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omments3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alefevre\Desktop\FC adaptéés\NDC\"/>
    </mc:Choice>
  </mc:AlternateContent>
  <xr:revisionPtr revIDLastSave="0" documentId="13_ncr:1_{982246B9-D722-4157-A58B-64857DEB4BA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Hypothèses" sheetId="8" r:id="rId1"/>
    <sheet name="Calcul Horiz" sheetId="10" r:id="rId2"/>
    <sheet name="Feuil1" sheetId="14" r:id="rId3"/>
    <sheet name="inter" sheetId="11" state="hidden" r:id="rId4"/>
    <sheet name="Feuil2" sheetId="13" state="hidden" r:id="rId5"/>
    <sheet name="Cas Multiples" sheetId="9" r:id="rId6"/>
  </sheets>
  <functionGroups builtInGroupCount="19"/>
  <externalReferences>
    <externalReference r:id="rId7"/>
    <externalReference r:id="rId8"/>
  </externalReferences>
  <definedNames>
    <definedName name="_xlnm._FilterDatabase" localSheetId="5" hidden="1">'Cas Multiples'!$A$7:$BX$107</definedName>
    <definedName name="Argile">[1]Calcul!$B$3:$C$7</definedName>
    <definedName name="calc_contrainte_beton_ELS">[2]NDC!$D$46</definedName>
    <definedName name="calc_contrainte_beton_ELU">[2]NDC!$D$45</definedName>
    <definedName name="charge_ELA">[2]NDC!$D$72</definedName>
    <definedName name="Charge_ELS_freq">[2]NDC!$C$59</definedName>
    <definedName name="charge_ELS_quasi">[2]NDC!$C$61</definedName>
    <definedName name="charge_ELU">[2]NDC!$D$71</definedName>
    <definedName name="Charge_neige">[2]NDC!$C$15</definedName>
    <definedName name="CRUTILE">'[2]Dimensionnement Général'!$AT$7</definedName>
    <definedName name="diam">[2]NDC!$G$76</definedName>
    <definedName name="Diamètre" localSheetId="1">'Calcul Horiz'!$K$5</definedName>
    <definedName name="Diamètre">#REF!</definedName>
    <definedName name="Dim_G">'[2]Dimensionnement Général'!$B$7</definedName>
    <definedName name="Ecm" localSheetId="1">#REF!</definedName>
    <definedName name="Ecm">#REF!</definedName>
    <definedName name="G">[2]NDC!$C$12</definedName>
    <definedName name="Limon">[1]Calcul!$E$3:$F$7</definedName>
    <definedName name="longueur">[2]NDC!$G$77</definedName>
    <definedName name="Mod">[2]NDC!$C$20</definedName>
    <definedName name="nombre_pieux">'[2]Dimensionnement Général'!$A$1</definedName>
    <definedName name="p_ancrage">[2]NDC!$AG$37:$AH$47</definedName>
    <definedName name="p420ELA">#REF!</definedName>
    <definedName name="p420ELSc">#REF!</definedName>
    <definedName name="p420ELSqp">#REF!</definedName>
    <definedName name="p420ELU">#REF!</definedName>
    <definedName name="p520ELA">#REF!</definedName>
    <definedName name="p520ELSc">#REF!</definedName>
    <definedName name="p520ELSqp">#REF!</definedName>
    <definedName name="p520ELU">#REF!</definedName>
    <definedName name="p620ELA">#REF!</definedName>
    <definedName name="p620ELSc">#REF!</definedName>
    <definedName name="p620ELSqp">#REF!</definedName>
    <definedName name="p620ELU">#REF!</definedName>
    <definedName name="p720ELA">#REF!</definedName>
    <definedName name="p720ELSc">#REF!</definedName>
    <definedName name="p720ELSqp">#REF!</definedName>
    <definedName name="p720ELU">#REF!</definedName>
    <definedName name="p820ELA">#REF!</definedName>
    <definedName name="p820ELSc">#REF!</definedName>
    <definedName name="p820ELSqp">#REF!</definedName>
    <definedName name="p820ELU">#REF!</definedName>
    <definedName name="portance">[2]NDC!$AB$25:$AL$32</definedName>
    <definedName name="psi">[2]NDC!$P$25:$R$32</definedName>
    <definedName name="Q">[2]NDC!$C$13</definedName>
    <definedName name="Sable">[1]Calcul!$H$3:$I$7</definedName>
    <definedName name="Sable_et_gravier">[1]Calcul!$K$3:$L$6</definedName>
    <definedName name="SIS">[2]NDC!$B$16</definedName>
    <definedName name="TELA">[2]NDC!$G$18</definedName>
    <definedName name="tels">[2]NDC!$C$19</definedName>
    <definedName name="Telsqp">[2]NDC!$C$17</definedName>
    <definedName name="TELU">[2]NDC!$C$18</definedName>
    <definedName name="test" localSheetId="1">#REF!</definedName>
    <definedName name="test">#REF!</definedName>
    <definedName name="Vent">[2]NDC!$C$14</definedName>
    <definedName name="_xlnm.Print_Area" localSheetId="5">'Cas Multiples'!$A$1:$BX$107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S9" i="9" l="1"/>
  <c r="BS10" i="9"/>
  <c r="BS11" i="9"/>
  <c r="BS12" i="9"/>
  <c r="BS13" i="9"/>
  <c r="BS14" i="9"/>
  <c r="BS15" i="9"/>
  <c r="BY15" i="9" s="1"/>
  <c r="BS16" i="9"/>
  <c r="BY16" i="9" s="1"/>
  <c r="BS17" i="9"/>
  <c r="BS18" i="9"/>
  <c r="BS19" i="9"/>
  <c r="BS20" i="9"/>
  <c r="BS21" i="9"/>
  <c r="BS22" i="9"/>
  <c r="BS23" i="9"/>
  <c r="BY23" i="9" s="1"/>
  <c r="BS24" i="9"/>
  <c r="BY24" i="9" s="1"/>
  <c r="BS25" i="9"/>
  <c r="BS26" i="9"/>
  <c r="BS27" i="9"/>
  <c r="BS28" i="9"/>
  <c r="BS29" i="9"/>
  <c r="BS30" i="9"/>
  <c r="BS31" i="9"/>
  <c r="BY31" i="9" s="1"/>
  <c r="BS32" i="9"/>
  <c r="BY32" i="9" s="1"/>
  <c r="BS33" i="9"/>
  <c r="BS34" i="9"/>
  <c r="BS35" i="9"/>
  <c r="BS36" i="9"/>
  <c r="BS37" i="9"/>
  <c r="BS38" i="9"/>
  <c r="BS39" i="9"/>
  <c r="BY39" i="9" s="1"/>
  <c r="BS40" i="9"/>
  <c r="BY40" i="9" s="1"/>
  <c r="BS41" i="9"/>
  <c r="BS42" i="9"/>
  <c r="BS43" i="9"/>
  <c r="BS44" i="9"/>
  <c r="BS45" i="9"/>
  <c r="BS46" i="9"/>
  <c r="BS47" i="9"/>
  <c r="BY47" i="9" s="1"/>
  <c r="BS48" i="9"/>
  <c r="BY48" i="9" s="1"/>
  <c r="BS49" i="9"/>
  <c r="BS50" i="9"/>
  <c r="BS51" i="9"/>
  <c r="BS52" i="9"/>
  <c r="BS53" i="9"/>
  <c r="BS54" i="9"/>
  <c r="BS55" i="9"/>
  <c r="BY55" i="9" s="1"/>
  <c r="BS56" i="9"/>
  <c r="BY56" i="9" s="1"/>
  <c r="BS57" i="9"/>
  <c r="BS58" i="9"/>
  <c r="BS59" i="9"/>
  <c r="BS60" i="9"/>
  <c r="BS61" i="9"/>
  <c r="BS62" i="9"/>
  <c r="BS63" i="9"/>
  <c r="BY63" i="9" s="1"/>
  <c r="BS64" i="9"/>
  <c r="BY64" i="9" s="1"/>
  <c r="BS65" i="9"/>
  <c r="BS66" i="9"/>
  <c r="BS67" i="9"/>
  <c r="BS68" i="9"/>
  <c r="BS69" i="9"/>
  <c r="BS70" i="9"/>
  <c r="BS71" i="9"/>
  <c r="BY71" i="9" s="1"/>
  <c r="BS72" i="9"/>
  <c r="BY72" i="9" s="1"/>
  <c r="BS73" i="9"/>
  <c r="BS74" i="9"/>
  <c r="BS75" i="9"/>
  <c r="BS76" i="9"/>
  <c r="BS77" i="9"/>
  <c r="BS78" i="9"/>
  <c r="BS79" i="9"/>
  <c r="BY79" i="9" s="1"/>
  <c r="BS80" i="9"/>
  <c r="BY80" i="9" s="1"/>
  <c r="BS81" i="9"/>
  <c r="BS82" i="9"/>
  <c r="BS83" i="9"/>
  <c r="BS84" i="9"/>
  <c r="BS85" i="9"/>
  <c r="BS86" i="9"/>
  <c r="BS87" i="9"/>
  <c r="BY87" i="9" s="1"/>
  <c r="BS88" i="9"/>
  <c r="BY88" i="9" s="1"/>
  <c r="BS89" i="9"/>
  <c r="BS90" i="9"/>
  <c r="BS91" i="9"/>
  <c r="BS92" i="9"/>
  <c r="BS93" i="9"/>
  <c r="BS94" i="9"/>
  <c r="BS95" i="9"/>
  <c r="BY95" i="9" s="1"/>
  <c r="BS96" i="9"/>
  <c r="BY96" i="9" s="1"/>
  <c r="BS97" i="9"/>
  <c r="BS98" i="9"/>
  <c r="BS99" i="9"/>
  <c r="BS100" i="9"/>
  <c r="BS101" i="9"/>
  <c r="BS102" i="9"/>
  <c r="BS103" i="9"/>
  <c r="BY103" i="9" s="1"/>
  <c r="BS104" i="9"/>
  <c r="BY104" i="9" s="1"/>
  <c r="BS105" i="9"/>
  <c r="BS106" i="9"/>
  <c r="BS107" i="9"/>
  <c r="BS8" i="9"/>
  <c r="BQ9" i="9"/>
  <c r="BQ10" i="9"/>
  <c r="BQ11" i="9"/>
  <c r="BQ12" i="9"/>
  <c r="BQ13" i="9"/>
  <c r="BQ14" i="9"/>
  <c r="BQ15" i="9"/>
  <c r="BQ16" i="9"/>
  <c r="BQ17" i="9"/>
  <c r="BQ18" i="9"/>
  <c r="BQ19" i="9"/>
  <c r="BQ20" i="9"/>
  <c r="BQ21" i="9"/>
  <c r="BQ22" i="9"/>
  <c r="BQ23" i="9"/>
  <c r="BQ24" i="9"/>
  <c r="BQ25" i="9"/>
  <c r="BQ26" i="9"/>
  <c r="BQ27" i="9"/>
  <c r="BQ28" i="9"/>
  <c r="BQ29" i="9"/>
  <c r="BQ30" i="9"/>
  <c r="BQ31" i="9"/>
  <c r="BQ32" i="9"/>
  <c r="BQ33" i="9"/>
  <c r="BQ34" i="9"/>
  <c r="BQ35" i="9"/>
  <c r="BQ36" i="9"/>
  <c r="BQ37" i="9"/>
  <c r="BQ38" i="9"/>
  <c r="BQ39" i="9"/>
  <c r="BQ40" i="9"/>
  <c r="BQ41" i="9"/>
  <c r="BQ42" i="9"/>
  <c r="BQ43" i="9"/>
  <c r="BQ44" i="9"/>
  <c r="BQ45" i="9"/>
  <c r="BQ46" i="9"/>
  <c r="BQ47" i="9"/>
  <c r="BQ48" i="9"/>
  <c r="BQ49" i="9"/>
  <c r="BQ50" i="9"/>
  <c r="BQ51" i="9"/>
  <c r="BQ52" i="9"/>
  <c r="BQ53" i="9"/>
  <c r="BQ54" i="9"/>
  <c r="BQ55" i="9"/>
  <c r="BQ56" i="9"/>
  <c r="BQ57" i="9"/>
  <c r="BQ58" i="9"/>
  <c r="BQ59" i="9"/>
  <c r="BQ60" i="9"/>
  <c r="BQ61" i="9"/>
  <c r="BQ62" i="9"/>
  <c r="BQ63" i="9"/>
  <c r="BQ64" i="9"/>
  <c r="BQ65" i="9"/>
  <c r="BQ66" i="9"/>
  <c r="BQ67" i="9"/>
  <c r="BQ68" i="9"/>
  <c r="BQ69" i="9"/>
  <c r="BQ70" i="9"/>
  <c r="BQ71" i="9"/>
  <c r="BQ72" i="9"/>
  <c r="BQ73" i="9"/>
  <c r="BQ74" i="9"/>
  <c r="BQ75" i="9"/>
  <c r="BQ76" i="9"/>
  <c r="BQ77" i="9"/>
  <c r="BQ78" i="9"/>
  <c r="BQ79" i="9"/>
  <c r="BQ80" i="9"/>
  <c r="BQ81" i="9"/>
  <c r="BQ82" i="9"/>
  <c r="BQ83" i="9"/>
  <c r="BQ84" i="9"/>
  <c r="BQ85" i="9"/>
  <c r="BQ86" i="9"/>
  <c r="BQ87" i="9"/>
  <c r="BQ88" i="9"/>
  <c r="BQ89" i="9"/>
  <c r="BQ90" i="9"/>
  <c r="BQ91" i="9"/>
  <c r="BQ92" i="9"/>
  <c r="BQ93" i="9"/>
  <c r="BQ94" i="9"/>
  <c r="BQ95" i="9"/>
  <c r="BQ96" i="9"/>
  <c r="BQ97" i="9"/>
  <c r="BQ98" i="9"/>
  <c r="BQ99" i="9"/>
  <c r="BQ100" i="9"/>
  <c r="BQ101" i="9"/>
  <c r="BQ102" i="9"/>
  <c r="BQ103" i="9"/>
  <c r="BQ104" i="9"/>
  <c r="BQ105" i="9"/>
  <c r="BQ106" i="9"/>
  <c r="BQ107" i="9"/>
  <c r="BQ8" i="9"/>
  <c r="BY8" i="9"/>
  <c r="BY9" i="9"/>
  <c r="BY10" i="9"/>
  <c r="BY11" i="9"/>
  <c r="BY12" i="9"/>
  <c r="BY13" i="9"/>
  <c r="BY14" i="9"/>
  <c r="BY17" i="9"/>
  <c r="BY18" i="9"/>
  <c r="BY19" i="9"/>
  <c r="BY20" i="9"/>
  <c r="BY21" i="9"/>
  <c r="BY22" i="9"/>
  <c r="BY25" i="9"/>
  <c r="BY26" i="9"/>
  <c r="BY27" i="9"/>
  <c r="BY28" i="9"/>
  <c r="BY29" i="9"/>
  <c r="BY30" i="9"/>
  <c r="BY33" i="9"/>
  <c r="BY34" i="9"/>
  <c r="BY35" i="9"/>
  <c r="BY36" i="9"/>
  <c r="BY37" i="9"/>
  <c r="BY38" i="9"/>
  <c r="BY41" i="9"/>
  <c r="BY42" i="9"/>
  <c r="BY43" i="9"/>
  <c r="BY44" i="9"/>
  <c r="BY45" i="9"/>
  <c r="BY46" i="9"/>
  <c r="BY49" i="9"/>
  <c r="BY50" i="9"/>
  <c r="BY51" i="9"/>
  <c r="BY52" i="9"/>
  <c r="BY53" i="9"/>
  <c r="BY54" i="9"/>
  <c r="BY57" i="9"/>
  <c r="BY58" i="9"/>
  <c r="BY59" i="9"/>
  <c r="BY60" i="9"/>
  <c r="BY61" i="9"/>
  <c r="BY62" i="9"/>
  <c r="BY65" i="9"/>
  <c r="BY66" i="9"/>
  <c r="BY67" i="9"/>
  <c r="BY68" i="9"/>
  <c r="BY69" i="9"/>
  <c r="BY70" i="9"/>
  <c r="BY73" i="9"/>
  <c r="BY74" i="9"/>
  <c r="BY75" i="9"/>
  <c r="BY76" i="9"/>
  <c r="BY77" i="9"/>
  <c r="BY78" i="9"/>
  <c r="BY81" i="9"/>
  <c r="BY82" i="9"/>
  <c r="BY83" i="9"/>
  <c r="BY84" i="9"/>
  <c r="BY85" i="9"/>
  <c r="BY86" i="9"/>
  <c r="BY89" i="9"/>
  <c r="BY90" i="9"/>
  <c r="BY91" i="9"/>
  <c r="BY92" i="9"/>
  <c r="BY93" i="9"/>
  <c r="BY94" i="9"/>
  <c r="BY97" i="9"/>
  <c r="BY98" i="9"/>
  <c r="BY99" i="9"/>
  <c r="BY100" i="9"/>
  <c r="BY101" i="9"/>
  <c r="BY102" i="9"/>
  <c r="BY105" i="9"/>
  <c r="BY106" i="9"/>
  <c r="BY10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70" i="9"/>
  <c r="E71" i="9"/>
  <c r="E72" i="9"/>
  <c r="E73" i="9"/>
  <c r="E74" i="9"/>
  <c r="E75" i="9"/>
  <c r="E76" i="9"/>
  <c r="E77" i="9"/>
  <c r="E78" i="9"/>
  <c r="E79" i="9"/>
  <c r="E80" i="9"/>
  <c r="E81" i="9"/>
  <c r="E82" i="9"/>
  <c r="E83" i="9"/>
  <c r="E84" i="9"/>
  <c r="E85" i="9"/>
  <c r="E86" i="9"/>
  <c r="E87" i="9"/>
  <c r="E88" i="9"/>
  <c r="E89" i="9"/>
  <c r="E90" i="9"/>
  <c r="E91" i="9"/>
  <c r="E92" i="9"/>
  <c r="E93" i="9"/>
  <c r="E94" i="9"/>
  <c r="E95" i="9"/>
  <c r="E96" i="9"/>
  <c r="E97" i="9"/>
  <c r="E98" i="9"/>
  <c r="E99" i="9"/>
  <c r="E100" i="9"/>
  <c r="E101" i="9"/>
  <c r="E102" i="9"/>
  <c r="E103" i="9"/>
  <c r="E104" i="9"/>
  <c r="E105" i="9"/>
  <c r="E106" i="9"/>
  <c r="E107" i="9"/>
  <c r="Z8" i="9"/>
  <c r="Z9" i="9"/>
  <c r="Z10" i="9"/>
  <c r="Z11" i="9"/>
  <c r="Z12" i="9"/>
  <c r="Z13" i="9"/>
  <c r="Z14" i="9"/>
  <c r="Z15" i="9"/>
  <c r="Z16" i="9"/>
  <c r="Z17" i="9"/>
  <c r="Z18" i="9"/>
  <c r="Z19" i="9"/>
  <c r="Z20" i="9"/>
  <c r="Z21" i="9"/>
  <c r="Z22" i="9"/>
  <c r="Z23" i="9"/>
  <c r="Z24" i="9"/>
  <c r="Z25" i="9"/>
  <c r="Z26" i="9"/>
  <c r="Z27" i="9"/>
  <c r="Z28" i="9"/>
  <c r="Z29" i="9"/>
  <c r="Z30" i="9"/>
  <c r="Z31" i="9"/>
  <c r="Z32" i="9"/>
  <c r="Z33" i="9"/>
  <c r="Z34" i="9"/>
  <c r="Z35" i="9"/>
  <c r="Z36" i="9"/>
  <c r="Z37" i="9"/>
  <c r="Z38" i="9"/>
  <c r="Z39" i="9"/>
  <c r="Z40" i="9"/>
  <c r="Z41" i="9"/>
  <c r="Z42" i="9"/>
  <c r="Z43" i="9"/>
  <c r="Z44" i="9"/>
  <c r="Z45" i="9"/>
  <c r="Z46" i="9"/>
  <c r="Z47" i="9"/>
  <c r="Z48" i="9"/>
  <c r="Z49" i="9"/>
  <c r="Z50" i="9"/>
  <c r="Z51" i="9"/>
  <c r="Z52" i="9"/>
  <c r="Z53" i="9"/>
  <c r="Z54" i="9"/>
  <c r="Z55" i="9"/>
  <c r="Z56" i="9"/>
  <c r="Z57" i="9"/>
  <c r="Z58" i="9"/>
  <c r="Z59" i="9"/>
  <c r="Z60" i="9"/>
  <c r="Z61" i="9"/>
  <c r="Z62" i="9"/>
  <c r="Z63" i="9"/>
  <c r="Z64" i="9"/>
  <c r="Z65" i="9"/>
  <c r="Z66" i="9"/>
  <c r="Z67" i="9"/>
  <c r="Z68" i="9"/>
  <c r="Z69" i="9"/>
  <c r="Z70" i="9"/>
  <c r="Z71" i="9"/>
  <c r="Z72" i="9"/>
  <c r="Z73" i="9"/>
  <c r="Z74" i="9"/>
  <c r="Z75" i="9"/>
  <c r="Z76" i="9"/>
  <c r="Z77" i="9"/>
  <c r="Z78" i="9"/>
  <c r="Z79" i="9"/>
  <c r="Z80" i="9"/>
  <c r="Z81" i="9"/>
  <c r="Z82" i="9"/>
  <c r="Z83" i="9"/>
  <c r="Z84" i="9"/>
  <c r="Z85" i="9"/>
  <c r="Z86" i="9"/>
  <c r="Z87" i="9"/>
  <c r="Z88" i="9"/>
  <c r="Z89" i="9"/>
  <c r="Z90" i="9"/>
  <c r="Z91" i="9"/>
  <c r="Z92" i="9"/>
  <c r="Z93" i="9"/>
  <c r="Z94" i="9"/>
  <c r="Z95" i="9"/>
  <c r="Z96" i="9"/>
  <c r="Z97" i="9"/>
  <c r="Z98" i="9"/>
  <c r="Z99" i="9"/>
  <c r="Z100" i="9"/>
  <c r="Z101" i="9"/>
  <c r="Z102" i="9"/>
  <c r="Z103" i="9"/>
  <c r="Z104" i="9"/>
  <c r="Z105" i="9"/>
  <c r="Z106" i="9"/>
  <c r="Z107" i="9"/>
  <c r="W48" i="9"/>
  <c r="AU48" i="9"/>
  <c r="AV48" i="9"/>
  <c r="AW48" i="9"/>
  <c r="AX48" i="9"/>
  <c r="AY48" i="9"/>
  <c r="BF48" i="9"/>
  <c r="BG48" i="9"/>
  <c r="BH48" i="9" s="1"/>
  <c r="BL48" i="9"/>
  <c r="BO48" i="9"/>
  <c r="W49" i="9"/>
  <c r="AU49" i="9"/>
  <c r="AV49" i="9"/>
  <c r="AW49" i="9"/>
  <c r="AX49" i="9"/>
  <c r="AY49" i="9"/>
  <c r="BF49" i="9"/>
  <c r="BG49" i="9"/>
  <c r="BI49" i="9" s="1"/>
  <c r="BL49" i="9"/>
  <c r="BO49" i="9"/>
  <c r="W50" i="9"/>
  <c r="AU50" i="9"/>
  <c r="AV50" i="9"/>
  <c r="AW50" i="9"/>
  <c r="AX50" i="9"/>
  <c r="AY50" i="9"/>
  <c r="BF50" i="9"/>
  <c r="BG50" i="9"/>
  <c r="BL50" i="9"/>
  <c r="BO50" i="9"/>
  <c r="W51" i="9"/>
  <c r="AU51" i="9"/>
  <c r="AV51" i="9"/>
  <c r="AW51" i="9"/>
  <c r="AX51" i="9"/>
  <c r="AY51" i="9"/>
  <c r="BF51" i="9"/>
  <c r="BG51" i="9"/>
  <c r="BH51" i="9" s="1"/>
  <c r="BL51" i="9"/>
  <c r="BO51" i="9"/>
  <c r="W52" i="9"/>
  <c r="AU52" i="9"/>
  <c r="AV52" i="9"/>
  <c r="AW52" i="9"/>
  <c r="AX52" i="9"/>
  <c r="AY52" i="9"/>
  <c r="BF52" i="9"/>
  <c r="BG52" i="9"/>
  <c r="BH52" i="9" s="1"/>
  <c r="BL52" i="9"/>
  <c r="BO52" i="9"/>
  <c r="W53" i="9"/>
  <c r="AU53" i="9"/>
  <c r="AV53" i="9"/>
  <c r="AW53" i="9"/>
  <c r="AX53" i="9"/>
  <c r="AY53" i="9"/>
  <c r="BF53" i="9"/>
  <c r="BG53" i="9"/>
  <c r="BH53" i="9" s="1"/>
  <c r="BL53" i="9"/>
  <c r="BO53" i="9"/>
  <c r="W54" i="9"/>
  <c r="AU54" i="9"/>
  <c r="AV54" i="9"/>
  <c r="AW54" i="9"/>
  <c r="AX54" i="9"/>
  <c r="AY54" i="9"/>
  <c r="BF54" i="9"/>
  <c r="BG54" i="9"/>
  <c r="BH54" i="9" s="1"/>
  <c r="BL54" i="9"/>
  <c r="BO54" i="9"/>
  <c r="W55" i="9"/>
  <c r="AU55" i="9"/>
  <c r="AV55" i="9"/>
  <c r="AW55" i="9"/>
  <c r="AX55" i="9"/>
  <c r="AY55" i="9"/>
  <c r="BF55" i="9"/>
  <c r="BG55" i="9"/>
  <c r="BH55" i="9" s="1"/>
  <c r="BL55" i="9"/>
  <c r="BO55" i="9"/>
  <c r="W56" i="9"/>
  <c r="AU56" i="9"/>
  <c r="AV56" i="9"/>
  <c r="AW56" i="9"/>
  <c r="AX56" i="9"/>
  <c r="AY56" i="9"/>
  <c r="BF56" i="9"/>
  <c r="BG56" i="9"/>
  <c r="BH56" i="9" s="1"/>
  <c r="BL56" i="9"/>
  <c r="BO56" i="9"/>
  <c r="W57" i="9"/>
  <c r="AU57" i="9"/>
  <c r="AV57" i="9"/>
  <c r="AW57" i="9"/>
  <c r="AX57" i="9"/>
  <c r="AY57" i="9"/>
  <c r="BF57" i="9"/>
  <c r="BG57" i="9"/>
  <c r="BH57" i="9" s="1"/>
  <c r="BL57" i="9"/>
  <c r="BO57" i="9"/>
  <c r="W58" i="9"/>
  <c r="AU58" i="9"/>
  <c r="AV58" i="9"/>
  <c r="AW58" i="9"/>
  <c r="AX58" i="9"/>
  <c r="AY58" i="9"/>
  <c r="BF58" i="9"/>
  <c r="BG58" i="9"/>
  <c r="BL58" i="9"/>
  <c r="BO58" i="9"/>
  <c r="W59" i="9"/>
  <c r="AU59" i="9"/>
  <c r="AV59" i="9"/>
  <c r="AW59" i="9"/>
  <c r="AX59" i="9"/>
  <c r="AY59" i="9"/>
  <c r="BF59" i="9"/>
  <c r="BG59" i="9"/>
  <c r="BH59" i="9" s="1"/>
  <c r="BL59" i="9"/>
  <c r="BO59" i="9"/>
  <c r="W60" i="9"/>
  <c r="AU60" i="9"/>
  <c r="AV60" i="9"/>
  <c r="AW60" i="9"/>
  <c r="AX60" i="9"/>
  <c r="AY60" i="9"/>
  <c r="BF60" i="9"/>
  <c r="BG60" i="9"/>
  <c r="BH60" i="9" s="1"/>
  <c r="BL60" i="9"/>
  <c r="BO60" i="9"/>
  <c r="W61" i="9"/>
  <c r="AU61" i="9"/>
  <c r="AV61" i="9"/>
  <c r="AW61" i="9"/>
  <c r="AX61" i="9"/>
  <c r="AY61" i="9"/>
  <c r="BF61" i="9"/>
  <c r="BG61" i="9"/>
  <c r="BL61" i="9"/>
  <c r="BO61" i="9"/>
  <c r="W62" i="9"/>
  <c r="AU62" i="9"/>
  <c r="AV62" i="9"/>
  <c r="AW62" i="9"/>
  <c r="AX62" i="9"/>
  <c r="AY62" i="9"/>
  <c r="BF62" i="9"/>
  <c r="BG62" i="9"/>
  <c r="BH62" i="9" s="1"/>
  <c r="BL62" i="9"/>
  <c r="BO62" i="9"/>
  <c r="W63" i="9"/>
  <c r="AU63" i="9"/>
  <c r="AV63" i="9"/>
  <c r="AW63" i="9"/>
  <c r="AX63" i="9"/>
  <c r="AY63" i="9"/>
  <c r="BF63" i="9"/>
  <c r="BG63" i="9"/>
  <c r="BI63" i="9" s="1"/>
  <c r="BL63" i="9"/>
  <c r="BO63" i="9"/>
  <c r="W64" i="9"/>
  <c r="AU64" i="9"/>
  <c r="AV64" i="9"/>
  <c r="AW64" i="9"/>
  <c r="AX64" i="9"/>
  <c r="AY64" i="9"/>
  <c r="BF64" i="9"/>
  <c r="BG64" i="9"/>
  <c r="BI64" i="9" s="1"/>
  <c r="BL64" i="9"/>
  <c r="BO64" i="9"/>
  <c r="W65" i="9"/>
  <c r="AU65" i="9"/>
  <c r="AV65" i="9"/>
  <c r="AW65" i="9"/>
  <c r="AX65" i="9"/>
  <c r="AY65" i="9"/>
  <c r="BF65" i="9"/>
  <c r="BG65" i="9"/>
  <c r="BL65" i="9"/>
  <c r="BO65" i="9"/>
  <c r="W66" i="9"/>
  <c r="AU66" i="9"/>
  <c r="AV66" i="9"/>
  <c r="AW66" i="9"/>
  <c r="AX66" i="9"/>
  <c r="AY66" i="9"/>
  <c r="BF66" i="9"/>
  <c r="BG66" i="9"/>
  <c r="BL66" i="9"/>
  <c r="BO66" i="9"/>
  <c r="W67" i="9"/>
  <c r="AU67" i="9"/>
  <c r="AV67" i="9"/>
  <c r="AW67" i="9"/>
  <c r="AX67" i="9"/>
  <c r="AY67" i="9"/>
  <c r="BF67" i="9"/>
  <c r="BG67" i="9"/>
  <c r="BH67" i="9" s="1"/>
  <c r="BL67" i="9"/>
  <c r="BO67" i="9"/>
  <c r="W68" i="9"/>
  <c r="AU68" i="9"/>
  <c r="AV68" i="9"/>
  <c r="AW68" i="9"/>
  <c r="AX68" i="9"/>
  <c r="AY68" i="9"/>
  <c r="BF68" i="9"/>
  <c r="BG68" i="9"/>
  <c r="BH68" i="9" s="1"/>
  <c r="BL68" i="9"/>
  <c r="BO68" i="9"/>
  <c r="W69" i="9"/>
  <c r="AU69" i="9"/>
  <c r="AV69" i="9"/>
  <c r="AW69" i="9"/>
  <c r="AX69" i="9"/>
  <c r="AY69" i="9"/>
  <c r="BF69" i="9"/>
  <c r="BG69" i="9"/>
  <c r="BH69" i="9" s="1"/>
  <c r="BL69" i="9"/>
  <c r="BO69" i="9"/>
  <c r="W70" i="9"/>
  <c r="AU70" i="9"/>
  <c r="AV70" i="9"/>
  <c r="AW70" i="9"/>
  <c r="AX70" i="9"/>
  <c r="AY70" i="9"/>
  <c r="BF70" i="9"/>
  <c r="BG70" i="9"/>
  <c r="BI70" i="9" s="1"/>
  <c r="BL70" i="9"/>
  <c r="BO70" i="9"/>
  <c r="W71" i="9"/>
  <c r="AU71" i="9"/>
  <c r="AV71" i="9"/>
  <c r="AW71" i="9"/>
  <c r="AX71" i="9"/>
  <c r="AY71" i="9"/>
  <c r="BF71" i="9"/>
  <c r="BG71" i="9"/>
  <c r="BI71" i="9" s="1"/>
  <c r="BL71" i="9"/>
  <c r="BO71" i="9"/>
  <c r="W72" i="9"/>
  <c r="AU72" i="9"/>
  <c r="AV72" i="9"/>
  <c r="AW72" i="9"/>
  <c r="AX72" i="9"/>
  <c r="AY72" i="9"/>
  <c r="BF72" i="9"/>
  <c r="BG72" i="9"/>
  <c r="BH72" i="9" s="1"/>
  <c r="BL72" i="9"/>
  <c r="BO72" i="9"/>
  <c r="W73" i="9"/>
  <c r="AU73" i="9"/>
  <c r="AV73" i="9"/>
  <c r="AW73" i="9"/>
  <c r="AX73" i="9"/>
  <c r="AY73" i="9"/>
  <c r="BF73" i="9"/>
  <c r="BG73" i="9"/>
  <c r="BH73" i="9" s="1"/>
  <c r="BL73" i="9"/>
  <c r="BO73" i="9"/>
  <c r="W74" i="9"/>
  <c r="AU74" i="9"/>
  <c r="AV74" i="9"/>
  <c r="AW74" i="9"/>
  <c r="AX74" i="9"/>
  <c r="AY74" i="9"/>
  <c r="BF74" i="9"/>
  <c r="BG74" i="9"/>
  <c r="BL74" i="9"/>
  <c r="BO74" i="9"/>
  <c r="W75" i="9"/>
  <c r="AU75" i="9"/>
  <c r="AV75" i="9"/>
  <c r="AW75" i="9"/>
  <c r="AX75" i="9"/>
  <c r="AY75" i="9"/>
  <c r="BF75" i="9"/>
  <c r="BG75" i="9"/>
  <c r="BH75" i="9" s="1"/>
  <c r="BL75" i="9"/>
  <c r="BO75" i="9"/>
  <c r="W76" i="9"/>
  <c r="AU76" i="9"/>
  <c r="AV76" i="9"/>
  <c r="AW76" i="9"/>
  <c r="AX76" i="9"/>
  <c r="AY76" i="9"/>
  <c r="BF76" i="9"/>
  <c r="BG76" i="9"/>
  <c r="BH76" i="9" s="1"/>
  <c r="BL76" i="9"/>
  <c r="BO76" i="9"/>
  <c r="W77" i="9"/>
  <c r="AU77" i="9"/>
  <c r="AV77" i="9"/>
  <c r="AW77" i="9"/>
  <c r="AX77" i="9"/>
  <c r="AY77" i="9"/>
  <c r="BF77" i="9"/>
  <c r="BG77" i="9"/>
  <c r="BL77" i="9"/>
  <c r="BO77" i="9"/>
  <c r="W78" i="9"/>
  <c r="AU78" i="9"/>
  <c r="AV78" i="9"/>
  <c r="AW78" i="9"/>
  <c r="AX78" i="9"/>
  <c r="AY78" i="9"/>
  <c r="BF78" i="9"/>
  <c r="BG78" i="9"/>
  <c r="BI78" i="9" s="1"/>
  <c r="BL78" i="9"/>
  <c r="BO78" i="9"/>
  <c r="W79" i="9"/>
  <c r="AU79" i="9"/>
  <c r="AV79" i="9"/>
  <c r="AW79" i="9"/>
  <c r="AX79" i="9"/>
  <c r="AY79" i="9"/>
  <c r="BF79" i="9"/>
  <c r="BG79" i="9"/>
  <c r="BI79" i="9" s="1"/>
  <c r="BL79" i="9"/>
  <c r="BO79" i="9"/>
  <c r="W80" i="9"/>
  <c r="AU80" i="9"/>
  <c r="AV80" i="9"/>
  <c r="AW80" i="9"/>
  <c r="AX80" i="9"/>
  <c r="AY80" i="9"/>
  <c r="BF80" i="9"/>
  <c r="BG80" i="9"/>
  <c r="BH80" i="9" s="1"/>
  <c r="BL80" i="9"/>
  <c r="BO80" i="9"/>
  <c r="W81" i="9"/>
  <c r="AU81" i="9"/>
  <c r="AV81" i="9"/>
  <c r="AW81" i="9"/>
  <c r="AX81" i="9"/>
  <c r="AY81" i="9"/>
  <c r="BF81" i="9"/>
  <c r="BG81" i="9"/>
  <c r="BH81" i="9" s="1"/>
  <c r="BL81" i="9"/>
  <c r="BO81" i="9"/>
  <c r="W82" i="9"/>
  <c r="AU82" i="9"/>
  <c r="AV82" i="9"/>
  <c r="AW82" i="9"/>
  <c r="AX82" i="9"/>
  <c r="AY82" i="9"/>
  <c r="BF82" i="9"/>
  <c r="BG82" i="9"/>
  <c r="BL82" i="9"/>
  <c r="BO82" i="9"/>
  <c r="W83" i="9"/>
  <c r="AU83" i="9"/>
  <c r="AV83" i="9"/>
  <c r="AW83" i="9"/>
  <c r="AX83" i="9"/>
  <c r="AY83" i="9"/>
  <c r="BF83" i="9"/>
  <c r="BG83" i="9"/>
  <c r="BL83" i="9"/>
  <c r="BO83" i="9"/>
  <c r="W84" i="9"/>
  <c r="AU84" i="9"/>
  <c r="AV84" i="9"/>
  <c r="AW84" i="9"/>
  <c r="AX84" i="9"/>
  <c r="AY84" i="9"/>
  <c r="BF84" i="9"/>
  <c r="BG84" i="9"/>
  <c r="BL84" i="9"/>
  <c r="BO84" i="9"/>
  <c r="W85" i="9"/>
  <c r="AU85" i="9"/>
  <c r="AV85" i="9"/>
  <c r="AW85" i="9"/>
  <c r="AX85" i="9"/>
  <c r="AY85" i="9"/>
  <c r="BF85" i="9"/>
  <c r="BG85" i="9"/>
  <c r="BI85" i="9" s="1"/>
  <c r="BL85" i="9"/>
  <c r="BO85" i="9"/>
  <c r="W86" i="9"/>
  <c r="AU86" i="9"/>
  <c r="AV86" i="9"/>
  <c r="AW86" i="9"/>
  <c r="AX86" i="9"/>
  <c r="AY86" i="9"/>
  <c r="BF86" i="9"/>
  <c r="BG86" i="9"/>
  <c r="BI86" i="9" s="1"/>
  <c r="BL86" i="9"/>
  <c r="BO86" i="9"/>
  <c r="W87" i="9"/>
  <c r="AU87" i="9"/>
  <c r="AV87" i="9"/>
  <c r="AW87" i="9"/>
  <c r="AX87" i="9"/>
  <c r="AY87" i="9"/>
  <c r="BF87" i="9"/>
  <c r="BG87" i="9"/>
  <c r="BI87" i="9" s="1"/>
  <c r="BL87" i="9"/>
  <c r="BO87" i="9"/>
  <c r="W88" i="9"/>
  <c r="AU88" i="9"/>
  <c r="AV88" i="9"/>
  <c r="AW88" i="9"/>
  <c r="AX88" i="9"/>
  <c r="AY88" i="9"/>
  <c r="BF88" i="9"/>
  <c r="BG88" i="9"/>
  <c r="BH88" i="9" s="1"/>
  <c r="BL88" i="9"/>
  <c r="BO88" i="9"/>
  <c r="W89" i="9"/>
  <c r="AU89" i="9"/>
  <c r="AV89" i="9"/>
  <c r="AW89" i="9"/>
  <c r="AX89" i="9"/>
  <c r="AY89" i="9"/>
  <c r="BF89" i="9"/>
  <c r="BG89" i="9"/>
  <c r="BH89" i="9" s="1"/>
  <c r="BL89" i="9"/>
  <c r="BO89" i="9"/>
  <c r="W90" i="9"/>
  <c r="AU90" i="9"/>
  <c r="AV90" i="9"/>
  <c r="AW90" i="9"/>
  <c r="AX90" i="9"/>
  <c r="AY90" i="9"/>
  <c r="BF90" i="9"/>
  <c r="BG90" i="9"/>
  <c r="BL90" i="9"/>
  <c r="BO90" i="9"/>
  <c r="W91" i="9"/>
  <c r="AU91" i="9"/>
  <c r="AV91" i="9"/>
  <c r="AW91" i="9"/>
  <c r="AX91" i="9"/>
  <c r="AY91" i="9"/>
  <c r="BF91" i="9"/>
  <c r="BG91" i="9"/>
  <c r="BI91" i="9" s="1"/>
  <c r="BL91" i="9"/>
  <c r="BO91" i="9"/>
  <c r="W92" i="9"/>
  <c r="AU92" i="9"/>
  <c r="AV92" i="9"/>
  <c r="AW92" i="9"/>
  <c r="AX92" i="9"/>
  <c r="AY92" i="9"/>
  <c r="BF92" i="9"/>
  <c r="BG92" i="9"/>
  <c r="BH92" i="9" s="1"/>
  <c r="BL92" i="9"/>
  <c r="BO92" i="9"/>
  <c r="W93" i="9"/>
  <c r="AU93" i="9"/>
  <c r="AV93" i="9"/>
  <c r="AW93" i="9"/>
  <c r="AX93" i="9"/>
  <c r="AY93" i="9"/>
  <c r="BF93" i="9"/>
  <c r="BG93" i="9"/>
  <c r="BL93" i="9"/>
  <c r="BO93" i="9"/>
  <c r="W94" i="9"/>
  <c r="AU94" i="9"/>
  <c r="AV94" i="9"/>
  <c r="AW94" i="9"/>
  <c r="AX94" i="9"/>
  <c r="AY94" i="9"/>
  <c r="BF94" i="9"/>
  <c r="BG94" i="9"/>
  <c r="BI94" i="9" s="1"/>
  <c r="BL94" i="9"/>
  <c r="BO94" i="9"/>
  <c r="W95" i="9"/>
  <c r="AU95" i="9"/>
  <c r="AV95" i="9"/>
  <c r="AW95" i="9"/>
  <c r="AX95" i="9"/>
  <c r="AY95" i="9"/>
  <c r="BF95" i="9"/>
  <c r="BG95" i="9"/>
  <c r="BI95" i="9" s="1"/>
  <c r="BL95" i="9"/>
  <c r="BO95" i="9"/>
  <c r="W96" i="9"/>
  <c r="AU96" i="9"/>
  <c r="AV96" i="9"/>
  <c r="AW96" i="9"/>
  <c r="AX96" i="9"/>
  <c r="AY96" i="9"/>
  <c r="BF96" i="9"/>
  <c r="BG96" i="9"/>
  <c r="BH96" i="9" s="1"/>
  <c r="BL96" i="9"/>
  <c r="BO96" i="9"/>
  <c r="W97" i="9"/>
  <c r="AU97" i="9"/>
  <c r="AV97" i="9"/>
  <c r="AW97" i="9"/>
  <c r="AX97" i="9"/>
  <c r="AY97" i="9"/>
  <c r="BF97" i="9"/>
  <c r="BG97" i="9"/>
  <c r="BH97" i="9" s="1"/>
  <c r="BL97" i="9"/>
  <c r="BO97" i="9"/>
  <c r="W98" i="9"/>
  <c r="AU98" i="9"/>
  <c r="AV98" i="9"/>
  <c r="AW98" i="9"/>
  <c r="AX98" i="9"/>
  <c r="AY98" i="9"/>
  <c r="BF98" i="9"/>
  <c r="BG98" i="9"/>
  <c r="BL98" i="9"/>
  <c r="BO98" i="9"/>
  <c r="BP98" i="9" s="1"/>
  <c r="W99" i="9"/>
  <c r="AU99" i="9"/>
  <c r="AV99" i="9"/>
  <c r="AW99" i="9"/>
  <c r="AX99" i="9"/>
  <c r="AY99" i="9"/>
  <c r="BF99" i="9"/>
  <c r="BG99" i="9"/>
  <c r="BH99" i="9" s="1"/>
  <c r="BL99" i="9"/>
  <c r="BO99" i="9"/>
  <c r="W100" i="9"/>
  <c r="AU100" i="9"/>
  <c r="AV100" i="9"/>
  <c r="AW100" i="9"/>
  <c r="AX100" i="9"/>
  <c r="AY100" i="9"/>
  <c r="BF100" i="9"/>
  <c r="BG100" i="9"/>
  <c r="BL100" i="9"/>
  <c r="BO100" i="9"/>
  <c r="W101" i="9"/>
  <c r="AU101" i="9"/>
  <c r="AV101" i="9"/>
  <c r="AW101" i="9"/>
  <c r="AX101" i="9"/>
  <c r="AY101" i="9"/>
  <c r="BF101" i="9"/>
  <c r="BG101" i="9"/>
  <c r="BI101" i="9" s="1"/>
  <c r="BL101" i="9"/>
  <c r="BO101" i="9"/>
  <c r="W102" i="9"/>
  <c r="AU102" i="9"/>
  <c r="AV102" i="9"/>
  <c r="AW102" i="9"/>
  <c r="AX102" i="9"/>
  <c r="AY102" i="9"/>
  <c r="BF102" i="9"/>
  <c r="BG102" i="9"/>
  <c r="BL102" i="9"/>
  <c r="BO102" i="9"/>
  <c r="W103" i="9"/>
  <c r="AU103" i="9"/>
  <c r="AV103" i="9"/>
  <c r="AW103" i="9"/>
  <c r="AX103" i="9"/>
  <c r="AY103" i="9"/>
  <c r="BF103" i="9"/>
  <c r="BG103" i="9"/>
  <c r="BL103" i="9"/>
  <c r="BO103" i="9"/>
  <c r="W104" i="9"/>
  <c r="AU104" i="9"/>
  <c r="AV104" i="9"/>
  <c r="AW104" i="9"/>
  <c r="AX104" i="9"/>
  <c r="AY104" i="9"/>
  <c r="BF104" i="9"/>
  <c r="BG104" i="9"/>
  <c r="BH104" i="9" s="1"/>
  <c r="BL104" i="9"/>
  <c r="BO104" i="9"/>
  <c r="W105" i="9"/>
  <c r="AU105" i="9"/>
  <c r="AV105" i="9"/>
  <c r="AW105" i="9"/>
  <c r="AX105" i="9"/>
  <c r="AY105" i="9"/>
  <c r="BF105" i="9"/>
  <c r="BG105" i="9"/>
  <c r="BH105" i="9" s="1"/>
  <c r="BL105" i="9"/>
  <c r="BO105" i="9"/>
  <c r="W106" i="9"/>
  <c r="AU106" i="9"/>
  <c r="AV106" i="9"/>
  <c r="AW106" i="9"/>
  <c r="AX106" i="9"/>
  <c r="AY106" i="9"/>
  <c r="BF106" i="9"/>
  <c r="BG106" i="9"/>
  <c r="BL106" i="9"/>
  <c r="BO106" i="9"/>
  <c r="W107" i="9"/>
  <c r="AU107" i="9"/>
  <c r="AV107" i="9"/>
  <c r="AW107" i="9"/>
  <c r="AX107" i="9"/>
  <c r="AY107" i="9"/>
  <c r="BF107" i="9"/>
  <c r="BG107" i="9"/>
  <c r="BL107" i="9"/>
  <c r="BO107" i="9"/>
  <c r="E8" i="9"/>
  <c r="W8" i="9"/>
  <c r="AU8" i="9"/>
  <c r="AV8" i="9"/>
  <c r="AW8" i="9"/>
  <c r="AX8" i="9"/>
  <c r="AY8" i="9"/>
  <c r="BF8" i="9"/>
  <c r="BG8" i="9"/>
  <c r="BI8" i="9" s="1"/>
  <c r="BL8" i="9"/>
  <c r="BV8" i="9" s="1"/>
  <c r="BO8" i="9"/>
  <c r="E9" i="9"/>
  <c r="W9" i="9"/>
  <c r="AU9" i="9"/>
  <c r="AV9" i="9"/>
  <c r="AW9" i="9"/>
  <c r="AX9" i="9"/>
  <c r="AY9" i="9"/>
  <c r="BF9" i="9"/>
  <c r="BG9" i="9"/>
  <c r="BH9" i="9" s="1"/>
  <c r="BL9" i="9"/>
  <c r="BO9" i="9"/>
  <c r="E10" i="9"/>
  <c r="W10" i="9"/>
  <c r="AU10" i="9"/>
  <c r="AV10" i="9"/>
  <c r="AW10" i="9"/>
  <c r="AX10" i="9"/>
  <c r="AY10" i="9"/>
  <c r="BF10" i="9"/>
  <c r="BG10" i="9"/>
  <c r="BI10" i="9" s="1"/>
  <c r="BL10" i="9"/>
  <c r="BO10" i="9"/>
  <c r="E11" i="9"/>
  <c r="W11" i="9"/>
  <c r="AU11" i="9"/>
  <c r="AV11" i="9"/>
  <c r="AW11" i="9"/>
  <c r="AX11" i="9"/>
  <c r="AY11" i="9"/>
  <c r="BF11" i="9"/>
  <c r="BG11" i="9"/>
  <c r="BH11" i="9" s="1"/>
  <c r="BL11" i="9"/>
  <c r="BO11" i="9"/>
  <c r="E12" i="9"/>
  <c r="W12" i="9"/>
  <c r="AU12" i="9"/>
  <c r="AV12" i="9"/>
  <c r="AW12" i="9"/>
  <c r="AX12" i="9"/>
  <c r="AY12" i="9"/>
  <c r="BF12" i="9"/>
  <c r="BG12" i="9"/>
  <c r="BI12" i="9" s="1"/>
  <c r="BL12" i="9"/>
  <c r="BO12" i="9"/>
  <c r="E13" i="9"/>
  <c r="W13" i="9"/>
  <c r="AU13" i="9"/>
  <c r="AV13" i="9"/>
  <c r="AW13" i="9"/>
  <c r="AX13" i="9"/>
  <c r="AY13" i="9"/>
  <c r="BF13" i="9"/>
  <c r="BG13" i="9"/>
  <c r="BH13" i="9" s="1"/>
  <c r="BL13" i="9"/>
  <c r="BO13" i="9"/>
  <c r="E14" i="9"/>
  <c r="W14" i="9"/>
  <c r="AU14" i="9"/>
  <c r="AV14" i="9"/>
  <c r="AW14" i="9"/>
  <c r="AX14" i="9"/>
  <c r="AY14" i="9"/>
  <c r="BF14" i="9"/>
  <c r="BG14" i="9"/>
  <c r="BI14" i="9" s="1"/>
  <c r="BL14" i="9"/>
  <c r="BO14" i="9"/>
  <c r="E15" i="9"/>
  <c r="W15" i="9"/>
  <c r="AU15" i="9"/>
  <c r="AV15" i="9"/>
  <c r="AW15" i="9"/>
  <c r="AX15" i="9"/>
  <c r="AY15" i="9"/>
  <c r="BF15" i="9"/>
  <c r="BG15" i="9"/>
  <c r="BH15" i="9" s="1"/>
  <c r="BL15" i="9"/>
  <c r="BO15" i="9"/>
  <c r="E16" i="9"/>
  <c r="W16" i="9"/>
  <c r="AU16" i="9"/>
  <c r="AV16" i="9"/>
  <c r="AW16" i="9"/>
  <c r="AX16" i="9"/>
  <c r="AY16" i="9"/>
  <c r="AZ16" i="9" s="1"/>
  <c r="BF16" i="9"/>
  <c r="BG16" i="9"/>
  <c r="BL16" i="9"/>
  <c r="BO16" i="9"/>
  <c r="E17" i="9"/>
  <c r="W17" i="9"/>
  <c r="AU17" i="9"/>
  <c r="AV17" i="9"/>
  <c r="AW17" i="9"/>
  <c r="AX17" i="9"/>
  <c r="AY17" i="9"/>
  <c r="BF17" i="9"/>
  <c r="BG17" i="9"/>
  <c r="BH17" i="9" s="1"/>
  <c r="BL17" i="9"/>
  <c r="BO17" i="9"/>
  <c r="E18" i="9"/>
  <c r="W18" i="9"/>
  <c r="AU18" i="9"/>
  <c r="AV18" i="9"/>
  <c r="AW18" i="9"/>
  <c r="AX18" i="9"/>
  <c r="AY18" i="9"/>
  <c r="BF18" i="9"/>
  <c r="BG18" i="9"/>
  <c r="BI18" i="9" s="1"/>
  <c r="BL18" i="9"/>
  <c r="BO18" i="9"/>
  <c r="E19" i="9"/>
  <c r="W19" i="9"/>
  <c r="AU19" i="9"/>
  <c r="AV19" i="9"/>
  <c r="AW19" i="9"/>
  <c r="AX19" i="9"/>
  <c r="AY19" i="9"/>
  <c r="BF19" i="9"/>
  <c r="BG19" i="9"/>
  <c r="BH19" i="9" s="1"/>
  <c r="BL19" i="9"/>
  <c r="BO19" i="9"/>
  <c r="E20" i="9"/>
  <c r="W20" i="9"/>
  <c r="AU20" i="9"/>
  <c r="AV20" i="9"/>
  <c r="AW20" i="9"/>
  <c r="AX20" i="9"/>
  <c r="AY20" i="9"/>
  <c r="BF20" i="9"/>
  <c r="BG20" i="9"/>
  <c r="BI20" i="9" s="1"/>
  <c r="BL20" i="9"/>
  <c r="BO20" i="9"/>
  <c r="E21" i="9"/>
  <c r="W21" i="9"/>
  <c r="AU21" i="9"/>
  <c r="AV21" i="9"/>
  <c r="AW21" i="9"/>
  <c r="AX21" i="9"/>
  <c r="AY21" i="9"/>
  <c r="BF21" i="9"/>
  <c r="BG21" i="9"/>
  <c r="BI21" i="9" s="1"/>
  <c r="BL21" i="9"/>
  <c r="BO21" i="9"/>
  <c r="E22" i="9"/>
  <c r="W22" i="9"/>
  <c r="AU22" i="9"/>
  <c r="AV22" i="9"/>
  <c r="AW22" i="9"/>
  <c r="AX22" i="9"/>
  <c r="AY22" i="9"/>
  <c r="BF22" i="9"/>
  <c r="BG22" i="9"/>
  <c r="BI22" i="9" s="1"/>
  <c r="BL22" i="9"/>
  <c r="BO22" i="9"/>
  <c r="E23" i="9"/>
  <c r="W23" i="9"/>
  <c r="AU23" i="9"/>
  <c r="AV23" i="9"/>
  <c r="AW23" i="9"/>
  <c r="AX23" i="9"/>
  <c r="AY23" i="9"/>
  <c r="BF23" i="9"/>
  <c r="BG23" i="9"/>
  <c r="BH23" i="9" s="1"/>
  <c r="BL23" i="9"/>
  <c r="BO23" i="9"/>
  <c r="E24" i="9"/>
  <c r="W24" i="9"/>
  <c r="AU24" i="9"/>
  <c r="AV24" i="9"/>
  <c r="AW24" i="9"/>
  <c r="AX24" i="9"/>
  <c r="AY24" i="9"/>
  <c r="BF24" i="9"/>
  <c r="BG24" i="9"/>
  <c r="BL24" i="9"/>
  <c r="BO24" i="9"/>
  <c r="E25" i="9"/>
  <c r="W25" i="9"/>
  <c r="AU25" i="9"/>
  <c r="AV25" i="9"/>
  <c r="AW25" i="9"/>
  <c r="AX25" i="9"/>
  <c r="AY25" i="9"/>
  <c r="BF25" i="9"/>
  <c r="BG25" i="9"/>
  <c r="BH25" i="9" s="1"/>
  <c r="BL25" i="9"/>
  <c r="BO25" i="9"/>
  <c r="E26" i="9"/>
  <c r="W26" i="9"/>
  <c r="AU26" i="9"/>
  <c r="AV26" i="9"/>
  <c r="AW26" i="9"/>
  <c r="AX26" i="9"/>
  <c r="AY26" i="9"/>
  <c r="BF26" i="9"/>
  <c r="BG26" i="9"/>
  <c r="BI26" i="9" s="1"/>
  <c r="BL26" i="9"/>
  <c r="BO26" i="9"/>
  <c r="E27" i="9"/>
  <c r="W27" i="9"/>
  <c r="AU27" i="9"/>
  <c r="AV27" i="9"/>
  <c r="AW27" i="9"/>
  <c r="AX27" i="9"/>
  <c r="AY27" i="9"/>
  <c r="BF27" i="9"/>
  <c r="BG27" i="9"/>
  <c r="BH27" i="9" s="1"/>
  <c r="BL27" i="9"/>
  <c r="BO27" i="9"/>
  <c r="E28" i="9"/>
  <c r="W28" i="9"/>
  <c r="AU28" i="9"/>
  <c r="AV28" i="9"/>
  <c r="AW28" i="9"/>
  <c r="AX28" i="9"/>
  <c r="AY28" i="9"/>
  <c r="BF28" i="9"/>
  <c r="BG28" i="9"/>
  <c r="BI28" i="9" s="1"/>
  <c r="BL28" i="9"/>
  <c r="BO28" i="9"/>
  <c r="E29" i="9"/>
  <c r="W29" i="9"/>
  <c r="AU29" i="9"/>
  <c r="AV29" i="9"/>
  <c r="AW29" i="9"/>
  <c r="AX29" i="9"/>
  <c r="AY29" i="9"/>
  <c r="BF29" i="9"/>
  <c r="BG29" i="9"/>
  <c r="BH29" i="9" s="1"/>
  <c r="BL29" i="9"/>
  <c r="BO29" i="9"/>
  <c r="E30" i="9"/>
  <c r="W30" i="9"/>
  <c r="AU30" i="9"/>
  <c r="AV30" i="9"/>
  <c r="AW30" i="9"/>
  <c r="AX30" i="9"/>
  <c r="AY30" i="9"/>
  <c r="BF30" i="9"/>
  <c r="BG30" i="9"/>
  <c r="BI30" i="9" s="1"/>
  <c r="BL30" i="9"/>
  <c r="BO30" i="9"/>
  <c r="E31" i="9"/>
  <c r="W31" i="9"/>
  <c r="AU31" i="9"/>
  <c r="AV31" i="9"/>
  <c r="AW31" i="9"/>
  <c r="AX31" i="9"/>
  <c r="AY31" i="9"/>
  <c r="BF31" i="9"/>
  <c r="BG31" i="9"/>
  <c r="BH31" i="9" s="1"/>
  <c r="BL31" i="9"/>
  <c r="BO31" i="9"/>
  <c r="E32" i="9"/>
  <c r="W32" i="9"/>
  <c r="AU32" i="9"/>
  <c r="AV32" i="9"/>
  <c r="AW32" i="9"/>
  <c r="AX32" i="9"/>
  <c r="AY32" i="9"/>
  <c r="BF32" i="9"/>
  <c r="BG32" i="9"/>
  <c r="BI32" i="9" s="1"/>
  <c r="BL32" i="9"/>
  <c r="BO32" i="9"/>
  <c r="E33" i="9"/>
  <c r="W33" i="9"/>
  <c r="AU33" i="9"/>
  <c r="AV33" i="9"/>
  <c r="AW33" i="9"/>
  <c r="AX33" i="9"/>
  <c r="AY33" i="9"/>
  <c r="BF33" i="9"/>
  <c r="BG33" i="9"/>
  <c r="BH33" i="9" s="1"/>
  <c r="BL33" i="9"/>
  <c r="BO33" i="9"/>
  <c r="E34" i="9"/>
  <c r="W34" i="9"/>
  <c r="AU34" i="9"/>
  <c r="AV34" i="9"/>
  <c r="AW34" i="9"/>
  <c r="AX34" i="9"/>
  <c r="AY34" i="9"/>
  <c r="BF34" i="9"/>
  <c r="BG34" i="9"/>
  <c r="BI34" i="9" s="1"/>
  <c r="BL34" i="9"/>
  <c r="BO34" i="9"/>
  <c r="E35" i="9"/>
  <c r="W35" i="9"/>
  <c r="AU35" i="9"/>
  <c r="AV35" i="9"/>
  <c r="AW35" i="9"/>
  <c r="AX35" i="9"/>
  <c r="AY35" i="9"/>
  <c r="BF35" i="9"/>
  <c r="BG35" i="9"/>
  <c r="BI35" i="9" s="1"/>
  <c r="BL35" i="9"/>
  <c r="BO35" i="9"/>
  <c r="E36" i="9"/>
  <c r="W36" i="9"/>
  <c r="AU36" i="9"/>
  <c r="AV36" i="9"/>
  <c r="AW36" i="9"/>
  <c r="AX36" i="9"/>
  <c r="AY36" i="9"/>
  <c r="BF36" i="9"/>
  <c r="BG36" i="9"/>
  <c r="BI36" i="9" s="1"/>
  <c r="BL36" i="9"/>
  <c r="BO36" i="9"/>
  <c r="E37" i="9"/>
  <c r="W37" i="9"/>
  <c r="AU37" i="9"/>
  <c r="AV37" i="9"/>
  <c r="AW37" i="9"/>
  <c r="AX37" i="9"/>
  <c r="AY37" i="9"/>
  <c r="BF37" i="9"/>
  <c r="BG37" i="9"/>
  <c r="BH37" i="9" s="1"/>
  <c r="BL37" i="9"/>
  <c r="BO37" i="9"/>
  <c r="E38" i="9"/>
  <c r="W38" i="9"/>
  <c r="AU38" i="9"/>
  <c r="AV38" i="9"/>
  <c r="AW38" i="9"/>
  <c r="AX38" i="9"/>
  <c r="AY38" i="9"/>
  <c r="AZ38" i="9" s="1"/>
  <c r="BF38" i="9"/>
  <c r="BG38" i="9"/>
  <c r="BI38" i="9" s="1"/>
  <c r="BL38" i="9"/>
  <c r="BO38" i="9"/>
  <c r="E39" i="9"/>
  <c r="W39" i="9"/>
  <c r="AU39" i="9"/>
  <c r="AV39" i="9"/>
  <c r="AW39" i="9"/>
  <c r="AX39" i="9"/>
  <c r="AY39" i="9"/>
  <c r="BF39" i="9"/>
  <c r="BG39" i="9"/>
  <c r="BH39" i="9" s="1"/>
  <c r="BL39" i="9"/>
  <c r="BO39" i="9"/>
  <c r="E40" i="9"/>
  <c r="W40" i="9"/>
  <c r="AU40" i="9"/>
  <c r="AV40" i="9"/>
  <c r="AW40" i="9"/>
  <c r="AX40" i="9"/>
  <c r="AY40" i="9"/>
  <c r="BF40" i="9"/>
  <c r="BG40" i="9"/>
  <c r="BI40" i="9" s="1"/>
  <c r="BL40" i="9"/>
  <c r="BO40" i="9"/>
  <c r="E41" i="9"/>
  <c r="W41" i="9"/>
  <c r="AU41" i="9"/>
  <c r="AV41" i="9"/>
  <c r="AW41" i="9"/>
  <c r="AX41" i="9"/>
  <c r="AY41" i="9"/>
  <c r="BF41" i="9"/>
  <c r="BG41" i="9"/>
  <c r="BL41" i="9"/>
  <c r="BO41" i="9"/>
  <c r="E42" i="9"/>
  <c r="W42" i="9"/>
  <c r="AU42" i="9"/>
  <c r="AV42" i="9"/>
  <c r="AW42" i="9"/>
  <c r="AX42" i="9"/>
  <c r="AY42" i="9"/>
  <c r="BF42" i="9"/>
  <c r="BG42" i="9"/>
  <c r="BI42" i="9" s="1"/>
  <c r="BL42" i="9"/>
  <c r="BO42" i="9"/>
  <c r="E43" i="9"/>
  <c r="W43" i="9"/>
  <c r="AU43" i="9"/>
  <c r="AV43" i="9"/>
  <c r="AW43" i="9"/>
  <c r="AX43" i="9"/>
  <c r="AY43" i="9"/>
  <c r="BF43" i="9"/>
  <c r="BG43" i="9"/>
  <c r="BH43" i="9" s="1"/>
  <c r="BL43" i="9"/>
  <c r="BO43" i="9"/>
  <c r="E44" i="9"/>
  <c r="W44" i="9"/>
  <c r="AU44" i="9"/>
  <c r="AV44" i="9"/>
  <c r="AW44" i="9"/>
  <c r="AX44" i="9"/>
  <c r="AY44" i="9"/>
  <c r="BF44" i="9"/>
  <c r="BG44" i="9"/>
  <c r="BI44" i="9" s="1"/>
  <c r="BL44" i="9"/>
  <c r="BO44" i="9"/>
  <c r="E45" i="9"/>
  <c r="W45" i="9"/>
  <c r="AU45" i="9"/>
  <c r="AV45" i="9"/>
  <c r="AW45" i="9"/>
  <c r="AX45" i="9"/>
  <c r="AY45" i="9"/>
  <c r="BF45" i="9"/>
  <c r="BG45" i="9"/>
  <c r="BH45" i="9" s="1"/>
  <c r="BL45" i="9"/>
  <c r="BO45" i="9"/>
  <c r="E46" i="9"/>
  <c r="W46" i="9"/>
  <c r="AU46" i="9"/>
  <c r="AV46" i="9"/>
  <c r="AW46" i="9"/>
  <c r="AX46" i="9"/>
  <c r="AY46" i="9"/>
  <c r="BF46" i="9"/>
  <c r="BG46" i="9"/>
  <c r="BI46" i="9" s="1"/>
  <c r="BL46" i="9"/>
  <c r="BO46" i="9"/>
  <c r="E47" i="9"/>
  <c r="W47" i="9"/>
  <c r="AU47" i="9"/>
  <c r="AV47" i="9"/>
  <c r="AW47" i="9"/>
  <c r="AX47" i="9"/>
  <c r="AY47" i="9"/>
  <c r="BF47" i="9"/>
  <c r="BG47" i="9"/>
  <c r="BH47" i="9" s="1"/>
  <c r="BL47" i="9"/>
  <c r="BO47" i="9"/>
  <c r="K42" i="8"/>
  <c r="P42" i="8"/>
  <c r="K41" i="8"/>
  <c r="C42" i="8"/>
  <c r="K40" i="8"/>
  <c r="P40" i="8"/>
  <c r="K39" i="8"/>
  <c r="C40" i="8"/>
  <c r="C39" i="8"/>
  <c r="P38" i="8"/>
  <c r="E36" i="8"/>
  <c r="P34" i="8"/>
  <c r="K34" i="8"/>
  <c r="C34" i="8"/>
  <c r="P33" i="8"/>
  <c r="K33" i="8"/>
  <c r="C33" i="8"/>
  <c r="P32" i="8"/>
  <c r="K32" i="8"/>
  <c r="C32" i="8"/>
  <c r="P31" i="8"/>
  <c r="K31" i="8"/>
  <c r="C31" i="8"/>
  <c r="P30" i="8"/>
  <c r="K30" i="8"/>
  <c r="C30" i="8"/>
  <c r="P29" i="8"/>
  <c r="K29" i="8"/>
  <c r="C29" i="8"/>
  <c r="P28" i="8"/>
  <c r="K28" i="8"/>
  <c r="C28" i="8"/>
  <c r="K27" i="8"/>
  <c r="P27" i="8"/>
  <c r="K26" i="8"/>
  <c r="C27" i="8"/>
  <c r="C26" i="8"/>
  <c r="K25" i="8"/>
  <c r="P25" i="8"/>
  <c r="K24" i="8"/>
  <c r="C25" i="8"/>
  <c r="C24" i="8"/>
  <c r="P23" i="8"/>
  <c r="E21" i="8"/>
  <c r="C44" i="8"/>
  <c r="C45" i="8"/>
  <c r="C46" i="8"/>
  <c r="E51" i="8"/>
  <c r="C49" i="8"/>
  <c r="C48" i="8"/>
  <c r="C47" i="8"/>
  <c r="BP65" i="9" l="1"/>
  <c r="AZ77" i="9"/>
  <c r="BV63" i="9"/>
  <c r="BX63" i="9" s="1"/>
  <c r="BP23" i="9"/>
  <c r="BV16" i="9"/>
  <c r="BX16" i="9" s="1"/>
  <c r="BP99" i="9"/>
  <c r="BP72" i="9"/>
  <c r="BP64" i="9"/>
  <c r="BP46" i="9"/>
  <c r="BP47" i="9"/>
  <c r="BP37" i="9"/>
  <c r="BP58" i="9"/>
  <c r="BP56" i="9"/>
  <c r="BP54" i="9"/>
  <c r="BV104" i="9"/>
  <c r="BX104" i="9" s="1"/>
  <c r="BV24" i="9"/>
  <c r="BX24" i="9" s="1"/>
  <c r="BH14" i="9"/>
  <c r="BH34" i="9"/>
  <c r="BP29" i="9"/>
  <c r="BI43" i="9"/>
  <c r="BH40" i="9"/>
  <c r="BH26" i="9"/>
  <c r="BV15" i="9"/>
  <c r="BX15" i="9" s="1"/>
  <c r="BP13" i="9"/>
  <c r="BP107" i="9"/>
  <c r="BV30" i="9"/>
  <c r="BX30" i="9" s="1"/>
  <c r="BP31" i="9"/>
  <c r="BP17" i="9"/>
  <c r="BH87" i="9"/>
  <c r="BI75" i="9"/>
  <c r="AZ70" i="9"/>
  <c r="BP15" i="9"/>
  <c r="BI45" i="9"/>
  <c r="BH36" i="9"/>
  <c r="BH21" i="9"/>
  <c r="BV9" i="9"/>
  <c r="BX9" i="9" s="1"/>
  <c r="BH101" i="9"/>
  <c r="BH91" i="9"/>
  <c r="BI69" i="9"/>
  <c r="BP48" i="9"/>
  <c r="BV88" i="9"/>
  <c r="BX88" i="9" s="1"/>
  <c r="BV22" i="9"/>
  <c r="BX22" i="9" s="1"/>
  <c r="BH94" i="9"/>
  <c r="BP90" i="9"/>
  <c r="BV84" i="9"/>
  <c r="BX84" i="9" s="1"/>
  <c r="BV82" i="9"/>
  <c r="BX82" i="9" s="1"/>
  <c r="BP80" i="9"/>
  <c r="BV38" i="9"/>
  <c r="BX38" i="9" s="1"/>
  <c r="BV32" i="9"/>
  <c r="BX32" i="9" s="1"/>
  <c r="BI47" i="9"/>
  <c r="BP51" i="9"/>
  <c r="BP45" i="9"/>
  <c r="BP21" i="9"/>
  <c r="BH20" i="9"/>
  <c r="BP91" i="9"/>
  <c r="BV83" i="9"/>
  <c r="BX83" i="9" s="1"/>
  <c r="BP79" i="9"/>
  <c r="BP49" i="9"/>
  <c r="BV25" i="9"/>
  <c r="BX25" i="9" s="1"/>
  <c r="BV90" i="9"/>
  <c r="BX90" i="9" s="1"/>
  <c r="BH85" i="9"/>
  <c r="BV77" i="9"/>
  <c r="BX77" i="9" s="1"/>
  <c r="BV41" i="9"/>
  <c r="BX41" i="9" s="1"/>
  <c r="BP42" i="9"/>
  <c r="BP20" i="9"/>
  <c r="BP106" i="9"/>
  <c r="BP76" i="9"/>
  <c r="BP33" i="9"/>
  <c r="BV35" i="9"/>
  <c r="BX35" i="9" s="1"/>
  <c r="BP59" i="9"/>
  <c r="BV72" i="9"/>
  <c r="BX72" i="9" s="1"/>
  <c r="BP26" i="9"/>
  <c r="BV19" i="9"/>
  <c r="BX19" i="9" s="1"/>
  <c r="BH30" i="9"/>
  <c r="BV66" i="9"/>
  <c r="BX66" i="9" s="1"/>
  <c r="BP41" i="9"/>
  <c r="BI107" i="9"/>
  <c r="BH107" i="9"/>
  <c r="BI77" i="9"/>
  <c r="BH77" i="9"/>
  <c r="BP8" i="9"/>
  <c r="BX8" i="9"/>
  <c r="BH65" i="9"/>
  <c r="BI65" i="9"/>
  <c r="BV44" i="9"/>
  <c r="BX44" i="9" s="1"/>
  <c r="BI103" i="9"/>
  <c r="BH103" i="9"/>
  <c r="BV11" i="9"/>
  <c r="BX11" i="9" s="1"/>
  <c r="BV46" i="9"/>
  <c r="BX46" i="9" s="1"/>
  <c r="BP43" i="9"/>
  <c r="BH42" i="9"/>
  <c r="BP39" i="9"/>
  <c r="BP22" i="9"/>
  <c r="BI11" i="9"/>
  <c r="BI84" i="9"/>
  <c r="BH84" i="9"/>
  <c r="BH41" i="9"/>
  <c r="BI41" i="9"/>
  <c r="AZ24" i="9"/>
  <c r="BP12" i="9"/>
  <c r="BP9" i="9"/>
  <c r="BV42" i="9"/>
  <c r="BX42" i="9" s="1"/>
  <c r="BV33" i="9"/>
  <c r="BX33" i="9" s="1"/>
  <c r="BH100" i="9"/>
  <c r="BI100" i="9"/>
  <c r="BI68" i="9"/>
  <c r="BV18" i="9"/>
  <c r="BX18" i="9" s="1"/>
  <c r="BV40" i="9"/>
  <c r="BX40" i="9" s="1"/>
  <c r="BP34" i="9"/>
  <c r="AZ32" i="9"/>
  <c r="BP27" i="9"/>
  <c r="BV101" i="9"/>
  <c r="BX101" i="9" s="1"/>
  <c r="BV98" i="9"/>
  <c r="BX98" i="9" s="1"/>
  <c r="BV94" i="9"/>
  <c r="BX94" i="9" s="1"/>
  <c r="BP92" i="9"/>
  <c r="BP82" i="9"/>
  <c r="BP78" i="9"/>
  <c r="BP71" i="9"/>
  <c r="BP69" i="9"/>
  <c r="BP66" i="9"/>
  <c r="BV61" i="9"/>
  <c r="BX61" i="9" s="1"/>
  <c r="BV59" i="9"/>
  <c r="BX59" i="9" s="1"/>
  <c r="BP57" i="9"/>
  <c r="BP55" i="9"/>
  <c r="BV85" i="9"/>
  <c r="BX85" i="9" s="1"/>
  <c r="BV64" i="9"/>
  <c r="BX64" i="9" s="1"/>
  <c r="BP53" i="9"/>
  <c r="BV51" i="9"/>
  <c r="BX51" i="9" s="1"/>
  <c r="AZ10" i="9"/>
  <c r="BI99" i="9"/>
  <c r="BP67" i="9"/>
  <c r="BH64" i="9"/>
  <c r="BP60" i="9"/>
  <c r="AZ26" i="9"/>
  <c r="BV17" i="9"/>
  <c r="BX17" i="9" s="1"/>
  <c r="AZ8" i="9"/>
  <c r="BP95" i="9"/>
  <c r="AZ80" i="9"/>
  <c r="AZ65" i="9"/>
  <c r="AZ48" i="9"/>
  <c r="BV31" i="9"/>
  <c r="BX31" i="9" s="1"/>
  <c r="BP25" i="9"/>
  <c r="BP24" i="9"/>
  <c r="BV14" i="9"/>
  <c r="BX14" i="9" s="1"/>
  <c r="BV93" i="9"/>
  <c r="BX93" i="9" s="1"/>
  <c r="BV70" i="9"/>
  <c r="BX70" i="9" s="1"/>
  <c r="BP68" i="9"/>
  <c r="BV58" i="9"/>
  <c r="BX58" i="9" s="1"/>
  <c r="AZ104" i="9"/>
  <c r="BV86" i="9"/>
  <c r="BX86" i="9" s="1"/>
  <c r="AZ64" i="9"/>
  <c r="BV53" i="9"/>
  <c r="BX53" i="9" s="1"/>
  <c r="AZ53" i="9"/>
  <c r="BV50" i="9"/>
  <c r="BX50" i="9" s="1"/>
  <c r="BV47" i="9"/>
  <c r="BX47" i="9" s="1"/>
  <c r="AZ44" i="9"/>
  <c r="BH35" i="9"/>
  <c r="AZ33" i="9"/>
  <c r="BV29" i="9"/>
  <c r="BX29" i="9" s="1"/>
  <c r="BV21" i="9"/>
  <c r="BX21" i="9" s="1"/>
  <c r="AZ14" i="9"/>
  <c r="BV12" i="9"/>
  <c r="BX12" i="9" s="1"/>
  <c r="BH8" i="9"/>
  <c r="BV75" i="9"/>
  <c r="BX75" i="9" s="1"/>
  <c r="BP75" i="9"/>
  <c r="BV43" i="9"/>
  <c r="BX43" i="9" s="1"/>
  <c r="BP36" i="9"/>
  <c r="BV36" i="9"/>
  <c r="BX36" i="9" s="1"/>
  <c r="BV27" i="9"/>
  <c r="BX27" i="9" s="1"/>
  <c r="BP19" i="9"/>
  <c r="BP10" i="9"/>
  <c r="BV10" i="9"/>
  <c r="BX10" i="9" s="1"/>
  <c r="BI93" i="9"/>
  <c r="BH93" i="9"/>
  <c r="AZ46" i="9"/>
  <c r="BP44" i="9"/>
  <c r="BV37" i="9"/>
  <c r="BX37" i="9" s="1"/>
  <c r="BH32" i="9"/>
  <c r="BH18" i="9"/>
  <c r="BP11" i="9"/>
  <c r="BI16" i="9"/>
  <c r="BH16" i="9"/>
  <c r="AZ40" i="9"/>
  <c r="AZ30" i="9"/>
  <c r="AZ22" i="9"/>
  <c r="BI24" i="9"/>
  <c r="BH24" i="9"/>
  <c r="BP28" i="9"/>
  <c r="BV28" i="9"/>
  <c r="BX28" i="9" s="1"/>
  <c r="BV26" i="9"/>
  <c r="BX26" i="9" s="1"/>
  <c r="BV45" i="9"/>
  <c r="BX45" i="9" s="1"/>
  <c r="AZ42" i="9"/>
  <c r="AZ41" i="9"/>
  <c r="BP38" i="9"/>
  <c r="BP35" i="9"/>
  <c r="BV34" i="9"/>
  <c r="BX34" i="9" s="1"/>
  <c r="AZ31" i="9"/>
  <c r="BV20" i="9"/>
  <c r="BX20" i="9" s="1"/>
  <c r="BP103" i="9"/>
  <c r="BP94" i="9"/>
  <c r="BV56" i="9"/>
  <c r="BX56" i="9" s="1"/>
  <c r="BP96" i="9"/>
  <c r="BV96" i="9"/>
  <c r="BX96" i="9" s="1"/>
  <c r="BV13" i="9"/>
  <c r="BX13" i="9" s="1"/>
  <c r="BP85" i="9"/>
  <c r="BP40" i="9"/>
  <c r="BV39" i="9"/>
  <c r="BX39" i="9" s="1"/>
  <c r="BH38" i="9"/>
  <c r="AZ34" i="9"/>
  <c r="BP30" i="9"/>
  <c r="AZ27" i="9"/>
  <c r="BV23" i="9"/>
  <c r="BX23" i="9" s="1"/>
  <c r="BH22" i="9"/>
  <c r="AZ18" i="9"/>
  <c r="BP14" i="9"/>
  <c r="BI13" i="9"/>
  <c r="BH78" i="9"/>
  <c r="AZ36" i="9"/>
  <c r="BP32" i="9"/>
  <c r="AZ28" i="9"/>
  <c r="AZ73" i="9"/>
  <c r="BH71" i="9"/>
  <c r="BV69" i="9"/>
  <c r="BX69" i="9" s="1"/>
  <c r="BH61" i="9"/>
  <c r="BI61" i="9"/>
  <c r="BV55" i="9"/>
  <c r="BX55" i="9" s="1"/>
  <c r="AZ20" i="9"/>
  <c r="BP16" i="9"/>
  <c r="AZ12" i="9"/>
  <c r="BV74" i="9"/>
  <c r="BX74" i="9" s="1"/>
  <c r="BP74" i="9"/>
  <c r="BP18" i="9"/>
  <c r="BI102" i="9"/>
  <c r="BH102" i="9"/>
  <c r="BH83" i="9"/>
  <c r="BI83" i="9"/>
  <c r="BP62" i="9"/>
  <c r="AZ90" i="9"/>
  <c r="AZ88" i="9"/>
  <c r="AZ72" i="9"/>
  <c r="AZ69" i="9"/>
  <c r="AZ59" i="9"/>
  <c r="AZ56" i="9"/>
  <c r="AZ52" i="9"/>
  <c r="BV106" i="9"/>
  <c r="BX106" i="9" s="1"/>
  <c r="AZ103" i="9"/>
  <c r="BP100" i="9"/>
  <c r="BV99" i="9"/>
  <c r="BX99" i="9" s="1"/>
  <c r="BP87" i="9"/>
  <c r="BV78" i="9"/>
  <c r="BX78" i="9" s="1"/>
  <c r="BV71" i="9"/>
  <c r="BX71" i="9" s="1"/>
  <c r="BV68" i="9"/>
  <c r="BX68" i="9" s="1"/>
  <c r="BV65" i="9"/>
  <c r="BX65" i="9" s="1"/>
  <c r="AZ55" i="9"/>
  <c r="AZ49" i="9"/>
  <c r="BV48" i="9"/>
  <c r="BX48" i="9" s="1"/>
  <c r="BP52" i="9"/>
  <c r="BP101" i="9"/>
  <c r="BV91" i="9"/>
  <c r="BX91" i="9" s="1"/>
  <c r="BV80" i="9"/>
  <c r="BX80" i="9" s="1"/>
  <c r="BV79" i="9"/>
  <c r="BX79" i="9" s="1"/>
  <c r="BV76" i="9"/>
  <c r="BX76" i="9" s="1"/>
  <c r="AZ61" i="9"/>
  <c r="BI56" i="9"/>
  <c r="BI55" i="9"/>
  <c r="BI52" i="9"/>
  <c r="AZ50" i="9"/>
  <c r="BV49" i="9"/>
  <c r="BX49" i="9" s="1"/>
  <c r="AZ96" i="9"/>
  <c r="BP88" i="9"/>
  <c r="BP86" i="9"/>
  <c r="BP83" i="9"/>
  <c r="BH79" i="9"/>
  <c r="BP77" i="9"/>
  <c r="BI76" i="9"/>
  <c r="BP70" i="9"/>
  <c r="BP63" i="9"/>
  <c r="BV60" i="9"/>
  <c r="BX60" i="9" s="1"/>
  <c r="AZ58" i="9"/>
  <c r="BV57" i="9"/>
  <c r="BX57" i="9" s="1"/>
  <c r="BH49" i="9"/>
  <c r="BV107" i="9"/>
  <c r="BX107" i="9" s="1"/>
  <c r="BI92" i="9"/>
  <c r="AZ81" i="9"/>
  <c r="AZ74" i="9"/>
  <c r="BI60" i="9"/>
  <c r="BI57" i="9"/>
  <c r="AZ51" i="9"/>
  <c r="BP104" i="9"/>
  <c r="BP102" i="9"/>
  <c r="BH95" i="9"/>
  <c r="BP93" i="9"/>
  <c r="BH86" i="9"/>
  <c r="BP84" i="9"/>
  <c r="BI73" i="9"/>
  <c r="BH70" i="9"/>
  <c r="BV67" i="9"/>
  <c r="BX67" i="9" s="1"/>
  <c r="BH63" i="9"/>
  <c r="BP61" i="9"/>
  <c r="BP50" i="9"/>
  <c r="AZ17" i="9"/>
  <c r="AZ82" i="9"/>
  <c r="AZ78" i="9"/>
  <c r="AZ66" i="9"/>
  <c r="AZ21" i="9"/>
  <c r="AZ15" i="9"/>
  <c r="AZ98" i="9"/>
  <c r="AZ94" i="9"/>
  <c r="AZ60" i="9"/>
  <c r="AZ47" i="9"/>
  <c r="AZ85" i="9"/>
  <c r="AZ67" i="9"/>
  <c r="AZ39" i="9"/>
  <c r="AZ101" i="9"/>
  <c r="AZ62" i="9"/>
  <c r="AZ29" i="9"/>
  <c r="AZ92" i="9"/>
  <c r="AZ91" i="9"/>
  <c r="AZ63" i="9"/>
  <c r="AZ95" i="9"/>
  <c r="AZ79" i="9"/>
  <c r="AZ106" i="9"/>
  <c r="AZ102" i="9"/>
  <c r="AZ86" i="9"/>
  <c r="AZ54" i="9"/>
  <c r="AZ93" i="9"/>
  <c r="AZ75" i="9"/>
  <c r="AZ57" i="9"/>
  <c r="AZ87" i="9"/>
  <c r="AZ76" i="9"/>
  <c r="AZ105" i="9"/>
  <c r="AZ100" i="9"/>
  <c r="AZ89" i="9"/>
  <c r="AZ84" i="9"/>
  <c r="AZ71" i="9"/>
  <c r="BP89" i="9"/>
  <c r="BV89" i="9"/>
  <c r="BX89" i="9" s="1"/>
  <c r="BV102" i="9"/>
  <c r="BX102" i="9" s="1"/>
  <c r="BH82" i="9"/>
  <c r="BI82" i="9"/>
  <c r="BH106" i="9"/>
  <c r="BI106" i="9"/>
  <c r="AZ99" i="9"/>
  <c r="BP97" i="9"/>
  <c r="BV97" i="9"/>
  <c r="BX97" i="9" s="1"/>
  <c r="BP73" i="9"/>
  <c r="BV73" i="9"/>
  <c r="BX73" i="9" s="1"/>
  <c r="BH58" i="9"/>
  <c r="BI58" i="9"/>
  <c r="BH50" i="9"/>
  <c r="BI50" i="9"/>
  <c r="BH90" i="9"/>
  <c r="BI90" i="9"/>
  <c r="AZ68" i="9"/>
  <c r="AZ83" i="9"/>
  <c r="BP81" i="9"/>
  <c r="BV81" i="9"/>
  <c r="BX81" i="9" s="1"/>
  <c r="BH66" i="9"/>
  <c r="BI66" i="9"/>
  <c r="AZ107" i="9"/>
  <c r="BP105" i="9"/>
  <c r="BV105" i="9"/>
  <c r="BX105" i="9" s="1"/>
  <c r="BH98" i="9"/>
  <c r="BI98" i="9"/>
  <c r="AZ97" i="9"/>
  <c r="BH74" i="9"/>
  <c r="BI74" i="9"/>
  <c r="BV62" i="9"/>
  <c r="BX62" i="9" s="1"/>
  <c r="BV54" i="9"/>
  <c r="BX54" i="9" s="1"/>
  <c r="BI105" i="9"/>
  <c r="BV103" i="9"/>
  <c r="BX103" i="9" s="1"/>
  <c r="BI97" i="9"/>
  <c r="BV95" i="9"/>
  <c r="BX95" i="9" s="1"/>
  <c r="BI89" i="9"/>
  <c r="BV87" i="9"/>
  <c r="BX87" i="9" s="1"/>
  <c r="BI81" i="9"/>
  <c r="BV100" i="9"/>
  <c r="BX100" i="9" s="1"/>
  <c r="BV92" i="9"/>
  <c r="BX92" i="9" s="1"/>
  <c r="BI62" i="9"/>
  <c r="BI54" i="9"/>
  <c r="BV52" i="9"/>
  <c r="BX52" i="9" s="1"/>
  <c r="BI67" i="9"/>
  <c r="BI59" i="9"/>
  <c r="BI51" i="9"/>
  <c r="BI104" i="9"/>
  <c r="BI96" i="9"/>
  <c r="BI88" i="9"/>
  <c r="BI80" i="9"/>
  <c r="BI72" i="9"/>
  <c r="BI48" i="9"/>
  <c r="BI53" i="9"/>
  <c r="AZ25" i="9"/>
  <c r="AZ37" i="9"/>
  <c r="AZ13" i="9"/>
  <c r="AZ11" i="9"/>
  <c r="AZ9" i="9"/>
  <c r="BH44" i="9"/>
  <c r="BI37" i="9"/>
  <c r="AZ35" i="9"/>
  <c r="BI31" i="9"/>
  <c r="BI25" i="9"/>
  <c r="AZ23" i="9"/>
  <c r="BI19" i="9"/>
  <c r="BH12" i="9"/>
  <c r="BI29" i="9"/>
  <c r="AZ45" i="9"/>
  <c r="BI23" i="9"/>
  <c r="BI17" i="9"/>
  <c r="BH28" i="9"/>
  <c r="BH10" i="9"/>
  <c r="AZ43" i="9"/>
  <c r="BI39" i="9"/>
  <c r="BI27" i="9"/>
  <c r="AZ19" i="9"/>
  <c r="BI15" i="9"/>
  <c r="BI9" i="9"/>
  <c r="BH46" i="9"/>
  <c r="BI33" i="9"/>
  <c r="C41" i="8"/>
  <c r="P24" i="8"/>
  <c r="P26" i="8"/>
  <c r="P39" i="8"/>
  <c r="P41" i="8"/>
  <c r="C43" i="8"/>
  <c r="P56" i="8" l="1"/>
  <c r="K56" i="8"/>
  <c r="K55" i="8"/>
  <c r="P55" i="8"/>
  <c r="K54" i="8"/>
  <c r="P53" i="8"/>
  <c r="P49" i="8"/>
  <c r="K49" i="8"/>
  <c r="P48" i="8"/>
  <c r="K48" i="8"/>
  <c r="P47" i="8"/>
  <c r="K47" i="8"/>
  <c r="P46" i="8"/>
  <c r="K46" i="8"/>
  <c r="P45" i="8"/>
  <c r="K45" i="8"/>
  <c r="P44" i="8"/>
  <c r="K44" i="8"/>
  <c r="P43" i="8"/>
  <c r="K43" i="8"/>
  <c r="P54" i="8" l="1"/>
  <c r="E4" i="9" l="1"/>
  <c r="K14" i="10" l="1"/>
  <c r="A78" i="10" l="1"/>
  <c r="Y6" i="10" l="1"/>
  <c r="AB5" i="10" l="1"/>
  <c r="AB9" i="10"/>
  <c r="AB8" i="10"/>
  <c r="AB7" i="10"/>
  <c r="AB6" i="10"/>
  <c r="D2" i="13" l="1"/>
  <c r="D3" i="13" s="1"/>
  <c r="D4" i="13" s="1"/>
  <c r="D5" i="13" s="1"/>
  <c r="D6" i="13" s="1"/>
  <c r="D7" i="13" s="1"/>
  <c r="D8" i="13" s="1"/>
  <c r="D9" i="13" s="1"/>
  <c r="D10" i="13" s="1"/>
  <c r="D11" i="13" s="1"/>
  <c r="D12" i="13" s="1"/>
  <c r="D13" i="13" s="1"/>
  <c r="D14" i="13" s="1"/>
  <c r="D15" i="13" s="1"/>
  <c r="D16" i="13" s="1"/>
  <c r="D17" i="13" s="1"/>
  <c r="D18" i="13" s="1"/>
  <c r="D19" i="13" s="1"/>
  <c r="D20" i="13" s="1"/>
  <c r="D21" i="13" s="1"/>
  <c r="D22" i="13" s="1"/>
  <c r="D23" i="13" s="1"/>
  <c r="D24" i="13" s="1"/>
  <c r="D25" i="13" s="1"/>
  <c r="D26" i="13" s="1"/>
  <c r="D27" i="13" s="1"/>
  <c r="D28" i="13" s="1"/>
  <c r="D29" i="13" s="1"/>
  <c r="D30" i="13" s="1"/>
  <c r="D31" i="13" s="1"/>
  <c r="D32" i="13" s="1"/>
  <c r="D33" i="13" s="1"/>
  <c r="D34" i="13" s="1"/>
  <c r="D35" i="13" s="1"/>
  <c r="D36" i="13" s="1"/>
  <c r="D37" i="13" s="1"/>
  <c r="D38" i="13" s="1"/>
  <c r="D39" i="13" s="1"/>
  <c r="D40" i="13" s="1"/>
  <c r="D41" i="13" s="1"/>
  <c r="D42" i="13" s="1"/>
  <c r="D43" i="13" s="1"/>
  <c r="D44" i="13" s="1"/>
  <c r="D45" i="13" s="1"/>
  <c r="D46" i="13" s="1"/>
  <c r="D47" i="13" s="1"/>
  <c r="D48" i="13" s="1"/>
  <c r="D49" i="13" s="1"/>
  <c r="D50" i="13" s="1"/>
  <c r="D51" i="13" s="1"/>
  <c r="D52" i="13" s="1"/>
  <c r="D53" i="13" s="1"/>
  <c r="D54" i="13" s="1"/>
  <c r="D55" i="13" s="1"/>
  <c r="D56" i="13" s="1"/>
  <c r="D57" i="13" s="1"/>
  <c r="D58" i="13" s="1"/>
  <c r="D59" i="13" s="1"/>
  <c r="D60" i="13" s="1"/>
  <c r="D61" i="13" s="1"/>
  <c r="D62" i="13" s="1"/>
  <c r="D63" i="13" s="1"/>
  <c r="D64" i="13" s="1"/>
  <c r="D65" i="13" s="1"/>
  <c r="D66" i="13" s="1"/>
  <c r="D67" i="13" s="1"/>
  <c r="D68" i="13" s="1"/>
  <c r="D69" i="13" s="1"/>
  <c r="D70" i="13" s="1"/>
  <c r="D71" i="13" s="1"/>
  <c r="D72" i="13" s="1"/>
  <c r="D73" i="13" s="1"/>
  <c r="D74" i="13" s="1"/>
  <c r="D75" i="13" s="1"/>
  <c r="D76" i="13" s="1"/>
  <c r="D77" i="13" s="1"/>
  <c r="D78" i="13" s="1"/>
  <c r="D79" i="13" s="1"/>
  <c r="D80" i="13" s="1"/>
  <c r="D81" i="13" s="1"/>
  <c r="D82" i="13" s="1"/>
  <c r="D83" i="13" s="1"/>
  <c r="D84" i="13" s="1"/>
  <c r="D85" i="13" s="1"/>
  <c r="D86" i="13" s="1"/>
  <c r="D87" i="13" s="1"/>
  <c r="D88" i="13" s="1"/>
  <c r="D89" i="13" s="1"/>
  <c r="D90" i="13" s="1"/>
  <c r="D91" i="13" s="1"/>
  <c r="D92" i="13" s="1"/>
  <c r="D93" i="13" s="1"/>
  <c r="D94" i="13" s="1"/>
  <c r="D95" i="13" s="1"/>
  <c r="D96" i="13" s="1"/>
  <c r="D97" i="13" s="1"/>
  <c r="D98" i="13" s="1"/>
  <c r="D99" i="13" s="1"/>
  <c r="D100" i="13" s="1"/>
  <c r="D101" i="13" s="1"/>
  <c r="D102" i="13" s="1"/>
  <c r="D103" i="13" s="1"/>
  <c r="D104" i="13" s="1"/>
  <c r="D105" i="13" s="1"/>
  <c r="D106" i="13" s="1"/>
  <c r="D107" i="13" s="1"/>
  <c r="D108" i="13" s="1"/>
  <c r="D109" i="13" s="1"/>
  <c r="D110" i="13" s="1"/>
  <c r="D111" i="13" s="1"/>
  <c r="D112" i="13" s="1"/>
  <c r="D113" i="13" s="1"/>
  <c r="D114" i="13" s="1"/>
  <c r="D115" i="13" s="1"/>
  <c r="D116" i="13" s="1"/>
  <c r="D117" i="13" s="1"/>
  <c r="D118" i="13" s="1"/>
  <c r="D119" i="13" s="1"/>
  <c r="D120" i="13" s="1"/>
  <c r="D121" i="13" s="1"/>
  <c r="D122" i="13" s="1"/>
  <c r="D123" i="13" s="1"/>
  <c r="D124" i="13" s="1"/>
  <c r="D125" i="13" s="1"/>
  <c r="D126" i="13" s="1"/>
  <c r="D127" i="13" s="1"/>
  <c r="D128" i="13" s="1"/>
  <c r="D129" i="13" s="1"/>
  <c r="D130" i="13" s="1"/>
  <c r="D131" i="13" s="1"/>
  <c r="D132" i="13" s="1"/>
  <c r="D133" i="13" s="1"/>
  <c r="D134" i="13" s="1"/>
  <c r="D135" i="13" s="1"/>
  <c r="D136" i="13" s="1"/>
  <c r="D137" i="13" s="1"/>
  <c r="D138" i="13" s="1"/>
  <c r="D139" i="13" s="1"/>
  <c r="D140" i="13" s="1"/>
  <c r="D141" i="13" s="1"/>
  <c r="D142" i="13" s="1"/>
  <c r="D143" i="13" s="1"/>
  <c r="D144" i="13" s="1"/>
  <c r="D145" i="13" s="1"/>
  <c r="D146" i="13" s="1"/>
  <c r="D147" i="13" s="1"/>
  <c r="D148" i="13" s="1"/>
  <c r="D149" i="13" s="1"/>
  <c r="D150" i="13" s="1"/>
  <c r="D151" i="13" s="1"/>
  <c r="D152" i="13" s="1"/>
  <c r="D153" i="13" s="1"/>
  <c r="D154" i="13" s="1"/>
  <c r="D155" i="13" s="1"/>
  <c r="D156" i="13" s="1"/>
  <c r="D157" i="13" s="1"/>
  <c r="D158" i="13" s="1"/>
  <c r="D159" i="13" s="1"/>
  <c r="D160" i="13" s="1"/>
  <c r="D161" i="13" s="1"/>
  <c r="D162" i="13" s="1"/>
  <c r="D163" i="13" s="1"/>
  <c r="D164" i="13" s="1"/>
  <c r="D165" i="13" s="1"/>
  <c r="D166" i="13" s="1"/>
  <c r="D167" i="13" s="1"/>
  <c r="D168" i="13" s="1"/>
  <c r="D169" i="13" s="1"/>
  <c r="D170" i="13" s="1"/>
  <c r="D171" i="13" s="1"/>
  <c r="D172" i="13" s="1"/>
  <c r="D173" i="13" s="1"/>
  <c r="D174" i="13" s="1"/>
  <c r="D175" i="13" s="1"/>
  <c r="D176" i="13" s="1"/>
  <c r="D177" i="13" s="1"/>
  <c r="D178" i="13" s="1"/>
  <c r="D179" i="13" s="1"/>
  <c r="D180" i="13" s="1"/>
  <c r="D181" i="13" s="1"/>
  <c r="D182" i="13" s="1"/>
  <c r="D183" i="13" s="1"/>
  <c r="D184" i="13" s="1"/>
  <c r="D185" i="13" s="1"/>
  <c r="D186" i="13" s="1"/>
  <c r="D187" i="13" s="1"/>
  <c r="D188" i="13" s="1"/>
  <c r="D189" i="13" s="1"/>
  <c r="D190" i="13" s="1"/>
  <c r="D191" i="13" s="1"/>
  <c r="D192" i="13" s="1"/>
  <c r="D193" i="13" s="1"/>
  <c r="D194" i="13" s="1"/>
  <c r="D195" i="13" s="1"/>
  <c r="D196" i="13" s="1"/>
  <c r="D197" i="13" s="1"/>
  <c r="D198" i="13" s="1"/>
  <c r="D199" i="13" s="1"/>
  <c r="D200" i="13" s="1"/>
  <c r="D201" i="13" s="1"/>
  <c r="D202" i="13" s="1"/>
  <c r="D203" i="13" s="1"/>
  <c r="D204" i="13" s="1"/>
  <c r="D205" i="13" s="1"/>
  <c r="D206" i="13" s="1"/>
  <c r="D207" i="13" s="1"/>
  <c r="D208" i="13" s="1"/>
  <c r="D209" i="13" s="1"/>
  <c r="D210" i="13" s="1"/>
  <c r="D211" i="13" s="1"/>
  <c r="D212" i="13" s="1"/>
  <c r="D213" i="13" s="1"/>
  <c r="D214" i="13" s="1"/>
  <c r="D215" i="13" s="1"/>
  <c r="D216" i="13" s="1"/>
  <c r="D217" i="13" s="1"/>
  <c r="D218" i="13" s="1"/>
  <c r="D219" i="13" s="1"/>
  <c r="D220" i="13" s="1"/>
  <c r="D221" i="13" s="1"/>
  <c r="D222" i="13" s="1"/>
  <c r="D223" i="13" s="1"/>
  <c r="D224" i="13" s="1"/>
  <c r="D225" i="13" s="1"/>
  <c r="D226" i="13" s="1"/>
  <c r="D227" i="13" s="1"/>
  <c r="D228" i="13" s="1"/>
  <c r="D229" i="13" s="1"/>
  <c r="D230" i="13" s="1"/>
  <c r="D231" i="13" s="1"/>
  <c r="D232" i="13" s="1"/>
  <c r="D233" i="13" s="1"/>
  <c r="D234" i="13" s="1"/>
  <c r="D235" i="13" s="1"/>
  <c r="D236" i="13" s="1"/>
  <c r="D237" i="13" s="1"/>
  <c r="D238" i="13" s="1"/>
  <c r="D239" i="13" s="1"/>
  <c r="D240" i="13" s="1"/>
  <c r="D241" i="13" s="1"/>
  <c r="D242" i="13" s="1"/>
  <c r="D243" i="13" s="1"/>
  <c r="D244" i="13" s="1"/>
  <c r="D245" i="13" s="1"/>
  <c r="D246" i="13" s="1"/>
  <c r="D247" i="13" s="1"/>
  <c r="D248" i="13" s="1"/>
  <c r="D249" i="13" s="1"/>
  <c r="D250" i="13" s="1"/>
  <c r="D251" i="13" s="1"/>
  <c r="D252" i="13" s="1"/>
  <c r="D253" i="13" s="1"/>
  <c r="D254" i="13" s="1"/>
  <c r="D255" i="13" s="1"/>
  <c r="D256" i="13" s="1"/>
  <c r="D257" i="13" s="1"/>
  <c r="D258" i="13" s="1"/>
  <c r="D259" i="13" s="1"/>
  <c r="D260" i="13" s="1"/>
  <c r="D261" i="13" s="1"/>
  <c r="D262" i="13" s="1"/>
  <c r="D263" i="13" s="1"/>
  <c r="D264" i="13" s="1"/>
  <c r="D265" i="13" s="1"/>
  <c r="D266" i="13" s="1"/>
  <c r="D267" i="13" s="1"/>
  <c r="D268" i="13" s="1"/>
  <c r="D269" i="13" s="1"/>
  <c r="D270" i="13" s="1"/>
  <c r="D271" i="13" s="1"/>
  <c r="D272" i="13" s="1"/>
  <c r="D273" i="13" s="1"/>
  <c r="D274" i="13" s="1"/>
  <c r="D275" i="13" s="1"/>
  <c r="D276" i="13" s="1"/>
  <c r="D277" i="13" s="1"/>
  <c r="D278" i="13" s="1"/>
  <c r="D279" i="13" s="1"/>
  <c r="D280" i="13" s="1"/>
  <c r="D281" i="13" s="1"/>
  <c r="D282" i="13" s="1"/>
  <c r="D283" i="13" s="1"/>
  <c r="D284" i="13" s="1"/>
  <c r="D285" i="13" s="1"/>
  <c r="D286" i="13" s="1"/>
  <c r="D287" i="13" s="1"/>
  <c r="D288" i="13" s="1"/>
  <c r="D289" i="13" s="1"/>
  <c r="D290" i="13" s="1"/>
  <c r="D291" i="13" s="1"/>
  <c r="D292" i="13" s="1"/>
  <c r="D293" i="13" s="1"/>
  <c r="D294" i="13" s="1"/>
  <c r="D295" i="13" s="1"/>
  <c r="D296" i="13" s="1"/>
  <c r="D297" i="13" s="1"/>
  <c r="D298" i="13" s="1"/>
  <c r="D299" i="13" s="1"/>
  <c r="D300" i="13" s="1"/>
  <c r="D301" i="13" s="1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0" i="13"/>
  <c r="C171" i="13"/>
  <c r="C172" i="13"/>
  <c r="C173" i="13"/>
  <c r="C174" i="13"/>
  <c r="C175" i="13"/>
  <c r="C176" i="13"/>
  <c r="C177" i="13"/>
  <c r="C178" i="13"/>
  <c r="C179" i="13"/>
  <c r="C180" i="13"/>
  <c r="C181" i="13"/>
  <c r="C182" i="13"/>
  <c r="C183" i="13"/>
  <c r="C184" i="13"/>
  <c r="C185" i="13"/>
  <c r="C186" i="13"/>
  <c r="C187" i="13"/>
  <c r="C188" i="13"/>
  <c r="C189" i="13"/>
  <c r="C190" i="13"/>
  <c r="C191" i="13"/>
  <c r="C192" i="13"/>
  <c r="C193" i="13"/>
  <c r="C194" i="13"/>
  <c r="C195" i="13"/>
  <c r="C196" i="13"/>
  <c r="C197" i="13"/>
  <c r="C198" i="13"/>
  <c r="C199" i="13"/>
  <c r="C200" i="13"/>
  <c r="C201" i="13"/>
  <c r="C202" i="13"/>
  <c r="C203" i="13"/>
  <c r="C204" i="13"/>
  <c r="C205" i="13"/>
  <c r="C206" i="13"/>
  <c r="C207" i="13"/>
  <c r="C208" i="13"/>
  <c r="C209" i="13"/>
  <c r="C210" i="13"/>
  <c r="C211" i="13"/>
  <c r="C212" i="13"/>
  <c r="C213" i="13"/>
  <c r="C214" i="13"/>
  <c r="C215" i="13"/>
  <c r="C216" i="13"/>
  <c r="C217" i="13"/>
  <c r="C218" i="13"/>
  <c r="C219" i="13"/>
  <c r="C220" i="13"/>
  <c r="C221" i="13"/>
  <c r="C222" i="13"/>
  <c r="C223" i="13"/>
  <c r="C224" i="13"/>
  <c r="C225" i="13"/>
  <c r="C226" i="13"/>
  <c r="C227" i="13"/>
  <c r="C228" i="13"/>
  <c r="C229" i="13"/>
  <c r="C230" i="13"/>
  <c r="C231" i="13"/>
  <c r="C232" i="13"/>
  <c r="C233" i="13"/>
  <c r="C234" i="13"/>
  <c r="C235" i="13"/>
  <c r="C236" i="13"/>
  <c r="C237" i="13"/>
  <c r="C238" i="13"/>
  <c r="C239" i="13"/>
  <c r="C240" i="13"/>
  <c r="C241" i="13"/>
  <c r="C242" i="13"/>
  <c r="C243" i="13"/>
  <c r="C244" i="13"/>
  <c r="C245" i="13"/>
  <c r="C246" i="13"/>
  <c r="C247" i="13"/>
  <c r="C248" i="13"/>
  <c r="C249" i="13"/>
  <c r="C250" i="13"/>
  <c r="C251" i="13"/>
  <c r="C252" i="13"/>
  <c r="C253" i="13"/>
  <c r="C254" i="13"/>
  <c r="C255" i="13"/>
  <c r="C256" i="13"/>
  <c r="C257" i="13"/>
  <c r="C258" i="13"/>
  <c r="C259" i="13"/>
  <c r="C260" i="13"/>
  <c r="C261" i="13"/>
  <c r="C262" i="13"/>
  <c r="C263" i="13"/>
  <c r="C264" i="13"/>
  <c r="C265" i="13"/>
  <c r="C266" i="13"/>
  <c r="C267" i="13"/>
  <c r="C268" i="13"/>
  <c r="C269" i="13"/>
  <c r="C270" i="13"/>
  <c r="C271" i="13"/>
  <c r="C272" i="13"/>
  <c r="C273" i="13"/>
  <c r="C274" i="13"/>
  <c r="C275" i="13"/>
  <c r="C276" i="13"/>
  <c r="C277" i="13"/>
  <c r="C278" i="13"/>
  <c r="C279" i="13"/>
  <c r="C280" i="13"/>
  <c r="C281" i="13"/>
  <c r="C282" i="13"/>
  <c r="C283" i="13"/>
  <c r="C284" i="13"/>
  <c r="C285" i="13"/>
  <c r="C286" i="13"/>
  <c r="C287" i="13"/>
  <c r="C288" i="13"/>
  <c r="C289" i="13"/>
  <c r="C290" i="13"/>
  <c r="C291" i="13"/>
  <c r="C292" i="13"/>
  <c r="C293" i="13"/>
  <c r="C294" i="13"/>
  <c r="C295" i="13"/>
  <c r="C296" i="13"/>
  <c r="C297" i="13"/>
  <c r="C298" i="13"/>
  <c r="C299" i="13"/>
  <c r="C300" i="13"/>
  <c r="C301" i="13"/>
  <c r="C3" i="13"/>
  <c r="C2" i="13"/>
  <c r="C1" i="13"/>
  <c r="V5" i="10"/>
  <c r="V4" i="10"/>
  <c r="L11" i="10"/>
  <c r="AS4" i="10" l="1"/>
  <c r="Y7" i="10"/>
  <c r="AW4" i="10" l="1"/>
  <c r="AS5" i="10"/>
  <c r="AW5" i="10" s="1"/>
  <c r="AT4" i="10"/>
  <c r="AV4" i="10" s="1"/>
  <c r="AU4" i="10" l="1"/>
  <c r="AS6" i="10"/>
  <c r="AT5" i="10"/>
  <c r="AV5" i="10" s="1"/>
  <c r="AU5" i="10" s="1"/>
  <c r="AS7" i="10" l="1"/>
  <c r="AW7" i="10" s="1"/>
  <c r="AW6" i="10"/>
  <c r="AT6" i="10"/>
  <c r="AV6" i="10" s="1"/>
  <c r="AU6" i="10" l="1"/>
  <c r="AS8" i="10"/>
  <c r="AW8" i="10" s="1"/>
  <c r="AT7" i="10"/>
  <c r="AV7" i="10" s="1"/>
  <c r="AU7" i="10" s="1"/>
  <c r="AS9" i="10" l="1"/>
  <c r="AW9" i="10" s="1"/>
  <c r="AT8" i="10"/>
  <c r="AV8" i="10" s="1"/>
  <c r="AU8" i="10" s="1"/>
  <c r="AS10" i="10" l="1"/>
  <c r="AW10" i="10" s="1"/>
  <c r="AT9" i="10"/>
  <c r="AV9" i="10" s="1"/>
  <c r="AU9" i="10" s="1"/>
  <c r="BH4" i="9" l="1"/>
  <c r="AS11" i="10"/>
  <c r="AW11" i="10" s="1"/>
  <c r="AT10" i="10"/>
  <c r="AV10" i="10" s="1"/>
  <c r="AU10" i="10" s="1"/>
  <c r="B1" i="9"/>
  <c r="AT11" i="10" l="1"/>
  <c r="AV11" i="10" s="1"/>
  <c r="AU11" i="10" s="1"/>
  <c r="AS12" i="10"/>
  <c r="AW12" i="10" s="1"/>
  <c r="AI165" i="10"/>
  <c r="AI147" i="10"/>
  <c r="AI129" i="10"/>
  <c r="AI111" i="10"/>
  <c r="AI93" i="10"/>
  <c r="AI75" i="10"/>
  <c r="AI57" i="10"/>
  <c r="AI39" i="10"/>
  <c r="AI21" i="10"/>
  <c r="D4" i="10"/>
  <c r="AI3" i="10"/>
  <c r="AO180" i="10"/>
  <c r="AL180" i="10" s="1"/>
  <c r="AO179" i="10"/>
  <c r="AI179" i="10" s="1"/>
  <c r="AO178" i="10"/>
  <c r="AL178" i="10" s="1"/>
  <c r="AO177" i="10"/>
  <c r="AK177" i="10" s="1"/>
  <c r="AO176" i="10"/>
  <c r="AG176" i="10" s="1"/>
  <c r="AO175" i="10"/>
  <c r="AL175" i="10" s="1"/>
  <c r="AO174" i="10"/>
  <c r="AJ174" i="10" s="1"/>
  <c r="AO173" i="10"/>
  <c r="AL173" i="10" s="1"/>
  <c r="AO172" i="10"/>
  <c r="AL172" i="10" s="1"/>
  <c r="AO171" i="10"/>
  <c r="AI171" i="10" s="1"/>
  <c r="AO170" i="10"/>
  <c r="AL170" i="10" s="1"/>
  <c r="AO169" i="10"/>
  <c r="AK169" i="10" s="1"/>
  <c r="AO162" i="10"/>
  <c r="AI162" i="10" s="1"/>
  <c r="AO161" i="10"/>
  <c r="AL161" i="10" s="1"/>
  <c r="AO160" i="10"/>
  <c r="AK160" i="10" s="1"/>
  <c r="AO159" i="10"/>
  <c r="AG159" i="10" s="1"/>
  <c r="AO158" i="10"/>
  <c r="AL158" i="10" s="1"/>
  <c r="AO157" i="10"/>
  <c r="AJ157" i="10" s="1"/>
  <c r="AO156" i="10"/>
  <c r="AL156" i="10" s="1"/>
  <c r="AO155" i="10"/>
  <c r="AL155" i="10" s="1"/>
  <c r="AO154" i="10"/>
  <c r="AI154" i="10" s="1"/>
  <c r="AO153" i="10"/>
  <c r="AL153" i="10" s="1"/>
  <c r="AO152" i="10"/>
  <c r="AK152" i="10" s="1"/>
  <c r="AO151" i="10"/>
  <c r="AG151" i="10" s="1"/>
  <c r="AO144" i="10"/>
  <c r="AL144" i="10" s="1"/>
  <c r="AO143" i="10"/>
  <c r="AK143" i="10" s="1"/>
  <c r="AO142" i="10"/>
  <c r="AG142" i="10" s="1"/>
  <c r="AO141" i="10"/>
  <c r="AL141" i="10" s="1"/>
  <c r="AO140" i="10"/>
  <c r="AJ140" i="10" s="1"/>
  <c r="AO139" i="10"/>
  <c r="AL139" i="10" s="1"/>
  <c r="AO138" i="10"/>
  <c r="AL138" i="10" s="1"/>
  <c r="AO137" i="10"/>
  <c r="AI137" i="10" s="1"/>
  <c r="AO136" i="10"/>
  <c r="AL136" i="10" s="1"/>
  <c r="AO135" i="10"/>
  <c r="AK135" i="10" s="1"/>
  <c r="AO134" i="10"/>
  <c r="AG134" i="10" s="1"/>
  <c r="AO133" i="10"/>
  <c r="AL133" i="10" s="1"/>
  <c r="AO126" i="10"/>
  <c r="AK126" i="10" s="1"/>
  <c r="AO125" i="10"/>
  <c r="AG125" i="10" s="1"/>
  <c r="AO124" i="10"/>
  <c r="AL124" i="10" s="1"/>
  <c r="AO123" i="10"/>
  <c r="AJ123" i="10" s="1"/>
  <c r="AO122" i="10"/>
  <c r="AL122" i="10" s="1"/>
  <c r="AO121" i="10"/>
  <c r="AL121" i="10" s="1"/>
  <c r="AO120" i="10"/>
  <c r="AI120" i="10" s="1"/>
  <c r="AO119" i="10"/>
  <c r="AL119" i="10" s="1"/>
  <c r="AO118" i="10"/>
  <c r="AK118" i="10" s="1"/>
  <c r="AO117" i="10"/>
  <c r="AG117" i="10" s="1"/>
  <c r="AO116" i="10"/>
  <c r="AL116" i="10" s="1"/>
  <c r="AO115" i="10"/>
  <c r="AJ115" i="10" s="1"/>
  <c r="AO108" i="10"/>
  <c r="AG108" i="10" s="1"/>
  <c r="AO107" i="10"/>
  <c r="AL107" i="10" s="1"/>
  <c r="AO106" i="10"/>
  <c r="AJ106" i="10" s="1"/>
  <c r="AO105" i="10"/>
  <c r="AL105" i="10" s="1"/>
  <c r="AO104" i="10"/>
  <c r="AL104" i="10" s="1"/>
  <c r="AO103" i="10"/>
  <c r="AI103" i="10" s="1"/>
  <c r="AO102" i="10"/>
  <c r="AL102" i="10" s="1"/>
  <c r="AO101" i="10"/>
  <c r="AK101" i="10" s="1"/>
  <c r="AO100" i="10"/>
  <c r="AG100" i="10" s="1"/>
  <c r="AO99" i="10"/>
  <c r="AL99" i="10" s="1"/>
  <c r="AO98" i="10"/>
  <c r="AJ98" i="10" s="1"/>
  <c r="AO97" i="10"/>
  <c r="AL97" i="10" s="1"/>
  <c r="AO90" i="10"/>
  <c r="AL90" i="10" s="1"/>
  <c r="AO89" i="10"/>
  <c r="AJ89" i="10" s="1"/>
  <c r="AO88" i="10"/>
  <c r="AL88" i="10" s="1"/>
  <c r="AO87" i="10"/>
  <c r="AL87" i="10" s="1"/>
  <c r="AO86" i="10"/>
  <c r="AI86" i="10" s="1"/>
  <c r="AO85" i="10"/>
  <c r="AG85" i="10" s="1"/>
  <c r="AO84" i="10"/>
  <c r="AK84" i="10" s="1"/>
  <c r="AO83" i="10"/>
  <c r="AG83" i="10" s="1"/>
  <c r="AO82" i="10"/>
  <c r="AL82" i="10" s="1"/>
  <c r="AO81" i="10"/>
  <c r="AJ81" i="10" s="1"/>
  <c r="AO80" i="10"/>
  <c r="AL80" i="10" s="1"/>
  <c r="AO79" i="10"/>
  <c r="AL79" i="10" s="1"/>
  <c r="AO72" i="10"/>
  <c r="AJ72" i="10" s="1"/>
  <c r="AO71" i="10"/>
  <c r="AL71" i="10" s="1"/>
  <c r="AO70" i="10"/>
  <c r="AL70" i="10" s="1"/>
  <c r="AO69" i="10"/>
  <c r="AI69" i="10" s="1"/>
  <c r="AO68" i="10"/>
  <c r="AL68" i="10" s="1"/>
  <c r="AO67" i="10"/>
  <c r="AK67" i="10" s="1"/>
  <c r="AO66" i="10"/>
  <c r="AG66" i="10" s="1"/>
  <c r="AO65" i="10"/>
  <c r="AL65" i="10" s="1"/>
  <c r="AO64" i="10"/>
  <c r="AJ64" i="10" s="1"/>
  <c r="AO63" i="10"/>
  <c r="AL63" i="10" s="1"/>
  <c r="AO62" i="10"/>
  <c r="AL62" i="10" s="1"/>
  <c r="AO61" i="10"/>
  <c r="AO54" i="10"/>
  <c r="AL54" i="10" s="1"/>
  <c r="AO53" i="10"/>
  <c r="AL53" i="10" s="1"/>
  <c r="AO52" i="10"/>
  <c r="AI52" i="10" s="1"/>
  <c r="AO51" i="10"/>
  <c r="AL51" i="10" s="1"/>
  <c r="AO50" i="10"/>
  <c r="AK50" i="10" s="1"/>
  <c r="AO49" i="10"/>
  <c r="AG49" i="10" s="1"/>
  <c r="AO48" i="10"/>
  <c r="AL48" i="10" s="1"/>
  <c r="AO47" i="10"/>
  <c r="AJ47" i="10" s="1"/>
  <c r="AO46" i="10"/>
  <c r="AL46" i="10" s="1"/>
  <c r="AO45" i="10"/>
  <c r="AL45" i="10" s="1"/>
  <c r="AO44" i="10"/>
  <c r="AO43" i="10"/>
  <c r="AL43" i="10" s="1"/>
  <c r="AO36" i="10"/>
  <c r="AL36" i="10" s="1"/>
  <c r="AO35" i="10"/>
  <c r="AI35" i="10" s="1"/>
  <c r="AO34" i="10"/>
  <c r="AL34" i="10" s="1"/>
  <c r="AO33" i="10"/>
  <c r="AK33" i="10" s="1"/>
  <c r="AO32" i="10"/>
  <c r="AG32" i="10" s="1"/>
  <c r="AO31" i="10"/>
  <c r="AL31" i="10" s="1"/>
  <c r="AO30" i="10"/>
  <c r="AJ30" i="10" s="1"/>
  <c r="AO29" i="10"/>
  <c r="AL29" i="10" s="1"/>
  <c r="AO28" i="10"/>
  <c r="AL28" i="10" s="1"/>
  <c r="AO27" i="10"/>
  <c r="AG27" i="10" s="1"/>
  <c r="AO26" i="10"/>
  <c r="AL26" i="10" s="1"/>
  <c r="AO25" i="10"/>
  <c r="AG25" i="10" s="1"/>
  <c r="A19" i="10"/>
  <c r="G19" i="10" s="1"/>
  <c r="AO18" i="10"/>
  <c r="AL18" i="10" s="1"/>
  <c r="A18" i="10"/>
  <c r="G18" i="10" s="1"/>
  <c r="AO17" i="10"/>
  <c r="AK17" i="10" s="1"/>
  <c r="A17" i="10"/>
  <c r="G17" i="10" s="1"/>
  <c r="AO16" i="10"/>
  <c r="AG16" i="10" s="1"/>
  <c r="A16" i="10"/>
  <c r="D16" i="10" s="1"/>
  <c r="AO15" i="10"/>
  <c r="AL15" i="10" s="1"/>
  <c r="A15" i="10"/>
  <c r="E15" i="10" s="1"/>
  <c r="AO14" i="10"/>
  <c r="AJ14" i="10" s="1"/>
  <c r="A14" i="10"/>
  <c r="F14" i="10" s="1"/>
  <c r="AO13" i="10"/>
  <c r="AL13" i="10" s="1"/>
  <c r="P13" i="10"/>
  <c r="O13" i="10" s="1"/>
  <c r="A13" i="10"/>
  <c r="G13" i="10" s="1"/>
  <c r="AO12" i="10"/>
  <c r="AL12" i="10" s="1"/>
  <c r="P12" i="10"/>
  <c r="O12" i="10" s="1"/>
  <c r="A12" i="10"/>
  <c r="G12" i="10" s="1"/>
  <c r="AO11" i="10"/>
  <c r="P11" i="10"/>
  <c r="O11" i="10" s="1"/>
  <c r="A11" i="10"/>
  <c r="G11" i="10" s="1"/>
  <c r="AO10" i="10"/>
  <c r="AL10" i="10" s="1"/>
  <c r="P10" i="10"/>
  <c r="O10" i="10" s="1"/>
  <c r="A10" i="10"/>
  <c r="G10" i="10" s="1"/>
  <c r="AO9" i="10"/>
  <c r="AK9" i="10" s="1"/>
  <c r="A9" i="10"/>
  <c r="G9" i="10" s="1"/>
  <c r="AO8" i="10"/>
  <c r="AL8" i="10" s="1"/>
  <c r="A8" i="10"/>
  <c r="G8" i="10" s="1"/>
  <c r="AO7" i="10"/>
  <c r="AK7" i="10" s="1"/>
  <c r="V3" i="10"/>
  <c r="P169" i="8"/>
  <c r="K169" i="8"/>
  <c r="C169" i="8"/>
  <c r="P168" i="8"/>
  <c r="K168" i="8"/>
  <c r="C168" i="8"/>
  <c r="P167" i="8"/>
  <c r="K167" i="8"/>
  <c r="C167" i="8"/>
  <c r="P166" i="8"/>
  <c r="K166" i="8"/>
  <c r="C166" i="8"/>
  <c r="P165" i="8"/>
  <c r="K165" i="8"/>
  <c r="C165" i="8"/>
  <c r="P164" i="8"/>
  <c r="K164" i="8"/>
  <c r="C164" i="8"/>
  <c r="P163" i="8"/>
  <c r="K163" i="8"/>
  <c r="C163" i="8"/>
  <c r="P162" i="8"/>
  <c r="K162" i="8"/>
  <c r="C162" i="8"/>
  <c r="P161" i="8"/>
  <c r="K161" i="8"/>
  <c r="C161" i="8"/>
  <c r="P160" i="8"/>
  <c r="K160" i="8"/>
  <c r="C160" i="8"/>
  <c r="P159" i="8"/>
  <c r="K159" i="8"/>
  <c r="C159" i="8"/>
  <c r="P158" i="8"/>
  <c r="P154" i="8"/>
  <c r="K154" i="8"/>
  <c r="C154" i="8"/>
  <c r="P153" i="8"/>
  <c r="K153" i="8"/>
  <c r="C153" i="8"/>
  <c r="P152" i="8"/>
  <c r="K152" i="8"/>
  <c r="C152" i="8"/>
  <c r="P151" i="8"/>
  <c r="K151" i="8"/>
  <c r="C151" i="8"/>
  <c r="P150" i="8"/>
  <c r="K150" i="8"/>
  <c r="C150" i="8"/>
  <c r="P149" i="8"/>
  <c r="K149" i="8"/>
  <c r="C149" i="8"/>
  <c r="P148" i="8"/>
  <c r="K148" i="8"/>
  <c r="C148" i="8"/>
  <c r="P147" i="8"/>
  <c r="K147" i="8"/>
  <c r="C147" i="8"/>
  <c r="P146" i="8"/>
  <c r="K146" i="8"/>
  <c r="C146" i="8"/>
  <c r="P145" i="8"/>
  <c r="K145" i="8"/>
  <c r="C145" i="8"/>
  <c r="P144" i="8"/>
  <c r="K144" i="8"/>
  <c r="C144" i="8"/>
  <c r="P143" i="8"/>
  <c r="P139" i="8"/>
  <c r="K139" i="8"/>
  <c r="C139" i="8"/>
  <c r="P138" i="8"/>
  <c r="K138" i="8"/>
  <c r="C138" i="8"/>
  <c r="P137" i="8"/>
  <c r="K137" i="8"/>
  <c r="C137" i="8"/>
  <c r="P136" i="8"/>
  <c r="K136" i="8"/>
  <c r="C136" i="8"/>
  <c r="P135" i="8"/>
  <c r="K135" i="8"/>
  <c r="C135" i="8"/>
  <c r="P134" i="8"/>
  <c r="K134" i="8"/>
  <c r="C134" i="8"/>
  <c r="P133" i="8"/>
  <c r="K133" i="8"/>
  <c r="C133" i="8"/>
  <c r="P132" i="8"/>
  <c r="K132" i="8"/>
  <c r="C132" i="8"/>
  <c r="P131" i="8"/>
  <c r="K131" i="8"/>
  <c r="C131" i="8"/>
  <c r="P130" i="8"/>
  <c r="K130" i="8"/>
  <c r="C130" i="8"/>
  <c r="P129" i="8"/>
  <c r="K129" i="8"/>
  <c r="C129" i="8"/>
  <c r="P128" i="8"/>
  <c r="P124" i="8"/>
  <c r="K124" i="8"/>
  <c r="C124" i="8"/>
  <c r="P123" i="8"/>
  <c r="K123" i="8"/>
  <c r="C123" i="8"/>
  <c r="P122" i="8"/>
  <c r="K122" i="8"/>
  <c r="C122" i="8"/>
  <c r="P121" i="8"/>
  <c r="K121" i="8"/>
  <c r="C121" i="8"/>
  <c r="P120" i="8"/>
  <c r="K120" i="8"/>
  <c r="C120" i="8"/>
  <c r="P119" i="8"/>
  <c r="K119" i="8"/>
  <c r="C119" i="8"/>
  <c r="P118" i="8"/>
  <c r="K118" i="8"/>
  <c r="C118" i="8"/>
  <c r="P117" i="8"/>
  <c r="K117" i="8"/>
  <c r="C117" i="8"/>
  <c r="P116" i="8"/>
  <c r="K116" i="8"/>
  <c r="C116" i="8"/>
  <c r="P115" i="8"/>
  <c r="K115" i="8"/>
  <c r="C115" i="8"/>
  <c r="P114" i="8"/>
  <c r="K114" i="8"/>
  <c r="C114" i="8"/>
  <c r="P113" i="8"/>
  <c r="P109" i="8"/>
  <c r="K109" i="8"/>
  <c r="P108" i="8"/>
  <c r="K108" i="8"/>
  <c r="P107" i="8"/>
  <c r="K107" i="8"/>
  <c r="P106" i="8"/>
  <c r="K106" i="8"/>
  <c r="P105" i="8"/>
  <c r="K105" i="8"/>
  <c r="P104" i="8"/>
  <c r="K104" i="8"/>
  <c r="P103" i="8"/>
  <c r="K103" i="8"/>
  <c r="P102" i="8"/>
  <c r="K102" i="8"/>
  <c r="P101" i="8"/>
  <c r="K101" i="8"/>
  <c r="P100" i="8"/>
  <c r="K100" i="8"/>
  <c r="P99" i="8"/>
  <c r="K99" i="8"/>
  <c r="P98" i="8"/>
  <c r="P94" i="8"/>
  <c r="K94" i="8"/>
  <c r="P93" i="8"/>
  <c r="K93" i="8"/>
  <c r="P92" i="8"/>
  <c r="K92" i="8"/>
  <c r="P91" i="8"/>
  <c r="K91" i="8"/>
  <c r="P90" i="8"/>
  <c r="K90" i="8"/>
  <c r="P89" i="8"/>
  <c r="K89" i="8"/>
  <c r="P88" i="8"/>
  <c r="K88" i="8"/>
  <c r="P87" i="8"/>
  <c r="K87" i="8"/>
  <c r="P86" i="8"/>
  <c r="K86" i="8"/>
  <c r="P85" i="8"/>
  <c r="K85" i="8"/>
  <c r="P84" i="8"/>
  <c r="K84" i="8"/>
  <c r="P83" i="8"/>
  <c r="P79" i="8"/>
  <c r="K79" i="8"/>
  <c r="P78" i="8"/>
  <c r="K78" i="8"/>
  <c r="P77" i="8"/>
  <c r="K77" i="8"/>
  <c r="P76" i="8"/>
  <c r="K76" i="8"/>
  <c r="P75" i="8"/>
  <c r="K75" i="8"/>
  <c r="P74" i="8"/>
  <c r="K74" i="8"/>
  <c r="P73" i="8"/>
  <c r="K73" i="8"/>
  <c r="P72" i="8"/>
  <c r="K72" i="8"/>
  <c r="P71" i="8"/>
  <c r="K71" i="8"/>
  <c r="P70" i="8"/>
  <c r="K70" i="8"/>
  <c r="P69" i="8"/>
  <c r="K69" i="8"/>
  <c r="P68" i="8"/>
  <c r="P64" i="8"/>
  <c r="K64" i="8"/>
  <c r="P63" i="8"/>
  <c r="K63" i="8"/>
  <c r="P62" i="8"/>
  <c r="K62" i="8"/>
  <c r="P61" i="8"/>
  <c r="K61" i="8"/>
  <c r="P60" i="8"/>
  <c r="K60" i="8"/>
  <c r="P59" i="8"/>
  <c r="K59" i="8"/>
  <c r="P58" i="8"/>
  <c r="K58" i="8"/>
  <c r="P57" i="8"/>
  <c r="K57" i="8"/>
  <c r="AA8" i="8"/>
  <c r="AC7" i="8"/>
  <c r="AA7" i="8"/>
  <c r="AI44" i="10" l="1"/>
  <c r="AI61" i="10"/>
  <c r="AI11" i="10"/>
  <c r="AS13" i="10"/>
  <c r="AW13" i="10" s="1"/>
  <c r="AT12" i="10"/>
  <c r="AV12" i="10" s="1"/>
  <c r="AU12" i="10" s="1"/>
  <c r="AL174" i="10"/>
  <c r="AI13" i="10"/>
  <c r="AG34" i="10"/>
  <c r="AI54" i="10"/>
  <c r="AI97" i="10"/>
  <c r="AL14" i="10"/>
  <c r="AI80" i="10"/>
  <c r="AL98" i="10"/>
  <c r="AL115" i="10"/>
  <c r="AJ134" i="10"/>
  <c r="AJ151" i="10"/>
  <c r="AG170" i="10"/>
  <c r="AG18" i="10"/>
  <c r="AG43" i="10"/>
  <c r="AK61" i="10"/>
  <c r="AL81" i="10"/>
  <c r="AJ100" i="10"/>
  <c r="AJ117" i="10"/>
  <c r="AG136" i="10"/>
  <c r="AG153" i="10"/>
  <c r="AI173" i="10"/>
  <c r="AK44" i="10"/>
  <c r="AL64" i="10"/>
  <c r="AJ83" i="10"/>
  <c r="AG102" i="10"/>
  <c r="AG119" i="10"/>
  <c r="AK137" i="10"/>
  <c r="AK154" i="10"/>
  <c r="AK25" i="10"/>
  <c r="AI46" i="10"/>
  <c r="AJ66" i="10"/>
  <c r="AK86" i="10"/>
  <c r="AK103" i="10"/>
  <c r="AK120" i="10"/>
  <c r="AI139" i="10"/>
  <c r="AI156" i="10"/>
  <c r="AJ176" i="10"/>
  <c r="AG8" i="10"/>
  <c r="AI29" i="10"/>
  <c r="AL47" i="10"/>
  <c r="AG68" i="10"/>
  <c r="AI88" i="10"/>
  <c r="AI105" i="10"/>
  <c r="AI122" i="10"/>
  <c r="AL140" i="10"/>
  <c r="AJ159" i="10"/>
  <c r="AG178" i="10"/>
  <c r="AG10" i="10"/>
  <c r="AL30" i="10"/>
  <c r="AG51" i="10"/>
  <c r="AK69" i="10"/>
  <c r="AL89" i="10"/>
  <c r="AL106" i="10"/>
  <c r="AL123" i="10"/>
  <c r="AJ142" i="10"/>
  <c r="AG161" i="10"/>
  <c r="AK11" i="10"/>
  <c r="AJ32" i="10"/>
  <c r="AK52" i="10"/>
  <c r="AL72" i="10"/>
  <c r="AJ108" i="10"/>
  <c r="AJ125" i="10"/>
  <c r="AG144" i="10"/>
  <c r="AK162" i="10"/>
  <c r="AK35" i="10"/>
  <c r="AL7" i="10"/>
  <c r="AL9" i="10"/>
  <c r="AJ11" i="10"/>
  <c r="AG13" i="10"/>
  <c r="AK14" i="10"/>
  <c r="AI16" i="10"/>
  <c r="AL17" i="10"/>
  <c r="AJ25" i="10"/>
  <c r="AJ27" i="10"/>
  <c r="AG29" i="10"/>
  <c r="AK30" i="10"/>
  <c r="AI32" i="10"/>
  <c r="AL33" i="10"/>
  <c r="AJ35" i="10"/>
  <c r="AJ44" i="10"/>
  <c r="AG46" i="10"/>
  <c r="AK47" i="10"/>
  <c r="AI49" i="10"/>
  <c r="AL50" i="10"/>
  <c r="AJ52" i="10"/>
  <c r="AG54" i="10"/>
  <c r="AJ61" i="10"/>
  <c r="AG63" i="10"/>
  <c r="AK64" i="10"/>
  <c r="AI66" i="10"/>
  <c r="AL67" i="10"/>
  <c r="AJ69" i="10"/>
  <c r="AG71" i="10"/>
  <c r="AK72" i="10"/>
  <c r="AG80" i="10"/>
  <c r="AK81" i="10"/>
  <c r="AI83" i="10"/>
  <c r="AL84" i="10"/>
  <c r="AJ86" i="10"/>
  <c r="AG88" i="10"/>
  <c r="AK89" i="10"/>
  <c r="AG97" i="10"/>
  <c r="AK98" i="10"/>
  <c r="AI100" i="10"/>
  <c r="AL101" i="10"/>
  <c r="AJ103" i="10"/>
  <c r="AG105" i="10"/>
  <c r="AK106" i="10"/>
  <c r="AI108" i="10"/>
  <c r="AK115" i="10"/>
  <c r="AI117" i="10"/>
  <c r="AL118" i="10"/>
  <c r="AJ120" i="10"/>
  <c r="AG122" i="10"/>
  <c r="AK123" i="10"/>
  <c r="AI125" i="10"/>
  <c r="AL126" i="10"/>
  <c r="AI134" i="10"/>
  <c r="AL135" i="10"/>
  <c r="AJ137" i="10"/>
  <c r="AG139" i="10"/>
  <c r="AK140" i="10"/>
  <c r="AI142" i="10"/>
  <c r="AL143" i="10"/>
  <c r="AI151" i="10"/>
  <c r="AL152" i="10"/>
  <c r="AJ154" i="10"/>
  <c r="AG156" i="10"/>
  <c r="AK157" i="10"/>
  <c r="AI159" i="10"/>
  <c r="AL160" i="10"/>
  <c r="AJ162" i="10"/>
  <c r="AL169" i="10"/>
  <c r="AJ171" i="10"/>
  <c r="AG173" i="10"/>
  <c r="AK174" i="10"/>
  <c r="AI176" i="10"/>
  <c r="AL177" i="10"/>
  <c r="AJ179" i="10"/>
  <c r="AJ49" i="10"/>
  <c r="AI63" i="10"/>
  <c r="AK179" i="10"/>
  <c r="AJ8" i="10"/>
  <c r="AI10" i="10"/>
  <c r="AL11" i="10"/>
  <c r="AJ13" i="10"/>
  <c r="AG15" i="10"/>
  <c r="AK16" i="10"/>
  <c r="AI18" i="10"/>
  <c r="AL25" i="10"/>
  <c r="AL27" i="10"/>
  <c r="AJ29" i="10"/>
  <c r="AG31" i="10"/>
  <c r="AK32" i="10"/>
  <c r="AI34" i="10"/>
  <c r="AL35" i="10"/>
  <c r="AI43" i="10"/>
  <c r="AL44" i="10"/>
  <c r="AJ46" i="10"/>
  <c r="AG48" i="10"/>
  <c r="AK49" i="10"/>
  <c r="AI51" i="10"/>
  <c r="AL52" i="10"/>
  <c r="AJ54" i="10"/>
  <c r="AL61" i="10"/>
  <c r="AJ63" i="10"/>
  <c r="AG65" i="10"/>
  <c r="AK66" i="10"/>
  <c r="AI68" i="10"/>
  <c r="AL69" i="10"/>
  <c r="AJ71" i="10"/>
  <c r="AJ80" i="10"/>
  <c r="AG82" i="10"/>
  <c r="AK83" i="10"/>
  <c r="AI85" i="10"/>
  <c r="AL86" i="10"/>
  <c r="AJ88" i="10"/>
  <c r="AG90" i="10"/>
  <c r="AJ97" i="10"/>
  <c r="AG99" i="10"/>
  <c r="AK100" i="10"/>
  <c r="AI102" i="10"/>
  <c r="AL103" i="10"/>
  <c r="AJ105" i="10"/>
  <c r="AG107" i="10"/>
  <c r="AK108" i="10"/>
  <c r="AG116" i="10"/>
  <c r="AK117" i="10"/>
  <c r="AI119" i="10"/>
  <c r="AL120" i="10"/>
  <c r="AJ122" i="10"/>
  <c r="AG124" i="10"/>
  <c r="AK125" i="10"/>
  <c r="AG133" i="10"/>
  <c r="AK134" i="10"/>
  <c r="AI136" i="10"/>
  <c r="AL137" i="10"/>
  <c r="AJ139" i="10"/>
  <c r="AG141" i="10"/>
  <c r="AK142" i="10"/>
  <c r="AI144" i="10"/>
  <c r="AK151" i="10"/>
  <c r="AI153" i="10"/>
  <c r="AL154" i="10"/>
  <c r="AJ156" i="10"/>
  <c r="AG158" i="10"/>
  <c r="AK159" i="10"/>
  <c r="AI161" i="10"/>
  <c r="AL162" i="10"/>
  <c r="AI170" i="10"/>
  <c r="AL171" i="10"/>
  <c r="AJ173" i="10"/>
  <c r="AG175" i="10"/>
  <c r="AK176" i="10"/>
  <c r="AI178" i="10"/>
  <c r="AL179" i="10"/>
  <c r="AK171" i="10"/>
  <c r="AI9" i="10"/>
  <c r="AK8" i="10"/>
  <c r="AJ10" i="10"/>
  <c r="AG12" i="10"/>
  <c r="AK13" i="10"/>
  <c r="AI15" i="10"/>
  <c r="AL16" i="10"/>
  <c r="AJ18" i="10"/>
  <c r="AG26" i="10"/>
  <c r="AG28" i="10"/>
  <c r="AK29" i="10"/>
  <c r="AI31" i="10"/>
  <c r="AL32" i="10"/>
  <c r="AJ34" i="10"/>
  <c r="AG36" i="10"/>
  <c r="AJ43" i="10"/>
  <c r="AG45" i="10"/>
  <c r="AK46" i="10"/>
  <c r="AI48" i="10"/>
  <c r="AL49" i="10"/>
  <c r="AJ51" i="10"/>
  <c r="AG53" i="10"/>
  <c r="AK54" i="10"/>
  <c r="AG62" i="10"/>
  <c r="AK63" i="10"/>
  <c r="AI65" i="10"/>
  <c r="AL66" i="10"/>
  <c r="AJ68" i="10"/>
  <c r="AG70" i="10"/>
  <c r="AK71" i="10"/>
  <c r="AG79" i="10"/>
  <c r="AK80" i="10"/>
  <c r="AI82" i="10"/>
  <c r="AL83" i="10"/>
  <c r="AJ85" i="10"/>
  <c r="AG87" i="10"/>
  <c r="AK88" i="10"/>
  <c r="AI90" i="10"/>
  <c r="AK97" i="10"/>
  <c r="AI99" i="10"/>
  <c r="AL100" i="10"/>
  <c r="AJ102" i="10"/>
  <c r="AG104" i="10"/>
  <c r="AK105" i="10"/>
  <c r="AI107" i="10"/>
  <c r="AL108" i="10"/>
  <c r="AI116" i="10"/>
  <c r="AL117" i="10"/>
  <c r="AJ119" i="10"/>
  <c r="AG121" i="10"/>
  <c r="AK122" i="10"/>
  <c r="AI124" i="10"/>
  <c r="AL125" i="10"/>
  <c r="AI133" i="10"/>
  <c r="AL134" i="10"/>
  <c r="AJ136" i="10"/>
  <c r="AG138" i="10"/>
  <c r="AK139" i="10"/>
  <c r="AI141" i="10"/>
  <c r="AL142" i="10"/>
  <c r="AJ144" i="10"/>
  <c r="AL151" i="10"/>
  <c r="AJ153" i="10"/>
  <c r="AG155" i="10"/>
  <c r="AK156" i="10"/>
  <c r="AI158" i="10"/>
  <c r="AL159" i="10"/>
  <c r="AJ161" i="10"/>
  <c r="AJ170" i="10"/>
  <c r="AG172" i="10"/>
  <c r="AK173" i="10"/>
  <c r="AI175" i="10"/>
  <c r="AL176" i="10"/>
  <c r="AJ178" i="10"/>
  <c r="AG180" i="10"/>
  <c r="AI71" i="10"/>
  <c r="AK10" i="10"/>
  <c r="AI12" i="10"/>
  <c r="AJ15" i="10"/>
  <c r="AG17" i="10"/>
  <c r="AK18" i="10"/>
  <c r="AJ26" i="10"/>
  <c r="AI28" i="10"/>
  <c r="AJ31" i="10"/>
  <c r="AG33" i="10"/>
  <c r="AK34" i="10"/>
  <c r="AI36" i="10"/>
  <c r="AK43" i="10"/>
  <c r="AI45" i="10"/>
  <c r="AJ48" i="10"/>
  <c r="AG50" i="10"/>
  <c r="AK51" i="10"/>
  <c r="AI53" i="10"/>
  <c r="AI62" i="10"/>
  <c r="AJ65" i="10"/>
  <c r="AG67" i="10"/>
  <c r="AK68" i="10"/>
  <c r="AI70" i="10"/>
  <c r="AI79" i="10"/>
  <c r="AJ82" i="10"/>
  <c r="AG84" i="10"/>
  <c r="AK85" i="10"/>
  <c r="AI87" i="10"/>
  <c r="AJ90" i="10"/>
  <c r="AJ99" i="10"/>
  <c r="AG101" i="10"/>
  <c r="AK102" i="10"/>
  <c r="AI104" i="10"/>
  <c r="AJ107" i="10"/>
  <c r="AJ116" i="10"/>
  <c r="AG118" i="10"/>
  <c r="AK119" i="10"/>
  <c r="AI121" i="10"/>
  <c r="AJ124" i="10"/>
  <c r="AG126" i="10"/>
  <c r="AJ133" i="10"/>
  <c r="AG135" i="10"/>
  <c r="AK136" i="10"/>
  <c r="AI138" i="10"/>
  <c r="AJ141" i="10"/>
  <c r="AG143" i="10"/>
  <c r="AK144" i="10"/>
  <c r="AG152" i="10"/>
  <c r="AK153" i="10"/>
  <c r="AI155" i="10"/>
  <c r="AJ158" i="10"/>
  <c r="AG160" i="10"/>
  <c r="AK161" i="10"/>
  <c r="AG169" i="10"/>
  <c r="AK170" i="10"/>
  <c r="AI172" i="10"/>
  <c r="AJ175" i="10"/>
  <c r="AG177" i="10"/>
  <c r="AK178" i="10"/>
  <c r="AI180" i="10"/>
  <c r="AG7" i="10"/>
  <c r="AG9" i="10"/>
  <c r="AJ12" i="10"/>
  <c r="AG14" i="10"/>
  <c r="AK15" i="10"/>
  <c r="AI17" i="10"/>
  <c r="AK26" i="10"/>
  <c r="AJ28" i="10"/>
  <c r="AG30" i="10"/>
  <c r="AK31" i="10"/>
  <c r="AI33" i="10"/>
  <c r="AJ36" i="10"/>
  <c r="AJ45" i="10"/>
  <c r="AG47" i="10"/>
  <c r="AK48" i="10"/>
  <c r="AI50" i="10"/>
  <c r="AJ53" i="10"/>
  <c r="AJ62" i="10"/>
  <c r="AG64" i="10"/>
  <c r="AK65" i="10"/>
  <c r="AI67" i="10"/>
  <c r="AJ70" i="10"/>
  <c r="AG72" i="10"/>
  <c r="AJ79" i="10"/>
  <c r="AG81" i="10"/>
  <c r="AK82" i="10"/>
  <c r="AI84" i="10"/>
  <c r="AL85" i="10"/>
  <c r="AJ87" i="10"/>
  <c r="AG89" i="10"/>
  <c r="AK90" i="10"/>
  <c r="AG98" i="10"/>
  <c r="AK99" i="10"/>
  <c r="AI101" i="10"/>
  <c r="AJ104" i="10"/>
  <c r="AG106" i="10"/>
  <c r="AK107" i="10"/>
  <c r="AG115" i="10"/>
  <c r="AK116" i="10"/>
  <c r="AI118" i="10"/>
  <c r="AJ121" i="10"/>
  <c r="AG123" i="10"/>
  <c r="AK124" i="10"/>
  <c r="AI126" i="10"/>
  <c r="AK133" i="10"/>
  <c r="AI135" i="10"/>
  <c r="AJ138" i="10"/>
  <c r="AG140" i="10"/>
  <c r="AK141" i="10"/>
  <c r="AI143" i="10"/>
  <c r="AI152" i="10"/>
  <c r="AJ155" i="10"/>
  <c r="AG157" i="10"/>
  <c r="AK158" i="10"/>
  <c r="AI160" i="10"/>
  <c r="AI169" i="10"/>
  <c r="AJ172" i="10"/>
  <c r="AG174" i="10"/>
  <c r="AK175" i="10"/>
  <c r="AI177" i="10"/>
  <c r="AJ180" i="10"/>
  <c r="AJ16" i="10"/>
  <c r="AL157" i="10"/>
  <c r="AJ7" i="10"/>
  <c r="AJ9" i="10"/>
  <c r="AG11" i="10"/>
  <c r="AK12" i="10"/>
  <c r="AI14" i="10"/>
  <c r="AJ17" i="10"/>
  <c r="AI27" i="10"/>
  <c r="AK28" i="10"/>
  <c r="AI30" i="10"/>
  <c r="AJ33" i="10"/>
  <c r="AG35" i="10"/>
  <c r="AK36" i="10"/>
  <c r="AG44" i="10"/>
  <c r="AK45" i="10"/>
  <c r="AI47" i="10"/>
  <c r="AJ50" i="10"/>
  <c r="AG52" i="10"/>
  <c r="AK53" i="10"/>
  <c r="AG61" i="10"/>
  <c r="AK62" i="10"/>
  <c r="AI64" i="10"/>
  <c r="AJ67" i="10"/>
  <c r="AG69" i="10"/>
  <c r="AK70" i="10"/>
  <c r="AI72" i="10"/>
  <c r="AK79" i="10"/>
  <c r="AI81" i="10"/>
  <c r="AJ84" i="10"/>
  <c r="AG86" i="10"/>
  <c r="AK87" i="10"/>
  <c r="AI89" i="10"/>
  <c r="AI98" i="10"/>
  <c r="AJ101" i="10"/>
  <c r="AG103" i="10"/>
  <c r="AK104" i="10"/>
  <c r="AI106" i="10"/>
  <c r="AI115" i="10"/>
  <c r="AJ118" i="10"/>
  <c r="AG120" i="10"/>
  <c r="AK121" i="10"/>
  <c r="AI123" i="10"/>
  <c r="AJ126" i="10"/>
  <c r="AJ135" i="10"/>
  <c r="AG137" i="10"/>
  <c r="AK138" i="10"/>
  <c r="AI140" i="10"/>
  <c r="AJ143" i="10"/>
  <c r="AJ152" i="10"/>
  <c r="AG154" i="10"/>
  <c r="AK155" i="10"/>
  <c r="AI157" i="10"/>
  <c r="AJ160" i="10"/>
  <c r="AG162" i="10"/>
  <c r="AJ169" i="10"/>
  <c r="AG171" i="10"/>
  <c r="AK172" i="10"/>
  <c r="AI174" i="10"/>
  <c r="AJ177" i="10"/>
  <c r="AG179" i="10"/>
  <c r="AK180" i="10"/>
  <c r="AK27" i="10"/>
  <c r="AI7" i="10"/>
  <c r="G14" i="10"/>
  <c r="F15" i="10"/>
  <c r="E16" i="10"/>
  <c r="D17" i="10"/>
  <c r="G15" i="10"/>
  <c r="F16" i="10"/>
  <c r="E17" i="10"/>
  <c r="D18" i="10"/>
  <c r="E10" i="10"/>
  <c r="D11" i="10"/>
  <c r="G16" i="10"/>
  <c r="F17" i="10"/>
  <c r="E18" i="10"/>
  <c r="D19" i="10"/>
  <c r="D8" i="10"/>
  <c r="E9" i="10"/>
  <c r="F10" i="10"/>
  <c r="E11" i="10"/>
  <c r="D12" i="10"/>
  <c r="F18" i="10"/>
  <c r="E19" i="10"/>
  <c r="E8" i="10"/>
  <c r="F9" i="10"/>
  <c r="F11" i="10"/>
  <c r="E12" i="10"/>
  <c r="D13" i="10"/>
  <c r="F19" i="10"/>
  <c r="D10" i="10"/>
  <c r="F8" i="10"/>
  <c r="F12" i="10"/>
  <c r="E13" i="10"/>
  <c r="D14" i="10"/>
  <c r="F13" i="10"/>
  <c r="E14" i="10"/>
  <c r="D15" i="10"/>
  <c r="AI8" i="10"/>
  <c r="AI26" i="10"/>
  <c r="D9" i="10"/>
  <c r="AI25" i="10"/>
  <c r="X16" i="8"/>
  <c r="W16" i="8"/>
  <c r="V16" i="8"/>
  <c r="U17" i="8" s="1"/>
  <c r="AS14" i="10" l="1"/>
  <c r="AS15" i="10" s="1"/>
  <c r="AW15" i="10" s="1"/>
  <c r="AT13" i="10"/>
  <c r="AV13" i="10" s="1"/>
  <c r="AU13" i="10" s="1"/>
  <c r="W14" i="8"/>
  <c r="V14" i="8"/>
  <c r="U15" i="8" s="1"/>
  <c r="X14" i="8"/>
  <c r="X9" i="8"/>
  <c r="W9" i="8"/>
  <c r="V9" i="8"/>
  <c r="U10" i="8" s="1"/>
  <c r="X18" i="8"/>
  <c r="W18" i="8"/>
  <c r="V18" i="8"/>
  <c r="X13" i="8"/>
  <c r="W13" i="8"/>
  <c r="V13" i="8"/>
  <c r="U14" i="8" s="1"/>
  <c r="W15" i="8"/>
  <c r="V15" i="8"/>
  <c r="U16" i="8" s="1"/>
  <c r="X15" i="8"/>
  <c r="X8" i="8"/>
  <c r="W8" i="8"/>
  <c r="V8" i="8"/>
  <c r="U9" i="8" s="1"/>
  <c r="X10" i="8"/>
  <c r="V10" i="8"/>
  <c r="U11" i="8" s="1"/>
  <c r="W10" i="8"/>
  <c r="W17" i="8"/>
  <c r="X17" i="8"/>
  <c r="V17" i="8"/>
  <c r="U18" i="8" s="1"/>
  <c r="W11" i="8"/>
  <c r="V11" i="8"/>
  <c r="U12" i="8" s="1"/>
  <c r="X11" i="8"/>
  <c r="V7" i="8"/>
  <c r="U8" i="8" s="1"/>
  <c r="X7" i="8"/>
  <c r="W7" i="8"/>
  <c r="X12" i="8"/>
  <c r="W12" i="8"/>
  <c r="V12" i="8"/>
  <c r="U13" i="8" s="1"/>
  <c r="AW14" i="10" l="1"/>
  <c r="AT14" i="10"/>
  <c r="AV14" i="10" s="1"/>
  <c r="AT15" i="10"/>
  <c r="AV15" i="10" s="1"/>
  <c r="AU15" i="10" s="1"/>
  <c r="AS16" i="10"/>
  <c r="AW16" i="10" s="1"/>
  <c r="AU14" i="10" l="1"/>
  <c r="AS17" i="10"/>
  <c r="AW17" i="10" s="1"/>
  <c r="AT16" i="10"/>
  <c r="AV16" i="10" s="1"/>
  <c r="AU16" i="10" s="1"/>
  <c r="AT17" i="10" l="1"/>
  <c r="AV17" i="10" s="1"/>
  <c r="AU17" i="10" s="1"/>
  <c r="AS18" i="10"/>
  <c r="AW18" i="10" s="1"/>
  <c r="AS19" i="10" l="1"/>
  <c r="AW19" i="10" s="1"/>
  <c r="AT18" i="10"/>
  <c r="AV18" i="10" s="1"/>
  <c r="AU18" i="10" s="1"/>
  <c r="AS20" i="10" l="1"/>
  <c r="AW20" i="10" s="1"/>
  <c r="AT19" i="10"/>
  <c r="AV19" i="10" s="1"/>
  <c r="AU19" i="10" s="1"/>
  <c r="AS21" i="10" l="1"/>
  <c r="AW21" i="10" s="1"/>
  <c r="AT20" i="10"/>
  <c r="AV20" i="10" s="1"/>
  <c r="AU20" i="10" s="1"/>
  <c r="AS22" i="10" l="1"/>
  <c r="AW22" i="10" s="1"/>
  <c r="AT21" i="10"/>
  <c r="AV21" i="10" s="1"/>
  <c r="AU21" i="10" s="1"/>
  <c r="AS23" i="10" l="1"/>
  <c r="AW23" i="10" s="1"/>
  <c r="AT22" i="10"/>
  <c r="AV22" i="10" s="1"/>
  <c r="AU22" i="10" s="1"/>
  <c r="AS24" i="10" l="1"/>
  <c r="AW24" i="10" s="1"/>
  <c r="AT23" i="10"/>
  <c r="AV23" i="10" s="1"/>
  <c r="AU23" i="10" s="1"/>
  <c r="AS25" i="10" l="1"/>
  <c r="AW25" i="10" s="1"/>
  <c r="AT24" i="10"/>
  <c r="AV24" i="10" s="1"/>
  <c r="AU24" i="10" s="1"/>
  <c r="AS26" i="10" l="1"/>
  <c r="AW26" i="10" s="1"/>
  <c r="AT25" i="10"/>
  <c r="AV25" i="10" s="1"/>
  <c r="AU25" i="10" s="1"/>
  <c r="AS27" i="10" l="1"/>
  <c r="AW27" i="10" s="1"/>
  <c r="AT26" i="10"/>
  <c r="AV26" i="10" s="1"/>
  <c r="AU26" i="10" s="1"/>
  <c r="AS28" i="10" l="1"/>
  <c r="AW28" i="10" s="1"/>
  <c r="AT27" i="10"/>
  <c r="AV27" i="10" s="1"/>
  <c r="AU27" i="10" s="1"/>
  <c r="AS29" i="10" l="1"/>
  <c r="AW29" i="10" s="1"/>
  <c r="AT28" i="10"/>
  <c r="AV28" i="10" s="1"/>
  <c r="AU28" i="10" s="1"/>
  <c r="AS30" i="10" l="1"/>
  <c r="AW30" i="10" s="1"/>
  <c r="AT29" i="10"/>
  <c r="AV29" i="10" s="1"/>
  <c r="AU29" i="10" s="1"/>
  <c r="AS31" i="10" l="1"/>
  <c r="AW31" i="10" s="1"/>
  <c r="AT30" i="10"/>
  <c r="AV30" i="10" s="1"/>
  <c r="AU30" i="10" s="1"/>
  <c r="AS32" i="10" l="1"/>
  <c r="AW32" i="10" s="1"/>
  <c r="AT31" i="10"/>
  <c r="AV31" i="10" s="1"/>
  <c r="AU31" i="10" s="1"/>
  <c r="AS33" i="10" l="1"/>
  <c r="AW33" i="10" s="1"/>
  <c r="AT32" i="10"/>
  <c r="AV32" i="10" s="1"/>
  <c r="AU32" i="10" s="1"/>
  <c r="AS34" i="10" l="1"/>
  <c r="AW34" i="10" s="1"/>
  <c r="AT33" i="10"/>
  <c r="AV33" i="10" s="1"/>
  <c r="AU33" i="10" s="1"/>
  <c r="AS35" i="10" l="1"/>
  <c r="AW35" i="10" s="1"/>
  <c r="AT34" i="10"/>
  <c r="AV34" i="10" s="1"/>
  <c r="AU34" i="10" s="1"/>
  <c r="AS36" i="10" l="1"/>
  <c r="AW36" i="10" s="1"/>
  <c r="AT35" i="10"/>
  <c r="AV35" i="10" s="1"/>
  <c r="AU35" i="10" s="1"/>
  <c r="AS37" i="10" l="1"/>
  <c r="AW37" i="10" s="1"/>
  <c r="AT36" i="10"/>
  <c r="AV36" i="10" s="1"/>
  <c r="AU36" i="10" s="1"/>
  <c r="AS38" i="10" l="1"/>
  <c r="AW38" i="10" s="1"/>
  <c r="AT37" i="10"/>
  <c r="AV37" i="10" s="1"/>
  <c r="AU37" i="10" s="1"/>
  <c r="AS39" i="10" l="1"/>
  <c r="AW39" i="10" s="1"/>
  <c r="AT38" i="10"/>
  <c r="AV38" i="10" s="1"/>
  <c r="AU38" i="10" s="1"/>
  <c r="AS40" i="10" l="1"/>
  <c r="AW40" i="10" s="1"/>
  <c r="AT39" i="10"/>
  <c r="AV39" i="10" s="1"/>
  <c r="AU39" i="10" s="1"/>
  <c r="AS41" i="10" l="1"/>
  <c r="AW41" i="10" s="1"/>
  <c r="AT40" i="10"/>
  <c r="AV40" i="10" s="1"/>
  <c r="AU40" i="10" s="1"/>
  <c r="AS42" i="10" l="1"/>
  <c r="AW42" i="10" s="1"/>
  <c r="AT41" i="10"/>
  <c r="AV41" i="10" s="1"/>
  <c r="AU41" i="10" s="1"/>
  <c r="AS43" i="10" l="1"/>
  <c r="AW43" i="10" s="1"/>
  <c r="AT42" i="10"/>
  <c r="AV42" i="10" s="1"/>
  <c r="AU42" i="10" s="1"/>
  <c r="AS44" i="10" l="1"/>
  <c r="AW44" i="10" s="1"/>
  <c r="AT43" i="10"/>
  <c r="AV43" i="10" s="1"/>
  <c r="AU43" i="10" s="1"/>
  <c r="AS45" i="10" l="1"/>
  <c r="AW45" i="10" s="1"/>
  <c r="AT44" i="10"/>
  <c r="AV44" i="10" s="1"/>
  <c r="AU44" i="10" s="1"/>
  <c r="AS46" i="10" l="1"/>
  <c r="AW46" i="10" s="1"/>
  <c r="AT45" i="10"/>
  <c r="AV45" i="10" s="1"/>
  <c r="AU45" i="10" s="1"/>
  <c r="AS47" i="10" l="1"/>
  <c r="AW47" i="10" s="1"/>
  <c r="AT46" i="10"/>
  <c r="AV46" i="10" s="1"/>
  <c r="AU46" i="10" s="1"/>
  <c r="AS48" i="10" l="1"/>
  <c r="AW48" i="10" s="1"/>
  <c r="AT47" i="10"/>
  <c r="AV47" i="10" s="1"/>
  <c r="AU47" i="10" s="1"/>
  <c r="AS49" i="10" l="1"/>
  <c r="AW49" i="10" s="1"/>
  <c r="AT48" i="10"/>
  <c r="AV48" i="10" s="1"/>
  <c r="AU48" i="10" s="1"/>
  <c r="AS50" i="10" l="1"/>
  <c r="AW50" i="10" s="1"/>
  <c r="AT49" i="10"/>
  <c r="AV49" i="10" s="1"/>
  <c r="AU49" i="10" s="1"/>
  <c r="AS51" i="10" l="1"/>
  <c r="AW51" i="10" s="1"/>
  <c r="AT50" i="10"/>
  <c r="AV50" i="10" s="1"/>
  <c r="AU50" i="10" s="1"/>
  <c r="AS52" i="10" l="1"/>
  <c r="AW52" i="10" s="1"/>
  <c r="AT51" i="10"/>
  <c r="AV51" i="10" s="1"/>
  <c r="AU51" i="10" s="1"/>
  <c r="AS53" i="10" l="1"/>
  <c r="AW53" i="10" s="1"/>
  <c r="AT52" i="10"/>
  <c r="AV52" i="10" s="1"/>
  <c r="AU52" i="10" s="1"/>
  <c r="AS54" i="10" l="1"/>
  <c r="AW54" i="10" s="1"/>
  <c r="AT53" i="10"/>
  <c r="AV53" i="10" s="1"/>
  <c r="AU53" i="10" s="1"/>
  <c r="AS55" i="10" l="1"/>
  <c r="AW55" i="10" s="1"/>
  <c r="AT54" i="10"/>
  <c r="AV54" i="10" s="1"/>
  <c r="AU54" i="10" s="1"/>
  <c r="AS56" i="10" l="1"/>
  <c r="AW56" i="10" s="1"/>
  <c r="AT55" i="10"/>
  <c r="AV55" i="10" s="1"/>
  <c r="AU55" i="10" s="1"/>
  <c r="AS57" i="10" l="1"/>
  <c r="AW57" i="10" s="1"/>
  <c r="AT56" i="10"/>
  <c r="AV56" i="10" s="1"/>
  <c r="AU56" i="10" s="1"/>
  <c r="AS58" i="10" l="1"/>
  <c r="AW58" i="10" s="1"/>
  <c r="AT57" i="10"/>
  <c r="AV57" i="10" s="1"/>
  <c r="AU57" i="10" s="1"/>
  <c r="AS59" i="10" l="1"/>
  <c r="AW59" i="10" s="1"/>
  <c r="AT58" i="10"/>
  <c r="AV58" i="10" s="1"/>
  <c r="AU58" i="10" s="1"/>
  <c r="AS60" i="10" l="1"/>
  <c r="AW60" i="10" s="1"/>
  <c r="AT59" i="10"/>
  <c r="AV59" i="10" s="1"/>
  <c r="AU59" i="10" s="1"/>
  <c r="AS61" i="10" l="1"/>
  <c r="AW61" i="10" s="1"/>
  <c r="AT60" i="10"/>
  <c r="AV60" i="10" s="1"/>
  <c r="AU60" i="10" s="1"/>
  <c r="AS62" i="10" l="1"/>
  <c r="AW62" i="10" s="1"/>
  <c r="AT61" i="10"/>
  <c r="AV61" i="10" s="1"/>
  <c r="AU61" i="10" s="1"/>
  <c r="AS63" i="10" l="1"/>
  <c r="AW63" i="10" s="1"/>
  <c r="AT62" i="10"/>
  <c r="AV62" i="10" s="1"/>
  <c r="AU62" i="10" s="1"/>
  <c r="AS64" i="10" l="1"/>
  <c r="AW64" i="10" s="1"/>
  <c r="AT63" i="10"/>
  <c r="AV63" i="10" s="1"/>
  <c r="AU63" i="10" s="1"/>
  <c r="AS65" i="10" l="1"/>
  <c r="AW65" i="10" s="1"/>
  <c r="AT64" i="10"/>
  <c r="AV64" i="10" s="1"/>
  <c r="AU64" i="10" s="1"/>
  <c r="AS66" i="10" l="1"/>
  <c r="AW66" i="10" s="1"/>
  <c r="AT65" i="10"/>
  <c r="AV65" i="10" s="1"/>
  <c r="AU65" i="10" s="1"/>
  <c r="AS67" i="10" l="1"/>
  <c r="AW67" i="10" s="1"/>
  <c r="AT66" i="10"/>
  <c r="AV66" i="10" s="1"/>
  <c r="AU66" i="10" s="1"/>
  <c r="AS68" i="10" l="1"/>
  <c r="AW68" i="10" s="1"/>
  <c r="AT67" i="10"/>
  <c r="AV67" i="10" s="1"/>
  <c r="AU67" i="10" s="1"/>
  <c r="AS69" i="10" l="1"/>
  <c r="AW69" i="10" s="1"/>
  <c r="AT68" i="10"/>
  <c r="AV68" i="10" s="1"/>
  <c r="AU68" i="10" s="1"/>
  <c r="AS70" i="10" l="1"/>
  <c r="AW70" i="10" s="1"/>
  <c r="AT69" i="10"/>
  <c r="AV69" i="10" s="1"/>
  <c r="AU69" i="10" s="1"/>
  <c r="AS71" i="10" l="1"/>
  <c r="AW71" i="10" s="1"/>
  <c r="AT70" i="10"/>
  <c r="AV70" i="10" s="1"/>
  <c r="AU70" i="10" s="1"/>
  <c r="AS72" i="10" l="1"/>
  <c r="AW72" i="10" s="1"/>
  <c r="AT71" i="10"/>
  <c r="AV71" i="10" s="1"/>
  <c r="AU71" i="10" s="1"/>
  <c r="AS73" i="10" l="1"/>
  <c r="AW73" i="10" s="1"/>
  <c r="AT72" i="10"/>
  <c r="AV72" i="10" s="1"/>
  <c r="AU72" i="10" s="1"/>
  <c r="AS74" i="10" l="1"/>
  <c r="AW74" i="10" s="1"/>
  <c r="AT73" i="10"/>
  <c r="AV73" i="10" s="1"/>
  <c r="AU73" i="10" s="1"/>
  <c r="AS75" i="10" l="1"/>
  <c r="AW75" i="10" s="1"/>
  <c r="AT74" i="10"/>
  <c r="AV74" i="10" s="1"/>
  <c r="AU74" i="10" s="1"/>
  <c r="AS76" i="10" l="1"/>
  <c r="AW76" i="10" s="1"/>
  <c r="AT75" i="10"/>
  <c r="AV75" i="10" s="1"/>
  <c r="AU75" i="10" s="1"/>
  <c r="AS77" i="10" l="1"/>
  <c r="AW77" i="10" s="1"/>
  <c r="AT76" i="10"/>
  <c r="AV76" i="10" s="1"/>
  <c r="AU76" i="10" s="1"/>
  <c r="AT77" i="10" l="1"/>
  <c r="AV77" i="10" s="1"/>
  <c r="AU77" i="10" s="1"/>
  <c r="AS78" i="10"/>
  <c r="AW78" i="10" s="1"/>
  <c r="AS79" i="10" l="1"/>
  <c r="AW79" i="10" s="1"/>
  <c r="AT78" i="10"/>
  <c r="AV78" i="10" s="1"/>
  <c r="AU78" i="10" s="1"/>
  <c r="AT79" i="10" l="1"/>
  <c r="AV79" i="10" s="1"/>
  <c r="AU79" i="10" s="1"/>
  <c r="AS80" i="10"/>
  <c r="AW80" i="10" s="1"/>
  <c r="AS81" i="10" l="1"/>
  <c r="AW81" i="10" s="1"/>
  <c r="AT80" i="10"/>
  <c r="AV80" i="10" s="1"/>
  <c r="AU80" i="10" s="1"/>
  <c r="AT81" i="10" l="1"/>
  <c r="AV81" i="10" s="1"/>
  <c r="AU81" i="10" s="1"/>
  <c r="AS82" i="10"/>
  <c r="AW82" i="10" s="1"/>
  <c r="AS83" i="10" l="1"/>
  <c r="AW83" i="10" s="1"/>
  <c r="AT82" i="10"/>
  <c r="AV82" i="10" s="1"/>
  <c r="AU82" i="10" s="1"/>
  <c r="AS84" i="10"/>
  <c r="AW84" i="10" s="1"/>
  <c r="AT83" i="10" l="1"/>
  <c r="AV83" i="10" s="1"/>
  <c r="AU83" i="10" s="1"/>
  <c r="AT84" i="10"/>
  <c r="AV84" i="10" s="1"/>
  <c r="AU84" i="10" s="1"/>
  <c r="AS85" i="10"/>
  <c r="AW85" i="10" s="1"/>
  <c r="AT85" i="10" l="1"/>
  <c r="AV85" i="10" s="1"/>
  <c r="AU85" i="10" s="1"/>
  <c r="AS86" i="10"/>
  <c r="AW86" i="10" s="1"/>
  <c r="AT86" i="10" l="1"/>
  <c r="AV86" i="10" s="1"/>
  <c r="AU86" i="10" s="1"/>
  <c r="AS87" i="10"/>
  <c r="AW87" i="10" s="1"/>
  <c r="AT87" i="10" l="1"/>
  <c r="AV87" i="10" s="1"/>
  <c r="AU87" i="10" s="1"/>
  <c r="AS88" i="10"/>
  <c r="AW88" i="10" s="1"/>
  <c r="AT88" i="10" l="1"/>
  <c r="AV88" i="10" s="1"/>
  <c r="AU88" i="10" s="1"/>
  <c r="AS89" i="10"/>
  <c r="AW89" i="10" s="1"/>
  <c r="AT89" i="10" l="1"/>
  <c r="AV89" i="10" s="1"/>
  <c r="AU89" i="10" s="1"/>
  <c r="AS90" i="10"/>
  <c r="AW90" i="10" s="1"/>
  <c r="AT90" i="10" l="1"/>
  <c r="AV90" i="10" s="1"/>
  <c r="AU90" i="10" s="1"/>
  <c r="AS91" i="10"/>
  <c r="AW91" i="10" s="1"/>
  <c r="AT91" i="10" l="1"/>
  <c r="AV91" i="10" s="1"/>
  <c r="AU91" i="10" s="1"/>
  <c r="AS92" i="10"/>
  <c r="AW92" i="10" s="1"/>
  <c r="AT92" i="10" l="1"/>
  <c r="AV92" i="10" s="1"/>
  <c r="AU92" i="10" s="1"/>
  <c r="AS93" i="10"/>
  <c r="AW93" i="10" s="1"/>
  <c r="AT93" i="10" l="1"/>
  <c r="AV93" i="10" s="1"/>
  <c r="AU93" i="10" s="1"/>
  <c r="AS94" i="10"/>
  <c r="AW94" i="10" s="1"/>
  <c r="AT94" i="10" l="1"/>
  <c r="AV94" i="10" s="1"/>
  <c r="AU94" i="10" s="1"/>
  <c r="AS95" i="10"/>
  <c r="AW95" i="10" s="1"/>
  <c r="AT95" i="10" l="1"/>
  <c r="AV95" i="10" s="1"/>
  <c r="AU95" i="10" s="1"/>
  <c r="AS96" i="10"/>
  <c r="AW96" i="10" s="1"/>
  <c r="AT96" i="10" l="1"/>
  <c r="AV96" i="10" s="1"/>
  <c r="AU96" i="10" s="1"/>
  <c r="AS97" i="10"/>
  <c r="AW97" i="10" s="1"/>
  <c r="AT97" i="10" l="1"/>
  <c r="AV97" i="10" s="1"/>
  <c r="AU97" i="10" s="1"/>
  <c r="AS98" i="10"/>
  <c r="AW98" i="10" s="1"/>
  <c r="AT98" i="10" l="1"/>
  <c r="AV98" i="10" s="1"/>
  <c r="AU98" i="10" s="1"/>
  <c r="AS99" i="10"/>
  <c r="AW99" i="10" s="1"/>
  <c r="AT99" i="10" l="1"/>
  <c r="AV99" i="10" s="1"/>
  <c r="AU99" i="10" s="1"/>
  <c r="AS100" i="10"/>
  <c r="AW100" i="10" s="1"/>
  <c r="AT100" i="10" l="1"/>
  <c r="AV100" i="10" s="1"/>
  <c r="AU100" i="10" s="1"/>
  <c r="AS101" i="10"/>
  <c r="AW101" i="10" s="1"/>
  <c r="AT101" i="10" l="1"/>
  <c r="AV101" i="10" s="1"/>
  <c r="AU101" i="10" s="1"/>
  <c r="AS102" i="10"/>
  <c r="AW102" i="10" s="1"/>
  <c r="AT102" i="10" l="1"/>
  <c r="AV102" i="10" s="1"/>
  <c r="AU102" i="10" s="1"/>
  <c r="AS103" i="10"/>
  <c r="AW103" i="10" s="1"/>
  <c r="AT103" i="10" l="1"/>
  <c r="AV103" i="10" s="1"/>
  <c r="AU103" i="10" s="1"/>
  <c r="AS104" i="10"/>
  <c r="AW104" i="10" s="1"/>
  <c r="AT104" i="10" l="1"/>
  <c r="AV104" i="10" s="1"/>
  <c r="AU104" i="10" s="1"/>
  <c r="AS105" i="10"/>
  <c r="AW105" i="10" s="1"/>
  <c r="AT105" i="10" l="1"/>
  <c r="AV105" i="10" s="1"/>
  <c r="AU105" i="10" s="1"/>
  <c r="AS106" i="10"/>
  <c r="AW106" i="10" s="1"/>
  <c r="AT106" i="10" l="1"/>
  <c r="AV106" i="10" s="1"/>
  <c r="AU106" i="10" s="1"/>
  <c r="AS107" i="10"/>
  <c r="AW107" i="10" s="1"/>
  <c r="AT107" i="10" l="1"/>
  <c r="AV107" i="10" s="1"/>
  <c r="AU107" i="10" s="1"/>
  <c r="AS108" i="10"/>
  <c r="AW108" i="10" s="1"/>
  <c r="AT108" i="10" l="1"/>
  <c r="AV108" i="10" s="1"/>
  <c r="AU108" i="10" s="1"/>
  <c r="AS109" i="10"/>
  <c r="AW109" i="10" s="1"/>
  <c r="AT109" i="10" l="1"/>
  <c r="AV109" i="10" s="1"/>
  <c r="AU109" i="10" s="1"/>
  <c r="AS110" i="10"/>
  <c r="AW110" i="10" s="1"/>
  <c r="AT110" i="10" l="1"/>
  <c r="AV110" i="10" s="1"/>
  <c r="AU110" i="10" s="1"/>
  <c r="AS111" i="10"/>
  <c r="AW111" i="10" s="1"/>
  <c r="AT111" i="10" l="1"/>
  <c r="AV111" i="10" s="1"/>
  <c r="AU111" i="10" s="1"/>
  <c r="AS112" i="10"/>
  <c r="AW112" i="10" s="1"/>
  <c r="AT112" i="10" l="1"/>
  <c r="AV112" i="10" s="1"/>
  <c r="AU112" i="10" s="1"/>
  <c r="AS113" i="10"/>
  <c r="AW113" i="10" s="1"/>
  <c r="AT113" i="10" l="1"/>
  <c r="AV113" i="10" s="1"/>
  <c r="AU113" i="10" s="1"/>
  <c r="AS114" i="10"/>
  <c r="AW114" i="10" s="1"/>
  <c r="AT114" i="10" l="1"/>
  <c r="AV114" i="10" s="1"/>
  <c r="AU114" i="10" s="1"/>
  <c r="AS115" i="10"/>
  <c r="AW115" i="10" s="1"/>
  <c r="AT115" i="10" l="1"/>
  <c r="AV115" i="10" s="1"/>
  <c r="AU115" i="10" s="1"/>
  <c r="AS116" i="10"/>
  <c r="AW116" i="10" s="1"/>
  <c r="AT116" i="10" l="1"/>
  <c r="AV116" i="10" s="1"/>
  <c r="AU116" i="10" s="1"/>
  <c r="AS117" i="10"/>
  <c r="AW117" i="10" s="1"/>
  <c r="AT117" i="10" l="1"/>
  <c r="AV117" i="10" s="1"/>
  <c r="AU117" i="10" s="1"/>
  <c r="AS118" i="10"/>
  <c r="AW118" i="10" s="1"/>
  <c r="AT118" i="10" l="1"/>
  <c r="AV118" i="10" s="1"/>
  <c r="AU118" i="10" s="1"/>
  <c r="AS119" i="10"/>
  <c r="AW119" i="10" s="1"/>
  <c r="AT119" i="10" l="1"/>
  <c r="AV119" i="10" s="1"/>
  <c r="AU119" i="10" s="1"/>
  <c r="AS120" i="10"/>
  <c r="AW120" i="10" s="1"/>
  <c r="AT120" i="10" l="1"/>
  <c r="AV120" i="10" s="1"/>
  <c r="AU120" i="10" s="1"/>
  <c r="AS121" i="10"/>
  <c r="AW121" i="10" s="1"/>
  <c r="AT121" i="10" l="1"/>
  <c r="AV121" i="10" s="1"/>
  <c r="AU121" i="10" s="1"/>
  <c r="AS122" i="10"/>
  <c r="AW122" i="10" s="1"/>
  <c r="AT122" i="10" l="1"/>
  <c r="AV122" i="10" s="1"/>
  <c r="AU122" i="10" s="1"/>
  <c r="AS123" i="10"/>
  <c r="AW123" i="10" s="1"/>
  <c r="AT123" i="10" l="1"/>
  <c r="AV123" i="10" s="1"/>
  <c r="AU123" i="10" s="1"/>
  <c r="AS124" i="10"/>
  <c r="AW124" i="10" s="1"/>
  <c r="AT124" i="10" l="1"/>
  <c r="AV124" i="10" s="1"/>
  <c r="AU124" i="10" s="1"/>
  <c r="AS125" i="10"/>
  <c r="AW125" i="10" s="1"/>
  <c r="AT125" i="10" l="1"/>
  <c r="AV125" i="10" s="1"/>
  <c r="AU125" i="10" s="1"/>
  <c r="AS126" i="10"/>
  <c r="AW126" i="10" s="1"/>
  <c r="AT126" i="10" l="1"/>
  <c r="AV126" i="10" s="1"/>
  <c r="AU126" i="10" s="1"/>
  <c r="AS127" i="10"/>
  <c r="AW127" i="10" s="1"/>
  <c r="AT127" i="10" l="1"/>
  <c r="AV127" i="10" s="1"/>
  <c r="AU127" i="10" s="1"/>
  <c r="AS128" i="10"/>
  <c r="AW128" i="10" s="1"/>
  <c r="AT128" i="10" l="1"/>
  <c r="AV128" i="10" s="1"/>
  <c r="AU128" i="10" s="1"/>
  <c r="AS129" i="10"/>
  <c r="AW129" i="10" s="1"/>
  <c r="AT129" i="10" l="1"/>
  <c r="AV129" i="10" s="1"/>
  <c r="AU129" i="10" s="1"/>
  <c r="AS130" i="10"/>
  <c r="AW130" i="10" s="1"/>
  <c r="AT130" i="10" l="1"/>
  <c r="AV130" i="10" s="1"/>
  <c r="AU130" i="10" s="1"/>
  <c r="AS131" i="10"/>
  <c r="AW131" i="10" s="1"/>
  <c r="AT131" i="10" l="1"/>
  <c r="AV131" i="10" s="1"/>
  <c r="AU131" i="10" s="1"/>
  <c r="AS132" i="10"/>
  <c r="AW132" i="10" s="1"/>
  <c r="AT132" i="10" l="1"/>
  <c r="AV132" i="10" s="1"/>
  <c r="AU132" i="10" s="1"/>
  <c r="AS133" i="10"/>
  <c r="AW133" i="10" s="1"/>
  <c r="AT133" i="10" l="1"/>
  <c r="AV133" i="10" s="1"/>
  <c r="AU133" i="10" s="1"/>
  <c r="AS134" i="10"/>
  <c r="AW134" i="10" s="1"/>
  <c r="AT134" i="10" l="1"/>
  <c r="AV134" i="10" s="1"/>
  <c r="AU134" i="10" s="1"/>
  <c r="AS135" i="10"/>
  <c r="AW135" i="10" s="1"/>
  <c r="AT135" i="10" l="1"/>
  <c r="AV135" i="10" s="1"/>
  <c r="AU135" i="10" s="1"/>
  <c r="AS136" i="10"/>
  <c r="AW136" i="10" s="1"/>
  <c r="AT136" i="10" l="1"/>
  <c r="AV136" i="10" s="1"/>
  <c r="AU136" i="10" s="1"/>
  <c r="AS137" i="10"/>
  <c r="AW137" i="10" s="1"/>
  <c r="AT137" i="10" l="1"/>
  <c r="AV137" i="10" s="1"/>
  <c r="AU137" i="10" s="1"/>
  <c r="AS138" i="10"/>
  <c r="AW138" i="10" s="1"/>
  <c r="AT138" i="10" l="1"/>
  <c r="AV138" i="10" s="1"/>
  <c r="AU138" i="10" s="1"/>
  <c r="AS139" i="10"/>
  <c r="AW139" i="10" s="1"/>
  <c r="AT139" i="10" l="1"/>
  <c r="AV139" i="10" s="1"/>
  <c r="AU139" i="10" s="1"/>
  <c r="AS140" i="10"/>
  <c r="AW140" i="10" s="1"/>
  <c r="AT140" i="10" l="1"/>
  <c r="AV140" i="10" s="1"/>
  <c r="AU140" i="10" s="1"/>
  <c r="AS141" i="10"/>
  <c r="AW141" i="10" s="1"/>
  <c r="AT141" i="10" l="1"/>
  <c r="AV141" i="10" s="1"/>
  <c r="AU141" i="10" s="1"/>
  <c r="AS142" i="10"/>
  <c r="AW142" i="10" s="1"/>
  <c r="AT142" i="10" l="1"/>
  <c r="AV142" i="10" s="1"/>
  <c r="AU142" i="10" s="1"/>
  <c r="AS143" i="10"/>
  <c r="AW143" i="10" s="1"/>
  <c r="AT143" i="10" l="1"/>
  <c r="AV143" i="10" s="1"/>
  <c r="AU143" i="10" s="1"/>
  <c r="AS144" i="10"/>
  <c r="AW144" i="10" s="1"/>
  <c r="AT144" i="10" l="1"/>
  <c r="AV144" i="10" s="1"/>
  <c r="AU144" i="10" s="1"/>
  <c r="AS145" i="10"/>
  <c r="AW145" i="10" s="1"/>
  <c r="AT145" i="10" l="1"/>
  <c r="AV145" i="10" s="1"/>
  <c r="AU145" i="10" s="1"/>
  <c r="AS146" i="10"/>
  <c r="AW146" i="10" s="1"/>
  <c r="AT146" i="10" l="1"/>
  <c r="AV146" i="10" s="1"/>
  <c r="AU146" i="10" s="1"/>
  <c r="AS147" i="10"/>
  <c r="AW147" i="10" s="1"/>
  <c r="AT147" i="10" l="1"/>
  <c r="AV147" i="10" s="1"/>
  <c r="AU147" i="10" s="1"/>
  <c r="AS148" i="10"/>
  <c r="AW148" i="10" s="1"/>
  <c r="AT148" i="10" l="1"/>
  <c r="AV148" i="10" s="1"/>
  <c r="AU148" i="10" s="1"/>
  <c r="AS149" i="10"/>
  <c r="AW149" i="10" s="1"/>
  <c r="AT149" i="10" l="1"/>
  <c r="AV149" i="10" s="1"/>
  <c r="AU149" i="10" s="1"/>
  <c r="AS150" i="10"/>
  <c r="AW150" i="10" s="1"/>
  <c r="AT150" i="10" l="1"/>
  <c r="AV150" i="10" s="1"/>
  <c r="AU150" i="10" s="1"/>
  <c r="AS151" i="10"/>
  <c r="AW151" i="10" s="1"/>
  <c r="AT151" i="10" l="1"/>
  <c r="AV151" i="10" s="1"/>
  <c r="AU151" i="10" s="1"/>
  <c r="AS152" i="10"/>
  <c r="AW152" i="10" s="1"/>
  <c r="AT152" i="10" l="1"/>
  <c r="AV152" i="10" s="1"/>
  <c r="AU152" i="10" s="1"/>
  <c r="AS153" i="10"/>
  <c r="AW153" i="10" s="1"/>
  <c r="AT153" i="10" l="1"/>
  <c r="AV153" i="10" s="1"/>
  <c r="AU153" i="10" s="1"/>
  <c r="AS154" i="10"/>
  <c r="AW154" i="10" s="1"/>
  <c r="AT154" i="10" l="1"/>
  <c r="AV154" i="10" s="1"/>
  <c r="AU154" i="10" s="1"/>
  <c r="AS155" i="10"/>
  <c r="AW155" i="10" s="1"/>
  <c r="AT155" i="10" l="1"/>
  <c r="AV155" i="10" s="1"/>
  <c r="AU155" i="10" s="1"/>
  <c r="AS156" i="10"/>
  <c r="AW156" i="10" s="1"/>
  <c r="AT156" i="10" l="1"/>
  <c r="AV156" i="10" s="1"/>
  <c r="AU156" i="10" s="1"/>
  <c r="AS157" i="10"/>
  <c r="AW157" i="10" s="1"/>
  <c r="AT157" i="10" l="1"/>
  <c r="AV157" i="10" s="1"/>
  <c r="AU157" i="10" s="1"/>
  <c r="AS158" i="10"/>
  <c r="AW158" i="10" s="1"/>
  <c r="AT158" i="10" l="1"/>
  <c r="AV158" i="10" s="1"/>
  <c r="AU158" i="10" s="1"/>
  <c r="AS159" i="10"/>
  <c r="AW159" i="10" s="1"/>
  <c r="AT159" i="10" l="1"/>
  <c r="AV159" i="10" s="1"/>
  <c r="AU159" i="10" s="1"/>
  <c r="AS160" i="10"/>
  <c r="AW160" i="10" s="1"/>
  <c r="AT160" i="10" l="1"/>
  <c r="AV160" i="10" s="1"/>
  <c r="AU160" i="10" s="1"/>
  <c r="AS161" i="10"/>
  <c r="AW161" i="10" s="1"/>
  <c r="AT161" i="10" l="1"/>
  <c r="AV161" i="10" s="1"/>
  <c r="AU161" i="10" s="1"/>
  <c r="AS162" i="10"/>
  <c r="AW162" i="10" s="1"/>
  <c r="AT162" i="10" l="1"/>
  <c r="AV162" i="10" s="1"/>
  <c r="AU162" i="10" s="1"/>
  <c r="AS163" i="10"/>
  <c r="AW163" i="10" s="1"/>
  <c r="AT163" i="10" l="1"/>
  <c r="AV163" i="10" s="1"/>
  <c r="AU163" i="10" s="1"/>
  <c r="AS164" i="10"/>
  <c r="AW164" i="10" s="1"/>
  <c r="AT164" i="10" l="1"/>
  <c r="AV164" i="10" s="1"/>
  <c r="AU164" i="10" s="1"/>
  <c r="AS165" i="10"/>
  <c r="AW165" i="10" s="1"/>
  <c r="AT165" i="10" l="1"/>
  <c r="AV165" i="10" s="1"/>
  <c r="AU165" i="10" s="1"/>
  <c r="AS166" i="10"/>
  <c r="AW166" i="10" s="1"/>
  <c r="AT166" i="10" l="1"/>
  <c r="AV166" i="10" s="1"/>
  <c r="AU166" i="10" s="1"/>
  <c r="AS167" i="10"/>
  <c r="AW167" i="10" s="1"/>
  <c r="AT167" i="10" l="1"/>
  <c r="AV167" i="10" s="1"/>
  <c r="AU167" i="10" s="1"/>
  <c r="AS168" i="10"/>
  <c r="AW168" i="10" s="1"/>
  <c r="AT168" i="10" l="1"/>
  <c r="AV168" i="10" s="1"/>
  <c r="AU168" i="10" s="1"/>
  <c r="AS169" i="10"/>
  <c r="AW169" i="10" s="1"/>
  <c r="AT169" i="10" l="1"/>
  <c r="AV169" i="10" s="1"/>
  <c r="AU169" i="10" s="1"/>
  <c r="AS170" i="10"/>
  <c r="AW170" i="10" s="1"/>
  <c r="AT170" i="10" l="1"/>
  <c r="AV170" i="10" s="1"/>
  <c r="AU170" i="10" s="1"/>
  <c r="AS171" i="10"/>
  <c r="AW171" i="10" s="1"/>
  <c r="AT171" i="10" l="1"/>
  <c r="AV171" i="10" s="1"/>
  <c r="AU171" i="10" s="1"/>
  <c r="AS172" i="10"/>
  <c r="AW172" i="10" s="1"/>
  <c r="AT172" i="10" l="1"/>
  <c r="AV172" i="10" s="1"/>
  <c r="AU172" i="10" s="1"/>
  <c r="AS173" i="10"/>
  <c r="AW173" i="10" s="1"/>
  <c r="AT173" i="10" l="1"/>
  <c r="AV173" i="10" s="1"/>
  <c r="AU173" i="10" s="1"/>
  <c r="AS174" i="10"/>
  <c r="AW174" i="10" s="1"/>
  <c r="AT174" i="10" l="1"/>
  <c r="AV174" i="10" s="1"/>
  <c r="AU174" i="10" s="1"/>
  <c r="AS175" i="10"/>
  <c r="AW175" i="10" s="1"/>
  <c r="AT175" i="10" l="1"/>
  <c r="AV175" i="10" s="1"/>
  <c r="AU175" i="10" s="1"/>
  <c r="AS176" i="10"/>
  <c r="AW176" i="10" s="1"/>
  <c r="AT176" i="10" l="1"/>
  <c r="AV176" i="10" s="1"/>
  <c r="AU176" i="10" s="1"/>
  <c r="AS177" i="10"/>
  <c r="AW177" i="10" s="1"/>
  <c r="AT177" i="10" l="1"/>
  <c r="AV177" i="10" s="1"/>
  <c r="AU177" i="10" s="1"/>
  <c r="AS178" i="10"/>
  <c r="AW178" i="10" s="1"/>
  <c r="AT178" i="10" l="1"/>
  <c r="AV178" i="10" s="1"/>
  <c r="AU178" i="10" s="1"/>
  <c r="AS179" i="10"/>
  <c r="AW179" i="10" s="1"/>
  <c r="AT179" i="10" l="1"/>
  <c r="AV179" i="10" s="1"/>
  <c r="AU179" i="10" s="1"/>
  <c r="AS180" i="10"/>
  <c r="AW180" i="10" s="1"/>
  <c r="AT180" i="10" l="1"/>
  <c r="AV180" i="10" s="1"/>
  <c r="AU180" i="10" s="1"/>
  <c r="AS181" i="10"/>
  <c r="AW181" i="10" s="1"/>
  <c r="AT181" i="10" l="1"/>
  <c r="AV181" i="10" s="1"/>
  <c r="AU181" i="10" s="1"/>
  <c r="AS182" i="10"/>
  <c r="AW182" i="10" s="1"/>
  <c r="AT182" i="10" l="1"/>
  <c r="AV182" i="10" s="1"/>
  <c r="AU182" i="10" s="1"/>
  <c r="AS183" i="10"/>
  <c r="AW183" i="10" s="1"/>
  <c r="AT183" i="10" l="1"/>
  <c r="AV183" i="10" s="1"/>
  <c r="AU183" i="10" s="1"/>
  <c r="AS184" i="10"/>
  <c r="AW184" i="10" s="1"/>
  <c r="AT184" i="10" l="1"/>
  <c r="AV184" i="10" s="1"/>
  <c r="AU184" i="10" s="1"/>
  <c r="AS185" i="10"/>
  <c r="AW185" i="10" s="1"/>
  <c r="AT185" i="10" l="1"/>
  <c r="AV185" i="10" s="1"/>
  <c r="AU185" i="10" s="1"/>
  <c r="AS186" i="10"/>
  <c r="AW186" i="10" s="1"/>
  <c r="AT186" i="10" l="1"/>
  <c r="AV186" i="10" s="1"/>
  <c r="AU186" i="10" s="1"/>
  <c r="AS187" i="10"/>
  <c r="AW187" i="10" s="1"/>
  <c r="AT187" i="10" l="1"/>
  <c r="AV187" i="10" s="1"/>
  <c r="AU187" i="10" s="1"/>
  <c r="AS188" i="10"/>
  <c r="AW188" i="10" s="1"/>
  <c r="AT188" i="10" l="1"/>
  <c r="AV188" i="10" s="1"/>
  <c r="AU188" i="10" s="1"/>
  <c r="AS189" i="10"/>
  <c r="AW189" i="10" s="1"/>
  <c r="AT189" i="10" l="1"/>
  <c r="AV189" i="10" s="1"/>
  <c r="AU189" i="10" s="1"/>
  <c r="AS190" i="10"/>
  <c r="AW190" i="10" s="1"/>
  <c r="AT190" i="10" l="1"/>
  <c r="AV190" i="10" s="1"/>
  <c r="AU190" i="10" s="1"/>
  <c r="AS191" i="10"/>
  <c r="AW191" i="10" s="1"/>
  <c r="AT191" i="10" l="1"/>
  <c r="AV191" i="10" s="1"/>
  <c r="AU191" i="10" s="1"/>
  <c r="AS192" i="10"/>
  <c r="AW192" i="10" s="1"/>
  <c r="AT192" i="10" l="1"/>
  <c r="AV192" i="10" s="1"/>
  <c r="AU192" i="10" s="1"/>
  <c r="AS193" i="10"/>
  <c r="AW193" i="10" s="1"/>
  <c r="AT193" i="10" l="1"/>
  <c r="AV193" i="10" s="1"/>
  <c r="AU193" i="10" s="1"/>
  <c r="AS194" i="10"/>
  <c r="AW194" i="10" s="1"/>
  <c r="AT194" i="10" l="1"/>
  <c r="AV194" i="10" s="1"/>
  <c r="AU194" i="10" s="1"/>
  <c r="AS195" i="10"/>
  <c r="AW195" i="10" s="1"/>
  <c r="AT195" i="10" l="1"/>
  <c r="AV195" i="10" s="1"/>
  <c r="AU195" i="10" s="1"/>
  <c r="AS196" i="10"/>
  <c r="AW196" i="10" s="1"/>
  <c r="AT196" i="10" l="1"/>
  <c r="AV196" i="10" s="1"/>
  <c r="AU196" i="10" s="1"/>
  <c r="AS197" i="10"/>
  <c r="AW197" i="10" s="1"/>
  <c r="AT197" i="10" l="1"/>
  <c r="AV197" i="10" s="1"/>
  <c r="AU197" i="10" s="1"/>
  <c r="AS198" i="10"/>
  <c r="AW198" i="10" s="1"/>
  <c r="AT198" i="10" l="1"/>
  <c r="AV198" i="10"/>
  <c r="AU198" i="10" s="1"/>
  <c r="AS199" i="10"/>
  <c r="AW199" i="10" s="1"/>
  <c r="AT199" i="10" l="1"/>
  <c r="AV199" i="10" s="1"/>
  <c r="AU199" i="10" s="1"/>
  <c r="AS200" i="10"/>
  <c r="AW200" i="10" s="1"/>
  <c r="AT200" i="10" l="1"/>
  <c r="AV200" i="10" s="1"/>
  <c r="AU200" i="10" s="1"/>
  <c r="AS201" i="10"/>
  <c r="AW201" i="10" s="1"/>
  <c r="AT201" i="10" l="1"/>
  <c r="AV201" i="10" s="1"/>
  <c r="AU201" i="10" s="1"/>
  <c r="AS202" i="10"/>
  <c r="AW202" i="10" s="1"/>
  <c r="AT202" i="10" l="1"/>
  <c r="AV202" i="10" s="1"/>
  <c r="AU202" i="10" s="1"/>
  <c r="AS203" i="10"/>
  <c r="AW203" i="10" s="1"/>
  <c r="AT203" i="10" l="1"/>
  <c r="AV203" i="10" s="1"/>
  <c r="AU203" i="10" s="1"/>
  <c r="AS204" i="10"/>
  <c r="AW204" i="10" s="1"/>
  <c r="AT204" i="10" l="1"/>
  <c r="AV204" i="10" s="1"/>
  <c r="AU204" i="10" s="1"/>
  <c r="AS205" i="10"/>
  <c r="AW205" i="10" s="1"/>
  <c r="AT205" i="10" l="1"/>
  <c r="AV205" i="10" s="1"/>
  <c r="AU205" i="10" s="1"/>
  <c r="AS206" i="10"/>
  <c r="AW206" i="10" s="1"/>
  <c r="AT206" i="10" l="1"/>
  <c r="AV206" i="10" s="1"/>
  <c r="AU206" i="10" s="1"/>
  <c r="AS207" i="10"/>
  <c r="AW207" i="10" s="1"/>
  <c r="AT207" i="10" l="1"/>
  <c r="AV207" i="10" s="1"/>
  <c r="AU207" i="10" s="1"/>
  <c r="AS208" i="10"/>
  <c r="AW208" i="10" s="1"/>
  <c r="AT208" i="10" l="1"/>
  <c r="AV208" i="10" s="1"/>
  <c r="AU208" i="10" s="1"/>
  <c r="AS209" i="10"/>
  <c r="AW209" i="10" s="1"/>
  <c r="AT209" i="10" l="1"/>
  <c r="AV209" i="10" s="1"/>
  <c r="AU209" i="10" s="1"/>
  <c r="AS210" i="10"/>
  <c r="AW210" i="10" s="1"/>
  <c r="AT210" i="10" l="1"/>
  <c r="AV210" i="10" s="1"/>
  <c r="AU210" i="10" s="1"/>
  <c r="AS211" i="10"/>
  <c r="AW211" i="10" s="1"/>
  <c r="AT211" i="10" l="1"/>
  <c r="AV211" i="10" s="1"/>
  <c r="AU211" i="10" s="1"/>
  <c r="AS212" i="10"/>
  <c r="AW212" i="10" s="1"/>
  <c r="AT212" i="10" l="1"/>
  <c r="AV212" i="10" s="1"/>
  <c r="AU212" i="10" s="1"/>
  <c r="AS213" i="10"/>
  <c r="AW213" i="10" s="1"/>
  <c r="AT213" i="10" l="1"/>
  <c r="AV213" i="10" s="1"/>
  <c r="AU213" i="10" s="1"/>
  <c r="AS214" i="10"/>
  <c r="AW214" i="10" s="1"/>
  <c r="AT214" i="10" l="1"/>
  <c r="AV214" i="10"/>
  <c r="AU214" i="10" s="1"/>
  <c r="AS215" i="10"/>
  <c r="AW215" i="10" s="1"/>
  <c r="AT215" i="10" l="1"/>
  <c r="AV215" i="10" s="1"/>
  <c r="AU215" i="10" s="1"/>
  <c r="AS216" i="10"/>
  <c r="AW216" i="10" s="1"/>
  <c r="AT216" i="10" l="1"/>
  <c r="AV216" i="10" s="1"/>
  <c r="AU216" i="10" s="1"/>
  <c r="AS217" i="10"/>
  <c r="AW217" i="10" s="1"/>
  <c r="AT217" i="10" l="1"/>
  <c r="AV217" i="10" s="1"/>
  <c r="AU217" i="10" s="1"/>
  <c r="AS218" i="10"/>
  <c r="AW218" i="10" s="1"/>
  <c r="AT218" i="10" l="1"/>
  <c r="AV218" i="10" s="1"/>
  <c r="AU218" i="10" s="1"/>
  <c r="AS219" i="10"/>
  <c r="AW219" i="10" s="1"/>
  <c r="AT219" i="10" l="1"/>
  <c r="AV219" i="10" s="1"/>
  <c r="AU219" i="10" s="1"/>
  <c r="AS220" i="10"/>
  <c r="AW220" i="10" s="1"/>
  <c r="AT220" i="10" l="1"/>
  <c r="AV220" i="10" s="1"/>
  <c r="AU220" i="10" s="1"/>
  <c r="AS221" i="10"/>
  <c r="AW221" i="10" s="1"/>
  <c r="AT221" i="10" l="1"/>
  <c r="AV221" i="10" s="1"/>
  <c r="AU221" i="10" s="1"/>
  <c r="AS222" i="10"/>
  <c r="AW222" i="10" s="1"/>
  <c r="AT222" i="10" l="1"/>
  <c r="AV222" i="10" s="1"/>
  <c r="AU222" i="10" s="1"/>
  <c r="AS223" i="10"/>
  <c r="AW223" i="10" s="1"/>
  <c r="AT223" i="10" l="1"/>
  <c r="AV223" i="10" s="1"/>
  <c r="AU223" i="10" s="1"/>
  <c r="AS224" i="10"/>
  <c r="AW224" i="10" s="1"/>
  <c r="AT224" i="10" l="1"/>
  <c r="AV224" i="10" s="1"/>
  <c r="AU224" i="10" s="1"/>
  <c r="AS225" i="10"/>
  <c r="AW225" i="10" s="1"/>
  <c r="AT225" i="10" l="1"/>
  <c r="AV225" i="10" s="1"/>
  <c r="AU225" i="10" s="1"/>
  <c r="AS226" i="10"/>
  <c r="AW226" i="10" s="1"/>
  <c r="AT226" i="10" l="1"/>
  <c r="AV226" i="10" s="1"/>
  <c r="AU226" i="10" s="1"/>
  <c r="AS227" i="10"/>
  <c r="AW227" i="10" s="1"/>
  <c r="AT227" i="10" l="1"/>
  <c r="AV227" i="10" s="1"/>
  <c r="AU227" i="10" s="1"/>
  <c r="AS228" i="10"/>
  <c r="AW228" i="10" s="1"/>
  <c r="AT228" i="10" l="1"/>
  <c r="AV228" i="10" s="1"/>
  <c r="AU228" i="10" s="1"/>
  <c r="AS229" i="10"/>
  <c r="AW229" i="10" s="1"/>
  <c r="AT229" i="10" l="1"/>
  <c r="AV229" i="10" s="1"/>
  <c r="AU229" i="10" s="1"/>
  <c r="AS230" i="10"/>
  <c r="AW230" i="10" s="1"/>
  <c r="AT230" i="10" l="1"/>
  <c r="AV230" i="10"/>
  <c r="AU230" i="10" s="1"/>
  <c r="AS231" i="10"/>
  <c r="AW231" i="10" s="1"/>
  <c r="AT231" i="10" l="1"/>
  <c r="AV231" i="10" s="1"/>
  <c r="AU231" i="10" s="1"/>
  <c r="AS232" i="10"/>
  <c r="AW232" i="10" s="1"/>
  <c r="AT232" i="10" l="1"/>
  <c r="AV232" i="10" s="1"/>
  <c r="AU232" i="10" s="1"/>
  <c r="AS233" i="10"/>
  <c r="AW233" i="10" s="1"/>
  <c r="AT233" i="10" l="1"/>
  <c r="AV233" i="10" s="1"/>
  <c r="AU233" i="10" s="1"/>
  <c r="AS234" i="10"/>
  <c r="AW234" i="10" s="1"/>
  <c r="AT234" i="10" l="1"/>
  <c r="AV234" i="10" s="1"/>
  <c r="AU234" i="10" s="1"/>
  <c r="AS235" i="10"/>
  <c r="AW235" i="10" s="1"/>
  <c r="AT235" i="10" l="1"/>
  <c r="AV235" i="10" s="1"/>
  <c r="AU235" i="10" s="1"/>
  <c r="AS236" i="10"/>
  <c r="AW236" i="10" s="1"/>
  <c r="AT236" i="10" l="1"/>
  <c r="AV236" i="10" s="1"/>
  <c r="AU236" i="10" s="1"/>
  <c r="AS237" i="10"/>
  <c r="AW237" i="10" s="1"/>
  <c r="AT237" i="10" l="1"/>
  <c r="AV237" i="10" s="1"/>
  <c r="AU237" i="10" s="1"/>
  <c r="AS238" i="10"/>
  <c r="AW238" i="10" s="1"/>
  <c r="AT238" i="10" l="1"/>
  <c r="AV238" i="10" s="1"/>
  <c r="AU238" i="10" s="1"/>
  <c r="AS239" i="10"/>
  <c r="AW239" i="10" s="1"/>
  <c r="AT239" i="10" l="1"/>
  <c r="AV239" i="10" s="1"/>
  <c r="AU239" i="10" s="1"/>
  <c r="AS240" i="10"/>
  <c r="AW240" i="10" s="1"/>
  <c r="AT240" i="10" l="1"/>
  <c r="AV240" i="10" s="1"/>
  <c r="AU240" i="10" s="1"/>
  <c r="AS241" i="10"/>
  <c r="AW241" i="10" s="1"/>
  <c r="AT241" i="10" l="1"/>
  <c r="AV241" i="10" s="1"/>
  <c r="AU241" i="10" s="1"/>
  <c r="AS242" i="10"/>
  <c r="AW242" i="10" s="1"/>
  <c r="AT242" i="10" l="1"/>
  <c r="AV242" i="10" s="1"/>
  <c r="AU242" i="10" s="1"/>
  <c r="AS243" i="10"/>
  <c r="AW243" i="10" s="1"/>
  <c r="AT243" i="10" l="1"/>
  <c r="AV243" i="10" s="1"/>
  <c r="AU243" i="10" s="1"/>
  <c r="AS244" i="10"/>
  <c r="AW244" i="10" s="1"/>
  <c r="AT244" i="10" l="1"/>
  <c r="AV244" i="10" s="1"/>
  <c r="AU244" i="10" s="1"/>
  <c r="AS245" i="10"/>
  <c r="AW245" i="10" s="1"/>
  <c r="AT245" i="10" l="1"/>
  <c r="AV245" i="10" s="1"/>
  <c r="AU245" i="10" s="1"/>
  <c r="AS246" i="10"/>
  <c r="AW246" i="10" s="1"/>
  <c r="AT246" i="10" l="1"/>
  <c r="AV246" i="10" s="1"/>
  <c r="AU246" i="10" s="1"/>
  <c r="AS247" i="10"/>
  <c r="AW247" i="10" s="1"/>
  <c r="AT247" i="10" l="1"/>
  <c r="AV247" i="10" s="1"/>
  <c r="AU247" i="10" s="1"/>
  <c r="AS248" i="10"/>
  <c r="AW248" i="10" s="1"/>
  <c r="AT248" i="10" l="1"/>
  <c r="AV248" i="10" s="1"/>
  <c r="AU248" i="10" s="1"/>
  <c r="AS249" i="10"/>
  <c r="AW249" i="10" s="1"/>
  <c r="AT249" i="10" l="1"/>
  <c r="AV249" i="10" s="1"/>
  <c r="AU249" i="10" s="1"/>
  <c r="AS250" i="10"/>
  <c r="AW250" i="10" s="1"/>
  <c r="AT250" i="10" l="1"/>
  <c r="AV250" i="10" s="1"/>
  <c r="AU250" i="10" s="1"/>
  <c r="AS251" i="10"/>
  <c r="AW251" i="10" s="1"/>
  <c r="AT251" i="10" l="1"/>
  <c r="AV251" i="10" s="1"/>
  <c r="AU251" i="10" s="1"/>
  <c r="AS252" i="10"/>
  <c r="AW252" i="10" s="1"/>
  <c r="AT252" i="10" l="1"/>
  <c r="AV252" i="10" s="1"/>
  <c r="AU252" i="10" s="1"/>
  <c r="AS253" i="10"/>
  <c r="AW253" i="10" s="1"/>
  <c r="AT253" i="10" l="1"/>
  <c r="AV253" i="10" s="1"/>
  <c r="AU253" i="10" s="1"/>
  <c r="AS254" i="10"/>
  <c r="AW254" i="10" s="1"/>
  <c r="AT254" i="10" l="1"/>
  <c r="AV254" i="10"/>
  <c r="AU254" i="10" s="1"/>
  <c r="AS255" i="10"/>
  <c r="AW255" i="10" s="1"/>
  <c r="AT255" i="10" l="1"/>
  <c r="AV255" i="10" s="1"/>
  <c r="AU255" i="10" s="1"/>
  <c r="AS256" i="10"/>
  <c r="AW256" i="10" s="1"/>
  <c r="AT256" i="10" l="1"/>
  <c r="AV256" i="10" s="1"/>
  <c r="AU256" i="10" s="1"/>
  <c r="AS257" i="10"/>
  <c r="AW257" i="10" s="1"/>
  <c r="AT257" i="10" l="1"/>
  <c r="AV257" i="10" s="1"/>
  <c r="AU257" i="10" s="1"/>
  <c r="AS258" i="10"/>
  <c r="AW258" i="10" s="1"/>
  <c r="AT258" i="10" l="1"/>
  <c r="AV258" i="10" s="1"/>
  <c r="AU258" i="10" s="1"/>
  <c r="AS259" i="10"/>
  <c r="AW259" i="10" s="1"/>
  <c r="AT259" i="10" l="1"/>
  <c r="AV259" i="10" s="1"/>
  <c r="AU259" i="10" s="1"/>
  <c r="AS260" i="10"/>
  <c r="AW260" i="10" s="1"/>
  <c r="AT260" i="10" l="1"/>
  <c r="AV260" i="10" s="1"/>
  <c r="AU260" i="10" s="1"/>
  <c r="AS261" i="10"/>
  <c r="AW261" i="10" s="1"/>
  <c r="AT261" i="10" l="1"/>
  <c r="AV261" i="10" s="1"/>
  <c r="AU261" i="10" s="1"/>
  <c r="AS262" i="10"/>
  <c r="AW262" i="10" s="1"/>
  <c r="AT262" i="10" l="1"/>
  <c r="AV262" i="10" s="1"/>
  <c r="AU262" i="10" s="1"/>
  <c r="AS263" i="10"/>
  <c r="AW263" i="10" s="1"/>
  <c r="AT263" i="10" l="1"/>
  <c r="AV263" i="10" s="1"/>
  <c r="AU263" i="10" s="1"/>
  <c r="AS264" i="10"/>
  <c r="AW264" i="10" s="1"/>
  <c r="AT264" i="10" l="1"/>
  <c r="AV264" i="10" s="1"/>
  <c r="AU264" i="10" s="1"/>
  <c r="AS265" i="10"/>
  <c r="AW265" i="10" s="1"/>
  <c r="AT265" i="10" l="1"/>
  <c r="AV265" i="10" s="1"/>
  <c r="AU265" i="10" s="1"/>
  <c r="AS266" i="10"/>
  <c r="AW266" i="10" s="1"/>
  <c r="AT266" i="10" l="1"/>
  <c r="AV266" i="10" s="1"/>
  <c r="AU266" i="10" s="1"/>
  <c r="AS267" i="10"/>
  <c r="AW267" i="10" s="1"/>
  <c r="AT267" i="10" l="1"/>
  <c r="AV267" i="10" s="1"/>
  <c r="AU267" i="10" s="1"/>
  <c r="AS268" i="10"/>
  <c r="AW268" i="10" s="1"/>
  <c r="AT268" i="10" l="1"/>
  <c r="AV268" i="10" s="1"/>
  <c r="AU268" i="10" s="1"/>
  <c r="AS269" i="10"/>
  <c r="AW269" i="10" s="1"/>
  <c r="AT269" i="10" l="1"/>
  <c r="AV269" i="10" s="1"/>
  <c r="AU269" i="10" s="1"/>
  <c r="AS270" i="10"/>
  <c r="AW270" i="10" s="1"/>
  <c r="AT270" i="10" l="1"/>
  <c r="AV270" i="10" s="1"/>
  <c r="AU270" i="10" s="1"/>
  <c r="AS271" i="10"/>
  <c r="AW271" i="10" s="1"/>
  <c r="AT271" i="10" l="1"/>
  <c r="AV271" i="10" s="1"/>
  <c r="AU271" i="10" s="1"/>
  <c r="AS272" i="10"/>
  <c r="AW272" i="10" s="1"/>
  <c r="AT272" i="10" l="1"/>
  <c r="AV272" i="10" s="1"/>
  <c r="AU272" i="10" s="1"/>
  <c r="AS273" i="10"/>
  <c r="AW273" i="10" s="1"/>
  <c r="AT273" i="10" l="1"/>
  <c r="AV273" i="10" s="1"/>
  <c r="AU273" i="10" s="1"/>
  <c r="AS274" i="10"/>
  <c r="AW274" i="10" s="1"/>
  <c r="AT274" i="10" l="1"/>
  <c r="AV274" i="10" s="1"/>
  <c r="AU274" i="10" s="1"/>
  <c r="AS275" i="10"/>
  <c r="AW275" i="10" s="1"/>
  <c r="AT275" i="10" l="1"/>
  <c r="AV275" i="10" s="1"/>
  <c r="AU275" i="10" s="1"/>
  <c r="AS276" i="10"/>
  <c r="AW276" i="10" s="1"/>
  <c r="AT276" i="10" l="1"/>
  <c r="AV276" i="10" s="1"/>
  <c r="AU276" i="10" s="1"/>
  <c r="AS277" i="10"/>
  <c r="AW277" i="10" s="1"/>
  <c r="AT277" i="10" l="1"/>
  <c r="AV277" i="10" s="1"/>
  <c r="AU277" i="10" s="1"/>
  <c r="AS278" i="10"/>
  <c r="AW278" i="10" s="1"/>
  <c r="AT278" i="10" l="1"/>
  <c r="AV278" i="10" s="1"/>
  <c r="AU278" i="10" s="1"/>
  <c r="AS279" i="10"/>
  <c r="AW279" i="10" s="1"/>
  <c r="AT279" i="10" l="1"/>
  <c r="AV279" i="10" s="1"/>
  <c r="AU279" i="10" s="1"/>
  <c r="AS280" i="10"/>
  <c r="AW280" i="10" s="1"/>
  <c r="AT280" i="10" l="1"/>
  <c r="AV280" i="10" s="1"/>
  <c r="AU280" i="10" s="1"/>
  <c r="AS281" i="10"/>
  <c r="AW281" i="10" s="1"/>
  <c r="AT281" i="10" l="1"/>
  <c r="AV281" i="10" s="1"/>
  <c r="AU281" i="10" s="1"/>
  <c r="AS282" i="10"/>
  <c r="AW282" i="10" s="1"/>
  <c r="AT282" i="10" l="1"/>
  <c r="AV282" i="10" s="1"/>
  <c r="AU282" i="10" s="1"/>
  <c r="AS283" i="10"/>
  <c r="AW283" i="10" s="1"/>
  <c r="AT283" i="10" l="1"/>
  <c r="AV283" i="10" s="1"/>
  <c r="AU283" i="10" s="1"/>
  <c r="AS284" i="10"/>
  <c r="AW284" i="10" s="1"/>
  <c r="AT284" i="10" l="1"/>
  <c r="AV284" i="10" s="1"/>
  <c r="AU284" i="10" s="1"/>
  <c r="AS285" i="10"/>
  <c r="AW285" i="10" s="1"/>
  <c r="AT285" i="10" l="1"/>
  <c r="AV285" i="10" s="1"/>
  <c r="AU285" i="10" s="1"/>
  <c r="AS286" i="10"/>
  <c r="AW286" i="10" s="1"/>
  <c r="AT286" i="10" l="1"/>
  <c r="AV286" i="10" s="1"/>
  <c r="AU286" i="10" s="1"/>
  <c r="AS287" i="10"/>
  <c r="AW287" i="10" s="1"/>
  <c r="AT287" i="10" l="1"/>
  <c r="AV287" i="10" s="1"/>
  <c r="AU287" i="10" s="1"/>
  <c r="AS288" i="10"/>
  <c r="AW288" i="10" s="1"/>
  <c r="AT288" i="10" l="1"/>
  <c r="AV288" i="10" s="1"/>
  <c r="AU288" i="10" s="1"/>
  <c r="AS289" i="10"/>
  <c r="AW289" i="10" s="1"/>
  <c r="AT289" i="10" l="1"/>
  <c r="AV289" i="10" s="1"/>
  <c r="AU289" i="10" s="1"/>
  <c r="AS290" i="10"/>
  <c r="AW290" i="10" s="1"/>
  <c r="AT290" i="10" l="1"/>
  <c r="AV290" i="10" s="1"/>
  <c r="AU290" i="10" s="1"/>
  <c r="AS291" i="10"/>
  <c r="AW291" i="10" s="1"/>
  <c r="AT291" i="10" l="1"/>
  <c r="AV291" i="10" s="1"/>
  <c r="AU291" i="10" s="1"/>
  <c r="AS292" i="10"/>
  <c r="AW292" i="10" s="1"/>
  <c r="AT292" i="10" l="1"/>
  <c r="AV292" i="10" s="1"/>
  <c r="AU292" i="10" s="1"/>
  <c r="AS293" i="10"/>
  <c r="AW293" i="10" s="1"/>
  <c r="AT293" i="10" l="1"/>
  <c r="AV293" i="10" s="1"/>
  <c r="AU293" i="10" s="1"/>
  <c r="AS294" i="10"/>
  <c r="AW294" i="10" s="1"/>
  <c r="AT294" i="10" l="1"/>
  <c r="AV294" i="10" s="1"/>
  <c r="AU294" i="10" s="1"/>
  <c r="AS295" i="10"/>
  <c r="AW295" i="10" s="1"/>
  <c r="AT295" i="10" l="1"/>
  <c r="AV295" i="10" s="1"/>
  <c r="AU295" i="10" s="1"/>
  <c r="AS296" i="10"/>
  <c r="AW296" i="10" s="1"/>
  <c r="AT296" i="10" l="1"/>
  <c r="AV296" i="10" s="1"/>
  <c r="AU296" i="10" s="1"/>
  <c r="AS297" i="10"/>
  <c r="AW297" i="10" s="1"/>
  <c r="AT297" i="10" l="1"/>
  <c r="AV297" i="10" s="1"/>
  <c r="AU297" i="10" s="1"/>
  <c r="AS298" i="10"/>
  <c r="AW298" i="10" s="1"/>
  <c r="AT298" i="10" l="1"/>
  <c r="AV298" i="10" s="1"/>
  <c r="AU298" i="10" s="1"/>
  <c r="AS299" i="10"/>
  <c r="AW299" i="10" s="1"/>
  <c r="AT299" i="10" l="1"/>
  <c r="AV299" i="10" s="1"/>
  <c r="AU299" i="10" s="1"/>
  <c r="AS300" i="10"/>
  <c r="AW300" i="10" s="1"/>
  <c r="AT300" i="10" l="1"/>
  <c r="AV300" i="10" s="1"/>
  <c r="AU300" i="10" s="1"/>
  <c r="AS301" i="10"/>
  <c r="AW301" i="10" s="1"/>
  <c r="AT301" i="10" l="1"/>
  <c r="AV301" i="10" s="1"/>
  <c r="AU301" i="10" s="1"/>
  <c r="AS302" i="10"/>
  <c r="AW302" i="10" s="1"/>
  <c r="AT302" i="10" l="1"/>
  <c r="AV302" i="10" s="1"/>
  <c r="AU302" i="10" s="1"/>
  <c r="AS303" i="10"/>
  <c r="AW303" i="10" s="1"/>
  <c r="AT303" i="10" l="1"/>
  <c r="AV303" i="10" s="1"/>
  <c r="AU303" i="10" s="1"/>
  <c r="AS304" i="10"/>
  <c r="AW304" i="10" s="1"/>
  <c r="AT304" i="10" l="1"/>
  <c r="AV304" i="10" s="1"/>
  <c r="AU304" i="10" s="1"/>
  <c r="AS305" i="10"/>
  <c r="AW305" i="10" s="1"/>
  <c r="AT305" i="10" l="1"/>
  <c r="AV305" i="10" s="1"/>
  <c r="AU305" i="10" s="1"/>
  <c r="AS306" i="10"/>
  <c r="AW306" i="10" s="1"/>
  <c r="AT306" i="10" l="1"/>
  <c r="AV306" i="10" s="1"/>
  <c r="AU306" i="10" s="1"/>
  <c r="AS307" i="10"/>
  <c r="AW307" i="10" s="1"/>
  <c r="AT307" i="10" l="1"/>
  <c r="AV307" i="10" s="1"/>
  <c r="AU307" i="10" s="1"/>
  <c r="AS308" i="10"/>
  <c r="AW308" i="10" s="1"/>
  <c r="AT308" i="10" l="1"/>
  <c r="AV308" i="10" s="1"/>
  <c r="AU308" i="10" s="1"/>
  <c r="AS309" i="10"/>
  <c r="AW309" i="10" s="1"/>
  <c r="AT309" i="10" l="1"/>
  <c r="AV309" i="10" s="1"/>
  <c r="AU309" i="10" s="1"/>
  <c r="AS310" i="10"/>
  <c r="AW310" i="10" s="1"/>
  <c r="AT310" i="10" l="1"/>
  <c r="AV310" i="10"/>
  <c r="AU310" i="10" s="1"/>
  <c r="AS311" i="10"/>
  <c r="AW311" i="10" s="1"/>
  <c r="AT311" i="10" l="1"/>
  <c r="AV311" i="10" s="1"/>
  <c r="AU311" i="10" s="1"/>
  <c r="AS312" i="10"/>
  <c r="AW312" i="10" s="1"/>
  <c r="AT312" i="10" l="1"/>
  <c r="AV312" i="10" s="1"/>
  <c r="AU312" i="10" s="1"/>
  <c r="AS313" i="10"/>
  <c r="AW313" i="10" s="1"/>
  <c r="AT313" i="10" l="1"/>
  <c r="AV313" i="10" s="1"/>
  <c r="AU313" i="10" s="1"/>
  <c r="AS314" i="10"/>
  <c r="AW314" i="10" s="1"/>
  <c r="AT314" i="10" l="1"/>
  <c r="AV314" i="10" s="1"/>
  <c r="AU314" i="10" s="1"/>
  <c r="AS315" i="10"/>
  <c r="AW315" i="10" s="1"/>
  <c r="AT315" i="10" l="1"/>
  <c r="AV315" i="10" s="1"/>
  <c r="AU315" i="10" s="1"/>
  <c r="AS316" i="10"/>
  <c r="AW316" i="10" s="1"/>
  <c r="AT316" i="10" l="1"/>
  <c r="AV316" i="10" s="1"/>
  <c r="AU316" i="10" s="1"/>
  <c r="AS317" i="10"/>
  <c r="AW317" i="10" s="1"/>
  <c r="AT317" i="10" l="1"/>
  <c r="AV317" i="10" s="1"/>
  <c r="AU317" i="10" s="1"/>
  <c r="AS318" i="10"/>
  <c r="AW318" i="10" s="1"/>
  <c r="AT318" i="10" l="1"/>
  <c r="AV318" i="10" s="1"/>
  <c r="AU318" i="10" s="1"/>
  <c r="AS319" i="10"/>
  <c r="AW319" i="10" s="1"/>
  <c r="AT319" i="10" l="1"/>
  <c r="AV319" i="10" s="1"/>
  <c r="AU319" i="10" s="1"/>
  <c r="AS320" i="10"/>
  <c r="AW320" i="10" s="1"/>
  <c r="AT320" i="10" l="1"/>
  <c r="AV320" i="10" s="1"/>
  <c r="AU320" i="10" s="1"/>
  <c r="AS321" i="10"/>
  <c r="AW321" i="10" s="1"/>
  <c r="AT321" i="10" l="1"/>
  <c r="AV321" i="10" s="1"/>
  <c r="AU321" i="10" s="1"/>
  <c r="AS322" i="10"/>
  <c r="AW322" i="10" s="1"/>
  <c r="AT322" i="10" l="1"/>
  <c r="AV322" i="10" s="1"/>
  <c r="AU322" i="10" s="1"/>
  <c r="AS323" i="10"/>
  <c r="AW323" i="10" s="1"/>
  <c r="AT323" i="10" l="1"/>
  <c r="AV323" i="10" s="1"/>
  <c r="AU323" i="1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Valentin Guilbaut</author>
  </authors>
  <commentList>
    <comment ref="A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Valentin Guilbaut:</t>
        </r>
        <r>
          <rPr>
            <sz val="9"/>
            <color indexed="81"/>
            <rFont val="Tahoma"/>
            <family val="2"/>
          </rPr>
          <t xml:space="preserve">
Ne pas modifier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SOGEA</author>
  </authors>
  <commentList>
    <comment ref="D3" authorId="0" shapeId="0" xr:uid="{00000000-0006-0000-0100-000001000000}">
      <text>
        <r>
          <rPr>
            <sz val="8"/>
            <color indexed="81"/>
            <rFont val="Tahoma"/>
            <family val="2"/>
          </rPr>
          <t xml:space="preserve">
 Prendre 1 si ELA Sismique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tc={07BDDF97-5E11-4773-AD4A-956A79322F07}</author>
    <author>tc={2D3272E6-017D-41B5-A2DD-1D6E95FE5D91}</author>
  </authors>
  <commentList>
    <comment ref="M7" authorId="0" shapeId="0" xr:uid="{07BDDF97-5E11-4773-AD4A-956A79322F0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Moment qui vérifie l’inégalité 
Mres / N &lt; Ø / 8</t>
      </text>
    </comment>
    <comment ref="N7" authorId="1" shapeId="0" xr:uid="{2D3272E6-017D-41B5-A2DD-1D6E95FE5D9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Cote mres - Ø</t>
      </text>
    </comment>
  </commentList>
</comments>
</file>

<file path=xl/sharedStrings.xml><?xml version="1.0" encoding="utf-8"?>
<sst xmlns="http://schemas.openxmlformats.org/spreadsheetml/2006/main" count="700" uniqueCount="204">
  <si>
    <t>Niv. (haut)</t>
  </si>
  <si>
    <t>a</t>
  </si>
  <si>
    <t>DONNEES DU PIEU</t>
  </si>
  <si>
    <t>N°</t>
  </si>
  <si>
    <t>Vmin</t>
  </si>
  <si>
    <t>EFFET DE GROUPE</t>
  </si>
  <si>
    <t>Non</t>
  </si>
  <si>
    <t>NGF</t>
  </si>
  <si>
    <t>t/m²</t>
  </si>
  <si>
    <t>-</t>
  </si>
  <si>
    <t>Espacements de nu à nu</t>
  </si>
  <si>
    <t>a (sens du déplacement)</t>
  </si>
  <si>
    <t>b (perpendiculaires au déplacement)</t>
  </si>
  <si>
    <t>Arase supérieure</t>
  </si>
  <si>
    <t xml:space="preserve"> </t>
  </si>
  <si>
    <r>
      <t xml:space="preserve">Nombre élèment </t>
    </r>
    <r>
      <rPr>
        <sz val="10"/>
        <rFont val="Times New Roman"/>
        <family val="1"/>
      </rPr>
      <t>┴ au déplacement</t>
    </r>
  </si>
  <si>
    <t>Longueur du pieu</t>
  </si>
  <si>
    <t>Module d'élasticité béton (t/m²)</t>
  </si>
  <si>
    <t>Pas de calcul (m)</t>
  </si>
  <si>
    <t>Pas de sortie (m)</t>
  </si>
  <si>
    <t>Inertie (m4)</t>
  </si>
  <si>
    <t>DECREMENT SURFACIQUE</t>
  </si>
  <si>
    <t>Type de sol à la surface</t>
  </si>
  <si>
    <r>
      <t>z</t>
    </r>
    <r>
      <rPr>
        <vertAlign val="subscript"/>
        <sz val="10"/>
        <rFont val="Arial"/>
        <family val="2"/>
      </rPr>
      <t>c</t>
    </r>
  </si>
  <si>
    <t>COUPE DE SOL</t>
  </si>
  <si>
    <t xml:space="preserve">Coefficient sur pl </t>
  </si>
  <si>
    <t xml:space="preserve">Em </t>
  </si>
  <si>
    <t xml:space="preserve">pl </t>
  </si>
  <si>
    <t>Couches</t>
  </si>
  <si>
    <t>cote de Ref (NGF)</t>
  </si>
  <si>
    <t>Mpa</t>
  </si>
  <si>
    <t>D (Larg. frontale en m)</t>
  </si>
  <si>
    <r>
      <t>K</t>
    </r>
    <r>
      <rPr>
        <b/>
        <vertAlign val="subscript"/>
        <sz val="10"/>
        <rFont val="Arial"/>
        <family val="2"/>
      </rPr>
      <t>f;Dy</t>
    </r>
    <r>
      <rPr>
        <b/>
        <vertAlign val="subscript"/>
        <sz val="10"/>
        <color theme="0"/>
        <rFont val="Arial"/>
        <family val="2"/>
      </rPr>
      <t>n</t>
    </r>
  </si>
  <si>
    <t>Niveau</t>
  </si>
  <si>
    <t>Déformée Pieu</t>
  </si>
  <si>
    <t>Rotation</t>
  </si>
  <si>
    <t>Moment Mf</t>
  </si>
  <si>
    <t>Tranchant</t>
  </si>
  <si>
    <t>Etat sol</t>
  </si>
  <si>
    <t>Ligne de sol</t>
  </si>
  <si>
    <r>
      <t>E</t>
    </r>
    <r>
      <rPr>
        <b/>
        <vertAlign val="subscript"/>
        <sz val="10"/>
        <color theme="0"/>
        <rFont val="Arial"/>
        <family val="2"/>
      </rPr>
      <t>m</t>
    </r>
    <r>
      <rPr>
        <b/>
        <sz val="10"/>
        <color theme="0"/>
        <rFont val="Arial"/>
        <family val="2"/>
      </rPr>
      <t xml:space="preserve"> </t>
    </r>
  </si>
  <si>
    <t>Alpha</t>
  </si>
  <si>
    <r>
      <t>P</t>
    </r>
    <r>
      <rPr>
        <b/>
        <vertAlign val="subscript"/>
        <sz val="10"/>
        <color theme="0"/>
        <rFont val="Arial"/>
        <family val="2"/>
      </rPr>
      <t>l</t>
    </r>
  </si>
  <si>
    <t>Coeff Effet de groupe  sur r'f</t>
  </si>
  <si>
    <t>Coeff Effet de groupe  sur Kf</t>
  </si>
  <si>
    <t>Produit d'inertie EI</t>
  </si>
  <si>
    <t>mm</t>
  </si>
  <si>
    <t>tm</t>
  </si>
  <si>
    <t>t</t>
  </si>
  <si>
    <t>t/m</t>
  </si>
  <si>
    <t>tm²</t>
  </si>
  <si>
    <t>Résultats</t>
  </si>
  <si>
    <t>δ tête (mm)</t>
  </si>
  <si>
    <t>Mmax (T.m)</t>
  </si>
  <si>
    <t>Tmax (T)</t>
  </si>
  <si>
    <t>Type</t>
  </si>
  <si>
    <t>CT</t>
  </si>
  <si>
    <t>Condition en tête</t>
  </si>
  <si>
    <t>Articulé</t>
  </si>
  <si>
    <t>T (t)</t>
  </si>
  <si>
    <t>M (t.m)</t>
  </si>
  <si>
    <t>Résultat du Calcul VBA :</t>
  </si>
  <si>
    <t>Mres (T.m)</t>
  </si>
  <si>
    <t>Cote mres</t>
  </si>
  <si>
    <t>Type de sollicitation</t>
  </si>
  <si>
    <t>Ecm(t/m²)</t>
  </si>
  <si>
    <t>MT</t>
  </si>
  <si>
    <t>LT</t>
  </si>
  <si>
    <t>ELA SISMIQUE</t>
  </si>
  <si>
    <t>Coef</t>
  </si>
  <si>
    <t>Ecm (MPa)</t>
  </si>
  <si>
    <t>ELA</t>
  </si>
  <si>
    <t>Ksol</t>
  </si>
  <si>
    <t>r'f+r's</t>
  </si>
  <si>
    <t>Type d'appui en tête</t>
  </si>
  <si>
    <t>ELS C</t>
  </si>
  <si>
    <t>ELS QP</t>
  </si>
  <si>
    <t>ELU SDT</t>
  </si>
  <si>
    <t>ELU Sis</t>
  </si>
  <si>
    <t>ELU Acc</t>
  </si>
  <si>
    <t>Durée ELS C</t>
  </si>
  <si>
    <t>Durée ELS QP</t>
  </si>
  <si>
    <t>Durée ELU SDT</t>
  </si>
  <si>
    <t>Durée ELUSis</t>
  </si>
  <si>
    <t>Durée ELU Acc</t>
  </si>
  <si>
    <t>Diamètre</t>
  </si>
  <si>
    <t>Arase (NGF)</t>
  </si>
  <si>
    <t>Lg (m)</t>
  </si>
  <si>
    <t>Vmax (t)</t>
  </si>
  <si>
    <t>Vmin (t)</t>
  </si>
  <si>
    <t>Mmax (t.m)</t>
  </si>
  <si>
    <r>
      <rPr>
        <sz val="10"/>
        <rFont val="Calibri"/>
        <family val="2"/>
      </rPr>
      <t>δ</t>
    </r>
    <r>
      <rPr>
        <sz val="10"/>
        <rFont val="Arial"/>
        <family val="2"/>
      </rPr>
      <t xml:space="preserve"> (mm)</t>
    </r>
  </si>
  <si>
    <t>M&lt;ø/8</t>
  </si>
  <si>
    <t>cote feraillage min</t>
  </si>
  <si>
    <t>δ (mm)</t>
  </si>
  <si>
    <t>NB</t>
  </si>
  <si>
    <t>ELU</t>
  </si>
  <si>
    <t>Dimensionnement des pieux selon l'Eurocode 7 (NF P 94-262)</t>
  </si>
  <si>
    <t>Pas de calculs</t>
  </si>
  <si>
    <t>Méthode</t>
  </si>
  <si>
    <t>Pressio.</t>
  </si>
  <si>
    <t>Pénétro.</t>
  </si>
  <si>
    <t>Ref (NGF)</t>
  </si>
  <si>
    <t>Terme de pointe imposé</t>
  </si>
  <si>
    <t>Prof toit (2)  (m)</t>
  </si>
  <si>
    <t>Prof base (2) (m)</t>
  </si>
  <si>
    <t>ple / qce</t>
  </si>
  <si>
    <t>kp / kc</t>
  </si>
  <si>
    <t>Modèle</t>
  </si>
  <si>
    <t>Etat</t>
  </si>
  <si>
    <t>Sols</t>
  </si>
  <si>
    <t>Pressio</t>
  </si>
  <si>
    <t>Pénétro</t>
  </si>
  <si>
    <t>Comp</t>
  </si>
  <si>
    <t>Trac</t>
  </si>
  <si>
    <t>Micropieu</t>
  </si>
  <si>
    <t>Sol intermédiaire</t>
  </si>
  <si>
    <t>Profondeur ancrage</t>
  </si>
  <si>
    <t>Tableau libre</t>
  </si>
  <si>
    <t>Prof toit/REf (m)</t>
  </si>
  <si>
    <t>Prof base/ REF (m)</t>
  </si>
  <si>
    <t>Type Sol</t>
  </si>
  <si>
    <t>Em (MPa)</t>
  </si>
  <si>
    <t>α (coef. Réol.)</t>
  </si>
  <si>
    <t>Choix de la méthode</t>
  </si>
  <si>
    <t>ple / qce (Mpa)</t>
  </si>
  <si>
    <t>Argile / Limons</t>
  </si>
  <si>
    <t>Craie</t>
  </si>
  <si>
    <t>Choix modèle</t>
  </si>
  <si>
    <r>
      <t>E</t>
    </r>
    <r>
      <rPr>
        <b/>
        <i/>
        <vertAlign val="subscript"/>
        <sz val="10"/>
        <rFont val="Arial"/>
        <family val="2"/>
      </rPr>
      <t>m</t>
    </r>
    <r>
      <rPr>
        <b/>
        <i/>
        <sz val="10"/>
        <rFont val="Arial"/>
        <family val="2"/>
      </rPr>
      <t xml:space="preserve"> </t>
    </r>
  </si>
  <si>
    <r>
      <t>p</t>
    </r>
    <r>
      <rPr>
        <b/>
        <i/>
        <vertAlign val="subscript"/>
        <sz val="10"/>
        <rFont val="Arial"/>
        <family val="2"/>
      </rPr>
      <t>l</t>
    </r>
    <r>
      <rPr>
        <b/>
        <i/>
        <sz val="10"/>
        <rFont val="Arial"/>
        <family val="2"/>
      </rPr>
      <t xml:space="preserve"> </t>
    </r>
  </si>
  <si>
    <r>
      <t>p</t>
    </r>
    <r>
      <rPr>
        <b/>
        <i/>
        <vertAlign val="subscript"/>
        <sz val="10"/>
        <rFont val="Arial"/>
        <family val="2"/>
      </rPr>
      <t>f</t>
    </r>
  </si>
  <si>
    <t>Couche</t>
  </si>
  <si>
    <t>Neutralisé</t>
  </si>
  <si>
    <t>Sables / Graves</t>
  </si>
  <si>
    <t>Sols Frottants</t>
  </si>
  <si>
    <t>fck</t>
  </si>
  <si>
    <t>Cmax</t>
  </si>
  <si>
    <t>K1</t>
  </si>
  <si>
    <t>K2</t>
  </si>
  <si>
    <t>fck*</t>
  </si>
  <si>
    <t>% mini</t>
  </si>
  <si>
    <t>renforts</t>
  </si>
  <si>
    <t>%maxi</t>
  </si>
  <si>
    <t>cm</t>
  </si>
  <si>
    <t xml:space="preserve"> base</t>
  </si>
  <si>
    <t>verif</t>
  </si>
  <si>
    <t>poids cage</t>
  </si>
  <si>
    <t>As ELSc</t>
  </si>
  <si>
    <t>As ELSqp</t>
  </si>
  <si>
    <t>As ELUsis</t>
  </si>
  <si>
    <t>As ELA</t>
  </si>
  <si>
    <t>As ELUF</t>
  </si>
  <si>
    <t>Section d'acier en cm²</t>
  </si>
  <si>
    <t>Enrobage</t>
  </si>
  <si>
    <t>CR</t>
  </si>
  <si>
    <t>pl* (MPa)</t>
  </si>
  <si>
    <t>Technique</t>
  </si>
  <si>
    <t>S béton cm²</t>
  </si>
  <si>
    <t>As retenu calcul</t>
  </si>
  <si>
    <t>As mis en place</t>
  </si>
  <si>
    <t>lgbase mini m</t>
  </si>
  <si>
    <t>lg renforts m</t>
  </si>
  <si>
    <t>lg renforts m cis attentes</t>
  </si>
  <si>
    <t>lgbase mini m cis attentes</t>
  </si>
  <si>
    <t>ag</t>
  </si>
  <si>
    <t>S</t>
  </si>
  <si>
    <t>TC</t>
  </si>
  <si>
    <t>TD</t>
  </si>
  <si>
    <t>dg</t>
  </si>
  <si>
    <t>D</t>
  </si>
  <si>
    <t>Marne/Calaire</t>
  </si>
  <si>
    <t>Roche</t>
  </si>
  <si>
    <t>g(z) calcul</t>
  </si>
  <si>
    <t>g(z) talus</t>
  </si>
  <si>
    <t>g(z) sismique</t>
  </si>
  <si>
    <t>Profondeur</t>
  </si>
  <si>
    <t>g(z) manuel</t>
  </si>
  <si>
    <t>Courbe</t>
  </si>
  <si>
    <t>I</t>
  </si>
  <si>
    <t>Prise en compte d'un g(z)</t>
  </si>
  <si>
    <t>Base de Z2 NGF</t>
  </si>
  <si>
    <t>Toit de Z1 NGF</t>
  </si>
  <si>
    <t>A1</t>
  </si>
  <si>
    <t>A2</t>
  </si>
  <si>
    <t>A3</t>
  </si>
  <si>
    <t>A4</t>
  </si>
  <si>
    <t>Z</t>
  </si>
  <si>
    <t>Gmax (m)</t>
  </si>
  <si>
    <t>Réaction du sol (T/m²)</t>
  </si>
  <si>
    <t>Base couche comp</t>
  </si>
  <si>
    <t>Déformée du sol</t>
  </si>
  <si>
    <t>Nb</t>
  </si>
  <si>
    <t>cage tot</t>
  </si>
  <si>
    <t>Sollicitations</t>
  </si>
  <si>
    <t>FTC</t>
  </si>
  <si>
    <t>pl*/qc (MPa)</t>
  </si>
  <si>
    <t>k</t>
  </si>
  <si>
    <t/>
  </si>
  <si>
    <t>PF 3</t>
  </si>
  <si>
    <t>Mres</t>
  </si>
  <si>
    <t>"Mres" correspond au moment de flexion qui reste dans le pieu après diffusion à une certaine cote vérifiant l'inégalité Mres / Vmin &lt; Ø / 8</t>
  </si>
  <si>
    <t>"Cote mres" correspond à la cote associée au Mres ; "cote ferraillage min" correspond à cote mres - Ø</t>
  </si>
  <si>
    <t>poids acier (T)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</si>
</sst>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-* #,##0.00_-;\-* #,##0.00_-;_-* &quot;-&quot;??_-;_-@_-"/>
    <numFmt numFmtId="164" formatCode="0.00&quot; m    &quot;"/>
    <numFmt numFmtId="165" formatCode="0.00&quot; NGF&quot;"/>
    <numFmt numFmtId="166" formatCode="0.0"/>
    <numFmt numFmtId="167" formatCode="_-* #,##0\ _€_-;\-* #,##0\ _€_-;_-* &quot;-&quot;??\ _€_-;_-@_-"/>
    <numFmt numFmtId="168" formatCode="0.0000000"/>
    <numFmt numFmtId="169" formatCode="0.000"/>
    <numFmt numFmtId="170" formatCode="0.00&quot; MPa&quot;"/>
    <numFmt numFmtId="171" formatCode="&quot;HA &quot;0"/>
    <numFmt numFmtId="172" formatCode="0.0000"/>
  </numFmts>
  <fonts count="4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rgb="FF0000FF"/>
      <name val="Arial"/>
      <family val="2"/>
    </font>
    <font>
      <b/>
      <sz val="10"/>
      <color rgb="FFFFFFFF"/>
      <name val="Arial"/>
      <family val="2"/>
    </font>
    <font>
      <sz val="10"/>
      <color rgb="FFFFFFFF"/>
      <name val="Arial"/>
      <family val="2"/>
    </font>
    <font>
      <sz val="10"/>
      <name val="Times New Roman"/>
      <family val="1"/>
    </font>
    <font>
      <vertAlign val="subscript"/>
      <sz val="10"/>
      <name val="Arial"/>
      <family val="2"/>
    </font>
    <font>
      <b/>
      <i/>
      <sz val="10"/>
      <color rgb="FFFFFFFF"/>
      <name val="Arial"/>
      <family val="2"/>
    </font>
    <font>
      <b/>
      <i/>
      <sz val="10"/>
      <color rgb="FFFFFFFF"/>
      <name val="GreekC"/>
    </font>
    <font>
      <sz val="8"/>
      <color indexed="81"/>
      <name val="Tahoma"/>
      <family val="2"/>
    </font>
    <font>
      <b/>
      <sz val="10"/>
      <color theme="5"/>
      <name val="Arial"/>
      <family val="2"/>
    </font>
    <font>
      <b/>
      <sz val="10"/>
      <color theme="0"/>
      <name val="Arial"/>
      <family val="2"/>
    </font>
    <font>
      <b/>
      <vertAlign val="subscript"/>
      <sz val="10"/>
      <color theme="0"/>
      <name val="Arial"/>
      <family val="2"/>
    </font>
    <font>
      <b/>
      <vertAlign val="subscript"/>
      <sz val="10"/>
      <name val="Arial"/>
      <family val="2"/>
    </font>
    <font>
      <b/>
      <u/>
      <sz val="10"/>
      <color theme="0"/>
      <name val="Arial"/>
      <family val="2"/>
    </font>
    <font>
      <i/>
      <sz val="10"/>
      <color theme="0"/>
      <name val="Arial"/>
      <family val="2"/>
    </font>
    <font>
      <sz val="10"/>
      <color theme="0"/>
      <name val="Arial"/>
      <family val="2"/>
    </font>
    <font>
      <b/>
      <u/>
      <sz val="10"/>
      <name val="Arial"/>
      <family val="2"/>
    </font>
    <font>
      <b/>
      <sz val="10"/>
      <color theme="9" tint="-0.249977111117893"/>
      <name val="Arial"/>
      <family val="2"/>
    </font>
    <font>
      <b/>
      <sz val="10"/>
      <color indexed="12"/>
      <name val="Arial"/>
      <family val="2"/>
    </font>
    <font>
      <b/>
      <sz val="8"/>
      <name val="Arial"/>
      <family val="2"/>
    </font>
    <font>
      <sz val="11"/>
      <color rgb="FFFF0000"/>
      <name val="Calibri"/>
      <family val="2"/>
      <scheme val="minor"/>
    </font>
    <font>
      <sz val="10"/>
      <name val="Calibri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b/>
      <sz val="10"/>
      <color rgb="FFFF660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7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8"/>
      <name val="Arial"/>
      <family val="2"/>
    </font>
    <font>
      <b/>
      <sz val="10"/>
      <color theme="9" tint="-0.249977111117893"/>
      <name val="Calibri"/>
      <family val="2"/>
      <scheme val="minor"/>
    </font>
    <font>
      <b/>
      <sz val="9"/>
      <color indexed="81"/>
      <name val="Tahoma"/>
      <family val="2"/>
    </font>
    <font>
      <b/>
      <i/>
      <sz val="10"/>
      <name val="Arial"/>
      <family val="2"/>
    </font>
    <font>
      <b/>
      <i/>
      <vertAlign val="subscript"/>
      <sz val="10"/>
      <name val="Arial"/>
      <family val="2"/>
    </font>
    <font>
      <b/>
      <i/>
      <sz val="10"/>
      <name val="GreekC"/>
    </font>
    <font>
      <b/>
      <sz val="12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EEECE1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rgb="FF000000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Dot">
        <color indexed="64"/>
      </left>
      <right style="dashDot">
        <color indexed="64"/>
      </right>
      <top style="thin">
        <color indexed="64"/>
      </top>
      <bottom/>
      <diagonal/>
    </border>
    <border>
      <left style="dashDot">
        <color indexed="64"/>
      </left>
      <right style="dashDot">
        <color indexed="64"/>
      </right>
      <top/>
      <bottom/>
      <diagonal/>
    </border>
    <border>
      <left style="thick">
        <color theme="9" tint="-0.249977111117893"/>
      </left>
      <right/>
      <top style="thick">
        <color theme="9" tint="-0.249977111117893"/>
      </top>
      <bottom style="thick">
        <color theme="9" tint="-0.249977111117893"/>
      </bottom>
      <diagonal/>
    </border>
    <border>
      <left/>
      <right/>
      <top style="thick">
        <color theme="9" tint="-0.249977111117893"/>
      </top>
      <bottom style="thick">
        <color theme="9" tint="-0.249977111117893"/>
      </bottom>
      <diagonal/>
    </border>
    <border>
      <left/>
      <right style="thick">
        <color theme="9" tint="-0.249977111117893"/>
      </right>
      <top style="thick">
        <color theme="9" tint="-0.249977111117893"/>
      </top>
      <bottom style="thick">
        <color theme="9" tint="-0.249977111117893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2" fillId="0" borderId="0"/>
    <xf numFmtId="0" fontId="1" fillId="0" borderId="0">
      <alignment vertical="center"/>
    </xf>
  </cellStyleXfs>
  <cellXfs count="318">
    <xf numFmtId="0" fontId="0" fillId="0" borderId="0" xfId="0"/>
    <xf numFmtId="0" fontId="2" fillId="0" borderId="0" xfId="0" applyFont="1" applyAlignment="1" applyProtection="1">
      <alignment vertical="center"/>
      <protection locked="0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center" vertical="center"/>
    </xf>
    <xf numFmtId="2" fontId="2" fillId="0" borderId="0" xfId="0" applyNumberFormat="1" applyFont="1" applyAlignment="1" applyProtection="1">
      <alignment horizontal="center" vertical="center"/>
      <protection locked="0"/>
    </xf>
    <xf numFmtId="0" fontId="2" fillId="0" borderId="8" xfId="0" applyFont="1" applyBorder="1" applyAlignment="1">
      <alignment horizontal="left" vertical="center"/>
    </xf>
    <xf numFmtId="0" fontId="2" fillId="0" borderId="4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166" fontId="2" fillId="0" borderId="2" xfId="0" applyNumberFormat="1" applyFont="1" applyBorder="1" applyAlignment="1">
      <alignment vertical="center"/>
    </xf>
    <xf numFmtId="2" fontId="2" fillId="0" borderId="2" xfId="0" applyNumberFormat="1" applyFont="1" applyBorder="1" applyAlignment="1">
      <alignment vertical="center"/>
    </xf>
    <xf numFmtId="0" fontId="0" fillId="0" borderId="0" xfId="0" applyAlignment="1" applyProtection="1">
      <alignment vertical="center"/>
      <protection locked="0"/>
    </xf>
    <xf numFmtId="0" fontId="0" fillId="0" borderId="0" xfId="0" applyAlignment="1">
      <alignment vertical="center"/>
    </xf>
    <xf numFmtId="0" fontId="0" fillId="0" borderId="13" xfId="0" applyBorder="1" applyAlignment="1">
      <alignment horizontal="right" vertical="center"/>
    </xf>
    <xf numFmtId="0" fontId="0" fillId="0" borderId="14" xfId="0" applyBorder="1"/>
    <xf numFmtId="0" fontId="0" fillId="0" borderId="15" xfId="0" applyBorder="1" applyAlignment="1">
      <alignment horizontal="right" vertical="center"/>
    </xf>
    <xf numFmtId="0" fontId="0" fillId="0" borderId="16" xfId="0" applyBorder="1"/>
    <xf numFmtId="0" fontId="0" fillId="0" borderId="17" xfId="0" applyBorder="1"/>
    <xf numFmtId="0" fontId="3" fillId="0" borderId="13" xfId="0" applyFont="1" applyBorder="1" applyAlignment="1" applyProtection="1">
      <alignment vertical="center"/>
      <protection locked="0"/>
    </xf>
    <xf numFmtId="0" fontId="2" fillId="0" borderId="14" xfId="0" applyFont="1" applyBorder="1" applyAlignment="1" applyProtection="1">
      <alignment vertical="center"/>
      <protection locked="0"/>
    </xf>
    <xf numFmtId="0" fontId="2" fillId="0" borderId="13" xfId="0" applyFont="1" applyBorder="1" applyAlignment="1">
      <alignment horizontal="left" vertical="center"/>
    </xf>
    <xf numFmtId="164" fontId="3" fillId="3" borderId="14" xfId="0" applyNumberFormat="1" applyFont="1" applyFill="1" applyBorder="1" applyAlignment="1" applyProtection="1">
      <alignment vertical="center"/>
      <protection locked="0"/>
    </xf>
    <xf numFmtId="0" fontId="2" fillId="0" borderId="13" xfId="0" applyFont="1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 applyProtection="1">
      <alignment vertical="center"/>
      <protection locked="0"/>
    </xf>
    <xf numFmtId="1" fontId="12" fillId="2" borderId="16" xfId="1" applyNumberFormat="1" applyFont="1" applyFill="1" applyBorder="1" applyAlignment="1" applyProtection="1">
      <alignment horizontal="left" vertical="center"/>
      <protection locked="0"/>
    </xf>
    <xf numFmtId="0" fontId="2" fillId="0" borderId="19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5" xfId="0" applyFont="1" applyBorder="1" applyAlignment="1">
      <alignment horizontal="left" vertical="center"/>
    </xf>
    <xf numFmtId="0" fontId="2" fillId="0" borderId="16" xfId="0" applyFont="1" applyBorder="1" applyAlignment="1" applyProtection="1">
      <alignment vertical="center"/>
      <protection locked="0"/>
    </xf>
    <xf numFmtId="164" fontId="3" fillId="3" borderId="17" xfId="0" applyNumberFormat="1" applyFont="1" applyFill="1" applyBorder="1" applyAlignment="1" applyProtection="1">
      <alignment vertical="center"/>
      <protection locked="0"/>
    </xf>
    <xf numFmtId="0" fontId="0" fillId="0" borderId="24" xfId="0" applyBorder="1" applyAlignment="1" applyProtection="1">
      <alignment vertical="center"/>
      <protection locked="0"/>
    </xf>
    <xf numFmtId="0" fontId="0" fillId="0" borderId="25" xfId="0" applyBorder="1" applyAlignment="1" applyProtection="1">
      <alignment horizontal="left" vertical="center"/>
      <protection locked="0"/>
    </xf>
    <xf numFmtId="0" fontId="0" fillId="0" borderId="25" xfId="0" applyBorder="1" applyAlignment="1" applyProtection="1">
      <alignment vertical="center"/>
      <protection locked="0"/>
    </xf>
    <xf numFmtId="0" fontId="0" fillId="0" borderId="26" xfId="0" applyBorder="1" applyAlignment="1" applyProtection="1">
      <alignment vertical="center"/>
      <protection locked="0"/>
    </xf>
    <xf numFmtId="0" fontId="0" fillId="0" borderId="9" xfId="0" applyBorder="1" applyAlignment="1" applyProtection="1">
      <alignment vertical="center"/>
      <protection locked="0"/>
    </xf>
    <xf numFmtId="0" fontId="19" fillId="0" borderId="0" xfId="0" applyFont="1" applyAlignment="1">
      <alignment vertical="center"/>
    </xf>
    <xf numFmtId="0" fontId="0" fillId="0" borderId="27" xfId="0" applyBorder="1" applyAlignment="1" applyProtection="1">
      <alignment vertical="center"/>
      <protection locked="0"/>
    </xf>
    <xf numFmtId="2" fontId="20" fillId="0" borderId="0" xfId="0" applyNumberFormat="1" applyFont="1" applyAlignment="1" applyProtection="1">
      <alignment vertical="center"/>
      <protection locked="0"/>
    </xf>
    <xf numFmtId="0" fontId="0" fillId="0" borderId="28" xfId="0" applyBorder="1" applyAlignment="1" applyProtection="1">
      <alignment vertical="center"/>
      <protection locked="0"/>
    </xf>
    <xf numFmtId="0" fontId="0" fillId="0" borderId="29" xfId="0" applyBorder="1" applyAlignment="1">
      <alignment vertical="center"/>
    </xf>
    <xf numFmtId="0" fontId="0" fillId="0" borderId="29" xfId="0" applyBorder="1" applyAlignment="1" applyProtection="1">
      <alignment vertical="center"/>
      <protection locked="0"/>
    </xf>
    <xf numFmtId="2" fontId="20" fillId="0" borderId="29" xfId="0" applyNumberFormat="1" applyFont="1" applyBorder="1" applyAlignment="1" applyProtection="1">
      <alignment vertical="center"/>
      <protection locked="0"/>
    </xf>
    <xf numFmtId="0" fontId="0" fillId="0" borderId="30" xfId="0" applyBorder="1" applyAlignment="1" applyProtection="1">
      <alignment vertical="center"/>
      <protection locked="0"/>
    </xf>
    <xf numFmtId="0" fontId="3" fillId="0" borderId="2" xfId="0" applyFont="1" applyBorder="1" applyAlignment="1">
      <alignment horizontal="center" vertical="center"/>
    </xf>
    <xf numFmtId="167" fontId="0" fillId="0" borderId="2" xfId="1" applyNumberFormat="1" applyFont="1" applyBorder="1" applyAlignment="1">
      <alignment horizontal="center" vertical="center"/>
    </xf>
    <xf numFmtId="1" fontId="0" fillId="0" borderId="31" xfId="0" applyNumberForma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3" fillId="0" borderId="0" xfId="0" applyFont="1" applyProtection="1"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2" fillId="5" borderId="2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2" fillId="6" borderId="2" xfId="0" applyFont="1" applyFill="1" applyBorder="1" applyAlignment="1">
      <alignment horizontal="center" vertical="center" wrapText="1"/>
    </xf>
    <xf numFmtId="0" fontId="3" fillId="6" borderId="2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3" fillId="7" borderId="2" xfId="0" applyFont="1" applyFill="1" applyBorder="1" applyAlignment="1">
      <alignment horizontal="center" vertical="center" wrapText="1"/>
    </xf>
    <xf numFmtId="0" fontId="2" fillId="9" borderId="2" xfId="0" applyFont="1" applyFill="1" applyBorder="1" applyAlignment="1">
      <alignment horizontal="center" vertical="center" wrapText="1"/>
    </xf>
    <xf numFmtId="0" fontId="3" fillId="9" borderId="2" xfId="0" applyFont="1" applyFill="1" applyBorder="1" applyAlignment="1">
      <alignment horizontal="center" vertical="center" wrapText="1"/>
    </xf>
    <xf numFmtId="0" fontId="2" fillId="10" borderId="2" xfId="0" applyFont="1" applyFill="1" applyBorder="1" applyAlignment="1">
      <alignment horizontal="center" vertical="center" wrapText="1"/>
    </xf>
    <xf numFmtId="0" fontId="3" fillId="10" borderId="2" xfId="0" applyFont="1" applyFill="1" applyBorder="1" applyAlignment="1">
      <alignment horizontal="center" vertical="center" wrapText="1"/>
    </xf>
    <xf numFmtId="0" fontId="2" fillId="0" borderId="37" xfId="0" applyFont="1" applyBorder="1" applyAlignment="1">
      <alignment horizontal="center" vertical="center" wrapText="1"/>
    </xf>
    <xf numFmtId="0" fontId="2" fillId="5" borderId="19" xfId="0" applyFont="1" applyFill="1" applyBorder="1" applyAlignment="1">
      <alignment horizontal="center" vertical="center" wrapText="1"/>
    </xf>
    <xf numFmtId="0" fontId="2" fillId="5" borderId="20" xfId="0" applyFont="1" applyFill="1" applyBorder="1" applyAlignment="1">
      <alignment horizontal="center" vertical="center" wrapText="1"/>
    </xf>
    <xf numFmtId="0" fontId="2" fillId="6" borderId="19" xfId="0" applyFont="1" applyFill="1" applyBorder="1" applyAlignment="1">
      <alignment horizontal="center" vertical="center" wrapText="1"/>
    </xf>
    <xf numFmtId="0" fontId="2" fillId="6" borderId="20" xfId="0" applyFont="1" applyFill="1" applyBorder="1" applyAlignment="1">
      <alignment horizontal="center" vertical="center" wrapText="1"/>
    </xf>
    <xf numFmtId="0" fontId="2" fillId="7" borderId="19" xfId="0" applyFont="1" applyFill="1" applyBorder="1" applyAlignment="1">
      <alignment horizontal="center" vertical="center" wrapText="1"/>
    </xf>
    <xf numFmtId="0" fontId="2" fillId="7" borderId="20" xfId="0" applyFont="1" applyFill="1" applyBorder="1" applyAlignment="1">
      <alignment horizontal="center" vertical="center" wrapText="1"/>
    </xf>
    <xf numFmtId="0" fontId="2" fillId="10" borderId="19" xfId="0" applyFont="1" applyFill="1" applyBorder="1" applyAlignment="1">
      <alignment horizontal="center" vertical="center" wrapText="1"/>
    </xf>
    <xf numFmtId="0" fontId="2" fillId="10" borderId="20" xfId="0" applyFont="1" applyFill="1" applyBorder="1" applyAlignment="1">
      <alignment horizontal="center" vertical="center" wrapText="1"/>
    </xf>
    <xf numFmtId="0" fontId="2" fillId="9" borderId="19" xfId="0" applyFont="1" applyFill="1" applyBorder="1" applyAlignment="1">
      <alignment horizontal="center" vertical="center" wrapText="1"/>
    </xf>
    <xf numFmtId="0" fontId="2" fillId="9" borderId="20" xfId="0" applyFont="1" applyFill="1" applyBorder="1" applyAlignment="1">
      <alignment horizontal="center" vertical="center" wrapText="1"/>
    </xf>
    <xf numFmtId="0" fontId="0" fillId="0" borderId="43" xfId="0" applyBorder="1" applyAlignment="1" applyProtection="1">
      <alignment horizontal="center"/>
      <protection locked="0"/>
    </xf>
    <xf numFmtId="0" fontId="0" fillId="0" borderId="45" xfId="0" applyBorder="1"/>
    <xf numFmtId="11" fontId="0" fillId="0" borderId="45" xfId="0" applyNumberFormat="1" applyBorder="1"/>
    <xf numFmtId="0" fontId="0" fillId="0" borderId="44" xfId="0" applyBorder="1" applyAlignment="1">
      <alignment horizontal="center" vertical="center"/>
    </xf>
    <xf numFmtId="11" fontId="0" fillId="0" borderId="44" xfId="0" applyNumberFormat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11" fontId="0" fillId="0" borderId="45" xfId="0" applyNumberFormat="1" applyBorder="1" applyAlignment="1">
      <alignment horizontal="center" vertical="center"/>
    </xf>
    <xf numFmtId="0" fontId="2" fillId="0" borderId="11" xfId="2" applyBorder="1" applyAlignment="1">
      <alignment horizontal="center" vertical="center"/>
    </xf>
    <xf numFmtId="0" fontId="2" fillId="0" borderId="0" xfId="2" applyAlignment="1">
      <alignment horizontal="center" vertical="center"/>
    </xf>
    <xf numFmtId="0" fontId="2" fillId="0" borderId="9" xfId="2" applyBorder="1" applyAlignment="1">
      <alignment horizontal="center" vertical="center"/>
    </xf>
    <xf numFmtId="0" fontId="3" fillId="11" borderId="2" xfId="2" applyFont="1" applyFill="1" applyBorder="1" applyAlignment="1">
      <alignment horizontal="center" vertical="center" wrapText="1"/>
    </xf>
    <xf numFmtId="0" fontId="18" fillId="0" borderId="0" xfId="2" applyFont="1" applyAlignment="1">
      <alignment horizontal="center" vertical="center" wrapText="1"/>
    </xf>
    <xf numFmtId="0" fontId="28" fillId="0" borderId="0" xfId="0" applyFont="1" applyAlignment="1">
      <alignment horizontal="center"/>
    </xf>
    <xf numFmtId="0" fontId="18" fillId="0" borderId="0" xfId="2" applyFont="1" applyAlignment="1">
      <alignment horizontal="right" vertical="center"/>
    </xf>
    <xf numFmtId="0" fontId="2" fillId="0" borderId="0" xfId="2" applyAlignment="1">
      <alignment horizontal="left" vertical="center"/>
    </xf>
    <xf numFmtId="0" fontId="2" fillId="0" borderId="2" xfId="2" applyBorder="1" applyAlignment="1">
      <alignment horizontal="center" vertical="center"/>
    </xf>
    <xf numFmtId="0" fontId="18" fillId="0" borderId="0" xfId="2" applyFont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2" fillId="0" borderId="0" xfId="2" quotePrefix="1" applyAlignment="1">
      <alignment horizontal="center" vertical="center"/>
    </xf>
    <xf numFmtId="0" fontId="32" fillId="12" borderId="2" xfId="0" applyFont="1" applyFill="1" applyBorder="1" applyAlignment="1">
      <alignment horizontal="center" vertical="center" wrapText="1"/>
    </xf>
    <xf numFmtId="2" fontId="3" fillId="11" borderId="2" xfId="2" applyNumberFormat="1" applyFont="1" applyFill="1" applyBorder="1" applyAlignment="1">
      <alignment horizontal="center" vertical="center"/>
    </xf>
    <xf numFmtId="0" fontId="3" fillId="11" borderId="2" xfId="2" applyFont="1" applyFill="1" applyBorder="1" applyAlignment="1">
      <alignment horizontal="center" vertical="center"/>
    </xf>
    <xf numFmtId="0" fontId="2" fillId="0" borderId="2" xfId="2" applyBorder="1" applyAlignment="1">
      <alignment horizontal="center"/>
    </xf>
    <xf numFmtId="169" fontId="2" fillId="0" borderId="2" xfId="2" applyNumberFormat="1" applyBorder="1" applyAlignment="1">
      <alignment horizontal="center" vertical="center"/>
    </xf>
    <xf numFmtId="2" fontId="2" fillId="0" borderId="2" xfId="2" applyNumberFormat="1" applyBorder="1" applyAlignment="1">
      <alignment horizontal="center"/>
    </xf>
    <xf numFmtId="2" fontId="2" fillId="0" borderId="2" xfId="2" applyNumberFormat="1" applyBorder="1" applyAlignment="1">
      <alignment horizontal="center" vertical="center"/>
    </xf>
    <xf numFmtId="166" fontId="2" fillId="0" borderId="2" xfId="2" applyNumberFormat="1" applyBorder="1" applyAlignment="1">
      <alignment horizontal="center"/>
    </xf>
    <xf numFmtId="1" fontId="2" fillId="0" borderId="2" xfId="2" applyNumberFormat="1" applyBorder="1" applyAlignment="1">
      <alignment horizontal="center" vertical="center"/>
    </xf>
    <xf numFmtId="0" fontId="3" fillId="0" borderId="2" xfId="2" applyFont="1" applyBorder="1" applyAlignment="1">
      <alignment horizontal="center" vertical="center"/>
    </xf>
    <xf numFmtId="0" fontId="2" fillId="0" borderId="2" xfId="2" applyBorder="1" applyAlignment="1">
      <alignment horizontal="left" vertical="center"/>
    </xf>
    <xf numFmtId="0" fontId="3" fillId="0" borderId="0" xfId="2" applyFont="1" applyAlignment="1">
      <alignment horizontal="center" vertical="center"/>
    </xf>
    <xf numFmtId="0" fontId="33" fillId="13" borderId="2" xfId="0" applyFont="1" applyFill="1" applyBorder="1" applyAlignment="1">
      <alignment horizontal="center"/>
    </xf>
    <xf numFmtId="0" fontId="34" fillId="0" borderId="2" xfId="2" applyFont="1" applyBorder="1" applyAlignment="1">
      <alignment horizontal="center" vertical="center"/>
    </xf>
    <xf numFmtId="0" fontId="2" fillId="0" borderId="24" xfId="2" applyBorder="1" applyAlignment="1" applyProtection="1">
      <alignment horizontal="left" vertical="center"/>
      <protection locked="0"/>
    </xf>
    <xf numFmtId="0" fontId="2" fillId="0" borderId="25" xfId="2" applyBorder="1" applyAlignment="1" applyProtection="1">
      <alignment horizontal="left" vertical="center"/>
      <protection locked="0"/>
    </xf>
    <xf numFmtId="0" fontId="2" fillId="0" borderId="25" xfId="2" applyBorder="1" applyAlignment="1" applyProtection="1">
      <alignment horizontal="center" vertical="center"/>
      <protection locked="0"/>
    </xf>
    <xf numFmtId="0" fontId="2" fillId="0" borderId="26" xfId="2" applyBorder="1" applyAlignment="1" applyProtection="1">
      <alignment horizontal="center" vertical="center"/>
      <protection locked="0"/>
    </xf>
    <xf numFmtId="0" fontId="2" fillId="0" borderId="0" xfId="2" applyAlignment="1" applyProtection="1">
      <alignment horizontal="center" vertical="center"/>
      <protection locked="0"/>
    </xf>
    <xf numFmtId="0" fontId="2" fillId="0" borderId="0" xfId="2"/>
    <xf numFmtId="0" fontId="29" fillId="0" borderId="42" xfId="0" applyFont="1" applyBorder="1" applyAlignment="1">
      <alignment horizontal="center" vertical="center" wrapText="1"/>
    </xf>
    <xf numFmtId="0" fontId="29" fillId="0" borderId="49" xfId="0" applyFont="1" applyBorder="1" applyAlignment="1">
      <alignment horizontal="center" vertical="center" wrapText="1"/>
    </xf>
    <xf numFmtId="0" fontId="29" fillId="0" borderId="50" xfId="0" applyFont="1" applyBorder="1" applyAlignment="1">
      <alignment horizontal="center" vertical="center" wrapText="1"/>
    </xf>
    <xf numFmtId="0" fontId="2" fillId="0" borderId="0" xfId="2" applyAlignment="1">
      <alignment horizontal="center" vertical="center" wrapText="1"/>
    </xf>
    <xf numFmtId="0" fontId="2" fillId="0" borderId="2" xfId="2" applyBorder="1" applyAlignment="1">
      <alignment horizontal="center" vertical="center" wrapText="1"/>
    </xf>
    <xf numFmtId="0" fontId="2" fillId="0" borderId="9" xfId="2" applyBorder="1" applyAlignment="1" applyProtection="1">
      <alignment horizontal="center" vertical="center" wrapText="1"/>
      <protection locked="0"/>
    </xf>
    <xf numFmtId="0" fontId="2" fillId="0" borderId="0" xfId="2" applyAlignment="1" applyProtection="1">
      <alignment horizontal="center" vertical="center" wrapText="1"/>
      <protection locked="0"/>
    </xf>
    <xf numFmtId="0" fontId="2" fillId="0" borderId="27" xfId="2" applyBorder="1" applyAlignment="1" applyProtection="1">
      <alignment horizontal="center" vertical="center" wrapText="1"/>
      <protection locked="0"/>
    </xf>
    <xf numFmtId="0" fontId="13" fillId="0" borderId="0" xfId="2" applyFont="1" applyAlignment="1">
      <alignment horizontal="center" vertical="center" wrapText="1"/>
    </xf>
    <xf numFmtId="0" fontId="2" fillId="0" borderId="3" xfId="2" applyBorder="1" applyAlignment="1">
      <alignment horizontal="center" vertical="center"/>
    </xf>
    <xf numFmtId="0" fontId="33" fillId="0" borderId="3" xfId="0" applyFont="1" applyBorder="1" applyAlignment="1">
      <alignment horizontal="center"/>
    </xf>
    <xf numFmtId="0" fontId="33" fillId="13" borderId="3" xfId="0" applyFont="1" applyFill="1" applyBorder="1" applyAlignment="1">
      <alignment horizontal="center"/>
    </xf>
    <xf numFmtId="170" fontId="35" fillId="13" borderId="28" xfId="0" applyNumberFormat="1" applyFont="1" applyFill="1" applyBorder="1" applyAlignment="1">
      <alignment horizontal="left"/>
    </xf>
    <xf numFmtId="170" fontId="35" fillId="13" borderId="3" xfId="0" applyNumberFormat="1" applyFont="1" applyFill="1" applyBorder="1" applyAlignment="1">
      <alignment horizontal="center" vertical="center"/>
    </xf>
    <xf numFmtId="170" fontId="35" fillId="13" borderId="3" xfId="0" applyNumberFormat="1" applyFont="1" applyFill="1" applyBorder="1" applyAlignment="1">
      <alignment horizontal="left"/>
    </xf>
    <xf numFmtId="0" fontId="2" fillId="0" borderId="9" xfId="2" applyBorder="1" applyAlignment="1" applyProtection="1">
      <alignment horizontal="center" vertical="center"/>
      <protection locked="0"/>
    </xf>
    <xf numFmtId="2" fontId="2" fillId="0" borderId="0" xfId="2" applyNumberFormat="1" applyAlignment="1" applyProtection="1">
      <alignment horizontal="center" vertical="center"/>
      <protection locked="0"/>
    </xf>
    <xf numFmtId="2" fontId="2" fillId="0" borderId="27" xfId="2" applyNumberFormat="1" applyBorder="1" applyAlignment="1" applyProtection="1">
      <alignment horizontal="center" vertical="center"/>
      <protection locked="0"/>
    </xf>
    <xf numFmtId="166" fontId="2" fillId="0" borderId="0" xfId="2" applyNumberFormat="1"/>
    <xf numFmtId="170" fontId="35" fillId="13" borderId="32" xfId="0" applyNumberFormat="1" applyFont="1" applyFill="1" applyBorder="1" applyAlignment="1">
      <alignment horizontal="left"/>
    </xf>
    <xf numFmtId="170" fontId="35" fillId="13" borderId="2" xfId="0" applyNumberFormat="1" applyFont="1" applyFill="1" applyBorder="1" applyAlignment="1">
      <alignment horizontal="center" vertical="center"/>
    </xf>
    <xf numFmtId="170" fontId="35" fillId="13" borderId="2" xfId="0" applyNumberFormat="1" applyFont="1" applyFill="1" applyBorder="1" applyAlignment="1">
      <alignment horizontal="left"/>
    </xf>
    <xf numFmtId="1" fontId="2" fillId="0" borderId="0" xfId="2" applyNumberFormat="1" applyAlignment="1" applyProtection="1">
      <alignment horizontal="center" vertical="center"/>
      <protection locked="0"/>
    </xf>
    <xf numFmtId="0" fontId="2" fillId="0" borderId="27" xfId="2" applyBorder="1" applyAlignment="1" applyProtection="1">
      <alignment horizontal="center" vertical="center"/>
      <protection locked="0"/>
    </xf>
    <xf numFmtId="169" fontId="2" fillId="0" borderId="0" xfId="2" applyNumberFormat="1" applyAlignment="1" applyProtection="1">
      <alignment horizontal="center" vertical="center"/>
      <protection locked="0"/>
    </xf>
    <xf numFmtId="0" fontId="33" fillId="13" borderId="2" xfId="0" applyFont="1" applyFill="1" applyBorder="1" applyAlignment="1">
      <alignment horizontal="center" vertical="center" wrapText="1"/>
    </xf>
    <xf numFmtId="0" fontId="2" fillId="0" borderId="0" xfId="2" applyAlignment="1" applyProtection="1">
      <alignment horizontal="left" vertical="center"/>
      <protection locked="0"/>
    </xf>
    <xf numFmtId="0" fontId="2" fillId="0" borderId="27" xfId="2" applyBorder="1" applyAlignment="1" applyProtection="1">
      <alignment horizontal="right" vertical="center"/>
      <protection locked="0"/>
    </xf>
    <xf numFmtId="0" fontId="2" fillId="0" borderId="0" xfId="2" applyAlignment="1" applyProtection="1">
      <alignment horizontal="right" vertical="center"/>
      <protection locked="0"/>
    </xf>
    <xf numFmtId="0" fontId="2" fillId="0" borderId="0" xfId="2" applyAlignment="1">
      <alignment horizontal="right" vertical="center"/>
    </xf>
    <xf numFmtId="0" fontId="13" fillId="14" borderId="42" xfId="0" applyFont="1" applyFill="1" applyBorder="1" applyAlignment="1">
      <alignment horizontal="center" vertical="center" wrapText="1"/>
    </xf>
    <xf numFmtId="0" fontId="23" fillId="0" borderId="0" xfId="0" applyFont="1" applyAlignment="1" applyProtection="1">
      <alignment horizontal="center"/>
      <protection locked="0"/>
    </xf>
    <xf numFmtId="0" fontId="23" fillId="0" borderId="0" xfId="0" applyFont="1" applyProtection="1">
      <protection locked="0"/>
    </xf>
    <xf numFmtId="0" fontId="25" fillId="0" borderId="0" xfId="0" applyFont="1" applyAlignment="1" applyProtection="1">
      <alignment horizontal="center" vertical="center"/>
      <protection locked="0"/>
    </xf>
    <xf numFmtId="0" fontId="23" fillId="0" borderId="0" xfId="0" applyFont="1" applyAlignment="1" applyProtection="1">
      <alignment horizontal="center" vertical="center" wrapText="1"/>
      <protection locked="0"/>
    </xf>
    <xf numFmtId="0" fontId="26" fillId="0" borderId="29" xfId="0" applyFont="1" applyBorder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12" fillId="0" borderId="32" xfId="0" applyFont="1" applyBorder="1" applyAlignment="1" applyProtection="1">
      <alignment horizontal="center" vertical="center" wrapText="1"/>
      <protection locked="0"/>
    </xf>
    <xf numFmtId="0" fontId="12" fillId="0" borderId="33" xfId="0" applyFont="1" applyBorder="1" applyAlignment="1" applyProtection="1">
      <alignment horizontal="center" vertical="center" wrapText="1"/>
      <protection locked="0"/>
    </xf>
    <xf numFmtId="0" fontId="12" fillId="0" borderId="38" xfId="0" applyFont="1" applyBorder="1" applyAlignment="1" applyProtection="1">
      <alignment horizontal="center" vertical="center" wrapText="1"/>
      <protection locked="0"/>
    </xf>
    <xf numFmtId="0" fontId="13" fillId="14" borderId="2" xfId="0" applyFont="1" applyFill="1" applyBorder="1" applyAlignment="1">
      <alignment horizontal="center" vertical="center" wrapText="1"/>
    </xf>
    <xf numFmtId="0" fontId="13" fillId="14" borderId="3" xfId="0" applyFont="1" applyFill="1" applyBorder="1" applyAlignment="1">
      <alignment horizontal="center" vertical="center" wrapText="1"/>
    </xf>
    <xf numFmtId="0" fontId="13" fillId="14" borderId="32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1" fontId="12" fillId="2" borderId="0" xfId="1" applyNumberFormat="1" applyFont="1" applyFill="1" applyAlignment="1" applyProtection="1">
      <alignment horizontal="left" vertical="center"/>
      <protection locked="0"/>
    </xf>
    <xf numFmtId="0" fontId="2" fillId="0" borderId="0" xfId="0" applyFont="1" applyAlignment="1">
      <alignment horizontal="left" vertical="center"/>
    </xf>
    <xf numFmtId="0" fontId="3" fillId="0" borderId="0" xfId="0" applyFont="1" applyAlignment="1" applyProtection="1">
      <alignment vertical="center"/>
      <protection locked="0"/>
    </xf>
    <xf numFmtId="166" fontId="3" fillId="0" borderId="0" xfId="0" applyNumberFormat="1" applyFont="1" applyAlignment="1" applyProtection="1">
      <alignment vertical="center"/>
      <protection locked="0"/>
    </xf>
    <xf numFmtId="0" fontId="37" fillId="0" borderId="39" xfId="0" applyFont="1" applyBorder="1" applyAlignment="1">
      <alignment horizontal="right" vertical="center"/>
    </xf>
    <xf numFmtId="0" fontId="21" fillId="4" borderId="40" xfId="0" applyFont="1" applyFill="1" applyBorder="1" applyAlignment="1">
      <alignment horizontal="center" vertical="center"/>
    </xf>
    <xf numFmtId="0" fontId="37" fillId="0" borderId="40" xfId="0" applyFont="1" applyBorder="1" applyAlignment="1">
      <alignment horizontal="center" vertical="center"/>
    </xf>
    <xf numFmtId="0" fontId="39" fillId="0" borderId="40" xfId="0" applyFont="1" applyBorder="1" applyAlignment="1">
      <alignment horizontal="center" vertical="center"/>
    </xf>
    <xf numFmtId="0" fontId="37" fillId="0" borderId="41" xfId="0" applyFont="1" applyBorder="1" applyAlignment="1">
      <alignment horizontal="center" vertical="center"/>
    </xf>
    <xf numFmtId="0" fontId="9" fillId="15" borderId="4" xfId="0" applyFont="1" applyFill="1" applyBorder="1" applyAlignment="1">
      <alignment horizontal="center" vertical="center"/>
    </xf>
    <xf numFmtId="0" fontId="10" fillId="15" borderId="4" xfId="0" applyFont="1" applyFill="1" applyBorder="1" applyAlignment="1">
      <alignment horizontal="center" vertical="center"/>
    </xf>
    <xf numFmtId="0" fontId="9" fillId="15" borderId="5" xfId="0" applyFont="1" applyFill="1" applyBorder="1" applyAlignment="1">
      <alignment horizontal="center" vertical="center"/>
    </xf>
    <xf numFmtId="0" fontId="12" fillId="2" borderId="0" xfId="0" applyFont="1" applyFill="1" applyAlignment="1" applyProtection="1">
      <alignment horizontal="left" vertical="center"/>
      <protection locked="0"/>
    </xf>
    <xf numFmtId="0" fontId="37" fillId="0" borderId="21" xfId="0" applyFont="1" applyBorder="1" applyAlignment="1">
      <alignment horizontal="left" vertical="center"/>
    </xf>
    <xf numFmtId="0" fontId="37" fillId="0" borderId="22" xfId="0" applyFont="1" applyBorder="1" applyAlignment="1">
      <alignment horizontal="center" vertical="center"/>
    </xf>
    <xf numFmtId="49" fontId="2" fillId="0" borderId="22" xfId="0" applyNumberFormat="1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49" fontId="6" fillId="15" borderId="6" xfId="0" applyNumberFormat="1" applyFont="1" applyFill="1" applyBorder="1" applyAlignment="1">
      <alignment horizontal="center" vertical="center"/>
    </xf>
    <xf numFmtId="0" fontId="6" fillId="15" borderId="6" xfId="0" applyFont="1" applyFill="1" applyBorder="1" applyAlignment="1">
      <alignment horizontal="center" vertical="center"/>
    </xf>
    <xf numFmtId="0" fontId="6" fillId="15" borderId="7" xfId="0" applyFont="1" applyFill="1" applyBorder="1" applyAlignment="1">
      <alignment horizontal="center" vertical="center"/>
    </xf>
    <xf numFmtId="0" fontId="12" fillId="2" borderId="16" xfId="0" applyFont="1" applyFill="1" applyBorder="1" applyAlignment="1" applyProtection="1">
      <alignment horizontal="left" vertical="center"/>
      <protection locked="0"/>
    </xf>
    <xf numFmtId="164" fontId="3" fillId="3" borderId="0" xfId="0" applyNumberFormat="1" applyFont="1" applyFill="1" applyAlignment="1" applyProtection="1">
      <alignment vertical="center"/>
      <protection locked="0"/>
    </xf>
    <xf numFmtId="0" fontId="0" fillId="0" borderId="42" xfId="0" applyBorder="1" applyAlignment="1">
      <alignment horizontal="left" vertical="center"/>
    </xf>
    <xf numFmtId="0" fontId="0" fillId="0" borderId="49" xfId="0" applyBorder="1" applyAlignment="1">
      <alignment vertical="center"/>
    </xf>
    <xf numFmtId="0" fontId="0" fillId="0" borderId="50" xfId="0" applyBorder="1" applyAlignment="1">
      <alignment vertical="center"/>
    </xf>
    <xf numFmtId="1" fontId="12" fillId="2" borderId="0" xfId="1" applyNumberFormat="1" applyFont="1" applyFill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164" fontId="4" fillId="0" borderId="0" xfId="0" applyNumberFormat="1" applyFont="1" applyAlignment="1" applyProtection="1">
      <alignment horizontal="left" vertical="center"/>
      <protection locked="0"/>
    </xf>
    <xf numFmtId="0" fontId="2" fillId="16" borderId="39" xfId="0" applyFont="1" applyFill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2" fontId="21" fillId="4" borderId="2" xfId="0" applyNumberFormat="1" applyFont="1" applyFill="1" applyBorder="1" applyAlignment="1">
      <alignment vertical="center"/>
    </xf>
    <xf numFmtId="0" fontId="21" fillId="4" borderId="40" xfId="0" applyFont="1" applyFill="1" applyBorder="1" applyAlignment="1">
      <alignment vertical="center"/>
    </xf>
    <xf numFmtId="0" fontId="21" fillId="4" borderId="41" xfId="0" applyFont="1" applyFill="1" applyBorder="1" applyAlignment="1">
      <alignment vertical="center"/>
    </xf>
    <xf numFmtId="0" fontId="0" fillId="0" borderId="3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2" fontId="2" fillId="0" borderId="0" xfId="1" applyNumberFormat="1" applyFont="1" applyAlignment="1">
      <alignment horizontal="left" vertical="top"/>
    </xf>
    <xf numFmtId="0" fontId="2" fillId="16" borderId="19" xfId="0" applyFont="1" applyFill="1" applyBorder="1" applyAlignment="1">
      <alignment horizontal="center" vertical="center"/>
    </xf>
    <xf numFmtId="0" fontId="21" fillId="4" borderId="2" xfId="0" applyFont="1" applyFill="1" applyBorder="1" applyAlignment="1">
      <alignment vertical="center"/>
    </xf>
    <xf numFmtId="0" fontId="21" fillId="4" borderId="20" xfId="0" applyFont="1" applyFill="1" applyBorder="1" applyAlignment="1">
      <alignment vertical="center"/>
    </xf>
    <xf numFmtId="2" fontId="12" fillId="4" borderId="2" xfId="1" applyNumberFormat="1" applyFont="1" applyFill="1" applyBorder="1" applyAlignment="1" applyProtection="1">
      <alignment vertical="center"/>
      <protection locked="0"/>
    </xf>
    <xf numFmtId="0" fontId="2" fillId="16" borderId="21" xfId="0" applyFont="1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2" fontId="21" fillId="4" borderId="22" xfId="0" applyNumberFormat="1" applyFont="1" applyFill="1" applyBorder="1" applyAlignment="1">
      <alignment vertical="center"/>
    </xf>
    <xf numFmtId="0" fontId="21" fillId="4" borderId="22" xfId="0" applyFont="1" applyFill="1" applyBorder="1" applyAlignment="1">
      <alignment vertical="center"/>
    </xf>
    <xf numFmtId="0" fontId="21" fillId="4" borderId="23" xfId="0" applyFont="1" applyFill="1" applyBorder="1" applyAlignment="1">
      <alignment vertical="center"/>
    </xf>
    <xf numFmtId="0" fontId="13" fillId="14" borderId="1" xfId="0" applyFont="1" applyFill="1" applyBorder="1" applyAlignment="1">
      <alignment horizontal="center" vertical="center" wrapText="1"/>
    </xf>
    <xf numFmtId="0" fontId="17" fillId="14" borderId="3" xfId="0" applyFont="1" applyFill="1" applyBorder="1" applyAlignment="1">
      <alignment horizontal="center" vertical="center"/>
    </xf>
    <xf numFmtId="0" fontId="17" fillId="14" borderId="3" xfId="0" quotePrefix="1" applyFont="1" applyFill="1" applyBorder="1" applyAlignment="1">
      <alignment horizontal="center" vertical="center"/>
    </xf>
    <xf numFmtId="0" fontId="18" fillId="14" borderId="3" xfId="0" quotePrefix="1" applyFont="1" applyFill="1" applyBorder="1" applyAlignment="1">
      <alignment horizontal="center" vertical="center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0" fillId="0" borderId="2" xfId="0" applyBorder="1" applyProtection="1">
      <protection locked="0"/>
    </xf>
    <xf numFmtId="166" fontId="0" fillId="0" borderId="2" xfId="0" applyNumberFormat="1" applyBorder="1" applyProtection="1">
      <protection locked="0"/>
    </xf>
    <xf numFmtId="0" fontId="29" fillId="0" borderId="2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2" fontId="0" fillId="0" borderId="2" xfId="0" applyNumberFormat="1" applyBorder="1" applyProtection="1">
      <protection locked="0"/>
    </xf>
    <xf numFmtId="0" fontId="0" fillId="13" borderId="51" xfId="0" applyFill="1" applyBorder="1" applyProtection="1">
      <protection locked="0"/>
    </xf>
    <xf numFmtId="0" fontId="0" fillId="13" borderId="2" xfId="0" applyFill="1" applyBorder="1" applyProtection="1">
      <protection locked="0"/>
    </xf>
    <xf numFmtId="171" fontId="0" fillId="13" borderId="2" xfId="0" applyNumberFormat="1" applyFill="1" applyBorder="1" applyProtection="1">
      <protection locked="0"/>
    </xf>
    <xf numFmtId="166" fontId="0" fillId="13" borderId="2" xfId="0" applyNumberFormat="1" applyFill="1" applyBorder="1" applyProtection="1">
      <protection locked="0"/>
    </xf>
    <xf numFmtId="166" fontId="3" fillId="17" borderId="0" xfId="0" applyNumberFormat="1" applyFont="1" applyFill="1" applyAlignment="1" applyProtection="1">
      <alignment vertical="center"/>
      <protection locked="0"/>
    </xf>
    <xf numFmtId="2" fontId="3" fillId="0" borderId="2" xfId="0" applyNumberFormat="1" applyFont="1" applyBorder="1" applyProtection="1">
      <protection locked="0"/>
    </xf>
    <xf numFmtId="0" fontId="12" fillId="13" borderId="2" xfId="0" applyFont="1" applyFill="1" applyBorder="1" applyAlignment="1" applyProtection="1">
      <alignment horizontal="center" vertical="center"/>
      <protection locked="0"/>
    </xf>
    <xf numFmtId="0" fontId="0" fillId="13" borderId="2" xfId="0" applyFill="1" applyBorder="1" applyAlignment="1" applyProtection="1">
      <alignment horizontal="center"/>
      <protection locked="0"/>
    </xf>
    <xf numFmtId="166" fontId="0" fillId="13" borderId="2" xfId="0" applyNumberFormat="1" applyFill="1" applyBorder="1" applyAlignment="1" applyProtection="1">
      <alignment horizontal="center"/>
      <protection locked="0"/>
    </xf>
    <xf numFmtId="11" fontId="2" fillId="0" borderId="0" xfId="0" applyNumberFormat="1" applyFont="1" applyAlignment="1" applyProtection="1">
      <alignment horizontal="center" vertical="center"/>
      <protection locked="0"/>
    </xf>
    <xf numFmtId="11" fontId="0" fillId="0" borderId="0" xfId="0" applyNumberFormat="1"/>
    <xf numFmtId="0" fontId="9" fillId="15" borderId="8" xfId="0" applyFont="1" applyFill="1" applyBorder="1" applyAlignment="1">
      <alignment horizontal="center" vertical="center"/>
    </xf>
    <xf numFmtId="0" fontId="2" fillId="0" borderId="19" xfId="0" applyFont="1" applyBorder="1" applyProtection="1">
      <protection locked="0"/>
    </xf>
    <xf numFmtId="0" fontId="0" fillId="0" borderId="19" xfId="0" applyBorder="1" applyProtection="1">
      <protection locked="0"/>
    </xf>
    <xf numFmtId="0" fontId="0" fillId="0" borderId="13" xfId="0" applyBorder="1"/>
    <xf numFmtId="0" fontId="0" fillId="0" borderId="21" xfId="0" applyBorder="1" applyProtection="1">
      <protection locked="0"/>
    </xf>
    <xf numFmtId="0" fontId="0" fillId="0" borderId="23" xfId="0" applyBorder="1" applyProtection="1">
      <protection locked="0"/>
    </xf>
    <xf numFmtId="166" fontId="12" fillId="2" borderId="14" xfId="1" applyNumberFormat="1" applyFont="1" applyFill="1" applyBorder="1" applyAlignment="1" applyProtection="1">
      <alignment horizontal="center" vertical="center"/>
      <protection locked="0"/>
    </xf>
    <xf numFmtId="1" fontId="12" fillId="2" borderId="0" xfId="1" applyNumberFormat="1" applyFont="1" applyFill="1" applyBorder="1" applyAlignment="1" applyProtection="1">
      <alignment horizontal="left" vertical="center"/>
      <protection locked="0"/>
    </xf>
    <xf numFmtId="1" fontId="12" fillId="2" borderId="0" xfId="1" applyNumberFormat="1" applyFont="1" applyFill="1" applyBorder="1" applyAlignment="1" applyProtection="1">
      <alignment horizontal="center" vertical="center"/>
      <protection locked="0"/>
    </xf>
    <xf numFmtId="164" fontId="12" fillId="2" borderId="0" xfId="0" applyNumberFormat="1" applyFont="1" applyFill="1" applyAlignment="1" applyProtection="1">
      <alignment horizontal="center" vertical="center"/>
      <protection locked="0"/>
    </xf>
    <xf numFmtId="165" fontId="12" fillId="2" borderId="0" xfId="0" applyNumberFormat="1" applyFont="1" applyFill="1" applyAlignment="1" applyProtection="1">
      <alignment horizontal="center" vertical="center"/>
      <protection locked="0"/>
    </xf>
    <xf numFmtId="2" fontId="2" fillId="3" borderId="0" xfId="1" applyNumberFormat="1" applyFont="1" applyFill="1" applyBorder="1" applyAlignment="1">
      <alignment horizontal="left" vertical="top"/>
    </xf>
    <xf numFmtId="164" fontId="2" fillId="3" borderId="0" xfId="0" applyNumberFormat="1" applyFont="1" applyFill="1" applyAlignment="1" applyProtection="1">
      <alignment horizontal="left" vertical="center"/>
      <protection locked="0"/>
    </xf>
    <xf numFmtId="168" fontId="2" fillId="3" borderId="0" xfId="1" applyNumberFormat="1" applyFont="1" applyFill="1" applyBorder="1" applyAlignment="1">
      <alignment horizontal="left" vertical="center"/>
    </xf>
    <xf numFmtId="164" fontId="2" fillId="3" borderId="0" xfId="0" applyNumberFormat="1" applyFont="1" applyFill="1" applyAlignment="1" applyProtection="1">
      <alignment horizontal="right" vertical="center"/>
      <protection locked="0"/>
    </xf>
    <xf numFmtId="0" fontId="16" fillId="0" borderId="0" xfId="0" applyFont="1" applyAlignment="1">
      <alignment vertical="center"/>
    </xf>
    <xf numFmtId="2" fontId="12" fillId="2" borderId="0" xfId="1" applyNumberFormat="1" applyFont="1" applyFill="1" applyBorder="1" applyAlignment="1" applyProtection="1">
      <alignment horizontal="left" vertical="center"/>
      <protection locked="0"/>
    </xf>
    <xf numFmtId="0" fontId="0" fillId="0" borderId="15" xfId="0" applyBorder="1" applyAlignment="1">
      <alignment vertical="center"/>
    </xf>
    <xf numFmtId="1" fontId="12" fillId="2" borderId="14" xfId="1" applyNumberFormat="1" applyFont="1" applyFill="1" applyBorder="1" applyAlignment="1" applyProtection="1">
      <alignment horizontal="center" vertical="center"/>
      <protection locked="0"/>
    </xf>
    <xf numFmtId="0" fontId="0" fillId="0" borderId="15" xfId="0" applyBorder="1"/>
    <xf numFmtId="166" fontId="12" fillId="2" borderId="17" xfId="1" applyNumberFormat="1" applyFont="1" applyFill="1" applyBorder="1" applyAlignment="1" applyProtection="1">
      <alignment horizontal="center" vertical="center"/>
      <protection locked="0"/>
    </xf>
    <xf numFmtId="166" fontId="0" fillId="0" borderId="14" xfId="0" applyNumberFormat="1" applyBorder="1"/>
    <xf numFmtId="0" fontId="9" fillId="15" borderId="54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169" fontId="2" fillId="0" borderId="2" xfId="0" applyNumberFormat="1" applyFont="1" applyBorder="1" applyAlignment="1">
      <alignment horizontal="center" vertical="center"/>
    </xf>
    <xf numFmtId="169" fontId="2" fillId="0" borderId="22" xfId="0" applyNumberFormat="1" applyFont="1" applyBorder="1" applyAlignment="1">
      <alignment horizontal="center" vertical="center"/>
    </xf>
    <xf numFmtId="0" fontId="0" fillId="0" borderId="13" xfId="0" applyBorder="1" applyAlignment="1">
      <alignment horizontal="center" wrapText="1"/>
    </xf>
    <xf numFmtId="172" fontId="0" fillId="0" borderId="0" xfId="0" applyNumberFormat="1" applyProtection="1">
      <protection locked="0"/>
    </xf>
    <xf numFmtId="2" fontId="3" fillId="0" borderId="2" xfId="2" applyNumberFormat="1" applyFont="1" applyBorder="1" applyAlignment="1">
      <alignment horizontal="center" vertical="center"/>
    </xf>
    <xf numFmtId="2" fontId="0" fillId="13" borderId="2" xfId="0" applyNumberFormat="1" applyFill="1" applyBorder="1" applyProtection="1">
      <protection locked="0"/>
    </xf>
    <xf numFmtId="0" fontId="0" fillId="0" borderId="2" xfId="0" applyBorder="1" applyAlignment="1">
      <alignment horizontal="center"/>
    </xf>
    <xf numFmtId="0" fontId="2" fillId="16" borderId="0" xfId="2" applyFill="1" applyAlignment="1" applyProtection="1">
      <alignment horizontal="center" vertical="center" wrapText="1"/>
      <protection locked="0"/>
    </xf>
    <xf numFmtId="0" fontId="2" fillId="16" borderId="0" xfId="2" applyFill="1" applyAlignment="1" applyProtection="1">
      <alignment horizontal="center" vertical="center"/>
      <protection locked="0"/>
    </xf>
    <xf numFmtId="0" fontId="2" fillId="16" borderId="27" xfId="2" applyFill="1" applyBorder="1" applyAlignment="1" applyProtection="1">
      <alignment horizontal="center" vertical="center"/>
      <protection locked="0"/>
    </xf>
    <xf numFmtId="0" fontId="2" fillId="16" borderId="0" xfId="2" applyFill="1" applyAlignment="1">
      <alignment horizontal="center" vertical="center"/>
    </xf>
    <xf numFmtId="0" fontId="2" fillId="16" borderId="9" xfId="2" applyFill="1" applyBorder="1" applyAlignment="1">
      <alignment horizontal="center" vertical="center"/>
    </xf>
    <xf numFmtId="2" fontId="2" fillId="16" borderId="0" xfId="2" applyNumberFormat="1" applyFill="1" applyAlignment="1" applyProtection="1">
      <alignment horizontal="center" vertical="center"/>
      <protection locked="0"/>
    </xf>
    <xf numFmtId="2" fontId="2" fillId="16" borderId="0" xfId="2" applyNumberFormat="1" applyFill="1" applyAlignment="1" applyProtection="1">
      <alignment horizontal="left" vertical="center"/>
      <protection locked="0"/>
    </xf>
    <xf numFmtId="2" fontId="3" fillId="0" borderId="3" xfId="2" applyNumberFormat="1" applyFont="1" applyBorder="1" applyAlignment="1">
      <alignment horizontal="center" vertical="center"/>
    </xf>
    <xf numFmtId="0" fontId="0" fillId="6" borderId="3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23" fillId="0" borderId="0" xfId="0" applyFont="1"/>
    <xf numFmtId="2" fontId="40" fillId="0" borderId="0" xfId="0" applyNumberFormat="1" applyFont="1" applyProtection="1">
      <protection locked="0"/>
    </xf>
    <xf numFmtId="0" fontId="40" fillId="0" borderId="0" xfId="0" applyFont="1" applyAlignment="1" applyProtection="1">
      <alignment horizontal="right"/>
      <protection locked="0"/>
    </xf>
    <xf numFmtId="0" fontId="2" fillId="0" borderId="32" xfId="2" applyBorder="1" applyAlignment="1">
      <alignment horizontal="center" vertical="center"/>
    </xf>
    <xf numFmtId="0" fontId="2" fillId="0" borderId="33" xfId="2" applyBorder="1" applyAlignment="1">
      <alignment horizontal="center" vertical="center"/>
    </xf>
    <xf numFmtId="0" fontId="2" fillId="0" borderId="31" xfId="2" applyBorder="1" applyAlignment="1">
      <alignment horizontal="center" vertical="center"/>
    </xf>
    <xf numFmtId="0" fontId="2" fillId="0" borderId="0" xfId="2" applyAlignment="1">
      <alignment horizontal="center"/>
    </xf>
    <xf numFmtId="0" fontId="31" fillId="0" borderId="46" xfId="0" applyFont="1" applyBorder="1" applyAlignment="1">
      <alignment horizontal="center"/>
    </xf>
    <xf numFmtId="0" fontId="31" fillId="0" borderId="47" xfId="0" applyFont="1" applyBorder="1" applyAlignment="1">
      <alignment horizontal="center"/>
    </xf>
    <xf numFmtId="0" fontId="31" fillId="0" borderId="48" xfId="0" applyFont="1" applyBorder="1" applyAlignment="1">
      <alignment horizontal="center"/>
    </xf>
    <xf numFmtId="0" fontId="3" fillId="11" borderId="2" xfId="2" applyFont="1" applyFill="1" applyBorder="1" applyAlignment="1">
      <alignment horizontal="center" vertical="center"/>
    </xf>
    <xf numFmtId="0" fontId="32" fillId="0" borderId="0" xfId="0" applyFont="1" applyAlignment="1">
      <alignment horizontal="center"/>
    </xf>
    <xf numFmtId="0" fontId="32" fillId="12" borderId="32" xfId="0" applyFont="1" applyFill="1" applyBorder="1" applyAlignment="1">
      <alignment horizontal="center" vertical="center" wrapText="1"/>
    </xf>
    <xf numFmtId="0" fontId="32" fillId="12" borderId="31" xfId="0" applyFont="1" applyFill="1" applyBorder="1" applyAlignment="1">
      <alignment horizontal="center" vertical="center" wrapText="1"/>
    </xf>
    <xf numFmtId="0" fontId="5" fillId="15" borderId="34" xfId="0" applyFont="1" applyFill="1" applyBorder="1" applyAlignment="1">
      <alignment horizontal="center" vertical="center"/>
    </xf>
    <xf numFmtId="0" fontId="5" fillId="15" borderId="36" xfId="0" applyFont="1" applyFill="1" applyBorder="1" applyAlignment="1">
      <alignment horizontal="center" vertical="center"/>
    </xf>
    <xf numFmtId="0" fontId="5" fillId="15" borderId="10" xfId="0" applyFont="1" applyFill="1" applyBorder="1" applyAlignment="1">
      <alignment horizontal="center" vertical="center"/>
    </xf>
    <xf numFmtId="0" fontId="5" fillId="15" borderId="12" xfId="0" applyFont="1" applyFill="1" applyBorder="1" applyAlignment="1">
      <alignment horizontal="center" vertical="center"/>
    </xf>
    <xf numFmtId="0" fontId="2" fillId="0" borderId="14" xfId="0" applyFont="1" applyBorder="1" applyAlignment="1" applyProtection="1">
      <alignment horizontal="center" vertical="center"/>
      <protection locked="0"/>
    </xf>
    <xf numFmtId="0" fontId="12" fillId="2" borderId="0" xfId="0" applyFont="1" applyFill="1" applyAlignment="1" applyProtection="1">
      <alignment horizontal="center" vertical="center"/>
      <protection locked="0"/>
    </xf>
    <xf numFmtId="0" fontId="12" fillId="2" borderId="14" xfId="0" applyFont="1" applyFill="1" applyBorder="1" applyAlignment="1" applyProtection="1">
      <alignment horizontal="center" vertical="center"/>
      <protection locked="0"/>
    </xf>
    <xf numFmtId="0" fontId="12" fillId="2" borderId="0" xfId="0" applyFont="1" applyFill="1" applyAlignment="1" applyProtection="1">
      <alignment horizontal="center" vertical="center" wrapText="1"/>
      <protection locked="0"/>
    </xf>
    <xf numFmtId="0" fontId="12" fillId="2" borderId="14" xfId="0" applyFont="1" applyFill="1" applyBorder="1" applyAlignment="1" applyProtection="1">
      <alignment horizontal="center" vertical="center" wrapText="1"/>
      <protection locked="0"/>
    </xf>
    <xf numFmtId="0" fontId="5" fillId="15" borderId="11" xfId="0" applyFont="1" applyFill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0" fontId="9" fillId="15" borderId="18" xfId="0" applyFont="1" applyFill="1" applyBorder="1" applyAlignment="1">
      <alignment horizontal="center" vertical="center"/>
    </xf>
    <xf numFmtId="0" fontId="9" fillId="15" borderId="4" xfId="0" applyFont="1" applyFill="1" applyBorder="1" applyAlignment="1">
      <alignment horizontal="center" vertical="center"/>
    </xf>
    <xf numFmtId="0" fontId="9" fillId="15" borderId="6" xfId="0" applyFont="1" applyFill="1" applyBorder="1" applyAlignment="1">
      <alignment horizontal="center" vertical="center"/>
    </xf>
    <xf numFmtId="0" fontId="13" fillId="14" borderId="32" xfId="0" applyFont="1" applyFill="1" applyBorder="1" applyAlignment="1">
      <alignment horizontal="center" vertical="center" wrapText="1"/>
    </xf>
    <xf numFmtId="0" fontId="13" fillId="14" borderId="33" xfId="0" applyFont="1" applyFill="1" applyBorder="1" applyAlignment="1">
      <alignment horizontal="center" vertical="center" wrapText="1"/>
    </xf>
    <xf numFmtId="0" fontId="13" fillId="14" borderId="31" xfId="0" applyFont="1" applyFill="1" applyBorder="1" applyAlignment="1">
      <alignment horizontal="center" vertical="center" wrapText="1"/>
    </xf>
    <xf numFmtId="0" fontId="0" fillId="5" borderId="34" xfId="0" applyFill="1" applyBorder="1" applyAlignment="1">
      <alignment horizontal="center"/>
    </xf>
    <xf numFmtId="0" fontId="0" fillId="5" borderId="35" xfId="0" applyFill="1" applyBorder="1" applyAlignment="1">
      <alignment horizontal="center"/>
    </xf>
    <xf numFmtId="0" fontId="0" fillId="5" borderId="36" xfId="0" applyFill="1" applyBorder="1" applyAlignment="1">
      <alignment horizontal="center"/>
    </xf>
    <xf numFmtId="0" fontId="0" fillId="6" borderId="34" xfId="0" applyFill="1" applyBorder="1" applyAlignment="1">
      <alignment horizontal="center"/>
    </xf>
    <xf numFmtId="0" fontId="0" fillId="6" borderId="35" xfId="0" applyFill="1" applyBorder="1" applyAlignment="1">
      <alignment horizontal="center"/>
    </xf>
    <xf numFmtId="0" fontId="0" fillId="6" borderId="36" xfId="0" applyFill="1" applyBorder="1" applyAlignment="1">
      <alignment horizontal="center"/>
    </xf>
    <xf numFmtId="0" fontId="0" fillId="7" borderId="39" xfId="0" applyFill="1" applyBorder="1" applyAlignment="1">
      <alignment horizontal="center"/>
    </xf>
    <xf numFmtId="0" fontId="0" fillId="7" borderId="40" xfId="0" applyFill="1" applyBorder="1" applyAlignment="1">
      <alignment horizontal="center"/>
    </xf>
    <xf numFmtId="0" fontId="0" fillId="7" borderId="41" xfId="0" applyFill="1" applyBorder="1" applyAlignment="1">
      <alignment horizontal="center"/>
    </xf>
    <xf numFmtId="0" fontId="0" fillId="10" borderId="39" xfId="0" applyFill="1" applyBorder="1" applyAlignment="1">
      <alignment horizontal="center"/>
    </xf>
    <xf numFmtId="0" fontId="0" fillId="10" borderId="40" xfId="0" applyFill="1" applyBorder="1" applyAlignment="1">
      <alignment horizontal="center"/>
    </xf>
    <xf numFmtId="0" fontId="0" fillId="10" borderId="41" xfId="0" applyFill="1" applyBorder="1" applyAlignment="1">
      <alignment horizontal="center"/>
    </xf>
    <xf numFmtId="0" fontId="0" fillId="9" borderId="39" xfId="0" applyFill="1" applyBorder="1" applyAlignment="1">
      <alignment horizontal="center"/>
    </xf>
    <xf numFmtId="0" fontId="0" fillId="9" borderId="40" xfId="0" applyFill="1" applyBorder="1" applyAlignment="1">
      <alignment horizontal="center"/>
    </xf>
    <xf numFmtId="0" fontId="0" fillId="9" borderId="41" xfId="0" applyFill="1" applyBorder="1" applyAlignment="1">
      <alignment horizontal="center"/>
    </xf>
    <xf numFmtId="0" fontId="12" fillId="8" borderId="32" xfId="0" applyFont="1" applyFill="1" applyBorder="1" applyAlignment="1" applyProtection="1">
      <alignment horizontal="center" vertical="center" wrapText="1"/>
      <protection locked="0"/>
    </xf>
    <xf numFmtId="0" fontId="12" fillId="8" borderId="33" xfId="0" applyFont="1" applyFill="1" applyBorder="1" applyAlignment="1" applyProtection="1">
      <alignment horizontal="center" vertical="center" wrapText="1"/>
      <protection locked="0"/>
    </xf>
    <xf numFmtId="0" fontId="12" fillId="8" borderId="38" xfId="0" applyFont="1" applyFill="1" applyBorder="1" applyAlignment="1" applyProtection="1">
      <alignment horizontal="center" vertical="center" wrapText="1"/>
      <protection locked="0"/>
    </xf>
    <xf numFmtId="0" fontId="0" fillId="0" borderId="52" xfId="0" applyBorder="1" applyAlignment="1" applyProtection="1">
      <alignment horizontal="center" vertical="center" wrapText="1"/>
      <protection locked="0"/>
    </xf>
    <xf numFmtId="0" fontId="0" fillId="0" borderId="53" xfId="0" applyBorder="1" applyAlignment="1" applyProtection="1">
      <alignment horizontal="center" vertical="center" wrapText="1"/>
      <protection locked="0"/>
    </xf>
    <xf numFmtId="0" fontId="0" fillId="0" borderId="43" xfId="0" applyBorder="1" applyAlignment="1" applyProtection="1">
      <alignment horizontal="center" vertical="center" wrapText="1"/>
      <protection locked="0"/>
    </xf>
  </cellXfs>
  <cellStyles count="4">
    <cellStyle name="Milliers" xfId="1" builtinId="3"/>
    <cellStyle name="Normal" xfId="0" builtinId="0"/>
    <cellStyle name="Normal 2 3" xfId="2" xr:uid="{00000000-0005-0000-0000-000002000000}"/>
    <cellStyle name="Normal 5" xfId="3" xr:uid="{00000000-0005-0000-0000-000003000000}"/>
  </cellStyles>
  <dxfs count="3">
    <dxf>
      <font>
        <b/>
        <i val="0"/>
      </font>
      <fill>
        <patternFill>
          <bgColor theme="5" tint="0.39994506668294322"/>
        </patternFill>
      </fill>
    </dxf>
    <dxf>
      <fill>
        <patternFill>
          <bgColor rgb="FFFF7F61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Déformée</a:t>
            </a:r>
          </a:p>
        </c:rich>
      </c:tx>
      <c:layout>
        <c:manualLayout>
          <c:xMode val="edge"/>
          <c:yMode val="edge"/>
          <c:x val="7.4407624180667251E-2"/>
          <c:y val="6.471293737289460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5106382978723402E-2"/>
          <c:y val="0.12000009375007324"/>
          <c:w val="0.82446808510638303"/>
          <c:h val="0.8368006537505107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'Calcul Horiz'!$C$25</c:f>
              <c:strCache>
                <c:ptCount val="1"/>
                <c:pt idx="0">
                  <c:v>Déformée Pieu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'Calcul Horiz'!$C$27:$C$327</c:f>
              <c:numCache>
                <c:formatCode>General</c:formatCode>
                <c:ptCount val="301"/>
                <c:pt idx="0">
                  <c:v>2.0699999999999998</c:v>
                </c:pt>
                <c:pt idx="1">
                  <c:v>1.97</c:v>
                </c:pt>
                <c:pt idx="2">
                  <c:v>1.87</c:v>
                </c:pt>
                <c:pt idx="3">
                  <c:v>1.77</c:v>
                </c:pt>
                <c:pt idx="4">
                  <c:v>1.67</c:v>
                </c:pt>
                <c:pt idx="5">
                  <c:v>1.57</c:v>
                </c:pt>
                <c:pt idx="6">
                  <c:v>1.47</c:v>
                </c:pt>
                <c:pt idx="7">
                  <c:v>1.38</c:v>
                </c:pt>
                <c:pt idx="8">
                  <c:v>1.28</c:v>
                </c:pt>
                <c:pt idx="9">
                  <c:v>1.19</c:v>
                </c:pt>
                <c:pt idx="10">
                  <c:v>1.1100000000000001</c:v>
                </c:pt>
                <c:pt idx="11">
                  <c:v>1.02</c:v>
                </c:pt>
                <c:pt idx="12">
                  <c:v>0.94</c:v>
                </c:pt>
                <c:pt idx="13">
                  <c:v>0.86</c:v>
                </c:pt>
                <c:pt idx="14">
                  <c:v>0.79</c:v>
                </c:pt>
                <c:pt idx="15">
                  <c:v>0.72</c:v>
                </c:pt>
                <c:pt idx="16">
                  <c:v>0.65</c:v>
                </c:pt>
                <c:pt idx="17">
                  <c:v>0.57999999999999996</c:v>
                </c:pt>
                <c:pt idx="18">
                  <c:v>0.52</c:v>
                </c:pt>
                <c:pt idx="19">
                  <c:v>0.46</c:v>
                </c:pt>
                <c:pt idx="20">
                  <c:v>0.41</c:v>
                </c:pt>
                <c:pt idx="21">
                  <c:v>0.36</c:v>
                </c:pt>
                <c:pt idx="22">
                  <c:v>0.31</c:v>
                </c:pt>
                <c:pt idx="23">
                  <c:v>0.27</c:v>
                </c:pt>
                <c:pt idx="24">
                  <c:v>0.22</c:v>
                </c:pt>
                <c:pt idx="25">
                  <c:v>0.19</c:v>
                </c:pt>
                <c:pt idx="26">
                  <c:v>0.15</c:v>
                </c:pt>
                <c:pt idx="27">
                  <c:v>0.12</c:v>
                </c:pt>
                <c:pt idx="28">
                  <c:v>0.09</c:v>
                </c:pt>
                <c:pt idx="29">
                  <c:v>7.0000000000000007E-2</c:v>
                </c:pt>
                <c:pt idx="30">
                  <c:v>0.04</c:v>
                </c:pt>
                <c:pt idx="31">
                  <c:v>0.02</c:v>
                </c:pt>
                <c:pt idx="32">
                  <c:v>0.01</c:v>
                </c:pt>
                <c:pt idx="33">
                  <c:v>-0.01</c:v>
                </c:pt>
                <c:pt idx="34">
                  <c:v>-0.02</c:v>
                </c:pt>
                <c:pt idx="35">
                  <c:v>-0.03</c:v>
                </c:pt>
                <c:pt idx="36">
                  <c:v>-0.04</c:v>
                </c:pt>
                <c:pt idx="37">
                  <c:v>-0.05</c:v>
                </c:pt>
                <c:pt idx="38">
                  <c:v>-0.05</c:v>
                </c:pt>
                <c:pt idx="39">
                  <c:v>-0.06</c:v>
                </c:pt>
                <c:pt idx="40">
                  <c:v>-0.06</c:v>
                </c:pt>
                <c:pt idx="41">
                  <c:v>-0.06</c:v>
                </c:pt>
                <c:pt idx="42">
                  <c:v>-0.06</c:v>
                </c:pt>
                <c:pt idx="43">
                  <c:v>-0.06</c:v>
                </c:pt>
                <c:pt idx="44">
                  <c:v>-0.06</c:v>
                </c:pt>
                <c:pt idx="45">
                  <c:v>-0.06</c:v>
                </c:pt>
                <c:pt idx="46">
                  <c:v>-0.06</c:v>
                </c:pt>
                <c:pt idx="47">
                  <c:v>-0.05</c:v>
                </c:pt>
                <c:pt idx="48">
                  <c:v>-0.05</c:v>
                </c:pt>
                <c:pt idx="49">
                  <c:v>-0.05</c:v>
                </c:pt>
                <c:pt idx="50">
                  <c:v>-0.05</c:v>
                </c:pt>
                <c:pt idx="51">
                  <c:v>-0.04</c:v>
                </c:pt>
                <c:pt idx="52">
                  <c:v>-0.04</c:v>
                </c:pt>
                <c:pt idx="53">
                  <c:v>-0.04</c:v>
                </c:pt>
                <c:pt idx="54">
                  <c:v>-0.03</c:v>
                </c:pt>
                <c:pt idx="55">
                  <c:v>-0.03</c:v>
                </c:pt>
                <c:pt idx="56">
                  <c:v>-0.03</c:v>
                </c:pt>
                <c:pt idx="57">
                  <c:v>-0.03</c:v>
                </c:pt>
                <c:pt idx="58">
                  <c:v>-0.02</c:v>
                </c:pt>
                <c:pt idx="59">
                  <c:v>-0.02</c:v>
                </c:pt>
                <c:pt idx="60">
                  <c:v>-0.02</c:v>
                </c:pt>
                <c:pt idx="61">
                  <c:v>-0.02</c:v>
                </c:pt>
                <c:pt idx="62">
                  <c:v>-0.01</c:v>
                </c:pt>
                <c:pt idx="63">
                  <c:v>-0.01</c:v>
                </c:pt>
                <c:pt idx="64">
                  <c:v>-0.01</c:v>
                </c:pt>
                <c:pt idx="65">
                  <c:v>-0.01</c:v>
                </c:pt>
                <c:pt idx="66">
                  <c:v>-0.01</c:v>
                </c:pt>
                <c:pt idx="67">
                  <c:v>-0.01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</c:numCache>
            </c:numRef>
          </c:xVal>
          <c:yVal>
            <c:numRef>
              <c:f>'Calcul Horiz'!$B$27:$B$327</c:f>
              <c:numCache>
                <c:formatCode>General</c:formatCode>
                <c:ptCount val="301"/>
                <c:pt idx="0">
                  <c:v>120.75</c:v>
                </c:pt>
                <c:pt idx="1">
                  <c:v>120.65</c:v>
                </c:pt>
                <c:pt idx="2">
                  <c:v>120.55</c:v>
                </c:pt>
                <c:pt idx="3">
                  <c:v>120.46</c:v>
                </c:pt>
                <c:pt idx="4">
                  <c:v>120.36</c:v>
                </c:pt>
                <c:pt idx="5">
                  <c:v>120.26</c:v>
                </c:pt>
                <c:pt idx="6">
                  <c:v>120.16</c:v>
                </c:pt>
                <c:pt idx="7">
                  <c:v>120.07</c:v>
                </c:pt>
                <c:pt idx="8">
                  <c:v>119.97</c:v>
                </c:pt>
                <c:pt idx="9">
                  <c:v>119.87</c:v>
                </c:pt>
                <c:pt idx="10">
                  <c:v>119.77</c:v>
                </c:pt>
                <c:pt idx="11">
                  <c:v>119.67</c:v>
                </c:pt>
                <c:pt idx="12">
                  <c:v>119.58</c:v>
                </c:pt>
                <c:pt idx="13">
                  <c:v>119.48</c:v>
                </c:pt>
                <c:pt idx="14">
                  <c:v>119.38</c:v>
                </c:pt>
                <c:pt idx="15">
                  <c:v>119.28</c:v>
                </c:pt>
                <c:pt idx="16">
                  <c:v>119.18</c:v>
                </c:pt>
                <c:pt idx="17">
                  <c:v>119.09</c:v>
                </c:pt>
                <c:pt idx="18">
                  <c:v>118.99</c:v>
                </c:pt>
                <c:pt idx="19">
                  <c:v>118.89</c:v>
                </c:pt>
                <c:pt idx="20">
                  <c:v>118.79</c:v>
                </c:pt>
                <c:pt idx="21">
                  <c:v>118.7</c:v>
                </c:pt>
                <c:pt idx="22">
                  <c:v>118.6</c:v>
                </c:pt>
                <c:pt idx="23">
                  <c:v>118.5</c:v>
                </c:pt>
                <c:pt idx="24">
                  <c:v>118.4</c:v>
                </c:pt>
                <c:pt idx="25">
                  <c:v>118.3</c:v>
                </c:pt>
                <c:pt idx="26">
                  <c:v>118.2</c:v>
                </c:pt>
                <c:pt idx="27">
                  <c:v>118.1</c:v>
                </c:pt>
                <c:pt idx="28">
                  <c:v>118</c:v>
                </c:pt>
                <c:pt idx="29">
                  <c:v>117.9</c:v>
                </c:pt>
                <c:pt idx="30">
                  <c:v>117.8</c:v>
                </c:pt>
                <c:pt idx="31">
                  <c:v>117.7</c:v>
                </c:pt>
                <c:pt idx="32">
                  <c:v>117.6</c:v>
                </c:pt>
                <c:pt idx="33">
                  <c:v>117.5</c:v>
                </c:pt>
                <c:pt idx="34">
                  <c:v>117.4</c:v>
                </c:pt>
                <c:pt idx="35">
                  <c:v>117.3</c:v>
                </c:pt>
                <c:pt idx="36">
                  <c:v>117.2</c:v>
                </c:pt>
                <c:pt idx="37">
                  <c:v>117.1</c:v>
                </c:pt>
                <c:pt idx="38">
                  <c:v>117</c:v>
                </c:pt>
                <c:pt idx="39">
                  <c:v>116.9</c:v>
                </c:pt>
                <c:pt idx="40">
                  <c:v>116.8</c:v>
                </c:pt>
                <c:pt idx="41">
                  <c:v>116.7</c:v>
                </c:pt>
                <c:pt idx="42">
                  <c:v>116.6</c:v>
                </c:pt>
                <c:pt idx="43">
                  <c:v>116.5</c:v>
                </c:pt>
                <c:pt idx="44">
                  <c:v>116.4</c:v>
                </c:pt>
                <c:pt idx="45">
                  <c:v>116.3</c:v>
                </c:pt>
                <c:pt idx="46">
                  <c:v>116.2</c:v>
                </c:pt>
                <c:pt idx="47">
                  <c:v>116.1</c:v>
                </c:pt>
                <c:pt idx="48">
                  <c:v>116</c:v>
                </c:pt>
                <c:pt idx="49">
                  <c:v>115.9</c:v>
                </c:pt>
                <c:pt idx="50">
                  <c:v>115.8</c:v>
                </c:pt>
                <c:pt idx="51">
                  <c:v>115.7</c:v>
                </c:pt>
                <c:pt idx="52">
                  <c:v>115.6</c:v>
                </c:pt>
                <c:pt idx="53">
                  <c:v>115.5</c:v>
                </c:pt>
                <c:pt idx="54">
                  <c:v>115.4</c:v>
                </c:pt>
                <c:pt idx="55">
                  <c:v>115.3</c:v>
                </c:pt>
                <c:pt idx="56">
                  <c:v>115.2</c:v>
                </c:pt>
                <c:pt idx="57">
                  <c:v>115.1</c:v>
                </c:pt>
                <c:pt idx="58">
                  <c:v>115</c:v>
                </c:pt>
                <c:pt idx="59">
                  <c:v>114.9</c:v>
                </c:pt>
                <c:pt idx="60">
                  <c:v>114.8</c:v>
                </c:pt>
                <c:pt idx="61">
                  <c:v>114.7</c:v>
                </c:pt>
                <c:pt idx="62">
                  <c:v>114.6</c:v>
                </c:pt>
                <c:pt idx="63">
                  <c:v>114.5</c:v>
                </c:pt>
                <c:pt idx="64">
                  <c:v>114.4</c:v>
                </c:pt>
                <c:pt idx="65">
                  <c:v>114.3</c:v>
                </c:pt>
                <c:pt idx="66">
                  <c:v>114.2</c:v>
                </c:pt>
                <c:pt idx="67">
                  <c:v>114.1</c:v>
                </c:pt>
                <c:pt idx="68">
                  <c:v>114</c:v>
                </c:pt>
                <c:pt idx="69">
                  <c:v>113.9</c:v>
                </c:pt>
                <c:pt idx="70">
                  <c:v>113.8</c:v>
                </c:pt>
                <c:pt idx="71">
                  <c:v>113.7</c:v>
                </c:pt>
                <c:pt idx="72">
                  <c:v>113.6</c:v>
                </c:pt>
                <c:pt idx="73">
                  <c:v>113.5</c:v>
                </c:pt>
                <c:pt idx="74">
                  <c:v>113.4</c:v>
                </c:pt>
                <c:pt idx="75">
                  <c:v>113.3</c:v>
                </c:pt>
                <c:pt idx="76">
                  <c:v>113.2</c:v>
                </c:pt>
                <c:pt idx="77">
                  <c:v>113.1</c:v>
                </c:pt>
                <c:pt idx="78">
                  <c:v>113</c:v>
                </c:pt>
                <c:pt idx="79">
                  <c:v>112.9</c:v>
                </c:pt>
                <c:pt idx="80">
                  <c:v>112.8</c:v>
                </c:pt>
                <c:pt idx="81">
                  <c:v>112.7</c:v>
                </c:pt>
                <c:pt idx="82">
                  <c:v>112.6</c:v>
                </c:pt>
                <c:pt idx="83">
                  <c:v>112.5</c:v>
                </c:pt>
                <c:pt idx="84">
                  <c:v>112.4</c:v>
                </c:pt>
                <c:pt idx="85">
                  <c:v>112.3</c:v>
                </c:pt>
                <c:pt idx="86">
                  <c:v>112.2</c:v>
                </c:pt>
                <c:pt idx="87">
                  <c:v>112.1</c:v>
                </c:pt>
                <c:pt idx="88">
                  <c:v>112</c:v>
                </c:pt>
                <c:pt idx="89">
                  <c:v>111.9</c:v>
                </c:pt>
                <c:pt idx="90">
                  <c:v>111.8</c:v>
                </c:pt>
                <c:pt idx="91">
                  <c:v>111.7</c:v>
                </c:pt>
                <c:pt idx="92">
                  <c:v>111.6</c:v>
                </c:pt>
                <c:pt idx="93">
                  <c:v>111.5</c:v>
                </c:pt>
                <c:pt idx="94">
                  <c:v>111.4</c:v>
                </c:pt>
                <c:pt idx="95">
                  <c:v>111.3</c:v>
                </c:pt>
                <c:pt idx="96">
                  <c:v>111.2</c:v>
                </c:pt>
                <c:pt idx="97">
                  <c:v>111.1</c:v>
                </c:pt>
                <c:pt idx="98">
                  <c:v>111</c:v>
                </c:pt>
                <c:pt idx="99">
                  <c:v>110.9</c:v>
                </c:pt>
                <c:pt idx="100">
                  <c:v>110.8</c:v>
                </c:pt>
                <c:pt idx="101">
                  <c:v>110.72</c:v>
                </c:pt>
                <c:pt idx="102">
                  <c:v>110.63</c:v>
                </c:pt>
                <c:pt idx="103">
                  <c:v>110.55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1E8-4BF4-AA15-688C6B50BBC3}"/>
            </c:ext>
          </c:extLst>
        </c:ser>
        <c:ser>
          <c:idx val="1"/>
          <c:order val="1"/>
          <c:tx>
            <c:strRef>
              <c:f>'Calcul Horiz'!$R$25</c:f>
              <c:strCache>
                <c:ptCount val="1"/>
                <c:pt idx="0">
                  <c:v>Déformée du sol</c:v>
                </c:pt>
              </c:strCache>
            </c:strRef>
          </c:tx>
          <c:spPr>
            <a:ln w="9525" cap="rnd">
              <a:solidFill>
                <a:schemeClr val="bg1"/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Pt>
            <c:idx val="18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4-B056-48D8-9115-1752469E4BEF}"/>
              </c:ext>
            </c:extLst>
          </c:dPt>
          <c:xVal>
            <c:numRef>
              <c:f>'Calcul Horiz'!$R$27:$R$1048576</c:f>
              <c:numCache>
                <c:formatCode>General</c:formatCode>
                <c:ptCount val="10485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</c:numCache>
            </c:numRef>
          </c:xVal>
          <c:yVal>
            <c:numRef>
              <c:f>'Calcul Horiz'!$B$27:$B$1048576</c:f>
              <c:numCache>
                <c:formatCode>General</c:formatCode>
                <c:ptCount val="1048550"/>
                <c:pt idx="0">
                  <c:v>120.75</c:v>
                </c:pt>
                <c:pt idx="1">
                  <c:v>120.65</c:v>
                </c:pt>
                <c:pt idx="2">
                  <c:v>120.55</c:v>
                </c:pt>
                <c:pt idx="3">
                  <c:v>120.46</c:v>
                </c:pt>
                <c:pt idx="4">
                  <c:v>120.36</c:v>
                </c:pt>
                <c:pt idx="5">
                  <c:v>120.26</c:v>
                </c:pt>
                <c:pt idx="6">
                  <c:v>120.16</c:v>
                </c:pt>
                <c:pt idx="7">
                  <c:v>120.07</c:v>
                </c:pt>
                <c:pt idx="8">
                  <c:v>119.97</c:v>
                </c:pt>
                <c:pt idx="9">
                  <c:v>119.87</c:v>
                </c:pt>
                <c:pt idx="10">
                  <c:v>119.77</c:v>
                </c:pt>
                <c:pt idx="11">
                  <c:v>119.67</c:v>
                </c:pt>
                <c:pt idx="12">
                  <c:v>119.58</c:v>
                </c:pt>
                <c:pt idx="13">
                  <c:v>119.48</c:v>
                </c:pt>
                <c:pt idx="14">
                  <c:v>119.38</c:v>
                </c:pt>
                <c:pt idx="15">
                  <c:v>119.28</c:v>
                </c:pt>
                <c:pt idx="16">
                  <c:v>119.18</c:v>
                </c:pt>
                <c:pt idx="17">
                  <c:v>119.09</c:v>
                </c:pt>
                <c:pt idx="18">
                  <c:v>118.99</c:v>
                </c:pt>
                <c:pt idx="19">
                  <c:v>118.89</c:v>
                </c:pt>
                <c:pt idx="20">
                  <c:v>118.79</c:v>
                </c:pt>
                <c:pt idx="21">
                  <c:v>118.7</c:v>
                </c:pt>
                <c:pt idx="22">
                  <c:v>118.6</c:v>
                </c:pt>
                <c:pt idx="23">
                  <c:v>118.5</c:v>
                </c:pt>
                <c:pt idx="24">
                  <c:v>118.4</c:v>
                </c:pt>
                <c:pt idx="25">
                  <c:v>118.3</c:v>
                </c:pt>
                <c:pt idx="26">
                  <c:v>118.2</c:v>
                </c:pt>
                <c:pt idx="27">
                  <c:v>118.1</c:v>
                </c:pt>
                <c:pt idx="28">
                  <c:v>118</c:v>
                </c:pt>
                <c:pt idx="29">
                  <c:v>117.9</c:v>
                </c:pt>
                <c:pt idx="30">
                  <c:v>117.8</c:v>
                </c:pt>
                <c:pt idx="31">
                  <c:v>117.7</c:v>
                </c:pt>
                <c:pt idx="32">
                  <c:v>117.6</c:v>
                </c:pt>
                <c:pt idx="33">
                  <c:v>117.5</c:v>
                </c:pt>
                <c:pt idx="34">
                  <c:v>117.4</c:v>
                </c:pt>
                <c:pt idx="35">
                  <c:v>117.3</c:v>
                </c:pt>
                <c:pt idx="36">
                  <c:v>117.2</c:v>
                </c:pt>
                <c:pt idx="37">
                  <c:v>117.1</c:v>
                </c:pt>
                <c:pt idx="38">
                  <c:v>117</c:v>
                </c:pt>
                <c:pt idx="39">
                  <c:v>116.9</c:v>
                </c:pt>
                <c:pt idx="40">
                  <c:v>116.8</c:v>
                </c:pt>
                <c:pt idx="41">
                  <c:v>116.7</c:v>
                </c:pt>
                <c:pt idx="42">
                  <c:v>116.6</c:v>
                </c:pt>
                <c:pt idx="43">
                  <c:v>116.5</c:v>
                </c:pt>
                <c:pt idx="44">
                  <c:v>116.4</c:v>
                </c:pt>
                <c:pt idx="45">
                  <c:v>116.3</c:v>
                </c:pt>
                <c:pt idx="46">
                  <c:v>116.2</c:v>
                </c:pt>
                <c:pt idx="47">
                  <c:v>116.1</c:v>
                </c:pt>
                <c:pt idx="48">
                  <c:v>116</c:v>
                </c:pt>
                <c:pt idx="49">
                  <c:v>115.9</c:v>
                </c:pt>
                <c:pt idx="50">
                  <c:v>115.8</c:v>
                </c:pt>
                <c:pt idx="51">
                  <c:v>115.7</c:v>
                </c:pt>
                <c:pt idx="52">
                  <c:v>115.6</c:v>
                </c:pt>
                <c:pt idx="53">
                  <c:v>115.5</c:v>
                </c:pt>
                <c:pt idx="54">
                  <c:v>115.4</c:v>
                </c:pt>
                <c:pt idx="55">
                  <c:v>115.3</c:v>
                </c:pt>
                <c:pt idx="56">
                  <c:v>115.2</c:v>
                </c:pt>
                <c:pt idx="57">
                  <c:v>115.1</c:v>
                </c:pt>
                <c:pt idx="58">
                  <c:v>115</c:v>
                </c:pt>
                <c:pt idx="59">
                  <c:v>114.9</c:v>
                </c:pt>
                <c:pt idx="60">
                  <c:v>114.8</c:v>
                </c:pt>
                <c:pt idx="61">
                  <c:v>114.7</c:v>
                </c:pt>
                <c:pt idx="62">
                  <c:v>114.6</c:v>
                </c:pt>
                <c:pt idx="63">
                  <c:v>114.5</c:v>
                </c:pt>
                <c:pt idx="64">
                  <c:v>114.4</c:v>
                </c:pt>
                <c:pt idx="65">
                  <c:v>114.3</c:v>
                </c:pt>
                <c:pt idx="66">
                  <c:v>114.2</c:v>
                </c:pt>
                <c:pt idx="67">
                  <c:v>114.1</c:v>
                </c:pt>
                <c:pt idx="68">
                  <c:v>114</c:v>
                </c:pt>
                <c:pt idx="69">
                  <c:v>113.9</c:v>
                </c:pt>
                <c:pt idx="70">
                  <c:v>113.8</c:v>
                </c:pt>
                <c:pt idx="71">
                  <c:v>113.7</c:v>
                </c:pt>
                <c:pt idx="72">
                  <c:v>113.6</c:v>
                </c:pt>
                <c:pt idx="73">
                  <c:v>113.5</c:v>
                </c:pt>
                <c:pt idx="74">
                  <c:v>113.4</c:v>
                </c:pt>
                <c:pt idx="75">
                  <c:v>113.3</c:v>
                </c:pt>
                <c:pt idx="76">
                  <c:v>113.2</c:v>
                </c:pt>
                <c:pt idx="77">
                  <c:v>113.1</c:v>
                </c:pt>
                <c:pt idx="78">
                  <c:v>113</c:v>
                </c:pt>
                <c:pt idx="79">
                  <c:v>112.9</c:v>
                </c:pt>
                <c:pt idx="80">
                  <c:v>112.8</c:v>
                </c:pt>
                <c:pt idx="81">
                  <c:v>112.7</c:v>
                </c:pt>
                <c:pt idx="82">
                  <c:v>112.6</c:v>
                </c:pt>
                <c:pt idx="83">
                  <c:v>112.5</c:v>
                </c:pt>
                <c:pt idx="84">
                  <c:v>112.4</c:v>
                </c:pt>
                <c:pt idx="85">
                  <c:v>112.3</c:v>
                </c:pt>
                <c:pt idx="86">
                  <c:v>112.2</c:v>
                </c:pt>
                <c:pt idx="87">
                  <c:v>112.1</c:v>
                </c:pt>
                <c:pt idx="88">
                  <c:v>112</c:v>
                </c:pt>
                <c:pt idx="89">
                  <c:v>111.9</c:v>
                </c:pt>
                <c:pt idx="90">
                  <c:v>111.8</c:v>
                </c:pt>
                <c:pt idx="91">
                  <c:v>111.7</c:v>
                </c:pt>
                <c:pt idx="92">
                  <c:v>111.6</c:v>
                </c:pt>
                <c:pt idx="93">
                  <c:v>111.5</c:v>
                </c:pt>
                <c:pt idx="94">
                  <c:v>111.4</c:v>
                </c:pt>
                <c:pt idx="95">
                  <c:v>111.3</c:v>
                </c:pt>
                <c:pt idx="96">
                  <c:v>111.2</c:v>
                </c:pt>
                <c:pt idx="97">
                  <c:v>111.1</c:v>
                </c:pt>
                <c:pt idx="98">
                  <c:v>111</c:v>
                </c:pt>
                <c:pt idx="99">
                  <c:v>110.9</c:v>
                </c:pt>
                <c:pt idx="100">
                  <c:v>110.8</c:v>
                </c:pt>
                <c:pt idx="101">
                  <c:v>110.72</c:v>
                </c:pt>
                <c:pt idx="102">
                  <c:v>110.63</c:v>
                </c:pt>
                <c:pt idx="103">
                  <c:v>110.55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056-48D8-9115-1752469E4B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036488"/>
        <c:axId val="273755376"/>
      </c:scatterChart>
      <c:valAx>
        <c:axId val="274036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d (mm)</a:t>
                </a:r>
              </a:p>
            </c:rich>
          </c:tx>
          <c:layout>
            <c:manualLayout>
              <c:xMode val="edge"/>
              <c:yMode val="edge"/>
              <c:x val="0.64708857916824569"/>
              <c:y val="8.6143122838122053E-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3755376"/>
        <c:crosses val="autoZero"/>
        <c:crossBetween val="midCat"/>
      </c:valAx>
      <c:valAx>
        <c:axId val="27375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z (NGF)</a:t>
                </a:r>
              </a:p>
            </c:rich>
          </c:tx>
          <c:layout>
            <c:manualLayout>
              <c:xMode val="edge"/>
              <c:yMode val="edge"/>
              <c:x val="1.633977570985445E-2"/>
              <c:y val="0.483886774087013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40364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 alignWithMargins="0"/>
    <c:pageMargins b="1" l="0.75000000000000022" r="0.75000000000000022" t="1" header="0.49212598450000011" footer="0.49212598450000011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Effort Tranchant</a:t>
            </a:r>
          </a:p>
        </c:rich>
      </c:tx>
      <c:layout>
        <c:manualLayout>
          <c:xMode val="edge"/>
          <c:yMode val="edge"/>
          <c:x val="3.8116829599198647E-2"/>
          <c:y val="2.1449305591767919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080440851349403"/>
          <c:y val="0.11678200479751753"/>
          <c:w val="0.79575607976616269"/>
          <c:h val="0.860141056152324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'Calcul Horiz'!$F$25</c:f>
              <c:strCache>
                <c:ptCount val="1"/>
                <c:pt idx="0">
                  <c:v>Tranchant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'Calcul Horiz'!$F$27:$F$327</c:f>
              <c:numCache>
                <c:formatCode>General</c:formatCode>
                <c:ptCount val="301"/>
                <c:pt idx="0">
                  <c:v>1.5</c:v>
                </c:pt>
                <c:pt idx="1">
                  <c:v>1.37</c:v>
                </c:pt>
                <c:pt idx="2">
                  <c:v>1.24</c:v>
                </c:pt>
                <c:pt idx="3">
                  <c:v>1.1200000000000001</c:v>
                </c:pt>
                <c:pt idx="4">
                  <c:v>1.01</c:v>
                </c:pt>
                <c:pt idx="5">
                  <c:v>0.91</c:v>
                </c:pt>
                <c:pt idx="6">
                  <c:v>0.81</c:v>
                </c:pt>
                <c:pt idx="7">
                  <c:v>0.71</c:v>
                </c:pt>
                <c:pt idx="8">
                  <c:v>0.63</c:v>
                </c:pt>
                <c:pt idx="9">
                  <c:v>0.55000000000000004</c:v>
                </c:pt>
                <c:pt idx="10">
                  <c:v>0.47</c:v>
                </c:pt>
                <c:pt idx="11">
                  <c:v>0.4</c:v>
                </c:pt>
                <c:pt idx="12">
                  <c:v>0.34</c:v>
                </c:pt>
                <c:pt idx="13">
                  <c:v>0.28000000000000003</c:v>
                </c:pt>
                <c:pt idx="14">
                  <c:v>0.22</c:v>
                </c:pt>
                <c:pt idx="15">
                  <c:v>0.17</c:v>
                </c:pt>
                <c:pt idx="16">
                  <c:v>0.13</c:v>
                </c:pt>
                <c:pt idx="17">
                  <c:v>0.09</c:v>
                </c:pt>
                <c:pt idx="18">
                  <c:v>0.05</c:v>
                </c:pt>
                <c:pt idx="19">
                  <c:v>0.02</c:v>
                </c:pt>
                <c:pt idx="20">
                  <c:v>-0.01</c:v>
                </c:pt>
                <c:pt idx="21">
                  <c:v>-0.03</c:v>
                </c:pt>
                <c:pt idx="22">
                  <c:v>-0.05</c:v>
                </c:pt>
                <c:pt idx="23">
                  <c:v>-7.0000000000000007E-2</c:v>
                </c:pt>
                <c:pt idx="24">
                  <c:v>-0.19</c:v>
                </c:pt>
                <c:pt idx="25">
                  <c:v>-0.28000000000000003</c:v>
                </c:pt>
                <c:pt idx="26">
                  <c:v>-0.36</c:v>
                </c:pt>
                <c:pt idx="27">
                  <c:v>-0.42</c:v>
                </c:pt>
                <c:pt idx="28">
                  <c:v>-0.47</c:v>
                </c:pt>
                <c:pt idx="29">
                  <c:v>-0.5</c:v>
                </c:pt>
                <c:pt idx="30">
                  <c:v>-0.53</c:v>
                </c:pt>
                <c:pt idx="31">
                  <c:v>-0.54</c:v>
                </c:pt>
                <c:pt idx="32">
                  <c:v>-0.55000000000000004</c:v>
                </c:pt>
                <c:pt idx="33">
                  <c:v>-0.55000000000000004</c:v>
                </c:pt>
                <c:pt idx="34">
                  <c:v>-0.54</c:v>
                </c:pt>
                <c:pt idx="35">
                  <c:v>-0.53</c:v>
                </c:pt>
                <c:pt idx="36">
                  <c:v>-0.51</c:v>
                </c:pt>
                <c:pt idx="37">
                  <c:v>-0.49</c:v>
                </c:pt>
                <c:pt idx="38">
                  <c:v>-0.47</c:v>
                </c:pt>
                <c:pt idx="39">
                  <c:v>-0.45</c:v>
                </c:pt>
                <c:pt idx="40">
                  <c:v>-0.42</c:v>
                </c:pt>
                <c:pt idx="41">
                  <c:v>-0.4</c:v>
                </c:pt>
                <c:pt idx="42">
                  <c:v>-0.37</c:v>
                </c:pt>
                <c:pt idx="43">
                  <c:v>-0.34</c:v>
                </c:pt>
                <c:pt idx="44">
                  <c:v>-0.31</c:v>
                </c:pt>
                <c:pt idx="45">
                  <c:v>-0.28999999999999998</c:v>
                </c:pt>
                <c:pt idx="46">
                  <c:v>-0.26</c:v>
                </c:pt>
                <c:pt idx="47">
                  <c:v>-0.23</c:v>
                </c:pt>
                <c:pt idx="48">
                  <c:v>-0.21</c:v>
                </c:pt>
                <c:pt idx="49">
                  <c:v>-0.19</c:v>
                </c:pt>
                <c:pt idx="50">
                  <c:v>-0.16</c:v>
                </c:pt>
                <c:pt idx="51">
                  <c:v>-0.14000000000000001</c:v>
                </c:pt>
                <c:pt idx="52">
                  <c:v>-0.12</c:v>
                </c:pt>
                <c:pt idx="53">
                  <c:v>-0.11</c:v>
                </c:pt>
                <c:pt idx="54">
                  <c:v>-0.09</c:v>
                </c:pt>
                <c:pt idx="55">
                  <c:v>-7.0000000000000007E-2</c:v>
                </c:pt>
                <c:pt idx="56">
                  <c:v>-0.06</c:v>
                </c:pt>
                <c:pt idx="57">
                  <c:v>-0.05</c:v>
                </c:pt>
                <c:pt idx="58">
                  <c:v>-0.04</c:v>
                </c:pt>
                <c:pt idx="59">
                  <c:v>-0.03</c:v>
                </c:pt>
                <c:pt idx="60">
                  <c:v>-0.02</c:v>
                </c:pt>
                <c:pt idx="61">
                  <c:v>-0.01</c:v>
                </c:pt>
                <c:pt idx="62">
                  <c:v>0</c:v>
                </c:pt>
                <c:pt idx="63">
                  <c:v>0</c:v>
                </c:pt>
                <c:pt idx="64">
                  <c:v>0.01</c:v>
                </c:pt>
                <c:pt idx="65">
                  <c:v>0.01</c:v>
                </c:pt>
                <c:pt idx="66">
                  <c:v>0.01</c:v>
                </c:pt>
                <c:pt idx="67">
                  <c:v>0.02</c:v>
                </c:pt>
                <c:pt idx="68">
                  <c:v>0.02</c:v>
                </c:pt>
                <c:pt idx="69">
                  <c:v>0.02</c:v>
                </c:pt>
                <c:pt idx="70">
                  <c:v>0.02</c:v>
                </c:pt>
                <c:pt idx="71">
                  <c:v>0.02</c:v>
                </c:pt>
                <c:pt idx="72">
                  <c:v>0.02</c:v>
                </c:pt>
                <c:pt idx="73">
                  <c:v>0.02</c:v>
                </c:pt>
                <c:pt idx="74">
                  <c:v>0.02</c:v>
                </c:pt>
                <c:pt idx="75">
                  <c:v>0.02</c:v>
                </c:pt>
                <c:pt idx="76">
                  <c:v>0.02</c:v>
                </c:pt>
                <c:pt idx="77">
                  <c:v>0.02</c:v>
                </c:pt>
                <c:pt idx="78">
                  <c:v>0.02</c:v>
                </c:pt>
                <c:pt idx="79">
                  <c:v>0.02</c:v>
                </c:pt>
                <c:pt idx="80">
                  <c:v>0.02</c:v>
                </c:pt>
                <c:pt idx="81">
                  <c:v>0.02</c:v>
                </c:pt>
                <c:pt idx="82">
                  <c:v>0.01</c:v>
                </c:pt>
                <c:pt idx="83">
                  <c:v>0.01</c:v>
                </c:pt>
                <c:pt idx="84">
                  <c:v>0.01</c:v>
                </c:pt>
                <c:pt idx="85">
                  <c:v>0.01</c:v>
                </c:pt>
                <c:pt idx="86">
                  <c:v>0.01</c:v>
                </c:pt>
                <c:pt idx="87">
                  <c:v>0.01</c:v>
                </c:pt>
                <c:pt idx="88">
                  <c:v>0.01</c:v>
                </c:pt>
                <c:pt idx="89">
                  <c:v>0.01</c:v>
                </c:pt>
                <c:pt idx="90">
                  <c:v>0.01</c:v>
                </c:pt>
                <c:pt idx="91">
                  <c:v>0.01</c:v>
                </c:pt>
                <c:pt idx="92">
                  <c:v>0.01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</c:numCache>
            </c:numRef>
          </c:xVal>
          <c:yVal>
            <c:numRef>
              <c:f>'Calcul Horiz'!$B$27:$B$327</c:f>
              <c:numCache>
                <c:formatCode>General</c:formatCode>
                <c:ptCount val="301"/>
                <c:pt idx="0">
                  <c:v>120.75</c:v>
                </c:pt>
                <c:pt idx="1">
                  <c:v>120.65</c:v>
                </c:pt>
                <c:pt idx="2">
                  <c:v>120.55</c:v>
                </c:pt>
                <c:pt idx="3">
                  <c:v>120.46</c:v>
                </c:pt>
                <c:pt idx="4">
                  <c:v>120.36</c:v>
                </c:pt>
                <c:pt idx="5">
                  <c:v>120.26</c:v>
                </c:pt>
                <c:pt idx="6">
                  <c:v>120.16</c:v>
                </c:pt>
                <c:pt idx="7">
                  <c:v>120.07</c:v>
                </c:pt>
                <c:pt idx="8">
                  <c:v>119.97</c:v>
                </c:pt>
                <c:pt idx="9">
                  <c:v>119.87</c:v>
                </c:pt>
                <c:pt idx="10">
                  <c:v>119.77</c:v>
                </c:pt>
                <c:pt idx="11">
                  <c:v>119.67</c:v>
                </c:pt>
                <c:pt idx="12">
                  <c:v>119.58</c:v>
                </c:pt>
                <c:pt idx="13">
                  <c:v>119.48</c:v>
                </c:pt>
                <c:pt idx="14">
                  <c:v>119.38</c:v>
                </c:pt>
                <c:pt idx="15">
                  <c:v>119.28</c:v>
                </c:pt>
                <c:pt idx="16">
                  <c:v>119.18</c:v>
                </c:pt>
                <c:pt idx="17">
                  <c:v>119.09</c:v>
                </c:pt>
                <c:pt idx="18">
                  <c:v>118.99</c:v>
                </c:pt>
                <c:pt idx="19">
                  <c:v>118.89</c:v>
                </c:pt>
                <c:pt idx="20">
                  <c:v>118.79</c:v>
                </c:pt>
                <c:pt idx="21">
                  <c:v>118.7</c:v>
                </c:pt>
                <c:pt idx="22">
                  <c:v>118.6</c:v>
                </c:pt>
                <c:pt idx="23">
                  <c:v>118.5</c:v>
                </c:pt>
                <c:pt idx="24">
                  <c:v>118.4</c:v>
                </c:pt>
                <c:pt idx="25">
                  <c:v>118.3</c:v>
                </c:pt>
                <c:pt idx="26">
                  <c:v>118.2</c:v>
                </c:pt>
                <c:pt idx="27">
                  <c:v>118.1</c:v>
                </c:pt>
                <c:pt idx="28">
                  <c:v>118</c:v>
                </c:pt>
                <c:pt idx="29">
                  <c:v>117.9</c:v>
                </c:pt>
                <c:pt idx="30">
                  <c:v>117.8</c:v>
                </c:pt>
                <c:pt idx="31">
                  <c:v>117.7</c:v>
                </c:pt>
                <c:pt idx="32">
                  <c:v>117.6</c:v>
                </c:pt>
                <c:pt idx="33">
                  <c:v>117.5</c:v>
                </c:pt>
                <c:pt idx="34">
                  <c:v>117.4</c:v>
                </c:pt>
                <c:pt idx="35">
                  <c:v>117.3</c:v>
                </c:pt>
                <c:pt idx="36">
                  <c:v>117.2</c:v>
                </c:pt>
                <c:pt idx="37">
                  <c:v>117.1</c:v>
                </c:pt>
                <c:pt idx="38">
                  <c:v>117</c:v>
                </c:pt>
                <c:pt idx="39">
                  <c:v>116.9</c:v>
                </c:pt>
                <c:pt idx="40">
                  <c:v>116.8</c:v>
                </c:pt>
                <c:pt idx="41">
                  <c:v>116.7</c:v>
                </c:pt>
                <c:pt idx="42">
                  <c:v>116.6</c:v>
                </c:pt>
                <c:pt idx="43">
                  <c:v>116.5</c:v>
                </c:pt>
                <c:pt idx="44">
                  <c:v>116.4</c:v>
                </c:pt>
                <c:pt idx="45">
                  <c:v>116.3</c:v>
                </c:pt>
                <c:pt idx="46">
                  <c:v>116.2</c:v>
                </c:pt>
                <c:pt idx="47">
                  <c:v>116.1</c:v>
                </c:pt>
                <c:pt idx="48">
                  <c:v>116</c:v>
                </c:pt>
                <c:pt idx="49">
                  <c:v>115.9</c:v>
                </c:pt>
                <c:pt idx="50">
                  <c:v>115.8</c:v>
                </c:pt>
                <c:pt idx="51">
                  <c:v>115.7</c:v>
                </c:pt>
                <c:pt idx="52">
                  <c:v>115.6</c:v>
                </c:pt>
                <c:pt idx="53">
                  <c:v>115.5</c:v>
                </c:pt>
                <c:pt idx="54">
                  <c:v>115.4</c:v>
                </c:pt>
                <c:pt idx="55">
                  <c:v>115.3</c:v>
                </c:pt>
                <c:pt idx="56">
                  <c:v>115.2</c:v>
                </c:pt>
                <c:pt idx="57">
                  <c:v>115.1</c:v>
                </c:pt>
                <c:pt idx="58">
                  <c:v>115</c:v>
                </c:pt>
                <c:pt idx="59">
                  <c:v>114.9</c:v>
                </c:pt>
                <c:pt idx="60">
                  <c:v>114.8</c:v>
                </c:pt>
                <c:pt idx="61">
                  <c:v>114.7</c:v>
                </c:pt>
                <c:pt idx="62">
                  <c:v>114.6</c:v>
                </c:pt>
                <c:pt idx="63">
                  <c:v>114.5</c:v>
                </c:pt>
                <c:pt idx="64">
                  <c:v>114.4</c:v>
                </c:pt>
                <c:pt idx="65">
                  <c:v>114.3</c:v>
                </c:pt>
                <c:pt idx="66">
                  <c:v>114.2</c:v>
                </c:pt>
                <c:pt idx="67">
                  <c:v>114.1</c:v>
                </c:pt>
                <c:pt idx="68">
                  <c:v>114</c:v>
                </c:pt>
                <c:pt idx="69">
                  <c:v>113.9</c:v>
                </c:pt>
                <c:pt idx="70">
                  <c:v>113.8</c:v>
                </c:pt>
                <c:pt idx="71">
                  <c:v>113.7</c:v>
                </c:pt>
                <c:pt idx="72">
                  <c:v>113.6</c:v>
                </c:pt>
                <c:pt idx="73">
                  <c:v>113.5</c:v>
                </c:pt>
                <c:pt idx="74">
                  <c:v>113.4</c:v>
                </c:pt>
                <c:pt idx="75">
                  <c:v>113.3</c:v>
                </c:pt>
                <c:pt idx="76">
                  <c:v>113.2</c:v>
                </c:pt>
                <c:pt idx="77">
                  <c:v>113.1</c:v>
                </c:pt>
                <c:pt idx="78">
                  <c:v>113</c:v>
                </c:pt>
                <c:pt idx="79">
                  <c:v>112.9</c:v>
                </c:pt>
                <c:pt idx="80">
                  <c:v>112.8</c:v>
                </c:pt>
                <c:pt idx="81">
                  <c:v>112.7</c:v>
                </c:pt>
                <c:pt idx="82">
                  <c:v>112.6</c:v>
                </c:pt>
                <c:pt idx="83">
                  <c:v>112.5</c:v>
                </c:pt>
                <c:pt idx="84">
                  <c:v>112.4</c:v>
                </c:pt>
                <c:pt idx="85">
                  <c:v>112.3</c:v>
                </c:pt>
                <c:pt idx="86">
                  <c:v>112.2</c:v>
                </c:pt>
                <c:pt idx="87">
                  <c:v>112.1</c:v>
                </c:pt>
                <c:pt idx="88">
                  <c:v>112</c:v>
                </c:pt>
                <c:pt idx="89">
                  <c:v>111.9</c:v>
                </c:pt>
                <c:pt idx="90">
                  <c:v>111.8</c:v>
                </c:pt>
                <c:pt idx="91">
                  <c:v>111.7</c:v>
                </c:pt>
                <c:pt idx="92">
                  <c:v>111.6</c:v>
                </c:pt>
                <c:pt idx="93">
                  <c:v>111.5</c:v>
                </c:pt>
                <c:pt idx="94">
                  <c:v>111.4</c:v>
                </c:pt>
                <c:pt idx="95">
                  <c:v>111.3</c:v>
                </c:pt>
                <c:pt idx="96">
                  <c:v>111.2</c:v>
                </c:pt>
                <c:pt idx="97">
                  <c:v>111.1</c:v>
                </c:pt>
                <c:pt idx="98">
                  <c:v>111</c:v>
                </c:pt>
                <c:pt idx="99">
                  <c:v>110.9</c:v>
                </c:pt>
                <c:pt idx="100">
                  <c:v>110.8</c:v>
                </c:pt>
                <c:pt idx="101">
                  <c:v>110.72</c:v>
                </c:pt>
                <c:pt idx="102">
                  <c:v>110.63</c:v>
                </c:pt>
                <c:pt idx="103">
                  <c:v>110.55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45-42B2-A190-6A600B8583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486136"/>
        <c:axId val="273930352"/>
      </c:scatterChart>
      <c:valAx>
        <c:axId val="112486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T (t)</a:t>
                </a:r>
              </a:p>
            </c:rich>
          </c:tx>
          <c:layout>
            <c:manualLayout>
              <c:xMode val="edge"/>
              <c:yMode val="edge"/>
              <c:x val="0.79189521599655111"/>
              <c:y val="6.5067528810554311E-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3930352"/>
        <c:crosses val="autoZero"/>
        <c:crossBetween val="midCat"/>
      </c:valAx>
      <c:valAx>
        <c:axId val="27393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z (NGF)</a:t>
                </a:r>
              </a:p>
            </c:rich>
          </c:tx>
          <c:layout>
            <c:manualLayout>
              <c:xMode val="edge"/>
              <c:yMode val="edge"/>
              <c:x val="1.6339914032485067E-2"/>
              <c:y val="0.483886774087013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2486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 alignWithMargins="0"/>
    <c:pageMargins b="1" l="0.75000000000000022" r="0.75000000000000022" t="1" header="0.49212598450000011" footer="0.49212598450000011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Moment fléch.</a:t>
            </a:r>
          </a:p>
        </c:rich>
      </c:tx>
      <c:layout>
        <c:manualLayout>
          <c:xMode val="edge"/>
          <c:yMode val="edge"/>
          <c:x val="3.8116442341259063E-2"/>
          <c:y val="4.51635087902569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0433219092827384"/>
          <c:y val="0.11711113019067672"/>
          <c:w val="0.784066965433735"/>
          <c:h val="0.8598119670985918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'Calcul Horiz'!$E$25</c:f>
              <c:strCache>
                <c:ptCount val="1"/>
                <c:pt idx="0">
                  <c:v>Moment Mf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'Calcul Horiz'!$E$27:$E$327</c:f>
              <c:numCache>
                <c:formatCode>General</c:formatCode>
                <c:ptCount val="301"/>
                <c:pt idx="0">
                  <c:v>0</c:v>
                </c:pt>
                <c:pt idx="1">
                  <c:v>0.14000000000000001</c:v>
                </c:pt>
                <c:pt idx="2">
                  <c:v>0.27</c:v>
                </c:pt>
                <c:pt idx="3">
                  <c:v>0.38</c:v>
                </c:pt>
                <c:pt idx="4">
                  <c:v>0.49</c:v>
                </c:pt>
                <c:pt idx="5">
                  <c:v>0.57999999999999996</c:v>
                </c:pt>
                <c:pt idx="6">
                  <c:v>0.67</c:v>
                </c:pt>
                <c:pt idx="7">
                  <c:v>0.74</c:v>
                </c:pt>
                <c:pt idx="8">
                  <c:v>0.8</c:v>
                </c:pt>
                <c:pt idx="9">
                  <c:v>0.86</c:v>
                </c:pt>
                <c:pt idx="10">
                  <c:v>0.91</c:v>
                </c:pt>
                <c:pt idx="11">
                  <c:v>0.95</c:v>
                </c:pt>
                <c:pt idx="12">
                  <c:v>0.99</c:v>
                </c:pt>
                <c:pt idx="13">
                  <c:v>1.02</c:v>
                </c:pt>
                <c:pt idx="14">
                  <c:v>1.04</c:v>
                </c:pt>
                <c:pt idx="15">
                  <c:v>1.06</c:v>
                </c:pt>
                <c:pt idx="16">
                  <c:v>1.08</c:v>
                </c:pt>
                <c:pt idx="17">
                  <c:v>1.0900000000000001</c:v>
                </c:pt>
                <c:pt idx="18">
                  <c:v>1.1000000000000001</c:v>
                </c:pt>
                <c:pt idx="19">
                  <c:v>1.1000000000000001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1.0900000000000001</c:v>
                </c:pt>
                <c:pt idx="23">
                  <c:v>1.0900000000000001</c:v>
                </c:pt>
                <c:pt idx="24">
                  <c:v>1.07</c:v>
                </c:pt>
                <c:pt idx="25">
                  <c:v>1.05</c:v>
                </c:pt>
                <c:pt idx="26">
                  <c:v>1.02</c:v>
                </c:pt>
                <c:pt idx="27">
                  <c:v>0.98</c:v>
                </c:pt>
                <c:pt idx="28">
                  <c:v>0.94</c:v>
                </c:pt>
                <c:pt idx="29">
                  <c:v>0.89</c:v>
                </c:pt>
                <c:pt idx="30">
                  <c:v>0.84</c:v>
                </c:pt>
                <c:pt idx="31">
                  <c:v>0.78</c:v>
                </c:pt>
                <c:pt idx="32">
                  <c:v>0.73</c:v>
                </c:pt>
                <c:pt idx="33">
                  <c:v>0.67</c:v>
                </c:pt>
                <c:pt idx="34">
                  <c:v>0.62</c:v>
                </c:pt>
                <c:pt idx="35">
                  <c:v>0.56999999999999995</c:v>
                </c:pt>
                <c:pt idx="36">
                  <c:v>0.51</c:v>
                </c:pt>
                <c:pt idx="37">
                  <c:v>0.46</c:v>
                </c:pt>
                <c:pt idx="38">
                  <c:v>0.41</c:v>
                </c:pt>
                <c:pt idx="39">
                  <c:v>0.37</c:v>
                </c:pt>
                <c:pt idx="40">
                  <c:v>0.32</c:v>
                </c:pt>
                <c:pt idx="41">
                  <c:v>0.28000000000000003</c:v>
                </c:pt>
                <c:pt idx="42">
                  <c:v>0.25</c:v>
                </c:pt>
                <c:pt idx="43">
                  <c:v>0.21</c:v>
                </c:pt>
                <c:pt idx="44">
                  <c:v>0.18</c:v>
                </c:pt>
                <c:pt idx="45">
                  <c:v>0.15</c:v>
                </c:pt>
                <c:pt idx="46">
                  <c:v>0.12</c:v>
                </c:pt>
                <c:pt idx="47">
                  <c:v>0.1</c:v>
                </c:pt>
                <c:pt idx="48">
                  <c:v>7.0000000000000007E-2</c:v>
                </c:pt>
                <c:pt idx="49">
                  <c:v>0.05</c:v>
                </c:pt>
                <c:pt idx="50">
                  <c:v>0.04</c:v>
                </c:pt>
                <c:pt idx="51">
                  <c:v>0.02</c:v>
                </c:pt>
                <c:pt idx="52">
                  <c:v>0.01</c:v>
                </c:pt>
                <c:pt idx="53">
                  <c:v>0</c:v>
                </c:pt>
                <c:pt idx="54">
                  <c:v>-0.01</c:v>
                </c:pt>
                <c:pt idx="55">
                  <c:v>-0.02</c:v>
                </c:pt>
                <c:pt idx="56">
                  <c:v>-0.03</c:v>
                </c:pt>
                <c:pt idx="57">
                  <c:v>-0.03</c:v>
                </c:pt>
                <c:pt idx="58">
                  <c:v>-0.04</c:v>
                </c:pt>
                <c:pt idx="59">
                  <c:v>-0.04</c:v>
                </c:pt>
                <c:pt idx="60">
                  <c:v>-0.04</c:v>
                </c:pt>
                <c:pt idx="61">
                  <c:v>-0.05</c:v>
                </c:pt>
                <c:pt idx="62">
                  <c:v>-0.05</c:v>
                </c:pt>
                <c:pt idx="63">
                  <c:v>-0.05</c:v>
                </c:pt>
                <c:pt idx="64">
                  <c:v>-0.05</c:v>
                </c:pt>
                <c:pt idx="65">
                  <c:v>-0.05</c:v>
                </c:pt>
                <c:pt idx="66">
                  <c:v>-0.04</c:v>
                </c:pt>
                <c:pt idx="67">
                  <c:v>-0.04</c:v>
                </c:pt>
                <c:pt idx="68">
                  <c:v>-0.04</c:v>
                </c:pt>
                <c:pt idx="69">
                  <c:v>-0.04</c:v>
                </c:pt>
                <c:pt idx="70">
                  <c:v>-0.04</c:v>
                </c:pt>
                <c:pt idx="71">
                  <c:v>-0.03</c:v>
                </c:pt>
                <c:pt idx="72">
                  <c:v>-0.03</c:v>
                </c:pt>
                <c:pt idx="73">
                  <c:v>-0.03</c:v>
                </c:pt>
                <c:pt idx="74">
                  <c:v>-0.03</c:v>
                </c:pt>
                <c:pt idx="75">
                  <c:v>-0.02</c:v>
                </c:pt>
                <c:pt idx="76">
                  <c:v>-0.02</c:v>
                </c:pt>
                <c:pt idx="77">
                  <c:v>-0.02</c:v>
                </c:pt>
                <c:pt idx="78">
                  <c:v>-0.02</c:v>
                </c:pt>
                <c:pt idx="79">
                  <c:v>-0.02</c:v>
                </c:pt>
                <c:pt idx="80">
                  <c:v>-0.01</c:v>
                </c:pt>
                <c:pt idx="81">
                  <c:v>-0.01</c:v>
                </c:pt>
                <c:pt idx="82">
                  <c:v>-0.01</c:v>
                </c:pt>
                <c:pt idx="83">
                  <c:v>-0.01</c:v>
                </c:pt>
                <c:pt idx="84">
                  <c:v>-0.01</c:v>
                </c:pt>
                <c:pt idx="85">
                  <c:v>-0.01</c:v>
                </c:pt>
                <c:pt idx="86">
                  <c:v>-0.01</c:v>
                </c:pt>
                <c:pt idx="87">
                  <c:v>-0.01</c:v>
                </c:pt>
                <c:pt idx="88">
                  <c:v>-0.01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</c:numCache>
            </c:numRef>
          </c:xVal>
          <c:yVal>
            <c:numRef>
              <c:f>'Calcul Horiz'!$B$27:$B$327</c:f>
              <c:numCache>
                <c:formatCode>General</c:formatCode>
                <c:ptCount val="301"/>
                <c:pt idx="0">
                  <c:v>120.75</c:v>
                </c:pt>
                <c:pt idx="1">
                  <c:v>120.65</c:v>
                </c:pt>
                <c:pt idx="2">
                  <c:v>120.55</c:v>
                </c:pt>
                <c:pt idx="3">
                  <c:v>120.46</c:v>
                </c:pt>
                <c:pt idx="4">
                  <c:v>120.36</c:v>
                </c:pt>
                <c:pt idx="5">
                  <c:v>120.26</c:v>
                </c:pt>
                <c:pt idx="6">
                  <c:v>120.16</c:v>
                </c:pt>
                <c:pt idx="7">
                  <c:v>120.07</c:v>
                </c:pt>
                <c:pt idx="8">
                  <c:v>119.97</c:v>
                </c:pt>
                <c:pt idx="9">
                  <c:v>119.87</c:v>
                </c:pt>
                <c:pt idx="10">
                  <c:v>119.77</c:v>
                </c:pt>
                <c:pt idx="11">
                  <c:v>119.67</c:v>
                </c:pt>
                <c:pt idx="12">
                  <c:v>119.58</c:v>
                </c:pt>
                <c:pt idx="13">
                  <c:v>119.48</c:v>
                </c:pt>
                <c:pt idx="14">
                  <c:v>119.38</c:v>
                </c:pt>
                <c:pt idx="15">
                  <c:v>119.28</c:v>
                </c:pt>
                <c:pt idx="16">
                  <c:v>119.18</c:v>
                </c:pt>
                <c:pt idx="17">
                  <c:v>119.09</c:v>
                </c:pt>
                <c:pt idx="18">
                  <c:v>118.99</c:v>
                </c:pt>
                <c:pt idx="19">
                  <c:v>118.89</c:v>
                </c:pt>
                <c:pt idx="20">
                  <c:v>118.79</c:v>
                </c:pt>
                <c:pt idx="21">
                  <c:v>118.7</c:v>
                </c:pt>
                <c:pt idx="22">
                  <c:v>118.6</c:v>
                </c:pt>
                <c:pt idx="23">
                  <c:v>118.5</c:v>
                </c:pt>
                <c:pt idx="24">
                  <c:v>118.4</c:v>
                </c:pt>
                <c:pt idx="25">
                  <c:v>118.3</c:v>
                </c:pt>
                <c:pt idx="26">
                  <c:v>118.2</c:v>
                </c:pt>
                <c:pt idx="27">
                  <c:v>118.1</c:v>
                </c:pt>
                <c:pt idx="28">
                  <c:v>118</c:v>
                </c:pt>
                <c:pt idx="29">
                  <c:v>117.9</c:v>
                </c:pt>
                <c:pt idx="30">
                  <c:v>117.8</c:v>
                </c:pt>
                <c:pt idx="31">
                  <c:v>117.7</c:v>
                </c:pt>
                <c:pt idx="32">
                  <c:v>117.6</c:v>
                </c:pt>
                <c:pt idx="33">
                  <c:v>117.5</c:v>
                </c:pt>
                <c:pt idx="34">
                  <c:v>117.4</c:v>
                </c:pt>
                <c:pt idx="35">
                  <c:v>117.3</c:v>
                </c:pt>
                <c:pt idx="36">
                  <c:v>117.2</c:v>
                </c:pt>
                <c:pt idx="37">
                  <c:v>117.1</c:v>
                </c:pt>
                <c:pt idx="38">
                  <c:v>117</c:v>
                </c:pt>
                <c:pt idx="39">
                  <c:v>116.9</c:v>
                </c:pt>
                <c:pt idx="40">
                  <c:v>116.8</c:v>
                </c:pt>
                <c:pt idx="41">
                  <c:v>116.7</c:v>
                </c:pt>
                <c:pt idx="42">
                  <c:v>116.6</c:v>
                </c:pt>
                <c:pt idx="43">
                  <c:v>116.5</c:v>
                </c:pt>
                <c:pt idx="44">
                  <c:v>116.4</c:v>
                </c:pt>
                <c:pt idx="45">
                  <c:v>116.3</c:v>
                </c:pt>
                <c:pt idx="46">
                  <c:v>116.2</c:v>
                </c:pt>
                <c:pt idx="47">
                  <c:v>116.1</c:v>
                </c:pt>
                <c:pt idx="48">
                  <c:v>116</c:v>
                </c:pt>
                <c:pt idx="49">
                  <c:v>115.9</c:v>
                </c:pt>
                <c:pt idx="50">
                  <c:v>115.8</c:v>
                </c:pt>
                <c:pt idx="51">
                  <c:v>115.7</c:v>
                </c:pt>
                <c:pt idx="52">
                  <c:v>115.6</c:v>
                </c:pt>
                <c:pt idx="53">
                  <c:v>115.5</c:v>
                </c:pt>
                <c:pt idx="54">
                  <c:v>115.4</c:v>
                </c:pt>
                <c:pt idx="55">
                  <c:v>115.3</c:v>
                </c:pt>
                <c:pt idx="56">
                  <c:v>115.2</c:v>
                </c:pt>
                <c:pt idx="57">
                  <c:v>115.1</c:v>
                </c:pt>
                <c:pt idx="58">
                  <c:v>115</c:v>
                </c:pt>
                <c:pt idx="59">
                  <c:v>114.9</c:v>
                </c:pt>
                <c:pt idx="60">
                  <c:v>114.8</c:v>
                </c:pt>
                <c:pt idx="61">
                  <c:v>114.7</c:v>
                </c:pt>
                <c:pt idx="62">
                  <c:v>114.6</c:v>
                </c:pt>
                <c:pt idx="63">
                  <c:v>114.5</c:v>
                </c:pt>
                <c:pt idx="64">
                  <c:v>114.4</c:v>
                </c:pt>
                <c:pt idx="65">
                  <c:v>114.3</c:v>
                </c:pt>
                <c:pt idx="66">
                  <c:v>114.2</c:v>
                </c:pt>
                <c:pt idx="67">
                  <c:v>114.1</c:v>
                </c:pt>
                <c:pt idx="68">
                  <c:v>114</c:v>
                </c:pt>
                <c:pt idx="69">
                  <c:v>113.9</c:v>
                </c:pt>
                <c:pt idx="70">
                  <c:v>113.8</c:v>
                </c:pt>
                <c:pt idx="71">
                  <c:v>113.7</c:v>
                </c:pt>
                <c:pt idx="72">
                  <c:v>113.6</c:v>
                </c:pt>
                <c:pt idx="73">
                  <c:v>113.5</c:v>
                </c:pt>
                <c:pt idx="74">
                  <c:v>113.4</c:v>
                </c:pt>
                <c:pt idx="75">
                  <c:v>113.3</c:v>
                </c:pt>
                <c:pt idx="76">
                  <c:v>113.2</c:v>
                </c:pt>
                <c:pt idx="77">
                  <c:v>113.1</c:v>
                </c:pt>
                <c:pt idx="78">
                  <c:v>113</c:v>
                </c:pt>
                <c:pt idx="79">
                  <c:v>112.9</c:v>
                </c:pt>
                <c:pt idx="80">
                  <c:v>112.8</c:v>
                </c:pt>
                <c:pt idx="81">
                  <c:v>112.7</c:v>
                </c:pt>
                <c:pt idx="82">
                  <c:v>112.6</c:v>
                </c:pt>
                <c:pt idx="83">
                  <c:v>112.5</c:v>
                </c:pt>
                <c:pt idx="84">
                  <c:v>112.4</c:v>
                </c:pt>
                <c:pt idx="85">
                  <c:v>112.3</c:v>
                </c:pt>
                <c:pt idx="86">
                  <c:v>112.2</c:v>
                </c:pt>
                <c:pt idx="87">
                  <c:v>112.1</c:v>
                </c:pt>
                <c:pt idx="88">
                  <c:v>112</c:v>
                </c:pt>
                <c:pt idx="89">
                  <c:v>111.9</c:v>
                </c:pt>
                <c:pt idx="90">
                  <c:v>111.8</c:v>
                </c:pt>
                <c:pt idx="91">
                  <c:v>111.7</c:v>
                </c:pt>
                <c:pt idx="92">
                  <c:v>111.6</c:v>
                </c:pt>
                <c:pt idx="93">
                  <c:v>111.5</c:v>
                </c:pt>
                <c:pt idx="94">
                  <c:v>111.4</c:v>
                </c:pt>
                <c:pt idx="95">
                  <c:v>111.3</c:v>
                </c:pt>
                <c:pt idx="96">
                  <c:v>111.2</c:v>
                </c:pt>
                <c:pt idx="97">
                  <c:v>111.1</c:v>
                </c:pt>
                <c:pt idx="98">
                  <c:v>111</c:v>
                </c:pt>
                <c:pt idx="99">
                  <c:v>110.9</c:v>
                </c:pt>
                <c:pt idx="100">
                  <c:v>110.8</c:v>
                </c:pt>
                <c:pt idx="101">
                  <c:v>110.72</c:v>
                </c:pt>
                <c:pt idx="102">
                  <c:v>110.63</c:v>
                </c:pt>
                <c:pt idx="103">
                  <c:v>110.55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4BF-4A1A-90B0-889936891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232040"/>
        <c:axId val="169232432"/>
      </c:scatterChart>
      <c:valAx>
        <c:axId val="169232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M (tm)</a:t>
                </a:r>
              </a:p>
            </c:rich>
          </c:tx>
          <c:layout>
            <c:manualLayout>
              <c:xMode val="edge"/>
              <c:yMode val="edge"/>
              <c:x val="0.752798314003853"/>
              <c:y val="6.4569540747705049E-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9232432"/>
        <c:crosses val="autoZero"/>
        <c:crossBetween val="midCat"/>
      </c:valAx>
      <c:valAx>
        <c:axId val="169232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z (NGF)</a:t>
                </a:r>
              </a:p>
            </c:rich>
          </c:tx>
          <c:layout>
            <c:manualLayout>
              <c:xMode val="edge"/>
              <c:yMode val="edge"/>
              <c:x val="1.6340198854453536E-2"/>
              <c:y val="0.483886777834362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92320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 alignWithMargins="0"/>
    <c:pageMargins b="1" l="0.75000000000000022" r="0.75000000000000022" t="1" header="0.49212598450000011" footer="0.49212598450000011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Réaction du sol</a:t>
            </a:r>
          </a:p>
        </c:rich>
      </c:tx>
      <c:layout>
        <c:manualLayout>
          <c:xMode val="edge"/>
          <c:yMode val="edge"/>
          <c:x val="3.811679790026247E-2"/>
          <c:y val="2.1449305591767919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2239908338544829"/>
          <c:y val="9.2520176187780093E-2"/>
          <c:w val="0.79575607976616269"/>
          <c:h val="0.860141056152324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'Calcul Horiz'!$H$25</c:f>
              <c:strCache>
                <c:ptCount val="1"/>
                <c:pt idx="0">
                  <c:v>Réaction du sol (T/m²)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'Calcul Horiz'!$H$27:$H$327</c:f>
              <c:numCache>
                <c:formatCode>General</c:formatCode>
                <c:ptCount val="301"/>
                <c:pt idx="0">
                  <c:v>3.3</c:v>
                </c:pt>
                <c:pt idx="1">
                  <c:v>3.14</c:v>
                </c:pt>
                <c:pt idx="2">
                  <c:v>2.97</c:v>
                </c:pt>
                <c:pt idx="3">
                  <c:v>2.81</c:v>
                </c:pt>
                <c:pt idx="4">
                  <c:v>2.65</c:v>
                </c:pt>
                <c:pt idx="5">
                  <c:v>2.5</c:v>
                </c:pt>
                <c:pt idx="6">
                  <c:v>2.34</c:v>
                </c:pt>
                <c:pt idx="7">
                  <c:v>2.19</c:v>
                </c:pt>
                <c:pt idx="8">
                  <c:v>2.04</c:v>
                </c:pt>
                <c:pt idx="9">
                  <c:v>1.9</c:v>
                </c:pt>
                <c:pt idx="10">
                  <c:v>1.76</c:v>
                </c:pt>
                <c:pt idx="11">
                  <c:v>1.63</c:v>
                </c:pt>
                <c:pt idx="12">
                  <c:v>1.5</c:v>
                </c:pt>
                <c:pt idx="13">
                  <c:v>1.37</c:v>
                </c:pt>
                <c:pt idx="14">
                  <c:v>1.26</c:v>
                </c:pt>
                <c:pt idx="15">
                  <c:v>1.1399999999999999</c:v>
                </c:pt>
                <c:pt idx="16">
                  <c:v>1.03</c:v>
                </c:pt>
                <c:pt idx="17">
                  <c:v>0.93</c:v>
                </c:pt>
                <c:pt idx="18">
                  <c:v>0.83</c:v>
                </c:pt>
                <c:pt idx="19">
                  <c:v>0.74</c:v>
                </c:pt>
                <c:pt idx="20">
                  <c:v>0.65</c:v>
                </c:pt>
                <c:pt idx="21">
                  <c:v>0.56999999999999995</c:v>
                </c:pt>
                <c:pt idx="22">
                  <c:v>0.49</c:v>
                </c:pt>
                <c:pt idx="23">
                  <c:v>2.89</c:v>
                </c:pt>
                <c:pt idx="24">
                  <c:v>2.44</c:v>
                </c:pt>
                <c:pt idx="25">
                  <c:v>2.02</c:v>
                </c:pt>
                <c:pt idx="26">
                  <c:v>1.64</c:v>
                </c:pt>
                <c:pt idx="27">
                  <c:v>1.3</c:v>
                </c:pt>
                <c:pt idx="28">
                  <c:v>0.99</c:v>
                </c:pt>
                <c:pt idx="29">
                  <c:v>0.72</c:v>
                </c:pt>
                <c:pt idx="30">
                  <c:v>0.47</c:v>
                </c:pt>
                <c:pt idx="31">
                  <c:v>0.26</c:v>
                </c:pt>
                <c:pt idx="32">
                  <c:v>0.08</c:v>
                </c:pt>
                <c:pt idx="33">
                  <c:v>-0.08</c:v>
                </c:pt>
                <c:pt idx="34">
                  <c:v>-0.22</c:v>
                </c:pt>
                <c:pt idx="35">
                  <c:v>-0.33</c:v>
                </c:pt>
                <c:pt idx="36">
                  <c:v>-0.42</c:v>
                </c:pt>
                <c:pt idx="37">
                  <c:v>-0.5</c:v>
                </c:pt>
                <c:pt idx="38">
                  <c:v>-0.56000000000000005</c:v>
                </c:pt>
                <c:pt idx="39">
                  <c:v>-0.6</c:v>
                </c:pt>
                <c:pt idx="40">
                  <c:v>-0.63</c:v>
                </c:pt>
                <c:pt idx="41">
                  <c:v>-0.65</c:v>
                </c:pt>
                <c:pt idx="42">
                  <c:v>-0.66</c:v>
                </c:pt>
                <c:pt idx="43">
                  <c:v>-0.66</c:v>
                </c:pt>
                <c:pt idx="44">
                  <c:v>-0.65</c:v>
                </c:pt>
                <c:pt idx="45">
                  <c:v>-0.64</c:v>
                </c:pt>
                <c:pt idx="46">
                  <c:v>-0.62</c:v>
                </c:pt>
                <c:pt idx="47">
                  <c:v>-0.6</c:v>
                </c:pt>
                <c:pt idx="48">
                  <c:v>-0.56999999999999995</c:v>
                </c:pt>
                <c:pt idx="49">
                  <c:v>-0.54</c:v>
                </c:pt>
                <c:pt idx="50">
                  <c:v>-0.51</c:v>
                </c:pt>
                <c:pt idx="51">
                  <c:v>-0.48</c:v>
                </c:pt>
                <c:pt idx="52">
                  <c:v>-0.44</c:v>
                </c:pt>
                <c:pt idx="53">
                  <c:v>-0.41</c:v>
                </c:pt>
                <c:pt idx="54">
                  <c:v>-0.38</c:v>
                </c:pt>
                <c:pt idx="55">
                  <c:v>-0.34</c:v>
                </c:pt>
                <c:pt idx="56">
                  <c:v>-0.31</c:v>
                </c:pt>
                <c:pt idx="57">
                  <c:v>-0.28000000000000003</c:v>
                </c:pt>
                <c:pt idx="58">
                  <c:v>-0.25</c:v>
                </c:pt>
                <c:pt idx="59">
                  <c:v>-0.22</c:v>
                </c:pt>
                <c:pt idx="60">
                  <c:v>-0.2</c:v>
                </c:pt>
                <c:pt idx="61">
                  <c:v>-0.17</c:v>
                </c:pt>
                <c:pt idx="62">
                  <c:v>-0.15</c:v>
                </c:pt>
                <c:pt idx="63">
                  <c:v>-0.13</c:v>
                </c:pt>
                <c:pt idx="64">
                  <c:v>-0.11</c:v>
                </c:pt>
                <c:pt idx="65">
                  <c:v>-0.09</c:v>
                </c:pt>
                <c:pt idx="66">
                  <c:v>-7.0000000000000007E-2</c:v>
                </c:pt>
                <c:pt idx="67">
                  <c:v>-0.06</c:v>
                </c:pt>
                <c:pt idx="68">
                  <c:v>-0.04</c:v>
                </c:pt>
                <c:pt idx="69">
                  <c:v>-0.03</c:v>
                </c:pt>
                <c:pt idx="70">
                  <c:v>-0.02</c:v>
                </c:pt>
                <c:pt idx="71">
                  <c:v>-0.01</c:v>
                </c:pt>
                <c:pt idx="72">
                  <c:v>0</c:v>
                </c:pt>
                <c:pt idx="73">
                  <c:v>0</c:v>
                </c:pt>
                <c:pt idx="74">
                  <c:v>0.01</c:v>
                </c:pt>
                <c:pt idx="75">
                  <c:v>0.02</c:v>
                </c:pt>
                <c:pt idx="76">
                  <c:v>0.02</c:v>
                </c:pt>
                <c:pt idx="77">
                  <c:v>0.02</c:v>
                </c:pt>
                <c:pt idx="78">
                  <c:v>0.03</c:v>
                </c:pt>
                <c:pt idx="79">
                  <c:v>0.03</c:v>
                </c:pt>
                <c:pt idx="80">
                  <c:v>0.03</c:v>
                </c:pt>
                <c:pt idx="81">
                  <c:v>0.03</c:v>
                </c:pt>
                <c:pt idx="82">
                  <c:v>0.03</c:v>
                </c:pt>
                <c:pt idx="83">
                  <c:v>0.02</c:v>
                </c:pt>
                <c:pt idx="84">
                  <c:v>0.02</c:v>
                </c:pt>
                <c:pt idx="85">
                  <c:v>0.02</c:v>
                </c:pt>
                <c:pt idx="86">
                  <c:v>0.02</c:v>
                </c:pt>
                <c:pt idx="87">
                  <c:v>0.02</c:v>
                </c:pt>
                <c:pt idx="88">
                  <c:v>0.02</c:v>
                </c:pt>
                <c:pt idx="89">
                  <c:v>0.02</c:v>
                </c:pt>
                <c:pt idx="90">
                  <c:v>0.02</c:v>
                </c:pt>
                <c:pt idx="91">
                  <c:v>0.02</c:v>
                </c:pt>
                <c:pt idx="92">
                  <c:v>0.02</c:v>
                </c:pt>
                <c:pt idx="93">
                  <c:v>0.02</c:v>
                </c:pt>
                <c:pt idx="94">
                  <c:v>0.01</c:v>
                </c:pt>
                <c:pt idx="95">
                  <c:v>0.01</c:v>
                </c:pt>
                <c:pt idx="96">
                  <c:v>0.01</c:v>
                </c:pt>
                <c:pt idx="97">
                  <c:v>0.01</c:v>
                </c:pt>
                <c:pt idx="98">
                  <c:v>0.01</c:v>
                </c:pt>
                <c:pt idx="99">
                  <c:v>0.01</c:v>
                </c:pt>
                <c:pt idx="100">
                  <c:v>0.02</c:v>
                </c:pt>
                <c:pt idx="101">
                  <c:v>0.01</c:v>
                </c:pt>
                <c:pt idx="102">
                  <c:v>0.01</c:v>
                </c:pt>
                <c:pt idx="103">
                  <c:v>0</c:v>
                </c:pt>
              </c:numCache>
            </c:numRef>
          </c:xVal>
          <c:yVal>
            <c:numRef>
              <c:f>'Calcul Horiz'!$B$27:$B$327</c:f>
              <c:numCache>
                <c:formatCode>General</c:formatCode>
                <c:ptCount val="301"/>
                <c:pt idx="0">
                  <c:v>120.75</c:v>
                </c:pt>
                <c:pt idx="1">
                  <c:v>120.65</c:v>
                </c:pt>
                <c:pt idx="2">
                  <c:v>120.55</c:v>
                </c:pt>
                <c:pt idx="3">
                  <c:v>120.46</c:v>
                </c:pt>
                <c:pt idx="4">
                  <c:v>120.36</c:v>
                </c:pt>
                <c:pt idx="5">
                  <c:v>120.26</c:v>
                </c:pt>
                <c:pt idx="6">
                  <c:v>120.16</c:v>
                </c:pt>
                <c:pt idx="7">
                  <c:v>120.07</c:v>
                </c:pt>
                <c:pt idx="8">
                  <c:v>119.97</c:v>
                </c:pt>
                <c:pt idx="9">
                  <c:v>119.87</c:v>
                </c:pt>
                <c:pt idx="10">
                  <c:v>119.77</c:v>
                </c:pt>
                <c:pt idx="11">
                  <c:v>119.67</c:v>
                </c:pt>
                <c:pt idx="12">
                  <c:v>119.58</c:v>
                </c:pt>
                <c:pt idx="13">
                  <c:v>119.48</c:v>
                </c:pt>
                <c:pt idx="14">
                  <c:v>119.38</c:v>
                </c:pt>
                <c:pt idx="15">
                  <c:v>119.28</c:v>
                </c:pt>
                <c:pt idx="16">
                  <c:v>119.18</c:v>
                </c:pt>
                <c:pt idx="17">
                  <c:v>119.09</c:v>
                </c:pt>
                <c:pt idx="18">
                  <c:v>118.99</c:v>
                </c:pt>
                <c:pt idx="19">
                  <c:v>118.89</c:v>
                </c:pt>
                <c:pt idx="20">
                  <c:v>118.79</c:v>
                </c:pt>
                <c:pt idx="21">
                  <c:v>118.7</c:v>
                </c:pt>
                <c:pt idx="22">
                  <c:v>118.6</c:v>
                </c:pt>
                <c:pt idx="23">
                  <c:v>118.5</c:v>
                </c:pt>
                <c:pt idx="24">
                  <c:v>118.4</c:v>
                </c:pt>
                <c:pt idx="25">
                  <c:v>118.3</c:v>
                </c:pt>
                <c:pt idx="26">
                  <c:v>118.2</c:v>
                </c:pt>
                <c:pt idx="27">
                  <c:v>118.1</c:v>
                </c:pt>
                <c:pt idx="28">
                  <c:v>118</c:v>
                </c:pt>
                <c:pt idx="29">
                  <c:v>117.9</c:v>
                </c:pt>
                <c:pt idx="30">
                  <c:v>117.8</c:v>
                </c:pt>
                <c:pt idx="31">
                  <c:v>117.7</c:v>
                </c:pt>
                <c:pt idx="32">
                  <c:v>117.6</c:v>
                </c:pt>
                <c:pt idx="33">
                  <c:v>117.5</c:v>
                </c:pt>
                <c:pt idx="34">
                  <c:v>117.4</c:v>
                </c:pt>
                <c:pt idx="35">
                  <c:v>117.3</c:v>
                </c:pt>
                <c:pt idx="36">
                  <c:v>117.2</c:v>
                </c:pt>
                <c:pt idx="37">
                  <c:v>117.1</c:v>
                </c:pt>
                <c:pt idx="38">
                  <c:v>117</c:v>
                </c:pt>
                <c:pt idx="39">
                  <c:v>116.9</c:v>
                </c:pt>
                <c:pt idx="40">
                  <c:v>116.8</c:v>
                </c:pt>
                <c:pt idx="41">
                  <c:v>116.7</c:v>
                </c:pt>
                <c:pt idx="42">
                  <c:v>116.6</c:v>
                </c:pt>
                <c:pt idx="43">
                  <c:v>116.5</c:v>
                </c:pt>
                <c:pt idx="44">
                  <c:v>116.4</c:v>
                </c:pt>
                <c:pt idx="45">
                  <c:v>116.3</c:v>
                </c:pt>
                <c:pt idx="46">
                  <c:v>116.2</c:v>
                </c:pt>
                <c:pt idx="47">
                  <c:v>116.1</c:v>
                </c:pt>
                <c:pt idx="48">
                  <c:v>116</c:v>
                </c:pt>
                <c:pt idx="49">
                  <c:v>115.9</c:v>
                </c:pt>
                <c:pt idx="50">
                  <c:v>115.8</c:v>
                </c:pt>
                <c:pt idx="51">
                  <c:v>115.7</c:v>
                </c:pt>
                <c:pt idx="52">
                  <c:v>115.6</c:v>
                </c:pt>
                <c:pt idx="53">
                  <c:v>115.5</c:v>
                </c:pt>
                <c:pt idx="54">
                  <c:v>115.4</c:v>
                </c:pt>
                <c:pt idx="55">
                  <c:v>115.3</c:v>
                </c:pt>
                <c:pt idx="56">
                  <c:v>115.2</c:v>
                </c:pt>
                <c:pt idx="57">
                  <c:v>115.1</c:v>
                </c:pt>
                <c:pt idx="58">
                  <c:v>115</c:v>
                </c:pt>
                <c:pt idx="59">
                  <c:v>114.9</c:v>
                </c:pt>
                <c:pt idx="60">
                  <c:v>114.8</c:v>
                </c:pt>
                <c:pt idx="61">
                  <c:v>114.7</c:v>
                </c:pt>
                <c:pt idx="62">
                  <c:v>114.6</c:v>
                </c:pt>
                <c:pt idx="63">
                  <c:v>114.5</c:v>
                </c:pt>
                <c:pt idx="64">
                  <c:v>114.4</c:v>
                </c:pt>
                <c:pt idx="65">
                  <c:v>114.3</c:v>
                </c:pt>
                <c:pt idx="66">
                  <c:v>114.2</c:v>
                </c:pt>
                <c:pt idx="67">
                  <c:v>114.1</c:v>
                </c:pt>
                <c:pt idx="68">
                  <c:v>114</c:v>
                </c:pt>
                <c:pt idx="69">
                  <c:v>113.9</c:v>
                </c:pt>
                <c:pt idx="70">
                  <c:v>113.8</c:v>
                </c:pt>
                <c:pt idx="71">
                  <c:v>113.7</c:v>
                </c:pt>
                <c:pt idx="72">
                  <c:v>113.6</c:v>
                </c:pt>
                <c:pt idx="73">
                  <c:v>113.5</c:v>
                </c:pt>
                <c:pt idx="74">
                  <c:v>113.4</c:v>
                </c:pt>
                <c:pt idx="75">
                  <c:v>113.3</c:v>
                </c:pt>
                <c:pt idx="76">
                  <c:v>113.2</c:v>
                </c:pt>
                <c:pt idx="77">
                  <c:v>113.1</c:v>
                </c:pt>
                <c:pt idx="78">
                  <c:v>113</c:v>
                </c:pt>
                <c:pt idx="79">
                  <c:v>112.9</c:v>
                </c:pt>
                <c:pt idx="80">
                  <c:v>112.8</c:v>
                </c:pt>
                <c:pt idx="81">
                  <c:v>112.7</c:v>
                </c:pt>
                <c:pt idx="82">
                  <c:v>112.6</c:v>
                </c:pt>
                <c:pt idx="83">
                  <c:v>112.5</c:v>
                </c:pt>
                <c:pt idx="84">
                  <c:v>112.4</c:v>
                </c:pt>
                <c:pt idx="85">
                  <c:v>112.3</c:v>
                </c:pt>
                <c:pt idx="86">
                  <c:v>112.2</c:v>
                </c:pt>
                <c:pt idx="87">
                  <c:v>112.1</c:v>
                </c:pt>
                <c:pt idx="88">
                  <c:v>112</c:v>
                </c:pt>
                <c:pt idx="89">
                  <c:v>111.9</c:v>
                </c:pt>
                <c:pt idx="90">
                  <c:v>111.8</c:v>
                </c:pt>
                <c:pt idx="91">
                  <c:v>111.7</c:v>
                </c:pt>
                <c:pt idx="92">
                  <c:v>111.6</c:v>
                </c:pt>
                <c:pt idx="93">
                  <c:v>111.5</c:v>
                </c:pt>
                <c:pt idx="94">
                  <c:v>111.4</c:v>
                </c:pt>
                <c:pt idx="95">
                  <c:v>111.3</c:v>
                </c:pt>
                <c:pt idx="96">
                  <c:v>111.2</c:v>
                </c:pt>
                <c:pt idx="97">
                  <c:v>111.1</c:v>
                </c:pt>
                <c:pt idx="98">
                  <c:v>111</c:v>
                </c:pt>
                <c:pt idx="99">
                  <c:v>110.9</c:v>
                </c:pt>
                <c:pt idx="100">
                  <c:v>110.8</c:v>
                </c:pt>
                <c:pt idx="101">
                  <c:v>110.72</c:v>
                </c:pt>
                <c:pt idx="102">
                  <c:v>110.63</c:v>
                </c:pt>
                <c:pt idx="103">
                  <c:v>110.55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291-46C3-B89E-F3700770B3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297184"/>
        <c:axId val="275297576"/>
      </c:scatterChart>
      <c:valAx>
        <c:axId val="27529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(t/M²)</a:t>
                </a:r>
              </a:p>
            </c:rich>
          </c:tx>
          <c:layout>
            <c:manualLayout>
              <c:xMode val="edge"/>
              <c:yMode val="edge"/>
              <c:x val="0.79189481122551986"/>
              <c:y val="6.5067528810554311E-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5297576"/>
        <c:crosses val="autoZero"/>
        <c:crossBetween val="midCat"/>
      </c:valAx>
      <c:valAx>
        <c:axId val="275297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z (NGF)</a:t>
                </a:r>
              </a:p>
            </c:rich>
          </c:tx>
          <c:layout>
            <c:manualLayout>
              <c:xMode val="edge"/>
              <c:yMode val="edge"/>
              <c:x val="1.6340096910963053E-2"/>
              <c:y val="0.483886774087013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529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 alignWithMargins="0"/>
    <c:pageMargins b="1" l="0.75000000000000022" r="0.75000000000000022" t="1" header="0.49212598450000011" footer="0.49212598450000011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64834</xdr:colOff>
      <xdr:row>26</xdr:row>
      <xdr:rowOff>173850</xdr:rowOff>
    </xdr:from>
    <xdr:to>
      <xdr:col>21</xdr:col>
      <xdr:colOff>322008</xdr:colOff>
      <xdr:row>55</xdr:row>
      <xdr:rowOff>68114</xdr:rowOff>
    </xdr:to>
    <xdr:graphicFrame macro="">
      <xdr:nvGraphicFramePr>
        <xdr:cNvPr id="2" name="Gràf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682757</xdr:colOff>
      <xdr:row>26</xdr:row>
      <xdr:rowOff>180975</xdr:rowOff>
    </xdr:from>
    <xdr:to>
      <xdr:col>26</xdr:col>
      <xdr:colOff>479851</xdr:colOff>
      <xdr:row>55</xdr:row>
      <xdr:rowOff>75239</xdr:rowOff>
    </xdr:to>
    <xdr:graphicFrame macro="">
      <xdr:nvGraphicFramePr>
        <xdr:cNvPr id="3" name="Graphique 56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257896</xdr:colOff>
      <xdr:row>26</xdr:row>
      <xdr:rowOff>180253</xdr:rowOff>
    </xdr:from>
    <xdr:to>
      <xdr:col>23</xdr:col>
      <xdr:colOff>681238</xdr:colOff>
      <xdr:row>55</xdr:row>
      <xdr:rowOff>77011</xdr:rowOff>
    </xdr:to>
    <xdr:graphicFrame macro="">
      <xdr:nvGraphicFramePr>
        <xdr:cNvPr id="4" name="Graphique 58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475528</xdr:colOff>
      <xdr:row>26</xdr:row>
      <xdr:rowOff>185383</xdr:rowOff>
    </xdr:from>
    <xdr:to>
      <xdr:col>29</xdr:col>
      <xdr:colOff>380198</xdr:colOff>
      <xdr:row>55</xdr:row>
      <xdr:rowOff>75481</xdr:rowOff>
    </xdr:to>
    <xdr:graphicFrame macro="">
      <xdr:nvGraphicFramePr>
        <xdr:cNvPr id="5" name="Graphique 56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9</xdr:row>
      <xdr:rowOff>0</xdr:rowOff>
    </xdr:from>
    <xdr:to>
      <xdr:col>20</xdr:col>
      <xdr:colOff>262218</xdr:colOff>
      <xdr:row>10</xdr:row>
      <xdr:rowOff>85725</xdr:rowOff>
    </xdr:to>
    <xdr:sp macro="[0]!click_buton_calculer_un_pieu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14458950" y="1809750"/>
          <a:ext cx="1786218" cy="285750"/>
        </a:xfrm>
        <a:prstGeom prst="rect">
          <a:avLst/>
        </a:prstGeom>
        <a:solidFill>
          <a:schemeClr val="accent6"/>
        </a:solidFill>
        <a:ln w="19050" cmpd="sng">
          <a:solidFill>
            <a:srgbClr val="00206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200" b="1">
              <a:solidFill>
                <a:srgbClr val="FF0000"/>
              </a:solidFill>
              <a:latin typeface="Arial" panose="020B0604020202020204" pitchFamily="34" charset="0"/>
            </a:rPr>
            <a:t>Calculer</a:t>
          </a:r>
          <a:r>
            <a:rPr lang="fr-FR" sz="1200" b="1" baseline="0">
              <a:solidFill>
                <a:srgbClr val="FF0000"/>
              </a:solidFill>
              <a:latin typeface="Arial" panose="020B0604020202020204" pitchFamily="34" charset="0"/>
            </a:rPr>
            <a:t> un pieu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38100</xdr:colOff>
          <xdr:row>2</xdr:row>
          <xdr:rowOff>190500</xdr:rowOff>
        </xdr:from>
        <xdr:to>
          <xdr:col>3</xdr:col>
          <xdr:colOff>57150</xdr:colOff>
          <xdr:row>4</xdr:row>
          <xdr:rowOff>276225</xdr:rowOff>
        </xdr:to>
        <xdr:sp macro="" textlink="">
          <xdr:nvSpPr>
            <xdr:cNvPr id="7169" name="Button 2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Calculer une série de pieu</a:t>
              </a:r>
            </a:p>
          </xdr:txBody>
        </xdr:sp>
        <xdr:clientData fPrintsWithSheet="0"/>
      </xdr:twoCellAnchor>
    </mc:Choice>
    <mc:Fallback/>
  </mc:AlternateContent>
  <xdr:twoCellAnchor>
    <xdr:from>
      <xdr:col>47</xdr:col>
      <xdr:colOff>911679</xdr:colOff>
      <xdr:row>3</xdr:row>
      <xdr:rowOff>68036</xdr:rowOff>
    </xdr:from>
    <xdr:to>
      <xdr:col>51</xdr:col>
      <xdr:colOff>367393</xdr:colOff>
      <xdr:row>4</xdr:row>
      <xdr:rowOff>122465</xdr:rowOff>
    </xdr:to>
    <xdr:sp macro="[0]!Rectangle1_Cliquer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5050750" y="666750"/>
          <a:ext cx="2680607" cy="244929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Calcul acier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RV-FIC01\Donnees_Entreprise\Fondations%20speciales\01%20-%20PARTAGE\04%20-%20MODELES\NOTES%20DE%20CALCULS\PIEUX%20FORES\Moments%20dans%20un%20sol%20homog&#232;n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-%20POUR%20TOUS\Guide%20Technique%20Pinto\1-Pieux\GTP-P-001-0_Portance\Portanc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onnées"/>
      <sheetName val="Macro"/>
      <sheetName val="Calcul"/>
      <sheetName val="Tableaux ferraillage"/>
      <sheetName val="Images"/>
    </sheetNames>
    <sheetDataSet>
      <sheetData sheetId="0"/>
      <sheetData sheetId="1"/>
      <sheetData sheetId="2">
        <row r="3">
          <cell r="B3" t="str">
            <v>Argile :</v>
          </cell>
          <cell r="C3">
            <v>0</v>
          </cell>
          <cell r="E3" t="str">
            <v>Limon :</v>
          </cell>
          <cell r="F3">
            <v>0</v>
          </cell>
          <cell r="H3" t="str">
            <v>Sable :</v>
          </cell>
          <cell r="I3">
            <v>0</v>
          </cell>
          <cell r="K3" t="str">
            <v>Sable et gravier</v>
          </cell>
          <cell r="L3">
            <v>0</v>
          </cell>
        </row>
        <row r="4">
          <cell r="B4" t="str">
            <v>Em/Pl</v>
          </cell>
          <cell r="C4" t="str">
            <v>α</v>
          </cell>
          <cell r="E4" t="str">
            <v>Em/Pl</v>
          </cell>
          <cell r="F4" t="str">
            <v>α</v>
          </cell>
          <cell r="H4" t="str">
            <v>Em/Pl</v>
          </cell>
          <cell r="I4" t="str">
            <v>α</v>
          </cell>
          <cell r="K4" t="str">
            <v>Em/Pl</v>
          </cell>
          <cell r="L4" t="str">
            <v>α</v>
          </cell>
        </row>
        <row r="5">
          <cell r="B5">
            <v>7</v>
          </cell>
          <cell r="C5">
            <v>0.5</v>
          </cell>
          <cell r="E5">
            <v>5</v>
          </cell>
          <cell r="F5">
            <v>0.5</v>
          </cell>
          <cell r="H5">
            <v>5</v>
          </cell>
          <cell r="I5">
            <v>0.33333333333333331</v>
          </cell>
          <cell r="K5">
            <v>6</v>
          </cell>
          <cell r="L5">
            <v>0.25</v>
          </cell>
        </row>
        <row r="6">
          <cell r="B6">
            <v>9</v>
          </cell>
          <cell r="C6">
            <v>0.66666666666666663</v>
          </cell>
          <cell r="E6">
            <v>8</v>
          </cell>
          <cell r="F6">
            <v>0.5</v>
          </cell>
          <cell r="H6">
            <v>7</v>
          </cell>
          <cell r="I6">
            <v>0.33333333333333331</v>
          </cell>
          <cell r="K6">
            <v>10</v>
          </cell>
          <cell r="L6">
            <v>0.33333333333333331</v>
          </cell>
        </row>
        <row r="7">
          <cell r="B7">
            <v>16</v>
          </cell>
          <cell r="C7">
            <v>1</v>
          </cell>
          <cell r="E7">
            <v>14</v>
          </cell>
          <cell r="F7">
            <v>0.66666666666666663</v>
          </cell>
          <cell r="H7">
            <v>12</v>
          </cell>
          <cell r="I7">
            <v>0.5</v>
          </cell>
        </row>
      </sheetData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DC"/>
      <sheetName val="Hypothèses"/>
      <sheetName val="Dimensionnement Général"/>
      <sheetName val="Model0.1C"/>
      <sheetName val="Model0.1T"/>
      <sheetName val="Béton"/>
      <sheetName val="Coeff EC7"/>
      <sheetName val="Effet de groupe"/>
    </sheetNames>
    <sheetDataSet>
      <sheetData sheetId="0">
        <row r="6">
          <cell r="P6">
            <v>6</v>
          </cell>
        </row>
        <row r="12">
          <cell r="C12">
            <v>18</v>
          </cell>
        </row>
        <row r="13">
          <cell r="C13">
            <v>125</v>
          </cell>
        </row>
        <row r="14">
          <cell r="C14">
            <v>1</v>
          </cell>
        </row>
        <row r="15">
          <cell r="C15">
            <v>0</v>
          </cell>
        </row>
        <row r="16">
          <cell r="B16">
            <v>0</v>
          </cell>
        </row>
        <row r="17">
          <cell r="C17">
            <v>0</v>
          </cell>
        </row>
        <row r="18">
          <cell r="C18">
            <v>0</v>
          </cell>
          <cell r="G18">
            <v>0</v>
          </cell>
        </row>
        <row r="19">
          <cell r="C19">
            <v>0</v>
          </cell>
        </row>
        <row r="20">
          <cell r="C20">
            <v>1</v>
          </cell>
        </row>
        <row r="25">
          <cell r="P25" t="str">
            <v>Habitation</v>
          </cell>
          <cell r="Q25">
            <v>0.3</v>
          </cell>
          <cell r="R25">
            <v>0.7</v>
          </cell>
          <cell r="AB25">
            <v>0.42</v>
          </cell>
          <cell r="AC25">
            <v>28.1</v>
          </cell>
          <cell r="AD25">
            <v>145.60503798112336</v>
          </cell>
          <cell r="AE25">
            <v>177.96171308803969</v>
          </cell>
          <cell r="AF25">
            <v>213.9892049455359</v>
          </cell>
          <cell r="AG25">
            <v>235.38812544008951</v>
          </cell>
          <cell r="AH25">
            <v>49.05455831336549</v>
          </cell>
          <cell r="AI25">
            <v>111.28890234761249</v>
          </cell>
          <cell r="AJ25">
            <v>152.07179202779349</v>
          </cell>
          <cell r="AK25">
            <v>166.5548198399643</v>
          </cell>
          <cell r="AL25">
            <v>1.6</v>
          </cell>
        </row>
        <row r="26">
          <cell r="P26" t="str">
            <v>Bureaux</v>
          </cell>
          <cell r="Q26">
            <v>0.3</v>
          </cell>
          <cell r="R26">
            <v>0.7</v>
          </cell>
          <cell r="AB26">
            <v>0.52</v>
          </cell>
          <cell r="AC26">
            <v>24.1</v>
          </cell>
          <cell r="AD26">
            <v>143.06713610698725</v>
          </cell>
          <cell r="AE26">
            <v>174.85983301965106</v>
          </cell>
          <cell r="AF26">
            <v>213.55132208671705</v>
          </cell>
          <cell r="AG26">
            <v>234.90645429538878</v>
          </cell>
          <cell r="AH26">
            <v>46.108319068340201</v>
          </cell>
          <cell r="AI26">
            <v>104.60483988928257</v>
          </cell>
          <cell r="AJ26">
            <v>142.93829053193897</v>
          </cell>
          <cell r="AK26">
            <v>156.55146105879027</v>
          </cell>
          <cell r="AL26">
            <v>1.6</v>
          </cell>
        </row>
        <row r="27">
          <cell r="P27" t="str">
            <v>Lieux de réunion</v>
          </cell>
          <cell r="Q27">
            <v>0.6</v>
          </cell>
          <cell r="R27">
            <v>0.7</v>
          </cell>
          <cell r="AB27">
            <v>0.62</v>
          </cell>
          <cell r="AC27">
            <v>21.3</v>
          </cell>
          <cell r="AD27">
            <v>140.63136335071371</v>
          </cell>
          <cell r="AE27">
            <v>171.88277742865012</v>
          </cell>
          <cell r="AF27">
            <v>213.93757014793385</v>
          </cell>
          <cell r="AG27">
            <v>235.33132716272726</v>
          </cell>
          <cell r="AH27">
            <v>42.768305700606682</v>
          </cell>
          <cell r="AI27">
            <v>97.027431503564131</v>
          </cell>
          <cell r="AJ27">
            <v>132.58406789306903</v>
          </cell>
          <cell r="AK27">
            <v>145.2111219781232</v>
          </cell>
          <cell r="AL27">
            <v>1.6</v>
          </cell>
        </row>
        <row r="28">
          <cell r="P28" t="str">
            <v>Commerces</v>
          </cell>
          <cell r="Q28">
            <v>0.6</v>
          </cell>
          <cell r="R28">
            <v>0.7</v>
          </cell>
          <cell r="AB28">
            <v>0.72</v>
          </cell>
          <cell r="AC28">
            <v>19.2</v>
          </cell>
          <cell r="AD28">
            <v>138.29771971230281</v>
          </cell>
          <cell r="AE28">
            <v>169.03054631503676</v>
          </cell>
          <cell r="AF28">
            <v>215.14794912918629</v>
          </cell>
          <cell r="AG28">
            <v>236.66274404210492</v>
          </cell>
          <cell r="AH28">
            <v>39.03451821016511</v>
          </cell>
          <cell r="AI28">
            <v>88.556677190457251</v>
          </cell>
          <cell r="AJ28">
            <v>121.00912411118384</v>
          </cell>
          <cell r="AK28">
            <v>132.53380259796322</v>
          </cell>
          <cell r="AL28">
            <v>1.6</v>
          </cell>
        </row>
        <row r="29">
          <cell r="P29" t="str">
            <v>Stockage</v>
          </cell>
          <cell r="Q29">
            <v>0.8</v>
          </cell>
          <cell r="R29">
            <v>1</v>
          </cell>
          <cell r="AB29">
            <v>0.82</v>
          </cell>
          <cell r="AC29">
            <v>10.5</v>
          </cell>
          <cell r="AD29">
            <v>127.18294024337469</v>
          </cell>
          <cell r="AE29">
            <v>155.44581585301353</v>
          </cell>
          <cell r="AF29">
            <v>213.89487584592317</v>
          </cell>
          <cell r="AG29">
            <v>235.2843634305155</v>
          </cell>
          <cell r="AH29">
            <v>21.118276109141107</v>
          </cell>
          <cell r="AI29">
            <v>58.177069171187611</v>
          </cell>
          <cell r="AJ29">
            <v>79.496616258765698</v>
          </cell>
          <cell r="AK29">
            <v>87.067722569124328</v>
          </cell>
          <cell r="AL29">
            <v>1.65</v>
          </cell>
        </row>
        <row r="30">
          <cell r="P30" t="str">
            <v>Réservoirs</v>
          </cell>
          <cell r="Q30">
            <v>1</v>
          </cell>
          <cell r="R30">
            <v>1</v>
          </cell>
          <cell r="AB30">
            <v>0.92</v>
          </cell>
          <cell r="AC30">
            <v>9.1999999999999993</v>
          </cell>
          <cell r="AD30">
            <v>123.99053565061631</v>
          </cell>
          <cell r="AE30">
            <v>151.54398801741993</v>
          </cell>
          <cell r="AF30">
            <v>215.99013304301855</v>
          </cell>
          <cell r="AG30">
            <v>237.58914634732042</v>
          </cell>
          <cell r="AH30">
            <v>16.693271469864317</v>
          </cell>
          <cell r="AI30">
            <v>45.986973746182713</v>
          </cell>
          <cell r="AJ30">
            <v>62.839343007206203</v>
          </cell>
          <cell r="AK30">
            <v>68.824042341225834</v>
          </cell>
          <cell r="AL30">
            <v>1.5817028985507244</v>
          </cell>
        </row>
        <row r="31">
          <cell r="P31" t="str">
            <v>Vent</v>
          </cell>
          <cell r="Q31">
            <v>0</v>
          </cell>
          <cell r="R31">
            <v>0.6</v>
          </cell>
          <cell r="AB31">
            <v>1.02</v>
          </cell>
          <cell r="AC31">
            <v>8.4</v>
          </cell>
          <cell r="AD31">
            <v>121.24260755464665</v>
          </cell>
          <cell r="AE31">
            <v>148.18540923345702</v>
          </cell>
          <cell r="AF31">
            <v>216.17008847753661</v>
          </cell>
          <cell r="AG31">
            <v>237.78709732529029</v>
          </cell>
          <cell r="AH31">
            <v>13.731562015533557</v>
          </cell>
          <cell r="AI31">
            <v>37.827994533150296</v>
          </cell>
          <cell r="AJ31">
            <v>51.690427312379299</v>
          </cell>
          <cell r="AK31">
            <v>56.613325151653513</v>
          </cell>
          <cell r="AL31">
            <v>1.4227124183006534</v>
          </cell>
        </row>
        <row r="32">
          <cell r="P32" t="str">
            <v>Neige</v>
          </cell>
          <cell r="Q32">
            <v>0</v>
          </cell>
          <cell r="R32">
            <v>0.5</v>
          </cell>
          <cell r="AB32">
            <v>1.22</v>
          </cell>
          <cell r="AC32">
            <v>7.7</v>
          </cell>
          <cell r="AD32">
            <v>135.00699088562885</v>
          </cell>
          <cell r="AE32">
            <v>165.0085444157686</v>
          </cell>
          <cell r="AF32">
            <v>248.11836063520093</v>
          </cell>
          <cell r="AG32">
            <v>272.93019669872103</v>
          </cell>
          <cell r="AH32">
            <v>11.425408804058618</v>
          </cell>
          <cell r="AI32">
            <v>31.474955383081582</v>
          </cell>
          <cell r="AJ32">
            <v>43.009255802968624</v>
          </cell>
          <cell r="AK32">
            <v>47.105375403251351</v>
          </cell>
          <cell r="AL32">
            <v>1.278825136612022</v>
          </cell>
        </row>
        <row r="37">
          <cell r="AG37" t="str">
            <v>MODEL</v>
          </cell>
          <cell r="AH37" t="str">
            <v>PROFANCRAGE</v>
          </cell>
        </row>
        <row r="38">
          <cell r="AG38">
            <v>1</v>
          </cell>
          <cell r="AH38">
            <v>6.2</v>
          </cell>
        </row>
        <row r="39">
          <cell r="AG39">
            <v>2</v>
          </cell>
          <cell r="AH39">
            <v>0</v>
          </cell>
        </row>
        <row r="40">
          <cell r="AG40">
            <v>3</v>
          </cell>
          <cell r="AH40">
            <v>0</v>
          </cell>
        </row>
        <row r="41">
          <cell r="AG41">
            <v>4</v>
          </cell>
          <cell r="AH41">
            <v>0</v>
          </cell>
        </row>
        <row r="42">
          <cell r="AG42">
            <v>5</v>
          </cell>
          <cell r="AH42">
            <v>0</v>
          </cell>
        </row>
        <row r="43">
          <cell r="AG43">
            <v>6</v>
          </cell>
          <cell r="AH43">
            <v>0</v>
          </cell>
        </row>
        <row r="44">
          <cell r="AG44">
            <v>7</v>
          </cell>
          <cell r="AH44">
            <v>0</v>
          </cell>
        </row>
        <row r="45">
          <cell r="D45">
            <v>7.0650883166495895</v>
          </cell>
          <cell r="AG45">
            <v>8</v>
          </cell>
          <cell r="AH45">
            <v>0</v>
          </cell>
        </row>
        <row r="46">
          <cell r="D46">
            <v>4.7696798762191319</v>
          </cell>
          <cell r="AG46">
            <v>9</v>
          </cell>
          <cell r="AH46">
            <v>0</v>
          </cell>
        </row>
        <row r="47">
          <cell r="AG47">
            <v>10</v>
          </cell>
          <cell r="AH47">
            <v>0</v>
          </cell>
        </row>
        <row r="59">
          <cell r="C59">
            <v>144</v>
          </cell>
        </row>
        <row r="61">
          <cell r="C61">
            <v>118</v>
          </cell>
        </row>
        <row r="71">
          <cell r="D71">
            <v>213.3</v>
          </cell>
        </row>
        <row r="72">
          <cell r="D72">
            <v>0</v>
          </cell>
        </row>
        <row r="76">
          <cell r="G76">
            <v>0.62</v>
          </cell>
        </row>
        <row r="77">
          <cell r="G77">
            <v>21.3</v>
          </cell>
        </row>
      </sheetData>
      <sheetData sheetId="1"/>
      <sheetData sheetId="2">
        <row r="1">
          <cell r="A1">
            <v>4</v>
          </cell>
        </row>
        <row r="7">
          <cell r="B7"/>
        </row>
      </sheetData>
      <sheetData sheetId="3"/>
      <sheetData sheetId="4"/>
      <sheetData sheetId="5"/>
      <sheetData sheetId="6">
        <row r="5">
          <cell r="D5" t="str">
            <v>Pressio.</v>
          </cell>
        </row>
      </sheetData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Alvyn Lefevre" id="{6FBA6D2B-6549-48D2-98FA-1A444AFFECC6}" userId="S::alefevre@pintogc.com::66357e8c-be6e-42c3-8895-f097ad1970d7" providerId="AD"/>
</personList>
</file>

<file path=xl/theme/theme1.xml><?xml version="1.0" encoding="utf-8"?>
<a:theme xmlns:a="http://schemas.openxmlformats.org/drawingml/2006/main" name="Thème Office">
  <a:themeElements>
    <a:clrScheme name="default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M7" dT="2024-11-13T17:44:14.63" personId="{6FBA6D2B-6549-48D2-98FA-1A444AFFECC6}" id="{07BDDF97-5E11-4773-AD4A-956A79322F07}">
    <text>Moment qui vérifie l’inégalité 
Mres / N &lt; Ø / 8</text>
  </threadedComment>
  <threadedComment ref="N7" dT="2024-11-13T17:44:42.62" personId="{6FBA6D2B-6549-48D2-98FA-1A444AFFECC6}" id="{2D3272E6-017D-41B5-A2DD-1D6E95FE5D91}">
    <text>Cote mres - Ø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3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3">
    <tabColor rgb="FFFF0000"/>
    <pageSetUpPr fitToPage="1"/>
  </sheetPr>
  <dimension ref="A1:AI169"/>
  <sheetViews>
    <sheetView showGridLines="0" tabSelected="1" zoomScale="85" zoomScaleNormal="85" workbookViewId="0">
      <selection activeCell="F51" sqref="F51"/>
    </sheetView>
  </sheetViews>
  <sheetFormatPr baseColWidth="10" defaultColWidth="11.42578125" defaultRowHeight="12.75" x14ac:dyDescent="0.25"/>
  <cols>
    <col min="1" max="1" width="13.7109375" style="84" bestFit="1" customWidth="1"/>
    <col min="2" max="2" width="8.7109375" style="84" customWidth="1"/>
    <col min="3" max="3" width="10.5703125" style="84" customWidth="1"/>
    <col min="4" max="4" width="14.85546875" style="84" customWidth="1"/>
    <col min="5" max="5" width="16.7109375" style="84" customWidth="1"/>
    <col min="6" max="6" width="11.5703125" style="84" bestFit="1" customWidth="1"/>
    <col min="7" max="7" width="12.85546875" style="84" bestFit="1" customWidth="1"/>
    <col min="8" max="8" width="9.42578125" style="84" customWidth="1"/>
    <col min="9" max="9" width="8.7109375" style="84" customWidth="1"/>
    <col min="10" max="17" width="7.85546875" style="84" customWidth="1"/>
    <col min="18" max="19" width="8.28515625" style="84" customWidth="1"/>
    <col min="20" max="20" width="11.140625" style="84" customWidth="1"/>
    <col min="21" max="21" width="12.140625" style="84" bestFit="1" customWidth="1"/>
    <col min="22" max="22" width="8.85546875" style="144" bestFit="1" customWidth="1"/>
    <col min="23" max="30" width="9.5703125" style="84" customWidth="1"/>
    <col min="31" max="31" width="16.140625" style="84" customWidth="1"/>
    <col min="32" max="35" width="9.5703125" style="84" customWidth="1"/>
    <col min="36" max="16384" width="11.42578125" style="84"/>
  </cols>
  <sheetData>
    <row r="1" spans="1:35" ht="24" thickTop="1" thickBot="1" x14ac:dyDescent="0.4">
      <c r="A1" s="273" t="s">
        <v>97</v>
      </c>
      <c r="B1" s="274"/>
      <c r="C1" s="274"/>
      <c r="D1" s="274"/>
      <c r="E1" s="274"/>
      <c r="F1" s="274"/>
      <c r="G1" s="274"/>
      <c r="H1" s="274"/>
      <c r="I1" s="274"/>
      <c r="J1" s="274"/>
      <c r="K1" s="274"/>
      <c r="L1" s="274"/>
      <c r="M1" s="274"/>
      <c r="N1" s="274"/>
      <c r="O1" s="274"/>
      <c r="P1" s="274"/>
      <c r="Q1" s="274"/>
      <c r="R1" s="274"/>
      <c r="S1" s="274"/>
      <c r="T1" s="274"/>
      <c r="U1" s="274"/>
      <c r="V1" s="274"/>
      <c r="W1" s="274"/>
      <c r="X1" s="274"/>
      <c r="Y1" s="275"/>
      <c r="Z1" s="83"/>
      <c r="AA1" s="83"/>
      <c r="AB1" s="83"/>
      <c r="AC1" s="83"/>
      <c r="AD1" s="83"/>
      <c r="AE1" s="83"/>
      <c r="AF1" s="83"/>
      <c r="AG1" s="83"/>
      <c r="AH1" s="83"/>
      <c r="AI1" s="83"/>
    </row>
    <row r="2" spans="1:35" ht="26.25" hidden="1" thickTop="1" x14ac:dyDescent="0.25">
      <c r="V2" s="84"/>
      <c r="Z2" s="85"/>
      <c r="AA2" s="86" t="s">
        <v>98</v>
      </c>
      <c r="AE2" s="276" t="s">
        <v>99</v>
      </c>
      <c r="AF2" s="276"/>
    </row>
    <row r="3" spans="1:35" ht="15" hidden="1" x14ac:dyDescent="0.25">
      <c r="A3" s="87"/>
      <c r="B3" s="88"/>
      <c r="E3" s="89"/>
      <c r="F3" s="88"/>
      <c r="G3" s="90"/>
      <c r="V3" s="84"/>
      <c r="Z3" s="85"/>
      <c r="AA3" s="91">
        <v>0.1</v>
      </c>
      <c r="AE3" s="91" t="s">
        <v>100</v>
      </c>
      <c r="AF3" s="91">
        <v>1</v>
      </c>
    </row>
    <row r="4" spans="1:35" ht="15" hidden="1" x14ac:dyDescent="0.25">
      <c r="A4" s="87"/>
      <c r="B4" s="277"/>
      <c r="C4" s="277"/>
      <c r="V4" s="84"/>
      <c r="Z4" s="85"/>
      <c r="AA4" s="91">
        <v>0.5</v>
      </c>
      <c r="AE4" s="91" t="s">
        <v>101</v>
      </c>
      <c r="AF4" s="91">
        <v>2</v>
      </c>
    </row>
    <row r="5" spans="1:35" hidden="1" x14ac:dyDescent="0.25">
      <c r="A5" s="92"/>
      <c r="B5" s="93"/>
      <c r="U5" s="269" t="s">
        <v>103</v>
      </c>
      <c r="V5" s="270"/>
      <c r="W5" s="270"/>
      <c r="X5" s="271"/>
      <c r="Z5" s="85"/>
      <c r="AE5" s="94"/>
    </row>
    <row r="6" spans="1:35" ht="51" hidden="1" customHeight="1" x14ac:dyDescent="0.25">
      <c r="A6" s="95"/>
      <c r="B6" s="95"/>
      <c r="C6" s="95"/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  <c r="Q6" s="95"/>
      <c r="R6" s="278"/>
      <c r="S6" s="279"/>
      <c r="U6" s="95" t="s">
        <v>104</v>
      </c>
      <c r="V6" s="95" t="s">
        <v>105</v>
      </c>
      <c r="W6" s="95" t="s">
        <v>106</v>
      </c>
      <c r="X6" s="95" t="s">
        <v>107</v>
      </c>
      <c r="Z6" s="85"/>
      <c r="AA6" s="96" t="s">
        <v>108</v>
      </c>
      <c r="AB6" s="96" t="s">
        <v>109</v>
      </c>
      <c r="AC6" s="96" t="s">
        <v>55</v>
      </c>
      <c r="AE6" s="96" t="s">
        <v>110</v>
      </c>
      <c r="AF6" s="96" t="s">
        <v>111</v>
      </c>
      <c r="AG6" s="96" t="s">
        <v>112</v>
      </c>
      <c r="AI6" s="97" t="s">
        <v>108</v>
      </c>
    </row>
    <row r="7" spans="1:35" ht="13.5" hidden="1" customHeight="1" x14ac:dyDescent="0.2">
      <c r="A7" s="91"/>
      <c r="B7" s="91"/>
      <c r="C7" s="91"/>
      <c r="D7" s="91"/>
      <c r="E7" s="91"/>
      <c r="F7" s="91"/>
      <c r="G7" s="91"/>
      <c r="H7" s="98"/>
      <c r="I7" s="98"/>
      <c r="J7" s="98"/>
      <c r="K7" s="99"/>
      <c r="L7" s="100"/>
      <c r="M7" s="101"/>
      <c r="N7" s="100"/>
      <c r="O7" s="100"/>
      <c r="P7" s="102"/>
      <c r="Q7" s="100"/>
      <c r="R7" s="91"/>
      <c r="S7" s="91"/>
      <c r="U7" s="91">
        <v>0</v>
      </c>
      <c r="V7" s="91" t="e">
        <f>IF(VLOOKUP($A7,Hypothèses!$B$22:$N$169,11,FALSE)&lt;&gt;0,VLOOKUP($A7,Hypothèses!$B$22:$N$169,11,FALSE),"")</f>
        <v>#N/A</v>
      </c>
      <c r="W7" s="91" t="e">
        <f>IF(VLOOKUP($A7,Hypothèses!$B$22:$N$169,12,FALSE)&lt;&gt;"",VLOOKUP($A7,Hypothèses!$B$22:$N$169,12,FALSE),"")</f>
        <v>#N/A</v>
      </c>
      <c r="X7" s="91" t="e">
        <f>IF(VLOOKUP($A7,Hypothèses!$B$22:$N$169,13,FALSE)&lt;&gt;"",VLOOKUP($A7,Hypothèses!$B$22:$N$169,13,FALSE),"")</f>
        <v>#N/A</v>
      </c>
      <c r="Z7" s="85"/>
      <c r="AA7" s="101" t="str">
        <f>"ELS C"</f>
        <v>ELS C</v>
      </c>
      <c r="AB7" s="91" t="s">
        <v>113</v>
      </c>
      <c r="AC7" s="103" t="str">
        <f>"Pieu"</f>
        <v>Pieu</v>
      </c>
      <c r="AE7" s="104" t="s">
        <v>55</v>
      </c>
      <c r="AF7" s="104">
        <v>1</v>
      </c>
      <c r="AG7" s="104">
        <v>2</v>
      </c>
      <c r="AI7" s="91">
        <v>1</v>
      </c>
    </row>
    <row r="8" spans="1:35" hidden="1" x14ac:dyDescent="0.2">
      <c r="A8" s="91"/>
      <c r="B8" s="91"/>
      <c r="C8" s="103"/>
      <c r="D8" s="91"/>
      <c r="E8" s="91"/>
      <c r="F8" s="91"/>
      <c r="G8" s="91"/>
      <c r="H8" s="98"/>
      <c r="I8" s="98"/>
      <c r="J8" s="98"/>
      <c r="K8" s="99"/>
      <c r="L8" s="100"/>
      <c r="M8" s="101"/>
      <c r="N8" s="100"/>
      <c r="O8" s="100"/>
      <c r="P8" s="100"/>
      <c r="Q8" s="100"/>
      <c r="R8" s="91"/>
      <c r="S8" s="91"/>
      <c r="U8" s="91" t="e">
        <f t="shared" ref="U8:U18" si="0">IF(V7="","",V7)</f>
        <v>#N/A</v>
      </c>
      <c r="V8" s="91" t="e">
        <f>IF(VLOOKUP($A8,Hypothèses!$B$22:$N$169,11,FALSE)&lt;&gt;0,VLOOKUP($A8,Hypothèses!$B$22:$N$169,11,FALSE),"")</f>
        <v>#N/A</v>
      </c>
      <c r="W8" s="91" t="e">
        <f>IF(VLOOKUP($A8,Hypothèses!$B$22:$N$169,12,FALSE)&lt;&gt;"",VLOOKUP($A8,Hypothèses!$B$22:$N$169,12,FALSE),"")</f>
        <v>#N/A</v>
      </c>
      <c r="X8" s="91" t="e">
        <f>IF(VLOOKUP($A8,Hypothèses!$B$22:$N$169,13,FALSE)&lt;&gt;"",VLOOKUP($A8,Hypothèses!$B$22:$N$169,13,FALSE),"")</f>
        <v>#N/A</v>
      </c>
      <c r="Z8" s="85"/>
      <c r="AA8" s="101" t="str">
        <f>"ELS QP"</f>
        <v>ELS QP</v>
      </c>
      <c r="AB8" s="91" t="s">
        <v>114</v>
      </c>
      <c r="AC8" s="103" t="s">
        <v>115</v>
      </c>
      <c r="AE8" s="103" t="s">
        <v>133</v>
      </c>
      <c r="AF8" s="91">
        <v>0</v>
      </c>
      <c r="AG8" s="91">
        <v>0</v>
      </c>
      <c r="AI8" s="91">
        <v>2</v>
      </c>
    </row>
    <row r="9" spans="1:35" hidden="1" x14ac:dyDescent="0.2">
      <c r="A9" s="91"/>
      <c r="B9" s="91"/>
      <c r="C9" s="91"/>
      <c r="D9" s="91"/>
      <c r="E9" s="91"/>
      <c r="F9" s="91"/>
      <c r="G9" s="91"/>
      <c r="H9" s="98"/>
      <c r="I9" s="98"/>
      <c r="J9" s="98"/>
      <c r="K9" s="99"/>
      <c r="L9" s="100"/>
      <c r="M9" s="101"/>
      <c r="N9" s="100"/>
      <c r="O9" s="100"/>
      <c r="P9" s="100"/>
      <c r="Q9" s="100"/>
      <c r="R9" s="91"/>
      <c r="S9" s="91"/>
      <c r="U9" s="91" t="e">
        <f t="shared" si="0"/>
        <v>#N/A</v>
      </c>
      <c r="V9" s="91" t="e">
        <f>IF(VLOOKUP($A9,Hypothèses!$B$22:$N$169,11,FALSE)&lt;&gt;0,VLOOKUP($A9,Hypothèses!$B$22:$N$169,11,FALSE),"")</f>
        <v>#N/A</v>
      </c>
      <c r="W9" s="91" t="e">
        <f>IF(VLOOKUP($A9,Hypothèses!$B$22:$N$169,12,FALSE)&lt;&gt;"",VLOOKUP($A9,Hypothèses!$B$22:$N$169,12,FALSE),"")</f>
        <v>#N/A</v>
      </c>
      <c r="X9" s="91" t="e">
        <f>IF(VLOOKUP($A9,Hypothèses!$B$22:$N$169,13,FALSE)&lt;&gt;"",VLOOKUP($A9,Hypothèses!$B$22:$N$169,13,FALSE),"")</f>
        <v>#N/A</v>
      </c>
      <c r="Z9" s="85"/>
      <c r="AA9" s="101" t="s">
        <v>96</v>
      </c>
      <c r="AB9" s="101"/>
      <c r="AC9" s="103"/>
      <c r="AE9" s="105" t="s">
        <v>116</v>
      </c>
      <c r="AF9" s="91"/>
      <c r="AG9" s="91">
        <v>2</v>
      </c>
      <c r="AI9" s="91">
        <v>3</v>
      </c>
    </row>
    <row r="10" spans="1:35" hidden="1" x14ac:dyDescent="0.2">
      <c r="A10" s="91"/>
      <c r="B10" s="91"/>
      <c r="C10" s="91"/>
      <c r="D10" s="91"/>
      <c r="E10" s="91"/>
      <c r="F10" s="91"/>
      <c r="G10" s="91"/>
      <c r="H10" s="98"/>
      <c r="I10" s="98"/>
      <c r="J10" s="98"/>
      <c r="K10" s="99"/>
      <c r="L10" s="100"/>
      <c r="M10" s="101"/>
      <c r="N10" s="100"/>
      <c r="O10" s="100"/>
      <c r="P10" s="100"/>
      <c r="Q10" s="100"/>
      <c r="R10" s="91"/>
      <c r="S10" s="91"/>
      <c r="U10" s="91" t="e">
        <f t="shared" si="0"/>
        <v>#N/A</v>
      </c>
      <c r="V10" s="91" t="e">
        <f>IF(VLOOKUP($A10,Hypothèses!$B$22:$N$169,11,FALSE)&lt;&gt;0,VLOOKUP($A10,Hypothèses!$B$22:$N$169,11,FALSE),"")</f>
        <v>#N/A</v>
      </c>
      <c r="W10" s="91" t="e">
        <f>IF(VLOOKUP($A10,Hypothèses!$B$22:$N$169,12,FALSE)&lt;&gt;"",VLOOKUP($A10,Hypothèses!$B$22:$N$169,12,FALSE),"")</f>
        <v>#N/A</v>
      </c>
      <c r="X10" s="91" t="e">
        <f>IF(VLOOKUP($A10,Hypothèses!$B$22:$N$169,13,FALSE)&lt;&gt;"",VLOOKUP($A10,Hypothèses!$B$22:$N$169,13,FALSE),"")</f>
        <v>#N/A</v>
      </c>
      <c r="Z10" s="85"/>
      <c r="AA10" s="101" t="s">
        <v>79</v>
      </c>
      <c r="AB10" s="101"/>
      <c r="AC10" s="103"/>
      <c r="AE10" s="105" t="s">
        <v>126</v>
      </c>
      <c r="AF10" s="91">
        <v>1</v>
      </c>
      <c r="AG10" s="91">
        <v>1</v>
      </c>
      <c r="AI10" s="91">
        <v>4</v>
      </c>
    </row>
    <row r="11" spans="1:35" hidden="1" x14ac:dyDescent="0.2">
      <c r="A11" s="91"/>
      <c r="B11" s="91"/>
      <c r="C11" s="91"/>
      <c r="D11" s="91"/>
      <c r="E11" s="91"/>
      <c r="F11" s="91"/>
      <c r="G11" s="91"/>
      <c r="H11" s="98"/>
      <c r="I11" s="98"/>
      <c r="J11" s="98"/>
      <c r="K11" s="99"/>
      <c r="L11" s="100"/>
      <c r="M11" s="101"/>
      <c r="N11" s="100"/>
      <c r="O11" s="100"/>
      <c r="P11" s="100"/>
      <c r="Q11" s="100"/>
      <c r="R11" s="91"/>
      <c r="S11" s="91"/>
      <c r="U11" s="91" t="e">
        <f t="shared" si="0"/>
        <v>#N/A</v>
      </c>
      <c r="V11" s="91" t="e">
        <f>IF(VLOOKUP($A11,Hypothèses!$B$22:$N$169,11,FALSE)&lt;&gt;0,VLOOKUP($A11,Hypothèses!$B$22:$N$169,11,FALSE),"")</f>
        <v>#N/A</v>
      </c>
      <c r="W11" s="91" t="e">
        <f>IF(VLOOKUP($A11,Hypothèses!$B$22:$N$169,12,FALSE)&lt;&gt;"",VLOOKUP($A11,Hypothèses!$B$22:$N$169,12,FALSE),"")</f>
        <v>#N/A</v>
      </c>
      <c r="X11" s="91" t="e">
        <f>IF(VLOOKUP($A11,Hypothèses!$B$22:$N$169,13,FALSE)&lt;&gt;"",VLOOKUP($A11,Hypothèses!$B$22:$N$169,13,FALSE),"")</f>
        <v>#N/A</v>
      </c>
      <c r="Z11" s="85"/>
      <c r="AA11" s="101"/>
      <c r="AB11" s="101"/>
      <c r="AC11" s="103"/>
      <c r="AE11" s="105" t="s">
        <v>134</v>
      </c>
      <c r="AF11" s="91">
        <v>2</v>
      </c>
      <c r="AG11" s="91">
        <v>3</v>
      </c>
      <c r="AI11" s="91">
        <v>5</v>
      </c>
    </row>
    <row r="12" spans="1:35" hidden="1" x14ac:dyDescent="0.2">
      <c r="A12" s="91"/>
      <c r="B12" s="91"/>
      <c r="C12" s="91"/>
      <c r="D12" s="91"/>
      <c r="E12" s="91"/>
      <c r="F12" s="91"/>
      <c r="G12" s="91"/>
      <c r="H12" s="98"/>
      <c r="I12" s="98"/>
      <c r="J12" s="98"/>
      <c r="K12" s="99"/>
      <c r="L12" s="100"/>
      <c r="M12" s="101"/>
      <c r="N12" s="100"/>
      <c r="O12" s="100"/>
      <c r="P12" s="100"/>
      <c r="Q12" s="100"/>
      <c r="R12" s="91"/>
      <c r="S12" s="91"/>
      <c r="U12" s="91" t="e">
        <f t="shared" si="0"/>
        <v>#N/A</v>
      </c>
      <c r="V12" s="91" t="e">
        <f>IF(VLOOKUP($A12,Hypothèses!$B$22:$N$169,11,FALSE)&lt;&gt;0,VLOOKUP($A12,Hypothèses!$B$22:$N$169,11,FALSE),"")</f>
        <v>#N/A</v>
      </c>
      <c r="W12" s="91" t="e">
        <f>IF(VLOOKUP($A12,Hypothèses!$B$22:$N$169,12,FALSE)&lt;&gt;"",VLOOKUP($A12,Hypothèses!$B$22:$N$169,12,FALSE),"")</f>
        <v>#N/A</v>
      </c>
      <c r="X12" s="91" t="e">
        <f>IF(VLOOKUP($A12,Hypothèses!$B$22:$N$169,13,FALSE)&lt;&gt;"",VLOOKUP($A12,Hypothèses!$B$22:$N$169,13,FALSE),"")</f>
        <v>#N/A</v>
      </c>
      <c r="Z12" s="85"/>
      <c r="AA12" s="101"/>
      <c r="AB12" s="101"/>
      <c r="AC12" s="103"/>
      <c r="AE12" s="105" t="s">
        <v>127</v>
      </c>
      <c r="AF12" s="91">
        <v>3</v>
      </c>
      <c r="AG12" s="91">
        <v>4</v>
      </c>
      <c r="AI12" s="91">
        <v>6</v>
      </c>
    </row>
    <row r="13" spans="1:35" hidden="1" x14ac:dyDescent="0.2">
      <c r="A13" s="91"/>
      <c r="B13" s="91"/>
      <c r="C13" s="91"/>
      <c r="D13" s="91"/>
      <c r="E13" s="91"/>
      <c r="F13" s="91"/>
      <c r="G13" s="91"/>
      <c r="H13" s="98"/>
      <c r="I13" s="98"/>
      <c r="J13" s="98"/>
      <c r="K13" s="99"/>
      <c r="L13" s="100"/>
      <c r="M13" s="101"/>
      <c r="N13" s="100"/>
      <c r="O13" s="100"/>
      <c r="P13" s="100"/>
      <c r="Q13" s="100"/>
      <c r="R13" s="91"/>
      <c r="S13" s="91"/>
      <c r="U13" s="91" t="e">
        <f t="shared" si="0"/>
        <v>#N/A</v>
      </c>
      <c r="V13" s="91" t="e">
        <f>IF(VLOOKUP($A13,Hypothèses!$B$22:$N$169,11,FALSE)&lt;&gt;0,VLOOKUP($A13,Hypothèses!$B$22:$N$169,11,FALSE),"")</f>
        <v>#N/A</v>
      </c>
      <c r="W13" s="91" t="e">
        <f>IF(VLOOKUP($A13,Hypothèses!$B$22:$N$169,12,FALSE)&lt;&gt;"",VLOOKUP($A13,Hypothèses!$B$22:$N$169,12,FALSE),"")</f>
        <v>#N/A</v>
      </c>
      <c r="X13" s="91" t="e">
        <f>IF(VLOOKUP($A13,Hypothèses!$B$22:$N$169,13,FALSE)&lt;&gt;"",VLOOKUP($A13,Hypothèses!$B$22:$N$169,13,FALSE),"")</f>
        <v>#N/A</v>
      </c>
      <c r="Z13" s="85"/>
      <c r="AA13" s="101"/>
      <c r="AB13" s="101"/>
      <c r="AC13" s="103"/>
      <c r="AE13" s="105" t="s">
        <v>171</v>
      </c>
      <c r="AF13" s="91">
        <v>4</v>
      </c>
      <c r="AG13" s="91">
        <v>5</v>
      </c>
      <c r="AI13" s="91">
        <v>7</v>
      </c>
    </row>
    <row r="14" spans="1:35" hidden="1" x14ac:dyDescent="0.2">
      <c r="A14" s="91"/>
      <c r="B14" s="91"/>
      <c r="C14" s="91"/>
      <c r="D14" s="91"/>
      <c r="E14" s="91"/>
      <c r="F14" s="91"/>
      <c r="G14" s="91"/>
      <c r="H14" s="98"/>
      <c r="I14" s="98"/>
      <c r="J14" s="98"/>
      <c r="K14" s="99"/>
      <c r="L14" s="100"/>
      <c r="M14" s="101"/>
      <c r="N14" s="100"/>
      <c r="O14" s="100"/>
      <c r="P14" s="100"/>
      <c r="Q14" s="100"/>
      <c r="R14" s="91"/>
      <c r="S14" s="91"/>
      <c r="U14" s="91" t="e">
        <f t="shared" si="0"/>
        <v>#N/A</v>
      </c>
      <c r="V14" s="91" t="e">
        <f>IF(VLOOKUP($A14,Hypothèses!$B$22:$N$169,11,FALSE)&lt;&gt;0,VLOOKUP($A14,Hypothèses!$B$22:$N$169,11,FALSE),"")</f>
        <v>#N/A</v>
      </c>
      <c r="W14" s="91" t="e">
        <f>IF(VLOOKUP($A14,Hypothèses!$B$22:$N$169,12,FALSE)&lt;&gt;"",VLOOKUP($A14,Hypothèses!$B$22:$N$169,12,FALSE),"")</f>
        <v>#N/A</v>
      </c>
      <c r="X14" s="91" t="e">
        <f>IF(VLOOKUP($A14,Hypothèses!$B$22:$N$169,13,FALSE)&lt;&gt;"",VLOOKUP($A14,Hypothèses!$B$22:$N$169,13,FALSE),"")</f>
        <v>#N/A</v>
      </c>
      <c r="Z14" s="85"/>
      <c r="AA14" s="101"/>
      <c r="AB14" s="101"/>
      <c r="AC14" s="103"/>
      <c r="AE14" s="105" t="s">
        <v>172</v>
      </c>
      <c r="AF14" s="91">
        <v>5</v>
      </c>
      <c r="AG14" s="91">
        <v>6</v>
      </c>
      <c r="AI14" s="91">
        <v>8</v>
      </c>
    </row>
    <row r="15" spans="1:35" hidden="1" x14ac:dyDescent="0.2">
      <c r="A15" s="91"/>
      <c r="B15" s="91"/>
      <c r="C15" s="91"/>
      <c r="D15" s="91"/>
      <c r="E15" s="91"/>
      <c r="F15" s="91"/>
      <c r="G15" s="91"/>
      <c r="H15" s="98"/>
      <c r="I15" s="98"/>
      <c r="J15" s="98"/>
      <c r="K15" s="99"/>
      <c r="L15" s="100"/>
      <c r="M15" s="101"/>
      <c r="N15" s="100"/>
      <c r="O15" s="100"/>
      <c r="P15" s="100"/>
      <c r="Q15" s="100"/>
      <c r="R15" s="91"/>
      <c r="S15" s="91"/>
      <c r="U15" s="91" t="e">
        <f t="shared" si="0"/>
        <v>#N/A</v>
      </c>
      <c r="V15" s="91" t="e">
        <f>IF(VLOOKUP($A15,Hypothèses!$B$22:$N$169,11,FALSE)&lt;&gt;0,VLOOKUP($A15,Hypothèses!$B$22:$N$169,11,FALSE),"")</f>
        <v>#N/A</v>
      </c>
      <c r="W15" s="91" t="e">
        <f>IF(VLOOKUP($A15,Hypothèses!$B$22:$N$169,12,FALSE)&lt;&gt;"",VLOOKUP($A15,Hypothèses!$B$22:$N$169,12,FALSE),"")</f>
        <v>#N/A</v>
      </c>
      <c r="X15" s="91" t="e">
        <f>IF(VLOOKUP($A15,Hypothèses!$B$22:$N$169,13,FALSE)&lt;&gt;"",VLOOKUP($A15,Hypothèses!$B$22:$N$169,13,FALSE),"")</f>
        <v>#N/A</v>
      </c>
      <c r="Z15" s="85"/>
      <c r="AA15" s="101"/>
      <c r="AB15" s="101"/>
      <c r="AC15" s="103"/>
      <c r="AI15" s="91">
        <v>9</v>
      </c>
    </row>
    <row r="16" spans="1:35" hidden="1" x14ac:dyDescent="0.2">
      <c r="A16" s="91"/>
      <c r="B16" s="91"/>
      <c r="C16" s="91"/>
      <c r="D16" s="91"/>
      <c r="E16" s="91"/>
      <c r="F16" s="91"/>
      <c r="G16" s="91"/>
      <c r="H16" s="98"/>
      <c r="I16" s="98"/>
      <c r="J16" s="98"/>
      <c r="K16" s="99"/>
      <c r="L16" s="100"/>
      <c r="M16" s="101"/>
      <c r="N16" s="100"/>
      <c r="O16" s="100"/>
      <c r="P16" s="100"/>
      <c r="Q16" s="100"/>
      <c r="R16" s="91"/>
      <c r="S16" s="91"/>
      <c r="U16" s="91" t="e">
        <f t="shared" si="0"/>
        <v>#N/A</v>
      </c>
      <c r="V16" s="91" t="e">
        <f>IF(VLOOKUP($A16,Hypothèses!$B$22:$N$169,11,FALSE)&lt;&gt;0,VLOOKUP($A16,Hypothèses!$B$22:$N$169,11,FALSE),"")</f>
        <v>#N/A</v>
      </c>
      <c r="W16" s="91" t="e">
        <f>IF(VLOOKUP($A16,Hypothèses!$B$22:$N$169,12,FALSE)&lt;&gt;"",VLOOKUP($A16,Hypothèses!$B$22:$N$169,12,FALSE),"")</f>
        <v>#N/A</v>
      </c>
      <c r="X16" s="91" t="e">
        <f>IF(VLOOKUP($A16,Hypothèses!$B$22:$N$169,13,FALSE)&lt;&gt;"",VLOOKUP($A16,Hypothèses!$B$22:$N$169,13,FALSE),"")</f>
        <v>#N/A</v>
      </c>
      <c r="Z16" s="85"/>
      <c r="AA16" s="101"/>
      <c r="AB16" s="101"/>
      <c r="AC16" s="101"/>
      <c r="AI16" s="91">
        <v>10</v>
      </c>
    </row>
    <row r="17" spans="1:35" hidden="1" x14ac:dyDescent="0.2">
      <c r="A17" s="91"/>
      <c r="B17" s="91"/>
      <c r="C17" s="91"/>
      <c r="D17" s="91"/>
      <c r="E17" s="91"/>
      <c r="F17" s="91"/>
      <c r="G17" s="91"/>
      <c r="H17" s="98"/>
      <c r="I17" s="98"/>
      <c r="J17" s="98"/>
      <c r="K17" s="99"/>
      <c r="L17" s="100"/>
      <c r="M17" s="101"/>
      <c r="N17" s="100"/>
      <c r="O17" s="100"/>
      <c r="P17" s="100"/>
      <c r="Q17" s="100"/>
      <c r="R17" s="91"/>
      <c r="S17" s="91"/>
      <c r="U17" s="91" t="e">
        <f t="shared" si="0"/>
        <v>#N/A</v>
      </c>
      <c r="V17" s="91" t="e">
        <f>IF(VLOOKUP($A17,Hypothèses!$B$22:$N$169,11,FALSE)&lt;&gt;0,VLOOKUP($A17,Hypothèses!$B$22:$N$169,11,FALSE),"")</f>
        <v>#N/A</v>
      </c>
      <c r="W17" s="91" t="e">
        <f>IF(VLOOKUP($A17,Hypothèses!$B$22:$N$169,12,FALSE)&lt;&gt;"",VLOOKUP($A17,Hypothèses!$B$22:$N$169,12,FALSE),"")</f>
        <v>#N/A</v>
      </c>
      <c r="X17" s="91" t="e">
        <f>IF(VLOOKUP($A17,Hypothèses!$B$22:$N$169,13,FALSE)&lt;&gt;"",VLOOKUP($A17,Hypothèses!$B$22:$N$169,13,FALSE),"")</f>
        <v>#N/A</v>
      </c>
      <c r="Z17" s="85"/>
    </row>
    <row r="18" spans="1:35" hidden="1" x14ac:dyDescent="0.2">
      <c r="A18" s="91"/>
      <c r="B18" s="91"/>
      <c r="C18" s="91"/>
      <c r="D18" s="91"/>
      <c r="E18" s="91"/>
      <c r="F18" s="91"/>
      <c r="G18" s="91"/>
      <c r="H18" s="98"/>
      <c r="I18" s="98"/>
      <c r="J18" s="98"/>
      <c r="K18" s="99"/>
      <c r="L18" s="100"/>
      <c r="M18" s="101"/>
      <c r="N18" s="100"/>
      <c r="O18" s="100"/>
      <c r="P18" s="100"/>
      <c r="Q18" s="100"/>
      <c r="R18" s="91"/>
      <c r="S18" s="91"/>
      <c r="U18" s="91" t="e">
        <f t="shared" si="0"/>
        <v>#N/A</v>
      </c>
      <c r="V18" s="91" t="e">
        <f>IF(VLOOKUP($A18,Hypothèses!$B$22:$N$169,11,FALSE)&lt;&gt;0,VLOOKUP($A18,Hypothèses!$B$22:$N$169,11,FALSE),"")</f>
        <v>#N/A</v>
      </c>
      <c r="W18" s="91" t="e">
        <f>IF(VLOOKUP($A18,Hypothèses!$B$22:$N$169,12,FALSE)&lt;&gt;"",VLOOKUP($A18,Hypothèses!$B$22:$N$169,12,FALSE),"")</f>
        <v>#N/A</v>
      </c>
      <c r="X18" s="91" t="e">
        <f>IF(VLOOKUP($A18,Hypothèses!$B$22:$N$169,13,FALSE)&lt;&gt;"",VLOOKUP($A18,Hypothèses!$B$22:$N$169,13,FALSE),"")</f>
        <v>#N/A</v>
      </c>
      <c r="Z18" s="85"/>
    </row>
    <row r="19" spans="1:35" hidden="1" x14ac:dyDescent="0.25">
      <c r="V19" s="84"/>
      <c r="Z19" s="85"/>
    </row>
    <row r="20" spans="1:35" ht="13.5" thickTop="1" x14ac:dyDescent="0.25">
      <c r="V20" s="84"/>
      <c r="Z20" s="85"/>
    </row>
    <row r="21" spans="1:35" ht="15.75" thickBot="1" x14ac:dyDescent="0.3">
      <c r="A21" s="106">
        <v>1</v>
      </c>
      <c r="B21" s="91" t="s">
        <v>102</v>
      </c>
      <c r="C21" s="107">
        <v>100</v>
      </c>
      <c r="D21" s="108" t="s">
        <v>117</v>
      </c>
      <c r="E21" s="107">
        <f>D23</f>
        <v>0</v>
      </c>
      <c r="K21" s="269" t="s">
        <v>103</v>
      </c>
      <c r="L21" s="270"/>
      <c r="M21" s="270"/>
      <c r="N21" s="271"/>
      <c r="P21" s="109" t="s">
        <v>118</v>
      </c>
      <c r="Q21" s="110"/>
      <c r="R21" s="111"/>
      <c r="S21" s="111"/>
      <c r="T21" s="111"/>
      <c r="U21" s="111"/>
      <c r="V21" s="111"/>
      <c r="W21" s="112"/>
      <c r="X21" s="113"/>
      <c r="Z21" s="85"/>
      <c r="AB21" s="114"/>
      <c r="AC21" s="114"/>
      <c r="AD21" s="114"/>
      <c r="AE21" s="272"/>
      <c r="AF21" s="272"/>
      <c r="AG21" s="272"/>
      <c r="AH21" s="272"/>
      <c r="AI21" s="272"/>
    </row>
    <row r="22" spans="1:35" s="118" customFormat="1" ht="60.75" thickBot="1" x14ac:dyDescent="0.3">
      <c r="A22" s="140"/>
      <c r="B22" s="115" t="s">
        <v>3</v>
      </c>
      <c r="C22" s="116" t="s">
        <v>119</v>
      </c>
      <c r="D22" s="116" t="s">
        <v>120</v>
      </c>
      <c r="E22" s="116" t="s">
        <v>121</v>
      </c>
      <c r="F22" s="116" t="s">
        <v>196</v>
      </c>
      <c r="G22" s="116" t="s">
        <v>122</v>
      </c>
      <c r="H22" s="116" t="s">
        <v>123</v>
      </c>
      <c r="I22" s="117" t="s">
        <v>124</v>
      </c>
      <c r="K22" s="119" t="s">
        <v>104</v>
      </c>
      <c r="L22" s="119" t="s">
        <v>105</v>
      </c>
      <c r="M22" s="119" t="s">
        <v>125</v>
      </c>
      <c r="N22" s="119" t="s">
        <v>107</v>
      </c>
      <c r="P22" s="120"/>
      <c r="Q22" s="121"/>
      <c r="R22" s="121"/>
      <c r="S22" s="121"/>
      <c r="T22" s="121"/>
      <c r="U22" s="121"/>
      <c r="V22" s="121"/>
      <c r="W22" s="122"/>
      <c r="X22" s="121"/>
      <c r="Y22" s="84"/>
      <c r="Z22" s="85"/>
      <c r="AA22" s="123"/>
      <c r="AB22"/>
      <c r="AC22"/>
      <c r="AD22"/>
      <c r="AE22" s="123"/>
      <c r="AF22" s="123"/>
      <c r="AG22" s="123"/>
      <c r="AH22" s="123"/>
      <c r="AI22" s="123"/>
    </row>
    <row r="23" spans="1:35" ht="15" x14ac:dyDescent="0.25">
      <c r="B23" s="124">
        <v>11</v>
      </c>
      <c r="C23" s="125">
        <v>0</v>
      </c>
      <c r="D23" s="126"/>
      <c r="E23" s="127"/>
      <c r="F23" s="128"/>
      <c r="G23" s="128"/>
      <c r="H23" s="126"/>
      <c r="I23" s="129" t="s">
        <v>100</v>
      </c>
      <c r="K23" s="126">
        <v>0</v>
      </c>
      <c r="L23" s="126"/>
      <c r="M23" s="128"/>
      <c r="N23" s="126"/>
      <c r="P23" s="130">
        <f>$C$21-D23</f>
        <v>100</v>
      </c>
      <c r="Q23" s="113"/>
      <c r="R23" s="131"/>
      <c r="S23" s="131"/>
      <c r="T23" s="131"/>
      <c r="V23" s="131"/>
      <c r="W23" s="132"/>
      <c r="X23" s="131"/>
      <c r="Z23" s="85"/>
      <c r="AA23" s="114"/>
      <c r="AB23"/>
      <c r="AC23" s="212"/>
      <c r="AD23" s="212"/>
      <c r="AE23" s="133"/>
      <c r="AF23" s="133"/>
      <c r="AG23" s="133"/>
      <c r="AH23" s="133"/>
      <c r="AI23" s="133"/>
    </row>
    <row r="24" spans="1:35" ht="15" x14ac:dyDescent="0.25">
      <c r="B24" s="91">
        <v>12</v>
      </c>
      <c r="C24" s="91" t="str">
        <f t="shared" ref="C24:C34" si="1">IF(D23="","",D23)</f>
        <v/>
      </c>
      <c r="D24" s="126"/>
      <c r="E24" s="127"/>
      <c r="F24" s="135"/>
      <c r="G24" s="135"/>
      <c r="H24" s="107"/>
      <c r="I24" s="129" t="s">
        <v>100</v>
      </c>
      <c r="K24" s="91" t="str">
        <f t="shared" ref="K24:K31" si="2">IF(L23="","",L23)</f>
        <v/>
      </c>
      <c r="L24" s="126"/>
      <c r="M24" s="128"/>
      <c r="N24" s="126"/>
      <c r="P24" s="130">
        <f t="shared" ref="P24:P34" si="3">$C$21-D24</f>
        <v>100</v>
      </c>
      <c r="Q24" s="113"/>
      <c r="R24" s="131"/>
      <c r="S24" s="131"/>
      <c r="T24" s="131"/>
      <c r="V24" s="131"/>
      <c r="W24" s="132"/>
      <c r="X24" s="131"/>
      <c r="Z24" s="85"/>
      <c r="AA24" s="114"/>
      <c r="AB24"/>
      <c r="AC24" s="212"/>
      <c r="AD24" s="212"/>
      <c r="AE24" s="133"/>
      <c r="AF24" s="133"/>
      <c r="AG24" s="133"/>
      <c r="AH24" s="133"/>
      <c r="AI24" s="133"/>
    </row>
    <row r="25" spans="1:35" ht="15" x14ac:dyDescent="0.25">
      <c r="B25" s="91">
        <v>13</v>
      </c>
      <c r="C25" s="91" t="str">
        <f t="shared" si="1"/>
        <v/>
      </c>
      <c r="D25" s="126"/>
      <c r="E25" s="127"/>
      <c r="F25" s="135"/>
      <c r="G25" s="135"/>
      <c r="H25" s="107"/>
      <c r="I25" s="129" t="s">
        <v>100</v>
      </c>
      <c r="K25" s="91" t="str">
        <f t="shared" si="2"/>
        <v/>
      </c>
      <c r="L25" s="126"/>
      <c r="M25" s="128"/>
      <c r="N25" s="126"/>
      <c r="P25" s="130">
        <f t="shared" si="3"/>
        <v>100</v>
      </c>
      <c r="Q25" s="113"/>
      <c r="R25" s="131"/>
      <c r="S25" s="131"/>
      <c r="T25" s="131"/>
      <c r="U25" s="137"/>
      <c r="V25" s="131"/>
      <c r="W25" s="132"/>
      <c r="X25" s="131"/>
      <c r="Z25" s="85"/>
      <c r="AA25" s="114"/>
      <c r="AB25"/>
      <c r="AC25" s="212"/>
      <c r="AD25" s="212"/>
      <c r="AE25" s="133"/>
      <c r="AF25" s="133"/>
      <c r="AG25" s="133"/>
      <c r="AH25" s="133"/>
      <c r="AI25" s="133"/>
    </row>
    <row r="26" spans="1:35" ht="15" x14ac:dyDescent="0.25">
      <c r="B26" s="91">
        <v>14</v>
      </c>
      <c r="C26" s="91" t="str">
        <f t="shared" si="1"/>
        <v/>
      </c>
      <c r="D26" s="126"/>
      <c r="E26" s="127"/>
      <c r="F26" s="135"/>
      <c r="G26" s="135"/>
      <c r="H26" s="107"/>
      <c r="I26" s="129" t="s">
        <v>100</v>
      </c>
      <c r="K26" s="91" t="str">
        <f t="shared" si="2"/>
        <v/>
      </c>
      <c r="L26" s="126"/>
      <c r="M26" s="128"/>
      <c r="N26" s="126"/>
      <c r="P26" s="130">
        <f t="shared" si="3"/>
        <v>100</v>
      </c>
      <c r="Q26" s="113"/>
      <c r="R26" s="131"/>
      <c r="S26" s="131"/>
      <c r="T26" s="131"/>
      <c r="U26" s="137"/>
      <c r="V26" s="131"/>
      <c r="W26" s="132"/>
      <c r="X26" s="131"/>
      <c r="Z26" s="85"/>
      <c r="AA26" s="114"/>
      <c r="AB26"/>
      <c r="AC26" s="212"/>
      <c r="AD26" s="212"/>
      <c r="AE26" s="133"/>
      <c r="AF26" s="133"/>
      <c r="AG26" s="133"/>
      <c r="AH26" s="133"/>
      <c r="AI26" s="133"/>
    </row>
    <row r="27" spans="1:35" ht="15" x14ac:dyDescent="0.25">
      <c r="B27" s="91">
        <v>15</v>
      </c>
      <c r="C27" s="91" t="str">
        <f t="shared" si="1"/>
        <v/>
      </c>
      <c r="D27" s="126"/>
      <c r="E27" s="134"/>
      <c r="F27" s="135"/>
      <c r="G27" s="135"/>
      <c r="H27" s="107"/>
      <c r="I27" s="129" t="s">
        <v>100</v>
      </c>
      <c r="K27" s="91" t="str">
        <f t="shared" si="2"/>
        <v/>
      </c>
      <c r="L27" s="126"/>
      <c r="M27" s="128"/>
      <c r="N27" s="126"/>
      <c r="P27" s="130">
        <f t="shared" si="3"/>
        <v>100</v>
      </c>
      <c r="Q27" s="113"/>
      <c r="R27" s="131"/>
      <c r="S27" s="131"/>
      <c r="T27" s="131"/>
      <c r="V27" s="131"/>
      <c r="W27" s="132"/>
      <c r="X27" s="131"/>
      <c r="Z27" s="85"/>
      <c r="AA27" s="114"/>
      <c r="AB27"/>
      <c r="AC27" s="212"/>
      <c r="AD27" s="212"/>
      <c r="AE27" s="133"/>
      <c r="AF27" s="133"/>
      <c r="AG27" s="133"/>
      <c r="AH27" s="133"/>
      <c r="AI27" s="133"/>
    </row>
    <row r="28" spans="1:35" ht="15" x14ac:dyDescent="0.25">
      <c r="B28" s="91">
        <v>16</v>
      </c>
      <c r="C28" s="91" t="str">
        <f t="shared" si="1"/>
        <v/>
      </c>
      <c r="D28" s="107"/>
      <c r="E28" s="134"/>
      <c r="F28" s="135"/>
      <c r="G28" s="135"/>
      <c r="H28" s="107"/>
      <c r="I28" s="136"/>
      <c r="K28" s="91" t="str">
        <f t="shared" si="2"/>
        <v/>
      </c>
      <c r="L28" s="126"/>
      <c r="M28" s="128"/>
      <c r="N28" s="126"/>
      <c r="P28" s="130">
        <f t="shared" si="3"/>
        <v>100</v>
      </c>
      <c r="Q28" s="113"/>
      <c r="R28" s="131"/>
      <c r="S28" s="131"/>
      <c r="T28" s="131"/>
      <c r="V28" s="131"/>
      <c r="W28" s="132"/>
      <c r="X28" s="131"/>
      <c r="Z28" s="85"/>
      <c r="AA28" s="114"/>
      <c r="AB28"/>
      <c r="AC28" s="212"/>
      <c r="AD28" s="212"/>
      <c r="AE28" s="133"/>
      <c r="AF28" s="133"/>
      <c r="AG28" s="133"/>
      <c r="AH28" s="133"/>
      <c r="AI28" s="133"/>
    </row>
    <row r="29" spans="1:35" ht="15" x14ac:dyDescent="0.25">
      <c r="B29" s="91">
        <v>17</v>
      </c>
      <c r="C29" s="91" t="str">
        <f t="shared" si="1"/>
        <v/>
      </c>
      <c r="D29" s="107"/>
      <c r="E29" s="134"/>
      <c r="F29" s="135"/>
      <c r="G29" s="135"/>
      <c r="H29" s="107"/>
      <c r="I29" s="136"/>
      <c r="K29" s="91" t="str">
        <f t="shared" si="2"/>
        <v/>
      </c>
      <c r="L29" s="126"/>
      <c r="M29" s="128"/>
      <c r="N29" s="126"/>
      <c r="P29" s="130">
        <f t="shared" si="3"/>
        <v>100</v>
      </c>
      <c r="Q29" s="113"/>
      <c r="R29" s="131"/>
      <c r="S29" s="131"/>
      <c r="T29" s="131"/>
      <c r="V29" s="131"/>
      <c r="W29" s="132"/>
      <c r="X29" s="131"/>
      <c r="Z29" s="85"/>
      <c r="AA29" s="114"/>
      <c r="AB29"/>
      <c r="AC29" s="212"/>
      <c r="AD29" s="212"/>
      <c r="AE29" s="133"/>
      <c r="AF29" s="133"/>
      <c r="AG29" s="133"/>
      <c r="AH29" s="133"/>
      <c r="AI29" s="133"/>
    </row>
    <row r="30" spans="1:35" ht="15" x14ac:dyDescent="0.25">
      <c r="B30" s="91">
        <v>18</v>
      </c>
      <c r="C30" s="91" t="str">
        <f t="shared" si="1"/>
        <v/>
      </c>
      <c r="D30" s="107"/>
      <c r="E30" s="134"/>
      <c r="F30" s="135"/>
      <c r="G30" s="135"/>
      <c r="H30" s="107"/>
      <c r="I30" s="136"/>
      <c r="K30" s="91" t="str">
        <f t="shared" si="2"/>
        <v/>
      </c>
      <c r="L30" s="126"/>
      <c r="M30" s="128"/>
      <c r="N30" s="126"/>
      <c r="P30" s="130">
        <f t="shared" si="3"/>
        <v>100</v>
      </c>
      <c r="Q30" s="113"/>
      <c r="R30" s="131"/>
      <c r="S30" s="131"/>
      <c r="T30" s="131"/>
      <c r="V30" s="113"/>
      <c r="W30" s="138"/>
      <c r="X30" s="113"/>
      <c r="Z30" s="85"/>
      <c r="AB30"/>
      <c r="AC30" s="212"/>
      <c r="AD30" s="212"/>
    </row>
    <row r="31" spans="1:35" ht="15" x14ac:dyDescent="0.25">
      <c r="B31" s="91">
        <v>19</v>
      </c>
      <c r="C31" s="91" t="str">
        <f t="shared" si="1"/>
        <v/>
      </c>
      <c r="D31" s="107"/>
      <c r="E31" s="134"/>
      <c r="F31" s="135"/>
      <c r="G31" s="135"/>
      <c r="H31" s="107"/>
      <c r="I31" s="136"/>
      <c r="K31" s="91" t="str">
        <f t="shared" si="2"/>
        <v/>
      </c>
      <c r="L31" s="126"/>
      <c r="M31" s="128"/>
      <c r="N31" s="126"/>
      <c r="P31" s="130">
        <f t="shared" si="3"/>
        <v>100</v>
      </c>
      <c r="Q31" s="113"/>
      <c r="R31" s="131"/>
      <c r="S31" s="131"/>
      <c r="T31" s="131"/>
      <c r="V31" s="113"/>
      <c r="W31" s="138"/>
      <c r="X31" s="113"/>
      <c r="Z31" s="85"/>
      <c r="AB31"/>
      <c r="AC31" s="212"/>
      <c r="AD31" s="212"/>
    </row>
    <row r="32" spans="1:35" ht="15" x14ac:dyDescent="0.25">
      <c r="B32" s="91">
        <v>110</v>
      </c>
      <c r="C32" s="91" t="str">
        <f t="shared" si="1"/>
        <v/>
      </c>
      <c r="D32" s="107"/>
      <c r="E32" s="134"/>
      <c r="F32" s="135"/>
      <c r="G32" s="135"/>
      <c r="H32" s="107"/>
      <c r="I32" s="136"/>
      <c r="K32" s="91" t="str">
        <f>IF(L30="","",L30)</f>
        <v/>
      </c>
      <c r="L32" s="126"/>
      <c r="M32" s="128"/>
      <c r="N32" s="126"/>
      <c r="P32" s="130">
        <f t="shared" si="3"/>
        <v>100</v>
      </c>
      <c r="Q32" s="113"/>
      <c r="R32" s="131"/>
      <c r="S32" s="131"/>
      <c r="T32" s="131"/>
      <c r="U32" s="139"/>
      <c r="V32" s="113"/>
      <c r="W32" s="138"/>
      <c r="X32" s="113"/>
      <c r="Z32" s="85"/>
    </row>
    <row r="33" spans="1:26" ht="15" x14ac:dyDescent="0.25">
      <c r="B33" s="91">
        <v>111</v>
      </c>
      <c r="C33" s="91" t="str">
        <f t="shared" si="1"/>
        <v/>
      </c>
      <c r="D33" s="107"/>
      <c r="E33" s="134"/>
      <c r="F33" s="135"/>
      <c r="G33" s="135"/>
      <c r="H33" s="107"/>
      <c r="I33" s="136"/>
      <c r="K33" s="91" t="str">
        <f>IF(L31="","",L31)</f>
        <v/>
      </c>
      <c r="L33" s="126"/>
      <c r="M33" s="128"/>
      <c r="N33" s="126"/>
      <c r="P33" s="130">
        <f t="shared" si="3"/>
        <v>100</v>
      </c>
      <c r="Q33" s="113"/>
      <c r="R33" s="131"/>
      <c r="S33" s="131"/>
      <c r="T33" s="131"/>
      <c r="U33" s="131"/>
      <c r="V33" s="113"/>
      <c r="W33" s="138"/>
      <c r="X33" s="113"/>
      <c r="Z33" s="85"/>
    </row>
    <row r="34" spans="1:26" ht="15" x14ac:dyDescent="0.25">
      <c r="B34" s="91">
        <v>112</v>
      </c>
      <c r="C34" s="91" t="str">
        <f t="shared" si="1"/>
        <v/>
      </c>
      <c r="D34" s="107"/>
      <c r="E34" s="134"/>
      <c r="F34" s="135"/>
      <c r="G34" s="135"/>
      <c r="H34" s="107"/>
      <c r="I34" s="136"/>
      <c r="K34" s="91" t="str">
        <f>IF(L33="","",L33)</f>
        <v/>
      </c>
      <c r="L34" s="126"/>
      <c r="M34" s="128"/>
      <c r="N34" s="126"/>
      <c r="P34" s="130">
        <f t="shared" si="3"/>
        <v>100</v>
      </c>
      <c r="Q34" s="113"/>
      <c r="R34" s="113"/>
      <c r="S34" s="113"/>
      <c r="T34" s="113"/>
      <c r="U34" s="113"/>
      <c r="V34" s="113"/>
      <c r="W34" s="138"/>
      <c r="X34" s="113"/>
      <c r="Z34" s="85"/>
    </row>
    <row r="35" spans="1:26" x14ac:dyDescent="0.25">
      <c r="P35" s="130"/>
      <c r="Q35" s="113"/>
      <c r="R35" s="113"/>
      <c r="S35" s="113"/>
      <c r="T35" s="113"/>
      <c r="U35" s="113"/>
      <c r="V35" s="113"/>
      <c r="W35" s="138"/>
      <c r="X35" s="113"/>
      <c r="Z35" s="85"/>
    </row>
    <row r="36" spans="1:26" ht="15.75" thickBot="1" x14ac:dyDescent="0.3">
      <c r="A36" s="106">
        <v>2</v>
      </c>
      <c r="B36" s="91" t="s">
        <v>102</v>
      </c>
      <c r="C36" s="107">
        <v>100</v>
      </c>
      <c r="D36" s="108" t="s">
        <v>117</v>
      </c>
      <c r="E36" s="107">
        <f>D38</f>
        <v>0</v>
      </c>
      <c r="K36" s="269" t="s">
        <v>103</v>
      </c>
      <c r="L36" s="270"/>
      <c r="M36" s="270"/>
      <c r="N36" s="271"/>
      <c r="P36" s="130"/>
      <c r="Q36" s="113"/>
      <c r="R36" s="113"/>
      <c r="S36" s="113"/>
      <c r="T36" s="113"/>
      <c r="U36" s="113"/>
      <c r="V36" s="113"/>
      <c r="W36" s="138"/>
      <c r="X36" s="113"/>
      <c r="Z36" s="85"/>
    </row>
    <row r="37" spans="1:26" ht="51" customHeight="1" thickBot="1" x14ac:dyDescent="0.3">
      <c r="A37" s="140"/>
      <c r="B37" s="115" t="s">
        <v>3</v>
      </c>
      <c r="C37" s="116" t="s">
        <v>119</v>
      </c>
      <c r="D37" s="116" t="s">
        <v>120</v>
      </c>
      <c r="E37" s="116" t="s">
        <v>121</v>
      </c>
      <c r="F37" s="116" t="s">
        <v>196</v>
      </c>
      <c r="G37" s="116" t="s">
        <v>122</v>
      </c>
      <c r="H37" s="116" t="s">
        <v>123</v>
      </c>
      <c r="I37" s="117" t="s">
        <v>124</v>
      </c>
      <c r="J37" s="118"/>
      <c r="K37" s="119" t="s">
        <v>104</v>
      </c>
      <c r="L37" s="119" t="s">
        <v>105</v>
      </c>
      <c r="M37" s="119" t="s">
        <v>106</v>
      </c>
      <c r="N37" s="119" t="s">
        <v>107</v>
      </c>
      <c r="P37" s="130"/>
      <c r="Q37" s="113"/>
      <c r="R37" s="256"/>
      <c r="S37" s="256"/>
      <c r="T37" s="256"/>
      <c r="U37" s="257"/>
      <c r="V37" s="257"/>
      <c r="W37" s="258"/>
      <c r="X37" s="257"/>
      <c r="Y37" s="259"/>
      <c r="Z37" s="260"/>
    </row>
    <row r="38" spans="1:26" ht="15" x14ac:dyDescent="0.25">
      <c r="B38" s="124">
        <v>21</v>
      </c>
      <c r="C38" s="126">
        <v>0</v>
      </c>
      <c r="D38" s="126"/>
      <c r="E38" s="127"/>
      <c r="F38" s="128"/>
      <c r="G38" s="128"/>
      <c r="H38" s="126"/>
      <c r="I38" s="129" t="s">
        <v>100</v>
      </c>
      <c r="K38" s="126">
        <v>0</v>
      </c>
      <c r="L38" s="126"/>
      <c r="M38" s="128"/>
      <c r="N38" s="126"/>
      <c r="P38" s="130">
        <f>$C$36-D38</f>
        <v>100</v>
      </c>
      <c r="Q38" s="113"/>
      <c r="R38" s="261"/>
      <c r="S38" s="261"/>
      <c r="T38" s="261"/>
      <c r="U38" s="257"/>
      <c r="V38" s="257"/>
      <c r="W38" s="258"/>
      <c r="X38" s="257"/>
      <c r="Y38" s="259"/>
      <c r="Z38" s="260"/>
    </row>
    <row r="39" spans="1:26" ht="15" x14ac:dyDescent="0.25">
      <c r="B39" s="91">
        <v>22</v>
      </c>
      <c r="C39" s="91" t="str">
        <f t="shared" ref="C39:C42" si="4">IF(D38="","",D38)</f>
        <v/>
      </c>
      <c r="D39" s="126"/>
      <c r="E39" s="127"/>
      <c r="F39" s="135"/>
      <c r="G39" s="135"/>
      <c r="H39" s="107"/>
      <c r="I39" s="129" t="s">
        <v>100</v>
      </c>
      <c r="K39" s="91" t="str">
        <f t="shared" ref="K39:K42" si="5">IF(L38="","",L38)</f>
        <v/>
      </c>
      <c r="L39" s="126"/>
      <c r="M39" s="128"/>
      <c r="N39" s="126"/>
      <c r="P39" s="130">
        <f t="shared" ref="P39:P42" si="6">$C$36-D39</f>
        <v>100</v>
      </c>
      <c r="Q39" s="113"/>
      <c r="R39" s="259"/>
      <c r="S39" s="262"/>
      <c r="T39" s="261"/>
      <c r="U39" s="257"/>
      <c r="V39" s="257"/>
      <c r="W39" s="258"/>
      <c r="X39" s="257"/>
      <c r="Y39" s="259"/>
      <c r="Z39" s="260"/>
    </row>
    <row r="40" spans="1:26" ht="15" x14ac:dyDescent="0.25">
      <c r="B40" s="91">
        <v>23</v>
      </c>
      <c r="C40" s="91" t="str">
        <f t="shared" si="4"/>
        <v/>
      </c>
      <c r="D40" s="126"/>
      <c r="E40" s="127"/>
      <c r="F40" s="135"/>
      <c r="G40" s="135"/>
      <c r="H40" s="107"/>
      <c r="I40" s="129" t="s">
        <v>100</v>
      </c>
      <c r="K40" s="91" t="str">
        <f t="shared" si="5"/>
        <v/>
      </c>
      <c r="L40" s="126"/>
      <c r="M40" s="128"/>
      <c r="N40" s="126"/>
      <c r="P40" s="130">
        <f t="shared" si="6"/>
        <v>100</v>
      </c>
      <c r="Q40" s="113"/>
      <c r="R40" s="261"/>
      <c r="S40" s="261"/>
      <c r="T40" s="261"/>
      <c r="U40" s="257"/>
      <c r="V40" s="257"/>
      <c r="W40" s="258"/>
      <c r="X40" s="257"/>
      <c r="Y40" s="259"/>
      <c r="Z40" s="260"/>
    </row>
    <row r="41" spans="1:26" ht="15" x14ac:dyDescent="0.25">
      <c r="B41" s="91">
        <v>24</v>
      </c>
      <c r="C41" s="91" t="str">
        <f t="shared" si="4"/>
        <v/>
      </c>
      <c r="D41" s="126"/>
      <c r="E41" s="127"/>
      <c r="F41" s="135"/>
      <c r="G41" s="135"/>
      <c r="H41" s="107"/>
      <c r="I41" s="129" t="s">
        <v>100</v>
      </c>
      <c r="K41" s="91" t="str">
        <f t="shared" si="5"/>
        <v/>
      </c>
      <c r="L41" s="126"/>
      <c r="M41" s="128"/>
      <c r="N41" s="126"/>
      <c r="P41" s="130">
        <f t="shared" si="6"/>
        <v>100</v>
      </c>
      <c r="Q41" s="113"/>
      <c r="R41" s="261"/>
      <c r="S41" s="261"/>
      <c r="T41" s="261"/>
      <c r="U41" s="257"/>
      <c r="V41" s="257"/>
      <c r="W41" s="258"/>
      <c r="X41" s="257"/>
      <c r="Y41" s="259"/>
      <c r="Z41" s="260"/>
    </row>
    <row r="42" spans="1:26" ht="15" x14ac:dyDescent="0.25">
      <c r="B42" s="91">
        <v>25</v>
      </c>
      <c r="C42" s="91" t="str">
        <f t="shared" si="4"/>
        <v/>
      </c>
      <c r="D42" s="126"/>
      <c r="E42" s="134"/>
      <c r="F42" s="135"/>
      <c r="G42" s="135"/>
      <c r="H42" s="107"/>
      <c r="I42" s="129" t="s">
        <v>100</v>
      </c>
      <c r="K42" s="91" t="str">
        <f t="shared" si="5"/>
        <v/>
      </c>
      <c r="L42" s="126"/>
      <c r="M42" s="128"/>
      <c r="N42" s="126"/>
      <c r="P42" s="130">
        <f t="shared" si="6"/>
        <v>100</v>
      </c>
      <c r="Q42" s="113"/>
      <c r="R42" s="261"/>
      <c r="S42" s="261"/>
      <c r="T42" s="261"/>
      <c r="U42" s="257"/>
      <c r="V42" s="257"/>
      <c r="W42" s="258"/>
      <c r="X42" s="257"/>
      <c r="Y42" s="259"/>
      <c r="Z42" s="260"/>
    </row>
    <row r="43" spans="1:26" ht="15" x14ac:dyDescent="0.25">
      <c r="B43" s="91">
        <v>26</v>
      </c>
      <c r="C43" s="91" t="str">
        <f t="shared" ref="C43:C46" si="7">IF(D42="","",D42)</f>
        <v/>
      </c>
      <c r="D43" s="107"/>
      <c r="E43" s="134"/>
      <c r="F43" s="135"/>
      <c r="G43" s="135"/>
      <c r="H43" s="107"/>
      <c r="I43" s="136"/>
      <c r="K43" s="91" t="str">
        <f t="shared" ref="K43:K49" si="8">IF(L42="","",L42)</f>
        <v/>
      </c>
      <c r="L43" s="126"/>
      <c r="M43" s="128"/>
      <c r="N43" s="126"/>
      <c r="P43" s="130">
        <f t="shared" ref="P43:P49" si="9">$C$36-D43</f>
        <v>100</v>
      </c>
      <c r="Q43" s="257"/>
      <c r="R43" s="261"/>
      <c r="S43" s="261"/>
      <c r="T43" s="261"/>
      <c r="U43" s="257"/>
      <c r="V43" s="257"/>
      <c r="W43" s="258"/>
      <c r="X43" s="257"/>
      <c r="Y43" s="259"/>
      <c r="Z43" s="260"/>
    </row>
    <row r="44" spans="1:26" ht="15" x14ac:dyDescent="0.25">
      <c r="B44" s="91">
        <v>27</v>
      </c>
      <c r="C44" s="91" t="str">
        <f t="shared" si="7"/>
        <v/>
      </c>
      <c r="D44" s="107"/>
      <c r="E44" s="134"/>
      <c r="F44" s="135"/>
      <c r="G44" s="135"/>
      <c r="H44" s="107"/>
      <c r="I44" s="136"/>
      <c r="K44" s="91" t="str">
        <f t="shared" si="8"/>
        <v/>
      </c>
      <c r="L44" s="126"/>
      <c r="M44" s="128"/>
      <c r="N44" s="126"/>
      <c r="P44" s="130">
        <f t="shared" si="9"/>
        <v>100</v>
      </c>
      <c r="Q44" s="257"/>
      <c r="R44" s="257"/>
      <c r="S44" s="257"/>
      <c r="T44" s="257"/>
      <c r="U44" s="257"/>
      <c r="V44" s="257"/>
      <c r="W44" s="258"/>
      <c r="X44" s="257"/>
      <c r="Y44" s="259"/>
      <c r="Z44" s="260"/>
    </row>
    <row r="45" spans="1:26" ht="15" x14ac:dyDescent="0.25">
      <c r="B45" s="91">
        <v>28</v>
      </c>
      <c r="C45" s="91" t="str">
        <f t="shared" si="7"/>
        <v/>
      </c>
      <c r="D45" s="107"/>
      <c r="E45" s="134"/>
      <c r="F45" s="135"/>
      <c r="G45" s="135"/>
      <c r="H45" s="107"/>
      <c r="I45" s="136"/>
      <c r="K45" s="91" t="str">
        <f t="shared" si="8"/>
        <v/>
      </c>
      <c r="L45" s="126"/>
      <c r="M45" s="128"/>
      <c r="N45" s="126"/>
      <c r="P45" s="130">
        <f t="shared" si="9"/>
        <v>100</v>
      </c>
      <c r="Q45" s="113"/>
      <c r="R45" s="113"/>
      <c r="S45" s="113"/>
      <c r="T45" s="113"/>
      <c r="U45" s="113"/>
      <c r="V45" s="113"/>
      <c r="W45" s="138"/>
      <c r="X45" s="113"/>
      <c r="Z45" s="85"/>
    </row>
    <row r="46" spans="1:26" ht="15" x14ac:dyDescent="0.25">
      <c r="B46" s="91">
        <v>29</v>
      </c>
      <c r="C46" s="91" t="str">
        <f t="shared" si="7"/>
        <v/>
      </c>
      <c r="D46" s="107"/>
      <c r="E46" s="134"/>
      <c r="F46" s="135"/>
      <c r="G46" s="135"/>
      <c r="H46" s="107"/>
      <c r="I46" s="136"/>
      <c r="K46" s="91" t="str">
        <f t="shared" si="8"/>
        <v/>
      </c>
      <c r="L46" s="126"/>
      <c r="M46" s="128"/>
      <c r="N46" s="126"/>
      <c r="P46" s="130">
        <f t="shared" si="9"/>
        <v>100</v>
      </c>
      <c r="Q46" s="113"/>
      <c r="R46" s="113"/>
      <c r="S46" s="113"/>
      <c r="T46" s="113"/>
      <c r="U46" s="113"/>
      <c r="V46" s="113"/>
      <c r="W46" s="138"/>
      <c r="X46" s="113"/>
      <c r="Z46" s="85"/>
    </row>
    <row r="47" spans="1:26" ht="15" x14ac:dyDescent="0.25">
      <c r="B47" s="91">
        <v>210</v>
      </c>
      <c r="C47" s="91" t="str">
        <f t="shared" ref="C47:C49" si="10">IF(D46="","",D46)</f>
        <v/>
      </c>
      <c r="D47" s="107"/>
      <c r="E47" s="134"/>
      <c r="F47" s="135"/>
      <c r="G47" s="135"/>
      <c r="H47" s="107"/>
      <c r="I47" s="136"/>
      <c r="K47" s="91" t="str">
        <f t="shared" si="8"/>
        <v/>
      </c>
      <c r="L47" s="126"/>
      <c r="M47" s="128"/>
      <c r="N47" s="126"/>
      <c r="P47" s="130">
        <f t="shared" si="9"/>
        <v>100</v>
      </c>
      <c r="Q47" s="113"/>
      <c r="R47" s="113"/>
      <c r="S47" s="113"/>
      <c r="T47" s="113"/>
      <c r="U47" s="113"/>
      <c r="V47" s="113"/>
      <c r="W47" s="138"/>
      <c r="X47" s="113"/>
      <c r="Z47" s="85"/>
    </row>
    <row r="48" spans="1:26" ht="15" x14ac:dyDescent="0.25">
      <c r="B48" s="91">
        <v>211</v>
      </c>
      <c r="C48" s="91" t="str">
        <f t="shared" si="10"/>
        <v/>
      </c>
      <c r="D48" s="107"/>
      <c r="E48" s="134"/>
      <c r="F48" s="135"/>
      <c r="G48" s="135"/>
      <c r="H48" s="107"/>
      <c r="I48" s="136"/>
      <c r="K48" s="91" t="str">
        <f t="shared" si="8"/>
        <v/>
      </c>
      <c r="L48" s="126"/>
      <c r="M48" s="128"/>
      <c r="N48" s="126"/>
      <c r="P48" s="130">
        <f t="shared" si="9"/>
        <v>100</v>
      </c>
      <c r="Q48" s="113"/>
      <c r="R48" s="113"/>
      <c r="S48" s="113"/>
      <c r="T48" s="113"/>
      <c r="U48" s="113"/>
      <c r="V48" s="113"/>
      <c r="W48" s="138"/>
      <c r="X48" s="113"/>
      <c r="Z48" s="85"/>
    </row>
    <row r="49" spans="1:29" ht="15" x14ac:dyDescent="0.25">
      <c r="B49" s="91">
        <v>212</v>
      </c>
      <c r="C49" s="91" t="str">
        <f t="shared" si="10"/>
        <v/>
      </c>
      <c r="D49" s="107"/>
      <c r="E49" s="134"/>
      <c r="F49" s="135"/>
      <c r="G49" s="135"/>
      <c r="H49" s="107"/>
      <c r="I49" s="136"/>
      <c r="K49" s="91" t="str">
        <f t="shared" si="8"/>
        <v/>
      </c>
      <c r="L49" s="126"/>
      <c r="M49" s="128"/>
      <c r="N49" s="126"/>
      <c r="P49" s="130">
        <f t="shared" si="9"/>
        <v>100</v>
      </c>
      <c r="Q49" s="113"/>
      <c r="R49" s="113"/>
      <c r="S49" s="113"/>
      <c r="T49" s="113"/>
      <c r="U49" s="113"/>
      <c r="V49" s="113"/>
      <c r="W49" s="138"/>
      <c r="X49" s="113"/>
      <c r="Z49" s="85"/>
    </row>
    <row r="50" spans="1:29" x14ac:dyDescent="0.25">
      <c r="P50" s="130"/>
      <c r="Q50" s="113"/>
      <c r="R50" s="113"/>
      <c r="S50" s="113"/>
      <c r="T50" s="113"/>
      <c r="U50" s="113"/>
      <c r="V50" s="113"/>
      <c r="W50" s="138"/>
      <c r="X50" s="113"/>
      <c r="Z50" s="85"/>
    </row>
    <row r="51" spans="1:29" ht="15.75" thickBot="1" x14ac:dyDescent="0.3">
      <c r="A51" s="106">
        <v>3</v>
      </c>
      <c r="B51" s="91" t="s">
        <v>102</v>
      </c>
      <c r="C51" s="107">
        <v>118.02</v>
      </c>
      <c r="D51" s="108" t="s">
        <v>117</v>
      </c>
      <c r="E51" s="107">
        <f>D54</f>
        <v>0</v>
      </c>
      <c r="K51" s="269" t="s">
        <v>103</v>
      </c>
      <c r="L51" s="270"/>
      <c r="M51" s="270"/>
      <c r="N51" s="271"/>
      <c r="P51" s="109" t="s">
        <v>118</v>
      </c>
      <c r="Q51" s="110"/>
      <c r="R51" s="113"/>
      <c r="S51" s="113"/>
      <c r="T51" s="113"/>
      <c r="U51" s="113"/>
      <c r="V51" s="113"/>
      <c r="W51" s="138"/>
      <c r="X51" s="113"/>
      <c r="Z51" s="85"/>
    </row>
    <row r="52" spans="1:29" ht="51" customHeight="1" thickBot="1" x14ac:dyDescent="0.3">
      <c r="A52" s="140"/>
      <c r="B52" s="115" t="s">
        <v>3</v>
      </c>
      <c r="C52" s="116" t="s">
        <v>119</v>
      </c>
      <c r="D52" s="116" t="s">
        <v>120</v>
      </c>
      <c r="E52" s="116" t="s">
        <v>121</v>
      </c>
      <c r="F52" s="116" t="s">
        <v>196</v>
      </c>
      <c r="G52" s="116" t="s">
        <v>122</v>
      </c>
      <c r="H52" s="116" t="s">
        <v>123</v>
      </c>
      <c r="I52" s="117" t="s">
        <v>124</v>
      </c>
      <c r="J52" s="118"/>
      <c r="K52" s="119" t="s">
        <v>104</v>
      </c>
      <c r="L52" s="119" t="s">
        <v>105</v>
      </c>
      <c r="M52" s="119" t="s">
        <v>125</v>
      </c>
      <c r="N52" s="119" t="s">
        <v>107</v>
      </c>
      <c r="O52" s="118"/>
      <c r="P52" s="120"/>
      <c r="Q52" s="121"/>
      <c r="R52" s="113"/>
      <c r="S52" s="113"/>
      <c r="T52" s="113"/>
      <c r="U52" s="113"/>
      <c r="V52" s="113"/>
      <c r="W52" s="138"/>
      <c r="X52" s="113"/>
      <c r="Z52" s="85"/>
    </row>
    <row r="53" spans="1:29" ht="15" x14ac:dyDescent="0.25">
      <c r="B53" s="124">
        <v>31</v>
      </c>
      <c r="C53" s="125">
        <v>0</v>
      </c>
      <c r="D53" s="126"/>
      <c r="E53" s="127"/>
      <c r="F53" s="128"/>
      <c r="G53" s="128"/>
      <c r="H53" s="126"/>
      <c r="I53" s="129"/>
      <c r="K53" s="126">
        <v>0</v>
      </c>
      <c r="L53" s="126"/>
      <c r="M53" s="128"/>
      <c r="N53" s="126"/>
      <c r="P53" s="130">
        <f>$C$21-D53</f>
        <v>100</v>
      </c>
      <c r="Q53" s="113"/>
      <c r="R53" s="113"/>
      <c r="S53" s="113"/>
      <c r="T53" s="113"/>
      <c r="U53" s="113"/>
      <c r="V53" s="113"/>
      <c r="W53" s="138"/>
      <c r="X53" s="113"/>
      <c r="Z53" s="85"/>
    </row>
    <row r="54" spans="1:29" ht="15" x14ac:dyDescent="0.25">
      <c r="B54" s="91">
        <v>32</v>
      </c>
      <c r="C54" s="91" t="s">
        <v>198</v>
      </c>
      <c r="D54" s="126"/>
      <c r="E54" s="127"/>
      <c r="F54" s="135"/>
      <c r="G54" s="135"/>
      <c r="H54" s="107"/>
      <c r="I54" s="129"/>
      <c r="K54" s="91" t="str">
        <f t="shared" ref="K54:K56" si="11">IF(L53="","",L53)</f>
        <v/>
      </c>
      <c r="L54" s="126"/>
      <c r="M54" s="128"/>
      <c r="N54" s="126"/>
      <c r="P54" s="130">
        <f t="shared" ref="P54:P55" si="12">$C$21-D54</f>
        <v>100</v>
      </c>
      <c r="Q54" s="113"/>
      <c r="R54" s="113"/>
      <c r="S54" s="113"/>
      <c r="T54" s="113"/>
      <c r="U54" s="113"/>
      <c r="V54" s="113"/>
      <c r="W54" s="138"/>
      <c r="X54" s="113"/>
      <c r="Z54" s="85"/>
    </row>
    <row r="55" spans="1:29" ht="15" x14ac:dyDescent="0.25">
      <c r="B55" s="91">
        <v>33</v>
      </c>
      <c r="C55" s="91" t="s">
        <v>198</v>
      </c>
      <c r="D55" s="126"/>
      <c r="E55" s="127"/>
      <c r="F55" s="135"/>
      <c r="G55" s="135"/>
      <c r="H55" s="107"/>
      <c r="I55" s="129"/>
      <c r="K55" s="91" t="str">
        <f t="shared" si="11"/>
        <v/>
      </c>
      <c r="L55" s="126"/>
      <c r="M55" s="128"/>
      <c r="N55" s="126"/>
      <c r="P55" s="130">
        <f t="shared" si="12"/>
        <v>100</v>
      </c>
      <c r="Q55" s="113"/>
      <c r="R55" s="113"/>
      <c r="S55" s="113"/>
      <c r="T55" s="113"/>
      <c r="U55" s="113"/>
      <c r="V55" s="113"/>
      <c r="W55" s="138"/>
      <c r="X55" s="113"/>
      <c r="Z55" s="85"/>
    </row>
    <row r="56" spans="1:29" ht="15" x14ac:dyDescent="0.25">
      <c r="B56" s="91">
        <v>34</v>
      </c>
      <c r="C56" s="91" t="s">
        <v>198</v>
      </c>
      <c r="D56" s="107"/>
      <c r="E56" s="134"/>
      <c r="F56" s="135"/>
      <c r="G56" s="135"/>
      <c r="H56" s="107"/>
      <c r="I56" s="136"/>
      <c r="K56" s="91" t="str">
        <f t="shared" si="11"/>
        <v/>
      </c>
      <c r="L56" s="126"/>
      <c r="M56" s="128"/>
      <c r="N56" s="126"/>
      <c r="P56" s="130">
        <f t="shared" ref="P56" si="13">$C$51-D56</f>
        <v>118.02</v>
      </c>
      <c r="Q56" s="113"/>
      <c r="R56" s="113"/>
      <c r="S56" s="113"/>
      <c r="T56" s="113"/>
      <c r="U56" s="113"/>
      <c r="V56" s="113"/>
      <c r="W56" s="138"/>
      <c r="X56" s="113"/>
      <c r="Z56" s="85"/>
    </row>
    <row r="57" spans="1:29" ht="15" x14ac:dyDescent="0.25">
      <c r="B57" s="91">
        <v>35</v>
      </c>
      <c r="C57" s="91" t="s">
        <v>198</v>
      </c>
      <c r="D57" s="107"/>
      <c r="E57" s="134"/>
      <c r="F57" s="135"/>
      <c r="G57" s="135"/>
      <c r="H57" s="107"/>
      <c r="I57" s="136"/>
      <c r="K57" s="91" t="str">
        <f t="shared" ref="K57:K64" si="14">IF(L56="","",L56)</f>
        <v/>
      </c>
      <c r="L57" s="126"/>
      <c r="M57" s="128"/>
      <c r="N57" s="126"/>
      <c r="P57" s="130">
        <f t="shared" ref="P57:P64" si="15">$C$51-D57</f>
        <v>118.02</v>
      </c>
      <c r="Q57" s="113"/>
      <c r="R57" s="113"/>
      <c r="S57" s="113"/>
      <c r="T57" s="113"/>
      <c r="U57" s="113"/>
      <c r="V57" s="113"/>
      <c r="W57" s="138"/>
      <c r="X57" s="113"/>
      <c r="Z57" s="85"/>
    </row>
    <row r="58" spans="1:29" ht="15" x14ac:dyDescent="0.25">
      <c r="B58" s="91">
        <v>36</v>
      </c>
      <c r="C58" s="91" t="s">
        <v>198</v>
      </c>
      <c r="D58" s="107"/>
      <c r="E58" s="134"/>
      <c r="F58" s="135"/>
      <c r="G58" s="135"/>
      <c r="H58" s="107"/>
      <c r="I58" s="136"/>
      <c r="K58" s="91" t="str">
        <f t="shared" si="14"/>
        <v/>
      </c>
      <c r="L58" s="126"/>
      <c r="M58" s="128"/>
      <c r="N58" s="126"/>
      <c r="P58" s="130">
        <f t="shared" si="15"/>
        <v>118.02</v>
      </c>
      <c r="Q58" s="113"/>
      <c r="R58" s="141"/>
      <c r="S58" s="113"/>
      <c r="T58" s="113"/>
      <c r="U58" s="113"/>
      <c r="V58" s="113"/>
      <c r="W58" s="142"/>
      <c r="X58" s="143"/>
      <c r="Z58" s="85"/>
    </row>
    <row r="59" spans="1:29" ht="15" x14ac:dyDescent="0.25">
      <c r="B59" s="91">
        <v>37</v>
      </c>
      <c r="C59" s="91" t="s">
        <v>198</v>
      </c>
      <c r="D59" s="107"/>
      <c r="E59" s="134"/>
      <c r="F59" s="135"/>
      <c r="G59" s="135"/>
      <c r="H59" s="107"/>
      <c r="I59" s="136"/>
      <c r="K59" s="91" t="str">
        <f t="shared" si="14"/>
        <v/>
      </c>
      <c r="L59" s="126"/>
      <c r="M59" s="128"/>
      <c r="N59" s="126"/>
      <c r="P59" s="130">
        <f t="shared" si="15"/>
        <v>118.02</v>
      </c>
      <c r="Q59" s="113"/>
      <c r="R59" s="141"/>
      <c r="S59" s="113"/>
      <c r="T59" s="113"/>
      <c r="U59" s="113"/>
      <c r="V59" s="113"/>
      <c r="W59" s="142"/>
      <c r="X59" s="143"/>
      <c r="Z59" s="85"/>
    </row>
    <row r="60" spans="1:29" ht="15" x14ac:dyDescent="0.25">
      <c r="B60" s="91">
        <v>38</v>
      </c>
      <c r="C60" s="91" t="s">
        <v>198</v>
      </c>
      <c r="D60" s="107"/>
      <c r="E60" s="134"/>
      <c r="F60" s="135"/>
      <c r="G60" s="135"/>
      <c r="H60" s="107"/>
      <c r="I60" s="136"/>
      <c r="K60" s="91" t="str">
        <f t="shared" si="14"/>
        <v/>
      </c>
      <c r="L60" s="126"/>
      <c r="M60" s="128"/>
      <c r="N60" s="126"/>
      <c r="P60" s="130">
        <f t="shared" si="15"/>
        <v>118.02</v>
      </c>
      <c r="Q60" s="113"/>
      <c r="R60" s="141"/>
      <c r="S60" s="113"/>
      <c r="T60" s="113"/>
      <c r="U60" s="113"/>
      <c r="V60" s="113"/>
      <c r="W60" s="142"/>
      <c r="X60" s="143"/>
      <c r="Z60" s="85"/>
    </row>
    <row r="61" spans="1:29" ht="15" x14ac:dyDescent="0.25">
      <c r="B61" s="91">
        <v>39</v>
      </c>
      <c r="C61" s="91" t="s">
        <v>198</v>
      </c>
      <c r="D61" s="107"/>
      <c r="E61" s="134"/>
      <c r="F61" s="135"/>
      <c r="G61" s="135"/>
      <c r="H61" s="107"/>
      <c r="I61" s="136"/>
      <c r="K61" s="91" t="str">
        <f t="shared" si="14"/>
        <v/>
      </c>
      <c r="L61" s="126"/>
      <c r="M61" s="128"/>
      <c r="N61" s="126"/>
      <c r="P61" s="130">
        <f t="shared" si="15"/>
        <v>118.02</v>
      </c>
      <c r="Q61" s="113"/>
      <c r="R61" s="141"/>
      <c r="S61" s="113"/>
      <c r="T61" s="113"/>
      <c r="U61" s="113"/>
      <c r="V61" s="113"/>
      <c r="W61" s="142"/>
      <c r="X61" s="143"/>
      <c r="Z61" s="85"/>
    </row>
    <row r="62" spans="1:29" ht="15" x14ac:dyDescent="0.25">
      <c r="B62" s="91">
        <v>310</v>
      </c>
      <c r="C62" s="91" t="s">
        <v>198</v>
      </c>
      <c r="D62" s="107"/>
      <c r="E62" s="134"/>
      <c r="F62" s="135"/>
      <c r="G62" s="135"/>
      <c r="H62" s="107"/>
      <c r="I62" s="136"/>
      <c r="K62" s="91" t="str">
        <f t="shared" si="14"/>
        <v/>
      </c>
      <c r="L62" s="126"/>
      <c r="M62" s="128"/>
      <c r="N62" s="126"/>
      <c r="P62" s="130">
        <f t="shared" si="15"/>
        <v>118.02</v>
      </c>
      <c r="Q62" s="113"/>
      <c r="R62" s="141"/>
      <c r="S62" s="113"/>
      <c r="T62" s="113"/>
      <c r="U62" s="113"/>
      <c r="V62" s="113"/>
      <c r="W62" s="142"/>
      <c r="X62" s="143"/>
      <c r="Z62" s="85"/>
    </row>
    <row r="63" spans="1:29" ht="15" x14ac:dyDescent="0.25">
      <c r="B63" s="91">
        <v>311</v>
      </c>
      <c r="C63" s="91" t="s">
        <v>198</v>
      </c>
      <c r="D63" s="107"/>
      <c r="E63" s="134"/>
      <c r="F63" s="135"/>
      <c r="G63" s="135"/>
      <c r="H63" s="107"/>
      <c r="I63" s="136"/>
      <c r="K63" s="91" t="str">
        <f t="shared" si="14"/>
        <v/>
      </c>
      <c r="L63" s="126"/>
      <c r="M63" s="128"/>
      <c r="N63" s="126"/>
      <c r="P63" s="130">
        <f t="shared" si="15"/>
        <v>118.02</v>
      </c>
      <c r="Q63" s="113"/>
      <c r="R63" s="113"/>
      <c r="S63" s="113"/>
      <c r="T63" s="113"/>
      <c r="U63" s="113"/>
      <c r="V63" s="113"/>
      <c r="W63" s="138"/>
      <c r="X63" s="113"/>
      <c r="Z63" s="85"/>
    </row>
    <row r="64" spans="1:29" ht="15" x14ac:dyDescent="0.25">
      <c r="B64" s="91">
        <v>312</v>
      </c>
      <c r="C64" s="91" t="s">
        <v>198</v>
      </c>
      <c r="D64" s="107"/>
      <c r="E64" s="134"/>
      <c r="F64" s="135"/>
      <c r="G64" s="135"/>
      <c r="H64" s="107"/>
      <c r="I64" s="136"/>
      <c r="K64" s="91" t="str">
        <f t="shared" si="14"/>
        <v/>
      </c>
      <c r="L64" s="126"/>
      <c r="M64" s="128"/>
      <c r="N64" s="126"/>
      <c r="P64" s="130">
        <f t="shared" si="15"/>
        <v>118.02</v>
      </c>
      <c r="Q64" s="113"/>
      <c r="R64" s="113"/>
      <c r="S64" s="113"/>
      <c r="T64" s="113"/>
      <c r="U64" s="113"/>
      <c r="V64" s="113"/>
      <c r="W64" s="138"/>
      <c r="X64" s="113"/>
      <c r="Z64" s="85"/>
      <c r="AC64" s="144"/>
    </row>
    <row r="65" spans="1:29" x14ac:dyDescent="0.25">
      <c r="P65" s="130"/>
      <c r="Q65" s="113"/>
      <c r="R65" s="141"/>
      <c r="S65" s="113"/>
      <c r="T65" s="113"/>
      <c r="U65" s="113"/>
      <c r="V65" s="113"/>
      <c r="W65" s="142"/>
      <c r="X65" s="143"/>
      <c r="Z65" s="85"/>
      <c r="AC65" s="144"/>
    </row>
    <row r="66" spans="1:29" ht="15.75" thickBot="1" x14ac:dyDescent="0.3">
      <c r="A66" s="106">
        <v>4</v>
      </c>
      <c r="B66" s="91" t="s">
        <v>102</v>
      </c>
      <c r="C66" s="107">
        <v>34.549999999999997</v>
      </c>
      <c r="D66" s="108" t="s">
        <v>117</v>
      </c>
      <c r="E66" s="107">
        <v>4.5</v>
      </c>
      <c r="K66" s="269" t="s">
        <v>103</v>
      </c>
      <c r="L66" s="270"/>
      <c r="M66" s="270"/>
      <c r="N66" s="271"/>
      <c r="P66" s="130"/>
      <c r="Q66" s="113"/>
      <c r="R66" s="141"/>
      <c r="S66" s="113"/>
      <c r="T66" s="113"/>
      <c r="U66" s="113"/>
      <c r="V66" s="113"/>
      <c r="W66" s="142"/>
      <c r="X66" s="143"/>
      <c r="Z66" s="85"/>
      <c r="AC66" s="144"/>
    </row>
    <row r="67" spans="1:29" ht="51" customHeight="1" thickBot="1" x14ac:dyDescent="0.3">
      <c r="A67" s="140" t="s">
        <v>199</v>
      </c>
      <c r="B67" s="115" t="s">
        <v>3</v>
      </c>
      <c r="C67" s="116" t="s">
        <v>119</v>
      </c>
      <c r="D67" s="116" t="s">
        <v>120</v>
      </c>
      <c r="E67" s="116" t="s">
        <v>121</v>
      </c>
      <c r="F67" s="116" t="s">
        <v>196</v>
      </c>
      <c r="G67" s="116" t="s">
        <v>122</v>
      </c>
      <c r="H67" s="116" t="s">
        <v>123</v>
      </c>
      <c r="I67" s="117" t="s">
        <v>124</v>
      </c>
      <c r="J67" s="118"/>
      <c r="K67" s="119" t="s">
        <v>104</v>
      </c>
      <c r="L67" s="119" t="s">
        <v>105</v>
      </c>
      <c r="M67" s="119" t="s">
        <v>106</v>
      </c>
      <c r="N67" s="119" t="s">
        <v>107</v>
      </c>
      <c r="P67" s="130"/>
      <c r="Q67" s="113"/>
      <c r="R67" s="141"/>
      <c r="S67" s="113"/>
      <c r="T67" s="113"/>
      <c r="U67" s="113"/>
      <c r="V67" s="113"/>
      <c r="W67" s="142"/>
      <c r="X67" s="143"/>
      <c r="Z67" s="85"/>
      <c r="AC67" s="144"/>
    </row>
    <row r="68" spans="1:29" ht="15" x14ac:dyDescent="0.25">
      <c r="B68" s="124">
        <v>41</v>
      </c>
      <c r="C68" s="126">
        <v>0</v>
      </c>
      <c r="D68" s="126"/>
      <c r="E68" s="127"/>
      <c r="F68" s="128"/>
      <c r="G68" s="128"/>
      <c r="H68" s="126"/>
      <c r="I68" s="129"/>
      <c r="K68" s="126">
        <v>0</v>
      </c>
      <c r="L68" s="126"/>
      <c r="M68" s="128"/>
      <c r="N68" s="126"/>
      <c r="P68" s="130">
        <f>$C$66-D68</f>
        <v>34.549999999999997</v>
      </c>
      <c r="Q68" s="113"/>
      <c r="R68" s="141"/>
      <c r="S68" s="113"/>
      <c r="T68" s="113"/>
      <c r="U68" s="113"/>
      <c r="V68" s="113"/>
      <c r="W68" s="142"/>
      <c r="X68" s="143"/>
      <c r="Z68" s="85"/>
    </row>
    <row r="69" spans="1:29" ht="15" x14ac:dyDescent="0.25">
      <c r="B69" s="91">
        <v>42</v>
      </c>
      <c r="C69" s="91" t="s">
        <v>198</v>
      </c>
      <c r="D69" s="107"/>
      <c r="E69" s="134"/>
      <c r="F69" s="135"/>
      <c r="G69" s="135"/>
      <c r="H69" s="107"/>
      <c r="I69" s="136"/>
      <c r="K69" s="91" t="str">
        <f t="shared" ref="K69:K79" si="16">IF(L68="","",L68)</f>
        <v/>
      </c>
      <c r="L69" s="126"/>
      <c r="M69" s="128"/>
      <c r="N69" s="126"/>
      <c r="P69" s="130">
        <f t="shared" ref="P69:P79" si="17">$C$66-D69</f>
        <v>34.549999999999997</v>
      </c>
      <c r="Q69" s="113"/>
      <c r="R69" s="141"/>
      <c r="S69" s="113"/>
      <c r="T69" s="113"/>
      <c r="U69" s="113"/>
      <c r="V69" s="113"/>
      <c r="W69" s="142"/>
      <c r="X69" s="143"/>
      <c r="Z69" s="85"/>
    </row>
    <row r="70" spans="1:29" ht="15" x14ac:dyDescent="0.25">
      <c r="B70" s="91">
        <v>43</v>
      </c>
      <c r="C70" s="91" t="s">
        <v>198</v>
      </c>
      <c r="D70" s="107"/>
      <c r="E70" s="134"/>
      <c r="F70" s="135"/>
      <c r="G70" s="135"/>
      <c r="H70" s="107"/>
      <c r="I70" s="136"/>
      <c r="K70" s="91" t="str">
        <f t="shared" si="16"/>
        <v/>
      </c>
      <c r="L70" s="126"/>
      <c r="M70" s="128"/>
      <c r="N70" s="126"/>
      <c r="P70" s="130">
        <f t="shared" si="17"/>
        <v>34.549999999999997</v>
      </c>
      <c r="Q70" s="113"/>
      <c r="R70" s="141"/>
      <c r="S70" s="113"/>
      <c r="T70" s="113"/>
      <c r="U70" s="113"/>
      <c r="V70" s="113"/>
      <c r="W70" s="142"/>
      <c r="X70" s="143"/>
      <c r="Z70" s="85"/>
    </row>
    <row r="71" spans="1:29" ht="15" x14ac:dyDescent="0.25">
      <c r="B71" s="91">
        <v>44</v>
      </c>
      <c r="C71" s="91" t="s">
        <v>198</v>
      </c>
      <c r="D71" s="107"/>
      <c r="E71" s="134"/>
      <c r="F71" s="135"/>
      <c r="G71" s="135"/>
      <c r="H71" s="107"/>
      <c r="I71" s="136"/>
      <c r="K71" s="91" t="str">
        <f t="shared" si="16"/>
        <v/>
      </c>
      <c r="L71" s="126"/>
      <c r="M71" s="128"/>
      <c r="N71" s="126"/>
      <c r="P71" s="130">
        <f t="shared" si="17"/>
        <v>34.549999999999997</v>
      </c>
      <c r="Q71" s="113"/>
      <c r="R71" s="141"/>
      <c r="S71" s="113"/>
      <c r="T71" s="113"/>
      <c r="U71" s="113"/>
      <c r="V71" s="113"/>
      <c r="W71" s="142"/>
      <c r="X71" s="143"/>
      <c r="Z71" s="85"/>
    </row>
    <row r="72" spans="1:29" ht="15" x14ac:dyDescent="0.25">
      <c r="B72" s="91">
        <v>45</v>
      </c>
      <c r="C72" s="91" t="s">
        <v>198</v>
      </c>
      <c r="D72" s="107"/>
      <c r="E72" s="134"/>
      <c r="F72" s="135"/>
      <c r="G72" s="135"/>
      <c r="H72" s="107"/>
      <c r="I72" s="136"/>
      <c r="K72" s="91" t="str">
        <f t="shared" si="16"/>
        <v/>
      </c>
      <c r="L72" s="126"/>
      <c r="M72" s="128"/>
      <c r="N72" s="126"/>
      <c r="P72" s="130">
        <f t="shared" si="17"/>
        <v>34.549999999999997</v>
      </c>
      <c r="Q72" s="113"/>
      <c r="R72" s="141"/>
      <c r="S72" s="113"/>
      <c r="T72" s="113"/>
      <c r="U72" s="113"/>
      <c r="V72" s="113"/>
      <c r="W72" s="142"/>
      <c r="X72" s="143"/>
      <c r="Z72" s="85"/>
    </row>
    <row r="73" spans="1:29" ht="15" x14ac:dyDescent="0.25">
      <c r="B73" s="91">
        <v>46</v>
      </c>
      <c r="C73" s="91" t="s">
        <v>198</v>
      </c>
      <c r="D73" s="107"/>
      <c r="E73" s="134"/>
      <c r="F73" s="135"/>
      <c r="G73" s="135"/>
      <c r="H73" s="107"/>
      <c r="I73" s="136"/>
      <c r="K73" s="91" t="str">
        <f t="shared" si="16"/>
        <v/>
      </c>
      <c r="L73" s="126"/>
      <c r="M73" s="128"/>
      <c r="N73" s="126"/>
      <c r="P73" s="130">
        <f t="shared" si="17"/>
        <v>34.549999999999997</v>
      </c>
      <c r="Q73" s="113"/>
      <c r="R73" s="141"/>
      <c r="S73" s="113"/>
      <c r="T73" s="113"/>
      <c r="U73" s="113"/>
      <c r="V73" s="113"/>
      <c r="W73" s="142"/>
      <c r="X73" s="143"/>
      <c r="Z73" s="85"/>
    </row>
    <row r="74" spans="1:29" ht="15" x14ac:dyDescent="0.25">
      <c r="B74" s="91">
        <v>47</v>
      </c>
      <c r="C74" s="91" t="s">
        <v>198</v>
      </c>
      <c r="D74" s="107"/>
      <c r="E74" s="134"/>
      <c r="F74" s="135"/>
      <c r="G74" s="135"/>
      <c r="H74" s="107"/>
      <c r="I74" s="136"/>
      <c r="K74" s="91" t="str">
        <f t="shared" si="16"/>
        <v/>
      </c>
      <c r="L74" s="126"/>
      <c r="M74" s="128"/>
      <c r="N74" s="126"/>
      <c r="P74" s="130">
        <f t="shared" si="17"/>
        <v>34.549999999999997</v>
      </c>
      <c r="Q74" s="113"/>
      <c r="R74" s="141"/>
      <c r="S74" s="113"/>
      <c r="T74" s="113"/>
      <c r="U74" s="113"/>
      <c r="V74" s="113"/>
      <c r="W74" s="138"/>
      <c r="X74" s="113"/>
      <c r="Z74" s="85"/>
    </row>
    <row r="75" spans="1:29" ht="15" x14ac:dyDescent="0.25">
      <c r="B75" s="91">
        <v>48</v>
      </c>
      <c r="C75" s="91" t="s">
        <v>198</v>
      </c>
      <c r="D75" s="107"/>
      <c r="E75" s="134"/>
      <c r="F75" s="135"/>
      <c r="G75" s="135"/>
      <c r="H75" s="107"/>
      <c r="I75" s="136"/>
      <c r="K75" s="91" t="str">
        <f t="shared" si="16"/>
        <v/>
      </c>
      <c r="L75" s="126"/>
      <c r="M75" s="128"/>
      <c r="N75" s="126"/>
      <c r="P75" s="130">
        <f t="shared" si="17"/>
        <v>34.549999999999997</v>
      </c>
      <c r="Q75" s="113"/>
      <c r="R75" s="141"/>
      <c r="S75" s="113"/>
      <c r="T75" s="113"/>
      <c r="U75" s="113"/>
      <c r="V75" s="113"/>
      <c r="W75" s="138"/>
      <c r="X75" s="113"/>
      <c r="Z75" s="85"/>
    </row>
    <row r="76" spans="1:29" ht="15" x14ac:dyDescent="0.25">
      <c r="B76" s="91">
        <v>49</v>
      </c>
      <c r="C76" s="91" t="s">
        <v>198</v>
      </c>
      <c r="D76" s="107"/>
      <c r="E76" s="134"/>
      <c r="F76" s="135"/>
      <c r="G76" s="135"/>
      <c r="H76" s="107"/>
      <c r="I76" s="136"/>
      <c r="K76" s="91" t="str">
        <f t="shared" si="16"/>
        <v/>
      </c>
      <c r="L76" s="126"/>
      <c r="M76" s="128"/>
      <c r="N76" s="126"/>
      <c r="P76" s="130">
        <f t="shared" si="17"/>
        <v>34.549999999999997</v>
      </c>
      <c r="Q76" s="113"/>
      <c r="R76" s="141"/>
      <c r="S76" s="113"/>
      <c r="T76" s="113"/>
      <c r="U76" s="113"/>
      <c r="V76" s="113"/>
      <c r="W76" s="138"/>
      <c r="X76" s="113"/>
      <c r="Z76" s="85"/>
    </row>
    <row r="77" spans="1:29" ht="15" x14ac:dyDescent="0.25">
      <c r="B77" s="91">
        <v>410</v>
      </c>
      <c r="C77" s="91" t="s">
        <v>198</v>
      </c>
      <c r="D77" s="107"/>
      <c r="E77" s="134"/>
      <c r="F77" s="135"/>
      <c r="G77" s="135"/>
      <c r="H77" s="107"/>
      <c r="I77" s="136"/>
      <c r="K77" s="91" t="str">
        <f t="shared" si="16"/>
        <v/>
      </c>
      <c r="L77" s="126"/>
      <c r="M77" s="128"/>
      <c r="N77" s="126"/>
      <c r="P77" s="130">
        <f t="shared" si="17"/>
        <v>34.549999999999997</v>
      </c>
      <c r="Q77" s="113"/>
      <c r="R77" s="141"/>
      <c r="S77" s="113"/>
      <c r="T77" s="113"/>
      <c r="U77" s="113"/>
      <c r="V77" s="113"/>
      <c r="W77" s="138"/>
      <c r="X77" s="113"/>
      <c r="Z77" s="85"/>
    </row>
    <row r="78" spans="1:29" ht="15" x14ac:dyDescent="0.25">
      <c r="B78" s="91">
        <v>411</v>
      </c>
      <c r="C78" s="91" t="s">
        <v>198</v>
      </c>
      <c r="D78" s="107"/>
      <c r="E78" s="134"/>
      <c r="F78" s="135"/>
      <c r="G78" s="135"/>
      <c r="H78" s="107"/>
      <c r="I78" s="136"/>
      <c r="K78" s="91" t="str">
        <f t="shared" si="16"/>
        <v/>
      </c>
      <c r="L78" s="126"/>
      <c r="M78" s="128"/>
      <c r="N78" s="126"/>
      <c r="P78" s="130">
        <f t="shared" si="17"/>
        <v>34.549999999999997</v>
      </c>
      <c r="Q78" s="113"/>
      <c r="R78" s="113"/>
      <c r="S78" s="113"/>
      <c r="T78" s="113"/>
      <c r="U78" s="113"/>
      <c r="V78" s="113"/>
      <c r="W78" s="138"/>
      <c r="X78" s="113"/>
      <c r="Z78" s="85"/>
    </row>
    <row r="79" spans="1:29" ht="15" x14ac:dyDescent="0.25">
      <c r="B79" s="91">
        <v>412</v>
      </c>
      <c r="C79" s="91" t="s">
        <v>198</v>
      </c>
      <c r="D79" s="107"/>
      <c r="E79" s="134"/>
      <c r="F79" s="135"/>
      <c r="G79" s="135"/>
      <c r="H79" s="107"/>
      <c r="I79" s="136"/>
      <c r="K79" s="91" t="str">
        <f t="shared" si="16"/>
        <v/>
      </c>
      <c r="L79" s="126"/>
      <c r="M79" s="128"/>
      <c r="N79" s="126"/>
      <c r="P79" s="130">
        <f t="shared" si="17"/>
        <v>34.549999999999997</v>
      </c>
      <c r="Q79" s="113"/>
      <c r="R79" s="113"/>
      <c r="S79" s="113"/>
      <c r="T79" s="113"/>
      <c r="U79" s="113"/>
      <c r="V79" s="113"/>
      <c r="W79" s="138"/>
      <c r="X79" s="113"/>
      <c r="Z79" s="85"/>
    </row>
    <row r="80" spans="1:29" x14ac:dyDescent="0.25">
      <c r="P80" s="130"/>
      <c r="Q80" s="113"/>
      <c r="R80" s="141"/>
      <c r="S80" s="113"/>
      <c r="T80" s="113"/>
      <c r="U80" s="113"/>
      <c r="V80" s="113"/>
      <c r="W80" s="138"/>
      <c r="X80" s="113"/>
      <c r="Z80" s="85"/>
    </row>
    <row r="81" spans="1:26" ht="15.75" thickBot="1" x14ac:dyDescent="0.3">
      <c r="A81" s="106">
        <v>5</v>
      </c>
      <c r="B81" s="91" t="s">
        <v>102</v>
      </c>
      <c r="C81" s="107">
        <v>100</v>
      </c>
      <c r="D81" s="108" t="s">
        <v>117</v>
      </c>
      <c r="E81" s="107"/>
      <c r="K81" s="269" t="s">
        <v>103</v>
      </c>
      <c r="L81" s="270"/>
      <c r="M81" s="270"/>
      <c r="N81" s="271"/>
      <c r="P81" s="130"/>
      <c r="Q81" s="113"/>
      <c r="R81" s="141"/>
      <c r="S81" s="113"/>
      <c r="T81" s="113"/>
      <c r="U81" s="113"/>
      <c r="V81" s="113"/>
      <c r="W81" s="138"/>
      <c r="X81" s="113"/>
      <c r="Z81" s="85"/>
    </row>
    <row r="82" spans="1:26" ht="51" customHeight="1" thickBot="1" x14ac:dyDescent="0.3">
      <c r="A82" s="140"/>
      <c r="B82" s="115" t="s">
        <v>3</v>
      </c>
      <c r="C82" s="116" t="s">
        <v>119</v>
      </c>
      <c r="D82" s="116" t="s">
        <v>120</v>
      </c>
      <c r="E82" s="116" t="s">
        <v>121</v>
      </c>
      <c r="F82" s="116" t="s">
        <v>196</v>
      </c>
      <c r="G82" s="116" t="s">
        <v>122</v>
      </c>
      <c r="H82" s="116" t="s">
        <v>123</v>
      </c>
      <c r="I82" s="117" t="s">
        <v>124</v>
      </c>
      <c r="J82" s="118"/>
      <c r="K82" s="119" t="s">
        <v>104</v>
      </c>
      <c r="L82" s="119" t="s">
        <v>105</v>
      </c>
      <c r="M82" s="119" t="s">
        <v>106</v>
      </c>
      <c r="N82" s="119" t="s">
        <v>107</v>
      </c>
      <c r="P82" s="130"/>
      <c r="Q82" s="113"/>
      <c r="R82" s="141"/>
      <c r="S82" s="113"/>
      <c r="T82" s="113"/>
      <c r="U82" s="113"/>
      <c r="V82" s="113"/>
      <c r="W82" s="138"/>
      <c r="X82" s="113"/>
      <c r="Z82" s="85"/>
    </row>
    <row r="83" spans="1:26" ht="15" x14ac:dyDescent="0.25">
      <c r="B83" s="124">
        <v>51</v>
      </c>
      <c r="C83" s="126">
        <v>0</v>
      </c>
      <c r="D83" s="126"/>
      <c r="E83" s="127"/>
      <c r="F83" s="128"/>
      <c r="G83" s="128"/>
      <c r="H83" s="126"/>
      <c r="I83" s="129"/>
      <c r="K83" s="126">
        <v>0</v>
      </c>
      <c r="L83" s="126"/>
      <c r="M83" s="128"/>
      <c r="N83" s="126"/>
      <c r="P83" s="130">
        <f>$C$81-D83</f>
        <v>100</v>
      </c>
      <c r="Q83" s="113"/>
      <c r="R83" s="141"/>
      <c r="S83" s="113"/>
      <c r="T83" s="113"/>
      <c r="U83" s="113"/>
      <c r="V83" s="113"/>
      <c r="W83" s="138"/>
      <c r="X83" s="113"/>
      <c r="Z83" s="85"/>
    </row>
    <row r="84" spans="1:26" ht="15" x14ac:dyDescent="0.25">
      <c r="B84" s="91">
        <v>52</v>
      </c>
      <c r="C84" s="91" t="s">
        <v>198</v>
      </c>
      <c r="D84" s="107"/>
      <c r="E84" s="134"/>
      <c r="F84" s="135"/>
      <c r="G84" s="135"/>
      <c r="H84" s="107"/>
      <c r="I84" s="136"/>
      <c r="K84" s="91" t="str">
        <f t="shared" ref="K84:K94" si="18">IF(L83="","",L83)</f>
        <v/>
      </c>
      <c r="L84" s="126"/>
      <c r="M84" s="128"/>
      <c r="N84" s="126"/>
      <c r="P84" s="130">
        <f t="shared" ref="P84:P94" si="19">$C$81-D84</f>
        <v>100</v>
      </c>
      <c r="Q84" s="113"/>
      <c r="R84" s="141"/>
      <c r="S84" s="113"/>
      <c r="T84" s="113"/>
      <c r="U84" s="113"/>
      <c r="V84" s="113"/>
      <c r="W84" s="138"/>
      <c r="X84" s="113"/>
      <c r="Z84" s="85"/>
    </row>
    <row r="85" spans="1:26" ht="15" x14ac:dyDescent="0.25">
      <c r="B85" s="91">
        <v>53</v>
      </c>
      <c r="C85" s="91" t="s">
        <v>198</v>
      </c>
      <c r="D85" s="107"/>
      <c r="E85" s="134"/>
      <c r="F85" s="135"/>
      <c r="G85" s="135"/>
      <c r="H85" s="107"/>
      <c r="I85" s="136"/>
      <c r="K85" s="91" t="str">
        <f t="shared" si="18"/>
        <v/>
      </c>
      <c r="L85" s="126"/>
      <c r="M85" s="128"/>
      <c r="N85" s="126"/>
      <c r="P85" s="130">
        <f t="shared" si="19"/>
        <v>100</v>
      </c>
      <c r="Q85" s="113"/>
      <c r="R85" s="141"/>
      <c r="S85" s="113"/>
      <c r="T85" s="113"/>
      <c r="U85" s="113"/>
      <c r="V85" s="113"/>
      <c r="W85" s="138"/>
      <c r="X85" s="113"/>
      <c r="Z85" s="85"/>
    </row>
    <row r="86" spans="1:26" ht="15" x14ac:dyDescent="0.25">
      <c r="B86" s="91">
        <v>54</v>
      </c>
      <c r="C86" s="91" t="s">
        <v>198</v>
      </c>
      <c r="D86" s="107"/>
      <c r="E86" s="134"/>
      <c r="F86" s="135"/>
      <c r="G86" s="135"/>
      <c r="H86" s="107"/>
      <c r="I86" s="136"/>
      <c r="K86" s="91" t="str">
        <f t="shared" si="18"/>
        <v/>
      </c>
      <c r="L86" s="126"/>
      <c r="M86" s="128"/>
      <c r="N86" s="126"/>
      <c r="P86" s="130">
        <f t="shared" si="19"/>
        <v>100</v>
      </c>
      <c r="Q86" s="113"/>
      <c r="R86" s="141"/>
      <c r="S86" s="113"/>
      <c r="T86" s="113"/>
      <c r="U86" s="113"/>
      <c r="V86" s="113"/>
      <c r="W86" s="138"/>
      <c r="X86" s="113"/>
      <c r="Z86" s="85"/>
    </row>
    <row r="87" spans="1:26" ht="15" x14ac:dyDescent="0.25">
      <c r="B87" s="91">
        <v>55</v>
      </c>
      <c r="C87" s="91" t="s">
        <v>198</v>
      </c>
      <c r="D87" s="107"/>
      <c r="E87" s="134"/>
      <c r="F87" s="135"/>
      <c r="G87" s="135"/>
      <c r="H87" s="107"/>
      <c r="I87" s="136"/>
      <c r="K87" s="91" t="str">
        <f t="shared" si="18"/>
        <v/>
      </c>
      <c r="L87" s="126"/>
      <c r="M87" s="128"/>
      <c r="N87" s="126"/>
      <c r="P87" s="130">
        <f t="shared" si="19"/>
        <v>100</v>
      </c>
      <c r="Q87" s="113"/>
      <c r="R87" s="141"/>
      <c r="S87" s="113"/>
      <c r="T87" s="113"/>
      <c r="U87" s="113"/>
      <c r="V87" s="113"/>
      <c r="W87" s="138"/>
      <c r="X87" s="113"/>
      <c r="Z87" s="85"/>
    </row>
    <row r="88" spans="1:26" ht="15" x14ac:dyDescent="0.25">
      <c r="B88" s="91">
        <v>56</v>
      </c>
      <c r="C88" s="91" t="s">
        <v>198</v>
      </c>
      <c r="D88" s="107"/>
      <c r="E88" s="134"/>
      <c r="F88" s="135"/>
      <c r="G88" s="135"/>
      <c r="H88" s="107"/>
      <c r="I88" s="136"/>
      <c r="K88" s="91" t="str">
        <f t="shared" si="18"/>
        <v/>
      </c>
      <c r="L88" s="126"/>
      <c r="M88" s="128"/>
      <c r="N88" s="126"/>
      <c r="P88" s="130">
        <f t="shared" si="19"/>
        <v>100</v>
      </c>
      <c r="Q88" s="113"/>
      <c r="R88" s="141"/>
      <c r="S88" s="113"/>
      <c r="T88" s="113"/>
      <c r="U88" s="113"/>
      <c r="V88" s="113"/>
      <c r="W88" s="138"/>
      <c r="X88" s="113"/>
      <c r="Z88" s="85"/>
    </row>
    <row r="89" spans="1:26" ht="15" x14ac:dyDescent="0.25">
      <c r="B89" s="91">
        <v>57</v>
      </c>
      <c r="C89" s="91" t="s">
        <v>198</v>
      </c>
      <c r="D89" s="107"/>
      <c r="E89" s="134"/>
      <c r="F89" s="135"/>
      <c r="G89" s="135"/>
      <c r="H89" s="107"/>
      <c r="I89" s="136"/>
      <c r="K89" s="91" t="str">
        <f t="shared" si="18"/>
        <v/>
      </c>
      <c r="L89" s="126"/>
      <c r="M89" s="128"/>
      <c r="N89" s="126"/>
      <c r="P89" s="130">
        <f t="shared" si="19"/>
        <v>100</v>
      </c>
      <c r="Q89" s="113"/>
      <c r="R89" s="141"/>
      <c r="S89" s="113"/>
      <c r="T89" s="113"/>
      <c r="U89" s="113"/>
      <c r="V89" s="113"/>
      <c r="W89" s="138"/>
      <c r="X89" s="113"/>
      <c r="Z89" s="85"/>
    </row>
    <row r="90" spans="1:26" ht="15" x14ac:dyDescent="0.25">
      <c r="B90" s="91">
        <v>58</v>
      </c>
      <c r="C90" s="91" t="s">
        <v>198</v>
      </c>
      <c r="D90" s="107"/>
      <c r="E90" s="134"/>
      <c r="F90" s="135"/>
      <c r="G90" s="135"/>
      <c r="H90" s="107"/>
      <c r="I90" s="136"/>
      <c r="K90" s="91" t="str">
        <f t="shared" si="18"/>
        <v/>
      </c>
      <c r="L90" s="126"/>
      <c r="M90" s="128"/>
      <c r="N90" s="126"/>
      <c r="P90" s="130">
        <f t="shared" si="19"/>
        <v>100</v>
      </c>
      <c r="Q90" s="113"/>
      <c r="R90" s="141"/>
      <c r="S90" s="113"/>
      <c r="T90" s="113"/>
      <c r="U90" s="113"/>
      <c r="V90" s="113"/>
      <c r="W90" s="138"/>
      <c r="X90" s="113"/>
      <c r="Z90" s="85"/>
    </row>
    <row r="91" spans="1:26" ht="15" x14ac:dyDescent="0.25">
      <c r="B91" s="91">
        <v>59</v>
      </c>
      <c r="C91" s="91" t="s">
        <v>198</v>
      </c>
      <c r="D91" s="107"/>
      <c r="E91" s="134"/>
      <c r="F91" s="135"/>
      <c r="G91" s="135"/>
      <c r="H91" s="107"/>
      <c r="I91" s="136"/>
      <c r="K91" s="91" t="str">
        <f t="shared" si="18"/>
        <v/>
      </c>
      <c r="L91" s="126"/>
      <c r="M91" s="128"/>
      <c r="N91" s="126"/>
      <c r="P91" s="130">
        <f t="shared" si="19"/>
        <v>100</v>
      </c>
      <c r="Q91" s="113"/>
      <c r="R91" s="141"/>
      <c r="S91" s="113"/>
      <c r="T91" s="113"/>
      <c r="U91" s="113"/>
      <c r="V91" s="113"/>
      <c r="W91" s="138"/>
      <c r="X91" s="113"/>
      <c r="Z91" s="85"/>
    </row>
    <row r="92" spans="1:26" ht="15" x14ac:dyDescent="0.25">
      <c r="B92" s="91">
        <v>510</v>
      </c>
      <c r="C92" s="91" t="s">
        <v>198</v>
      </c>
      <c r="D92" s="107"/>
      <c r="E92" s="134"/>
      <c r="F92" s="135"/>
      <c r="G92" s="135"/>
      <c r="H92" s="107"/>
      <c r="I92" s="136"/>
      <c r="K92" s="91" t="str">
        <f t="shared" si="18"/>
        <v/>
      </c>
      <c r="L92" s="126"/>
      <c r="M92" s="128"/>
      <c r="N92" s="126"/>
      <c r="P92" s="130">
        <f t="shared" si="19"/>
        <v>100</v>
      </c>
      <c r="Q92" s="113"/>
      <c r="R92" s="141"/>
      <c r="S92" s="113"/>
      <c r="T92" s="113"/>
      <c r="U92" s="113"/>
      <c r="V92" s="113"/>
      <c r="W92" s="138"/>
      <c r="X92" s="113"/>
      <c r="Z92" s="85"/>
    </row>
    <row r="93" spans="1:26" ht="15" x14ac:dyDescent="0.25">
      <c r="B93" s="91">
        <v>511</v>
      </c>
      <c r="C93" s="91" t="s">
        <v>198</v>
      </c>
      <c r="D93" s="107"/>
      <c r="E93" s="134"/>
      <c r="F93" s="135"/>
      <c r="G93" s="135"/>
      <c r="H93" s="107"/>
      <c r="I93" s="136"/>
      <c r="K93" s="91" t="str">
        <f t="shared" si="18"/>
        <v/>
      </c>
      <c r="L93" s="126"/>
      <c r="M93" s="128"/>
      <c r="N93" s="126"/>
      <c r="P93" s="130">
        <f t="shared" si="19"/>
        <v>100</v>
      </c>
      <c r="Q93" s="113"/>
      <c r="R93" s="113"/>
      <c r="S93" s="113"/>
      <c r="T93" s="113"/>
      <c r="U93" s="113"/>
      <c r="V93" s="113"/>
      <c r="W93" s="138"/>
      <c r="X93" s="113"/>
      <c r="Z93" s="85"/>
    </row>
    <row r="94" spans="1:26" ht="15" x14ac:dyDescent="0.25">
      <c r="B94" s="91">
        <v>512</v>
      </c>
      <c r="C94" s="91" t="s">
        <v>198</v>
      </c>
      <c r="D94" s="107"/>
      <c r="E94" s="134"/>
      <c r="F94" s="135"/>
      <c r="G94" s="135"/>
      <c r="H94" s="107"/>
      <c r="I94" s="136"/>
      <c r="K94" s="91" t="str">
        <f t="shared" si="18"/>
        <v/>
      </c>
      <c r="L94" s="126"/>
      <c r="M94" s="128"/>
      <c r="N94" s="126"/>
      <c r="P94" s="130">
        <f t="shared" si="19"/>
        <v>100</v>
      </c>
      <c r="Q94" s="113"/>
      <c r="R94" s="113"/>
      <c r="S94" s="113"/>
      <c r="T94" s="113"/>
      <c r="U94" s="113"/>
      <c r="V94" s="113"/>
      <c r="W94" s="138"/>
      <c r="X94" s="113"/>
      <c r="Z94" s="85"/>
    </row>
    <row r="95" spans="1:26" x14ac:dyDescent="0.25">
      <c r="P95" s="130"/>
      <c r="Q95" s="113"/>
      <c r="R95" s="141"/>
      <c r="S95" s="113"/>
      <c r="T95" s="113"/>
      <c r="U95" s="113"/>
      <c r="V95" s="113"/>
      <c r="W95" s="138"/>
      <c r="X95" s="113"/>
      <c r="Z95" s="85"/>
    </row>
    <row r="96" spans="1:26" ht="15.75" thickBot="1" x14ac:dyDescent="0.3">
      <c r="A96" s="106">
        <v>6</v>
      </c>
      <c r="B96" s="91" t="s">
        <v>102</v>
      </c>
      <c r="C96" s="107">
        <v>100</v>
      </c>
      <c r="D96" s="108" t="s">
        <v>117</v>
      </c>
      <c r="E96" s="107"/>
      <c r="K96" s="269" t="s">
        <v>103</v>
      </c>
      <c r="L96" s="270"/>
      <c r="M96" s="270"/>
      <c r="N96" s="271"/>
      <c r="P96" s="130"/>
      <c r="Q96" s="113"/>
      <c r="R96" s="141"/>
      <c r="S96" s="113"/>
      <c r="T96" s="113"/>
      <c r="U96" s="113"/>
      <c r="V96" s="113"/>
      <c r="W96" s="138"/>
      <c r="X96" s="113"/>
      <c r="Z96" s="85"/>
    </row>
    <row r="97" spans="1:26" ht="51" customHeight="1" thickBot="1" x14ac:dyDescent="0.3">
      <c r="A97" s="140"/>
      <c r="B97" s="115" t="s">
        <v>3</v>
      </c>
      <c r="C97" s="116" t="s">
        <v>119</v>
      </c>
      <c r="D97" s="116" t="s">
        <v>120</v>
      </c>
      <c r="E97" s="116" t="s">
        <v>121</v>
      </c>
      <c r="F97" s="116" t="s">
        <v>196</v>
      </c>
      <c r="G97" s="116" t="s">
        <v>122</v>
      </c>
      <c r="H97" s="116" t="s">
        <v>123</v>
      </c>
      <c r="I97" s="117" t="s">
        <v>124</v>
      </c>
      <c r="J97" s="118"/>
      <c r="K97" s="119" t="s">
        <v>104</v>
      </c>
      <c r="L97" s="119" t="s">
        <v>105</v>
      </c>
      <c r="M97" s="119" t="s">
        <v>106</v>
      </c>
      <c r="N97" s="119" t="s">
        <v>107</v>
      </c>
      <c r="P97" s="130"/>
      <c r="Q97" s="113"/>
      <c r="R97" s="141"/>
      <c r="S97" s="113"/>
      <c r="T97" s="113"/>
      <c r="U97" s="113"/>
      <c r="V97" s="113"/>
      <c r="W97" s="138"/>
      <c r="X97" s="113"/>
      <c r="Z97" s="85"/>
    </row>
    <row r="98" spans="1:26" ht="15" x14ac:dyDescent="0.25">
      <c r="B98" s="124">
        <v>61</v>
      </c>
      <c r="C98" s="126">
        <v>0</v>
      </c>
      <c r="D98" s="126"/>
      <c r="E98" s="127"/>
      <c r="F98" s="128"/>
      <c r="G98" s="128"/>
      <c r="H98" s="126"/>
      <c r="I98" s="129"/>
      <c r="K98" s="126">
        <v>0</v>
      </c>
      <c r="L98" s="126"/>
      <c r="M98" s="128"/>
      <c r="N98" s="126"/>
      <c r="P98" s="130">
        <f>$C$96-D98</f>
        <v>100</v>
      </c>
      <c r="Q98" s="113"/>
      <c r="R98" s="141"/>
      <c r="S98" s="113"/>
      <c r="T98" s="113"/>
      <c r="U98" s="113"/>
      <c r="V98" s="113"/>
      <c r="W98" s="138"/>
      <c r="X98" s="113"/>
      <c r="Z98" s="85"/>
    </row>
    <row r="99" spans="1:26" ht="15" x14ac:dyDescent="0.25">
      <c r="B99" s="91">
        <v>62</v>
      </c>
      <c r="C99" s="91" t="s">
        <v>198</v>
      </c>
      <c r="D99" s="107"/>
      <c r="E99" s="134"/>
      <c r="F99" s="135"/>
      <c r="G99" s="135"/>
      <c r="H99" s="107"/>
      <c r="I99" s="136"/>
      <c r="K99" s="91" t="str">
        <f t="shared" ref="K99:K109" si="20">IF(L98="","",L98)</f>
        <v/>
      </c>
      <c r="L99" s="126"/>
      <c r="M99" s="128"/>
      <c r="N99" s="126"/>
      <c r="P99" s="130">
        <f t="shared" ref="P99:P109" si="21">$C$96-D99</f>
        <v>100</v>
      </c>
      <c r="Q99" s="113"/>
      <c r="R99" s="141"/>
      <c r="S99" s="113"/>
      <c r="T99" s="113"/>
      <c r="U99" s="113"/>
      <c r="V99" s="113"/>
      <c r="W99" s="138"/>
      <c r="X99" s="113"/>
      <c r="Z99" s="85"/>
    </row>
    <row r="100" spans="1:26" ht="15" x14ac:dyDescent="0.25">
      <c r="B100" s="91">
        <v>63</v>
      </c>
      <c r="C100" s="91" t="s">
        <v>198</v>
      </c>
      <c r="D100" s="107"/>
      <c r="E100" s="134"/>
      <c r="F100" s="135"/>
      <c r="G100" s="135"/>
      <c r="H100" s="107"/>
      <c r="I100" s="136"/>
      <c r="K100" s="91" t="str">
        <f t="shared" si="20"/>
        <v/>
      </c>
      <c r="L100" s="126"/>
      <c r="M100" s="128"/>
      <c r="N100" s="126"/>
      <c r="P100" s="130">
        <f t="shared" si="21"/>
        <v>100</v>
      </c>
      <c r="Q100" s="113"/>
      <c r="R100" s="141"/>
      <c r="S100" s="113"/>
      <c r="T100" s="113"/>
      <c r="U100" s="113"/>
      <c r="V100" s="113"/>
      <c r="W100" s="138"/>
      <c r="X100" s="113"/>
      <c r="Z100" s="85"/>
    </row>
    <row r="101" spans="1:26" ht="15" x14ac:dyDescent="0.25">
      <c r="B101" s="91">
        <v>64</v>
      </c>
      <c r="C101" s="91" t="s">
        <v>198</v>
      </c>
      <c r="D101" s="107"/>
      <c r="E101" s="134"/>
      <c r="F101" s="135"/>
      <c r="G101" s="135"/>
      <c r="H101" s="107"/>
      <c r="I101" s="136"/>
      <c r="K101" s="91" t="str">
        <f t="shared" si="20"/>
        <v/>
      </c>
      <c r="L101" s="126"/>
      <c r="M101" s="128"/>
      <c r="N101" s="126"/>
      <c r="P101" s="130">
        <f t="shared" si="21"/>
        <v>100</v>
      </c>
      <c r="Q101" s="113"/>
      <c r="R101" s="141"/>
      <c r="S101" s="113"/>
      <c r="T101" s="113"/>
      <c r="U101" s="113"/>
      <c r="V101" s="113"/>
      <c r="W101" s="138"/>
      <c r="X101" s="113"/>
      <c r="Z101" s="85"/>
    </row>
    <row r="102" spans="1:26" ht="15" x14ac:dyDescent="0.25">
      <c r="B102" s="91">
        <v>65</v>
      </c>
      <c r="C102" s="91" t="s">
        <v>198</v>
      </c>
      <c r="D102" s="107"/>
      <c r="E102" s="134"/>
      <c r="F102" s="135"/>
      <c r="G102" s="135"/>
      <c r="H102" s="107"/>
      <c r="I102" s="136"/>
      <c r="K102" s="91" t="str">
        <f t="shared" si="20"/>
        <v/>
      </c>
      <c r="L102" s="126"/>
      <c r="M102" s="128"/>
      <c r="N102" s="126"/>
      <c r="P102" s="130">
        <f t="shared" si="21"/>
        <v>100</v>
      </c>
      <c r="Q102" s="113"/>
      <c r="R102" s="141"/>
      <c r="S102" s="113"/>
      <c r="T102" s="113"/>
      <c r="U102" s="113"/>
      <c r="V102" s="113"/>
      <c r="W102" s="138"/>
      <c r="X102" s="113"/>
      <c r="Z102" s="85"/>
    </row>
    <row r="103" spans="1:26" ht="15" x14ac:dyDescent="0.25">
      <c r="B103" s="91">
        <v>66</v>
      </c>
      <c r="C103" s="91" t="s">
        <v>198</v>
      </c>
      <c r="D103" s="107"/>
      <c r="E103" s="134"/>
      <c r="F103" s="135"/>
      <c r="G103" s="135"/>
      <c r="H103" s="107"/>
      <c r="I103" s="136"/>
      <c r="K103" s="91" t="str">
        <f t="shared" si="20"/>
        <v/>
      </c>
      <c r="L103" s="126"/>
      <c r="M103" s="128"/>
      <c r="N103" s="126"/>
      <c r="P103" s="130">
        <f t="shared" si="21"/>
        <v>100</v>
      </c>
      <c r="Q103" s="113"/>
      <c r="R103" s="141"/>
      <c r="S103" s="113"/>
      <c r="T103" s="113"/>
      <c r="U103" s="113"/>
      <c r="V103" s="113"/>
      <c r="W103" s="138"/>
      <c r="X103" s="113"/>
      <c r="Z103" s="85"/>
    </row>
    <row r="104" spans="1:26" ht="15" x14ac:dyDescent="0.25">
      <c r="B104" s="91">
        <v>67</v>
      </c>
      <c r="C104" s="91" t="s">
        <v>198</v>
      </c>
      <c r="D104" s="107"/>
      <c r="E104" s="134"/>
      <c r="F104" s="135"/>
      <c r="G104" s="135"/>
      <c r="H104" s="107"/>
      <c r="I104" s="136"/>
      <c r="K104" s="91" t="str">
        <f t="shared" si="20"/>
        <v/>
      </c>
      <c r="L104" s="126"/>
      <c r="M104" s="128"/>
      <c r="N104" s="126"/>
      <c r="P104" s="130">
        <f t="shared" si="21"/>
        <v>100</v>
      </c>
      <c r="Q104" s="113"/>
      <c r="R104" s="141"/>
      <c r="S104" s="113"/>
      <c r="T104" s="113"/>
      <c r="U104" s="113"/>
      <c r="V104" s="113"/>
      <c r="W104" s="138"/>
      <c r="X104" s="113"/>
      <c r="Z104" s="85"/>
    </row>
    <row r="105" spans="1:26" ht="15" x14ac:dyDescent="0.25">
      <c r="B105" s="91">
        <v>68</v>
      </c>
      <c r="C105" s="91" t="s">
        <v>198</v>
      </c>
      <c r="D105" s="107"/>
      <c r="E105" s="134"/>
      <c r="F105" s="135"/>
      <c r="G105" s="135"/>
      <c r="H105" s="107"/>
      <c r="I105" s="136"/>
      <c r="K105" s="91" t="str">
        <f t="shared" si="20"/>
        <v/>
      </c>
      <c r="L105" s="126"/>
      <c r="M105" s="128"/>
      <c r="N105" s="126"/>
      <c r="P105" s="130">
        <f t="shared" si="21"/>
        <v>100</v>
      </c>
      <c r="Q105" s="113"/>
      <c r="R105" s="141"/>
      <c r="S105" s="113"/>
      <c r="T105" s="113"/>
      <c r="U105" s="113"/>
      <c r="V105" s="113"/>
      <c r="W105" s="138"/>
      <c r="X105" s="113"/>
      <c r="Z105" s="85"/>
    </row>
    <row r="106" spans="1:26" ht="15" x14ac:dyDescent="0.25">
      <c r="B106" s="91">
        <v>69</v>
      </c>
      <c r="C106" s="91" t="s">
        <v>198</v>
      </c>
      <c r="D106" s="107"/>
      <c r="E106" s="134"/>
      <c r="F106" s="135"/>
      <c r="G106" s="135"/>
      <c r="H106" s="107"/>
      <c r="I106" s="136"/>
      <c r="K106" s="91" t="str">
        <f t="shared" si="20"/>
        <v/>
      </c>
      <c r="L106" s="126"/>
      <c r="M106" s="128"/>
      <c r="N106" s="126"/>
      <c r="P106" s="130">
        <f t="shared" si="21"/>
        <v>100</v>
      </c>
      <c r="Q106" s="113"/>
      <c r="R106" s="141"/>
      <c r="S106" s="113"/>
      <c r="T106" s="113"/>
      <c r="U106" s="113"/>
      <c r="V106" s="113"/>
      <c r="W106" s="138"/>
      <c r="X106" s="113"/>
      <c r="Z106" s="85"/>
    </row>
    <row r="107" spans="1:26" ht="15" x14ac:dyDescent="0.25">
      <c r="B107" s="91">
        <v>610</v>
      </c>
      <c r="C107" s="91" t="s">
        <v>198</v>
      </c>
      <c r="D107" s="107"/>
      <c r="E107" s="134"/>
      <c r="F107" s="135"/>
      <c r="G107" s="135"/>
      <c r="H107" s="107"/>
      <c r="I107" s="136"/>
      <c r="K107" s="91" t="str">
        <f t="shared" si="20"/>
        <v/>
      </c>
      <c r="L107" s="126"/>
      <c r="M107" s="128"/>
      <c r="N107" s="126"/>
      <c r="P107" s="130">
        <f t="shared" si="21"/>
        <v>100</v>
      </c>
      <c r="Q107" s="113"/>
      <c r="R107" s="141"/>
      <c r="S107" s="113"/>
      <c r="T107" s="113"/>
      <c r="U107" s="113"/>
      <c r="V107" s="113"/>
      <c r="W107" s="138"/>
      <c r="X107" s="113"/>
      <c r="Z107" s="85"/>
    </row>
    <row r="108" spans="1:26" ht="15" x14ac:dyDescent="0.25">
      <c r="B108" s="91">
        <v>611</v>
      </c>
      <c r="C108" s="91" t="s">
        <v>198</v>
      </c>
      <c r="D108" s="107"/>
      <c r="E108" s="134"/>
      <c r="F108" s="135"/>
      <c r="G108" s="135"/>
      <c r="H108" s="107"/>
      <c r="I108" s="136"/>
      <c r="K108" s="91" t="str">
        <f t="shared" si="20"/>
        <v/>
      </c>
      <c r="L108" s="126"/>
      <c r="M108" s="128"/>
      <c r="N108" s="126"/>
      <c r="P108" s="130">
        <f t="shared" si="21"/>
        <v>100</v>
      </c>
      <c r="Q108" s="113"/>
      <c r="R108" s="141"/>
      <c r="S108" s="113"/>
      <c r="T108" s="113"/>
      <c r="U108" s="113"/>
      <c r="V108" s="113"/>
      <c r="W108" s="138"/>
      <c r="X108" s="113"/>
      <c r="Z108" s="85"/>
    </row>
    <row r="109" spans="1:26" ht="15" x14ac:dyDescent="0.25">
      <c r="B109" s="91">
        <v>612</v>
      </c>
      <c r="C109" s="91" t="s">
        <v>198</v>
      </c>
      <c r="D109" s="107"/>
      <c r="E109" s="134"/>
      <c r="F109" s="135"/>
      <c r="G109" s="135"/>
      <c r="H109" s="107"/>
      <c r="I109" s="136"/>
      <c r="K109" s="91" t="str">
        <f t="shared" si="20"/>
        <v/>
      </c>
      <c r="L109" s="126"/>
      <c r="M109" s="128"/>
      <c r="N109" s="126"/>
      <c r="P109" s="130">
        <f t="shared" si="21"/>
        <v>100</v>
      </c>
      <c r="Q109" s="113"/>
      <c r="R109" s="141"/>
      <c r="S109" s="113"/>
      <c r="T109" s="113"/>
      <c r="U109" s="113"/>
      <c r="V109" s="113"/>
      <c r="W109" s="138"/>
      <c r="X109" s="113"/>
      <c r="Z109" s="85"/>
    </row>
    <row r="110" spans="1:26" x14ac:dyDescent="0.25">
      <c r="P110" s="130"/>
      <c r="Q110" s="113"/>
      <c r="R110" s="141"/>
      <c r="S110" s="113"/>
      <c r="T110" s="113"/>
      <c r="U110" s="113"/>
      <c r="V110" s="113"/>
      <c r="W110" s="138"/>
      <c r="X110" s="113"/>
      <c r="Z110" s="85"/>
    </row>
    <row r="111" spans="1:26" ht="15.75" thickBot="1" x14ac:dyDescent="0.3">
      <c r="A111" s="106">
        <v>7</v>
      </c>
      <c r="B111" s="91" t="s">
        <v>102</v>
      </c>
      <c r="C111" s="107">
        <v>100</v>
      </c>
      <c r="D111" s="108" t="s">
        <v>117</v>
      </c>
      <c r="E111" s="107"/>
      <c r="K111" s="269" t="s">
        <v>103</v>
      </c>
      <c r="L111" s="270"/>
      <c r="M111" s="270"/>
      <c r="N111" s="271"/>
      <c r="P111" s="130"/>
      <c r="Q111" s="113"/>
      <c r="R111" s="141"/>
      <c r="S111" s="113"/>
      <c r="T111" s="113"/>
      <c r="U111" s="113"/>
      <c r="V111" s="113"/>
      <c r="W111" s="138"/>
      <c r="X111" s="113"/>
      <c r="Z111" s="85"/>
    </row>
    <row r="112" spans="1:26" ht="51" customHeight="1" thickBot="1" x14ac:dyDescent="0.3">
      <c r="A112" s="140"/>
      <c r="B112" s="115" t="s">
        <v>3</v>
      </c>
      <c r="C112" s="116" t="s">
        <v>119</v>
      </c>
      <c r="D112" s="116" t="s">
        <v>120</v>
      </c>
      <c r="E112" s="116" t="s">
        <v>121</v>
      </c>
      <c r="F112" s="116" t="s">
        <v>156</v>
      </c>
      <c r="G112" s="116" t="s">
        <v>122</v>
      </c>
      <c r="H112" s="116" t="s">
        <v>123</v>
      </c>
      <c r="I112" s="117" t="s">
        <v>124</v>
      </c>
      <c r="J112" s="118"/>
      <c r="K112" s="119" t="s">
        <v>104</v>
      </c>
      <c r="L112" s="119" t="s">
        <v>105</v>
      </c>
      <c r="M112" s="119" t="s">
        <v>106</v>
      </c>
      <c r="N112" s="119" t="s">
        <v>107</v>
      </c>
      <c r="P112" s="130"/>
      <c r="Q112" s="113"/>
      <c r="R112" s="141"/>
      <c r="S112" s="113"/>
      <c r="T112" s="113"/>
      <c r="U112" s="113"/>
      <c r="V112" s="113"/>
      <c r="W112" s="138"/>
      <c r="X112" s="113"/>
      <c r="Z112" s="85"/>
    </row>
    <row r="113" spans="1:26" ht="15" x14ac:dyDescent="0.25">
      <c r="B113" s="124">
        <v>71</v>
      </c>
      <c r="C113" s="126">
        <v>0</v>
      </c>
      <c r="D113" s="126"/>
      <c r="E113" s="127"/>
      <c r="F113" s="128"/>
      <c r="G113" s="128"/>
      <c r="H113" s="126"/>
      <c r="I113" s="129"/>
      <c r="K113" s="126">
        <v>0</v>
      </c>
      <c r="L113" s="126"/>
      <c r="M113" s="128"/>
      <c r="N113" s="126"/>
      <c r="P113" s="130">
        <f>$C$111-D113</f>
        <v>100</v>
      </c>
      <c r="Q113" s="113"/>
      <c r="R113" s="141"/>
      <c r="S113" s="113"/>
      <c r="T113" s="113"/>
      <c r="U113" s="113"/>
      <c r="V113" s="113"/>
      <c r="W113" s="138"/>
      <c r="X113" s="113"/>
      <c r="Z113" s="85"/>
    </row>
    <row r="114" spans="1:26" ht="15" x14ac:dyDescent="0.25">
      <c r="B114" s="91">
        <v>72</v>
      </c>
      <c r="C114" s="91" t="str">
        <f t="shared" ref="C114:C120" si="22">IF(D113="","",D113)</f>
        <v/>
      </c>
      <c r="D114" s="107"/>
      <c r="E114" s="134"/>
      <c r="F114" s="135"/>
      <c r="G114" s="135"/>
      <c r="H114" s="107"/>
      <c r="I114" s="136"/>
      <c r="K114" s="91" t="str">
        <f t="shared" ref="K114:K124" si="23">IF(L113="","",L113)</f>
        <v/>
      </c>
      <c r="L114" s="126"/>
      <c r="M114" s="128"/>
      <c r="N114" s="126"/>
      <c r="P114" s="130">
        <f t="shared" ref="P114:P124" si="24">$C$111-D114</f>
        <v>100</v>
      </c>
      <c r="Q114" s="113"/>
      <c r="R114" s="141"/>
      <c r="S114" s="113"/>
      <c r="T114" s="113"/>
      <c r="U114" s="113"/>
      <c r="V114" s="113"/>
      <c r="W114" s="138"/>
      <c r="X114" s="113"/>
      <c r="Z114" s="85"/>
    </row>
    <row r="115" spans="1:26" ht="15" x14ac:dyDescent="0.25">
      <c r="B115" s="91">
        <v>73</v>
      </c>
      <c r="C115" s="91" t="str">
        <f t="shared" si="22"/>
        <v/>
      </c>
      <c r="D115" s="107"/>
      <c r="E115" s="134"/>
      <c r="F115" s="135"/>
      <c r="G115" s="135"/>
      <c r="H115" s="107"/>
      <c r="I115" s="136"/>
      <c r="K115" s="91" t="str">
        <f t="shared" si="23"/>
        <v/>
      </c>
      <c r="L115" s="126"/>
      <c r="M115" s="128"/>
      <c r="N115" s="126"/>
      <c r="P115" s="130">
        <f t="shared" si="24"/>
        <v>100</v>
      </c>
      <c r="Q115" s="113"/>
      <c r="R115" s="141"/>
      <c r="S115" s="113"/>
      <c r="T115" s="113"/>
      <c r="U115" s="113"/>
      <c r="V115" s="113"/>
      <c r="W115" s="138"/>
      <c r="X115" s="113"/>
      <c r="Z115" s="85"/>
    </row>
    <row r="116" spans="1:26" ht="15" x14ac:dyDescent="0.25">
      <c r="B116" s="91">
        <v>74</v>
      </c>
      <c r="C116" s="91" t="str">
        <f t="shared" si="22"/>
        <v/>
      </c>
      <c r="D116" s="107"/>
      <c r="E116" s="134"/>
      <c r="F116" s="135"/>
      <c r="G116" s="135"/>
      <c r="H116" s="107"/>
      <c r="I116" s="136"/>
      <c r="K116" s="91" t="str">
        <f t="shared" si="23"/>
        <v/>
      </c>
      <c r="L116" s="126"/>
      <c r="M116" s="128"/>
      <c r="N116" s="126"/>
      <c r="P116" s="130">
        <f t="shared" si="24"/>
        <v>100</v>
      </c>
      <c r="Q116" s="113"/>
      <c r="R116" s="141"/>
      <c r="S116" s="113"/>
      <c r="T116" s="113"/>
      <c r="U116" s="113"/>
      <c r="V116" s="113"/>
      <c r="W116" s="138"/>
      <c r="X116" s="113"/>
    </row>
    <row r="117" spans="1:26" ht="15" x14ac:dyDescent="0.25">
      <c r="B117" s="91">
        <v>75</v>
      </c>
      <c r="C117" s="91" t="str">
        <f t="shared" si="22"/>
        <v/>
      </c>
      <c r="D117" s="107"/>
      <c r="E117" s="134"/>
      <c r="F117" s="135"/>
      <c r="G117" s="135"/>
      <c r="H117" s="107"/>
      <c r="I117" s="136"/>
      <c r="K117" s="91" t="str">
        <f t="shared" si="23"/>
        <v/>
      </c>
      <c r="L117" s="126"/>
      <c r="M117" s="128"/>
      <c r="N117" s="126"/>
      <c r="P117" s="130">
        <f t="shared" si="24"/>
        <v>100</v>
      </c>
      <c r="Q117" s="113"/>
      <c r="R117" s="141"/>
      <c r="S117" s="113"/>
      <c r="T117" s="113"/>
      <c r="U117" s="113"/>
      <c r="V117" s="113"/>
      <c r="W117" s="138"/>
      <c r="X117" s="113"/>
    </row>
    <row r="118" spans="1:26" ht="15" x14ac:dyDescent="0.25">
      <c r="B118" s="91">
        <v>76</v>
      </c>
      <c r="C118" s="91" t="str">
        <f t="shared" si="22"/>
        <v/>
      </c>
      <c r="D118" s="107"/>
      <c r="E118" s="134"/>
      <c r="F118" s="135"/>
      <c r="G118" s="135"/>
      <c r="H118" s="107"/>
      <c r="I118" s="136"/>
      <c r="K118" s="91" t="str">
        <f t="shared" si="23"/>
        <v/>
      </c>
      <c r="L118" s="126"/>
      <c r="M118" s="128"/>
      <c r="N118" s="126"/>
      <c r="P118" s="130">
        <f t="shared" si="24"/>
        <v>100</v>
      </c>
      <c r="Q118" s="113"/>
      <c r="R118" s="141"/>
      <c r="S118" s="113"/>
      <c r="T118" s="113"/>
      <c r="U118" s="113"/>
      <c r="V118" s="113"/>
      <c r="W118" s="138"/>
      <c r="X118" s="113"/>
    </row>
    <row r="119" spans="1:26" ht="15" x14ac:dyDescent="0.25">
      <c r="B119" s="91">
        <v>77</v>
      </c>
      <c r="C119" s="91" t="str">
        <f t="shared" si="22"/>
        <v/>
      </c>
      <c r="D119" s="107"/>
      <c r="E119" s="134"/>
      <c r="F119" s="135"/>
      <c r="G119" s="135"/>
      <c r="H119" s="107"/>
      <c r="I119" s="136"/>
      <c r="K119" s="91" t="str">
        <f t="shared" si="23"/>
        <v/>
      </c>
      <c r="L119" s="126"/>
      <c r="M119" s="128"/>
      <c r="N119" s="126"/>
      <c r="P119" s="130">
        <f t="shared" si="24"/>
        <v>100</v>
      </c>
      <c r="Q119" s="113"/>
      <c r="R119" s="141"/>
      <c r="S119" s="113"/>
      <c r="T119" s="113"/>
      <c r="U119" s="113"/>
      <c r="V119" s="113"/>
      <c r="W119" s="138"/>
      <c r="X119" s="113"/>
    </row>
    <row r="120" spans="1:26" ht="15" x14ac:dyDescent="0.25">
      <c r="B120" s="91">
        <v>78</v>
      </c>
      <c r="C120" s="91" t="str">
        <f t="shared" si="22"/>
        <v/>
      </c>
      <c r="D120" s="107"/>
      <c r="E120" s="134"/>
      <c r="F120" s="135"/>
      <c r="G120" s="135"/>
      <c r="H120" s="107"/>
      <c r="I120" s="136"/>
      <c r="K120" s="91" t="str">
        <f t="shared" si="23"/>
        <v/>
      </c>
      <c r="L120" s="126"/>
      <c r="M120" s="128"/>
      <c r="N120" s="126"/>
      <c r="P120" s="130">
        <f t="shared" si="24"/>
        <v>100</v>
      </c>
      <c r="Q120" s="113"/>
      <c r="R120" s="141"/>
      <c r="S120" s="113"/>
      <c r="T120" s="113"/>
      <c r="U120" s="113"/>
      <c r="V120" s="113"/>
      <c r="W120" s="138"/>
      <c r="X120" s="113"/>
    </row>
    <row r="121" spans="1:26" ht="15" x14ac:dyDescent="0.25">
      <c r="B121" s="91">
        <v>79</v>
      </c>
      <c r="C121" s="91" t="str">
        <f>IF(D120="","",D120)</f>
        <v/>
      </c>
      <c r="D121" s="107"/>
      <c r="E121" s="134"/>
      <c r="F121" s="135"/>
      <c r="G121" s="135"/>
      <c r="H121" s="107"/>
      <c r="I121" s="136"/>
      <c r="K121" s="91" t="str">
        <f t="shared" si="23"/>
        <v/>
      </c>
      <c r="L121" s="126"/>
      <c r="M121" s="128"/>
      <c r="N121" s="126"/>
      <c r="P121" s="130">
        <f t="shared" si="24"/>
        <v>100</v>
      </c>
      <c r="Q121" s="113"/>
      <c r="R121" s="141"/>
      <c r="S121" s="113"/>
      <c r="T121" s="113"/>
      <c r="U121" s="113"/>
      <c r="V121" s="113"/>
      <c r="W121" s="138"/>
      <c r="X121" s="113"/>
    </row>
    <row r="122" spans="1:26" ht="15" x14ac:dyDescent="0.25">
      <c r="B122" s="91">
        <v>710</v>
      </c>
      <c r="C122" s="91" t="str">
        <f t="shared" ref="C122:C124" si="25">IF(D121="","",D121)</f>
        <v/>
      </c>
      <c r="D122" s="107"/>
      <c r="E122" s="134"/>
      <c r="F122" s="135"/>
      <c r="G122" s="135"/>
      <c r="H122" s="107"/>
      <c r="I122" s="136"/>
      <c r="K122" s="91" t="str">
        <f t="shared" si="23"/>
        <v/>
      </c>
      <c r="L122" s="126"/>
      <c r="M122" s="128"/>
      <c r="N122" s="126"/>
      <c r="P122" s="130">
        <f t="shared" si="24"/>
        <v>100</v>
      </c>
      <c r="Q122" s="113"/>
      <c r="R122" s="141"/>
      <c r="S122" s="113"/>
      <c r="T122" s="113"/>
      <c r="U122" s="113"/>
      <c r="V122" s="113"/>
      <c r="W122" s="138"/>
      <c r="X122" s="113"/>
    </row>
    <row r="123" spans="1:26" ht="15" x14ac:dyDescent="0.25">
      <c r="B123" s="91">
        <v>711</v>
      </c>
      <c r="C123" s="91" t="str">
        <f t="shared" si="25"/>
        <v/>
      </c>
      <c r="D123" s="107"/>
      <c r="E123" s="134"/>
      <c r="F123" s="135"/>
      <c r="G123" s="135"/>
      <c r="H123" s="107"/>
      <c r="I123" s="136"/>
      <c r="K123" s="91" t="str">
        <f t="shared" si="23"/>
        <v/>
      </c>
      <c r="L123" s="126"/>
      <c r="M123" s="128"/>
      <c r="N123" s="126"/>
      <c r="P123" s="130">
        <f t="shared" si="24"/>
        <v>100</v>
      </c>
      <c r="Q123" s="113"/>
      <c r="R123" s="141"/>
      <c r="S123" s="113"/>
      <c r="T123" s="113"/>
      <c r="U123" s="113"/>
      <c r="V123" s="113"/>
      <c r="W123" s="138"/>
      <c r="X123" s="113"/>
    </row>
    <row r="124" spans="1:26" ht="15" x14ac:dyDescent="0.25">
      <c r="B124" s="91">
        <v>712</v>
      </c>
      <c r="C124" s="91" t="str">
        <f t="shared" si="25"/>
        <v/>
      </c>
      <c r="D124" s="107"/>
      <c r="E124" s="134"/>
      <c r="F124" s="135"/>
      <c r="G124" s="135"/>
      <c r="H124" s="107"/>
      <c r="I124" s="136"/>
      <c r="K124" s="91" t="str">
        <f t="shared" si="23"/>
        <v/>
      </c>
      <c r="L124" s="126"/>
      <c r="M124" s="128"/>
      <c r="N124" s="126"/>
      <c r="P124" s="130">
        <f t="shared" si="24"/>
        <v>100</v>
      </c>
      <c r="Q124" s="113"/>
      <c r="R124" s="141"/>
      <c r="S124" s="113"/>
      <c r="T124" s="113"/>
      <c r="U124" s="113"/>
      <c r="V124" s="113"/>
      <c r="W124" s="138"/>
      <c r="X124" s="113"/>
    </row>
    <row r="125" spans="1:26" x14ac:dyDescent="0.25">
      <c r="P125" s="130"/>
      <c r="Q125" s="113"/>
      <c r="R125" s="141"/>
      <c r="S125" s="113"/>
      <c r="T125" s="113"/>
      <c r="U125" s="113"/>
      <c r="V125" s="113"/>
      <c r="W125" s="138"/>
      <c r="X125" s="113"/>
    </row>
    <row r="126" spans="1:26" ht="15.75" thickBot="1" x14ac:dyDescent="0.3">
      <c r="A126" s="106">
        <v>8</v>
      </c>
      <c r="B126" s="91" t="s">
        <v>102</v>
      </c>
      <c r="C126" s="107">
        <v>100</v>
      </c>
      <c r="D126" s="108" t="s">
        <v>117</v>
      </c>
      <c r="E126" s="107"/>
      <c r="K126" s="269" t="s">
        <v>103</v>
      </c>
      <c r="L126" s="270"/>
      <c r="M126" s="270"/>
      <c r="N126" s="271"/>
      <c r="P126" s="130"/>
      <c r="Q126" s="113"/>
      <c r="R126" s="141"/>
      <c r="S126" s="113"/>
      <c r="T126" s="113"/>
      <c r="U126" s="113"/>
      <c r="V126" s="113"/>
      <c r="W126" s="138"/>
      <c r="X126" s="113"/>
    </row>
    <row r="127" spans="1:26" ht="51" customHeight="1" thickBot="1" x14ac:dyDescent="0.3">
      <c r="A127" s="140"/>
      <c r="B127" s="115" t="s">
        <v>3</v>
      </c>
      <c r="C127" s="116" t="s">
        <v>119</v>
      </c>
      <c r="D127" s="116" t="s">
        <v>120</v>
      </c>
      <c r="E127" s="116" t="s">
        <v>121</v>
      </c>
      <c r="F127" s="116" t="s">
        <v>156</v>
      </c>
      <c r="G127" s="116" t="s">
        <v>122</v>
      </c>
      <c r="H127" s="116" t="s">
        <v>123</v>
      </c>
      <c r="I127" s="117" t="s">
        <v>124</v>
      </c>
      <c r="J127" s="118"/>
      <c r="K127" s="119" t="s">
        <v>104</v>
      </c>
      <c r="L127" s="119" t="s">
        <v>105</v>
      </c>
      <c r="M127" s="119" t="s">
        <v>106</v>
      </c>
      <c r="N127" s="119" t="s">
        <v>107</v>
      </c>
      <c r="P127" s="130"/>
      <c r="Q127" s="113"/>
      <c r="R127" s="141"/>
      <c r="S127" s="113"/>
      <c r="T127" s="113"/>
      <c r="U127" s="113"/>
      <c r="V127" s="113"/>
      <c r="W127" s="138"/>
      <c r="X127" s="113"/>
    </row>
    <row r="128" spans="1:26" ht="15" x14ac:dyDescent="0.25">
      <c r="B128" s="124">
        <v>81</v>
      </c>
      <c r="C128" s="126">
        <v>0</v>
      </c>
      <c r="D128" s="126"/>
      <c r="E128" s="127"/>
      <c r="F128" s="128"/>
      <c r="G128" s="128"/>
      <c r="H128" s="126"/>
      <c r="I128" s="129"/>
      <c r="K128" s="126">
        <v>0</v>
      </c>
      <c r="L128" s="126"/>
      <c r="M128" s="128"/>
      <c r="N128" s="126"/>
      <c r="P128" s="130">
        <f>$C$126-D128</f>
        <v>100</v>
      </c>
      <c r="Q128" s="113"/>
      <c r="R128" s="141"/>
      <c r="S128" s="113"/>
      <c r="T128" s="113"/>
      <c r="U128" s="113"/>
      <c r="V128" s="113"/>
      <c r="W128" s="138"/>
      <c r="X128" s="113"/>
    </row>
    <row r="129" spans="1:24" ht="15" x14ac:dyDescent="0.25">
      <c r="B129" s="91">
        <v>82</v>
      </c>
      <c r="C129" s="91" t="str">
        <f t="shared" ref="C129:C135" si="26">IF(D128="","",D128)</f>
        <v/>
      </c>
      <c r="D129" s="107"/>
      <c r="E129" s="134"/>
      <c r="F129" s="135"/>
      <c r="G129" s="135"/>
      <c r="H129" s="107"/>
      <c r="I129" s="136"/>
      <c r="K129" s="91" t="str">
        <f t="shared" ref="K129:K139" si="27">IF(L128="","",L128)</f>
        <v/>
      </c>
      <c r="L129" s="126"/>
      <c r="M129" s="128"/>
      <c r="N129" s="126"/>
      <c r="P129" s="130">
        <f t="shared" ref="P129:P139" si="28">$C$126-D129</f>
        <v>100</v>
      </c>
      <c r="Q129" s="113"/>
      <c r="R129" s="141"/>
      <c r="S129" s="113"/>
      <c r="T129" s="113"/>
      <c r="U129" s="113"/>
      <c r="V129" s="113"/>
      <c r="W129" s="138"/>
      <c r="X129" s="113"/>
    </row>
    <row r="130" spans="1:24" ht="15" x14ac:dyDescent="0.25">
      <c r="B130" s="91">
        <v>83</v>
      </c>
      <c r="C130" s="91" t="str">
        <f t="shared" si="26"/>
        <v/>
      </c>
      <c r="D130" s="107"/>
      <c r="E130" s="134"/>
      <c r="F130" s="135"/>
      <c r="G130" s="135"/>
      <c r="H130" s="107"/>
      <c r="I130" s="136"/>
      <c r="K130" s="91" t="str">
        <f t="shared" si="27"/>
        <v/>
      </c>
      <c r="L130" s="126"/>
      <c r="M130" s="128"/>
      <c r="N130" s="126"/>
      <c r="P130" s="130">
        <f t="shared" si="28"/>
        <v>100</v>
      </c>
      <c r="Q130" s="113"/>
      <c r="R130" s="141"/>
      <c r="S130" s="113"/>
      <c r="T130" s="113"/>
      <c r="U130" s="113"/>
      <c r="V130" s="113"/>
      <c r="W130" s="138"/>
      <c r="X130" s="113"/>
    </row>
    <row r="131" spans="1:24" ht="15" x14ac:dyDescent="0.25">
      <c r="B131" s="91">
        <v>84</v>
      </c>
      <c r="C131" s="91" t="str">
        <f t="shared" si="26"/>
        <v/>
      </c>
      <c r="D131" s="107"/>
      <c r="E131" s="134"/>
      <c r="F131" s="135"/>
      <c r="G131" s="135"/>
      <c r="H131" s="107"/>
      <c r="I131" s="136"/>
      <c r="K131" s="91" t="str">
        <f t="shared" si="27"/>
        <v/>
      </c>
      <c r="L131" s="126"/>
      <c r="M131" s="128"/>
      <c r="N131" s="126"/>
      <c r="P131" s="130">
        <f t="shared" si="28"/>
        <v>100</v>
      </c>
      <c r="Q131" s="113"/>
      <c r="R131" s="141"/>
      <c r="S131" s="113"/>
      <c r="T131" s="113"/>
      <c r="U131" s="113"/>
      <c r="V131" s="113"/>
      <c r="W131" s="138"/>
      <c r="X131" s="113"/>
    </row>
    <row r="132" spans="1:24" ht="15" x14ac:dyDescent="0.25">
      <c r="B132" s="91">
        <v>85</v>
      </c>
      <c r="C132" s="91" t="str">
        <f t="shared" si="26"/>
        <v/>
      </c>
      <c r="D132" s="107"/>
      <c r="E132" s="134"/>
      <c r="F132" s="135"/>
      <c r="G132" s="135"/>
      <c r="H132" s="107"/>
      <c r="I132" s="136"/>
      <c r="K132" s="91" t="str">
        <f t="shared" si="27"/>
        <v/>
      </c>
      <c r="L132" s="126"/>
      <c r="M132" s="128"/>
      <c r="N132" s="126"/>
      <c r="P132" s="130">
        <f t="shared" si="28"/>
        <v>100</v>
      </c>
      <c r="Q132" s="113"/>
      <c r="R132" s="141"/>
      <c r="S132" s="113"/>
      <c r="T132" s="113"/>
      <c r="U132" s="113"/>
      <c r="V132" s="113"/>
      <c r="W132" s="138"/>
      <c r="X132" s="113"/>
    </row>
    <row r="133" spans="1:24" ht="15" x14ac:dyDescent="0.25">
      <c r="B133" s="91">
        <v>86</v>
      </c>
      <c r="C133" s="91" t="str">
        <f t="shared" si="26"/>
        <v/>
      </c>
      <c r="D133" s="107"/>
      <c r="E133" s="134"/>
      <c r="F133" s="135"/>
      <c r="G133" s="135"/>
      <c r="H133" s="107"/>
      <c r="I133" s="136"/>
      <c r="K133" s="91" t="str">
        <f t="shared" si="27"/>
        <v/>
      </c>
      <c r="L133" s="126"/>
      <c r="M133" s="128"/>
      <c r="N133" s="126"/>
      <c r="P133" s="130">
        <f t="shared" si="28"/>
        <v>100</v>
      </c>
      <c r="Q133" s="113"/>
      <c r="R133" s="141"/>
      <c r="S133" s="113"/>
      <c r="T133" s="113"/>
      <c r="U133" s="113"/>
      <c r="V133" s="113"/>
      <c r="W133" s="138"/>
      <c r="X133" s="113"/>
    </row>
    <row r="134" spans="1:24" ht="15" x14ac:dyDescent="0.25">
      <c r="B134" s="91">
        <v>87</v>
      </c>
      <c r="C134" s="91" t="str">
        <f t="shared" si="26"/>
        <v/>
      </c>
      <c r="D134" s="107"/>
      <c r="E134" s="134"/>
      <c r="F134" s="135"/>
      <c r="G134" s="135"/>
      <c r="H134" s="107"/>
      <c r="I134" s="136"/>
      <c r="K134" s="91" t="str">
        <f t="shared" si="27"/>
        <v/>
      </c>
      <c r="L134" s="126"/>
      <c r="M134" s="128"/>
      <c r="N134" s="126"/>
      <c r="P134" s="130">
        <f t="shared" si="28"/>
        <v>100</v>
      </c>
      <c r="Q134" s="113"/>
      <c r="R134" s="141"/>
      <c r="S134" s="113"/>
      <c r="T134" s="113"/>
      <c r="U134" s="113"/>
      <c r="V134" s="113"/>
      <c r="W134" s="138"/>
      <c r="X134" s="113"/>
    </row>
    <row r="135" spans="1:24" ht="15" x14ac:dyDescent="0.25">
      <c r="B135" s="91">
        <v>88</v>
      </c>
      <c r="C135" s="91" t="str">
        <f t="shared" si="26"/>
        <v/>
      </c>
      <c r="D135" s="107"/>
      <c r="E135" s="134"/>
      <c r="F135" s="135"/>
      <c r="G135" s="135"/>
      <c r="H135" s="107"/>
      <c r="I135" s="136"/>
      <c r="K135" s="91" t="str">
        <f t="shared" si="27"/>
        <v/>
      </c>
      <c r="L135" s="126"/>
      <c r="M135" s="128"/>
      <c r="N135" s="126"/>
      <c r="P135" s="130">
        <f t="shared" si="28"/>
        <v>100</v>
      </c>
      <c r="Q135" s="113"/>
      <c r="R135" s="141"/>
      <c r="S135" s="113"/>
      <c r="T135" s="113"/>
      <c r="U135" s="113"/>
      <c r="V135" s="113"/>
      <c r="W135" s="138"/>
      <c r="X135" s="113"/>
    </row>
    <row r="136" spans="1:24" ht="15" x14ac:dyDescent="0.25">
      <c r="B136" s="91">
        <v>89</v>
      </c>
      <c r="C136" s="91" t="str">
        <f>IF(D135="","",D135)</f>
        <v/>
      </c>
      <c r="D136" s="107"/>
      <c r="E136" s="134"/>
      <c r="F136" s="135"/>
      <c r="G136" s="135"/>
      <c r="H136" s="107"/>
      <c r="I136" s="136"/>
      <c r="K136" s="91" t="str">
        <f t="shared" si="27"/>
        <v/>
      </c>
      <c r="L136" s="126"/>
      <c r="M136" s="128"/>
      <c r="N136" s="126"/>
      <c r="P136" s="130">
        <f t="shared" si="28"/>
        <v>100</v>
      </c>
      <c r="Q136" s="113"/>
      <c r="R136" s="141"/>
      <c r="S136" s="113"/>
      <c r="T136" s="113"/>
      <c r="U136" s="113"/>
      <c r="V136" s="113"/>
      <c r="W136" s="138"/>
      <c r="X136" s="113"/>
    </row>
    <row r="137" spans="1:24" ht="15" x14ac:dyDescent="0.25">
      <c r="B137" s="91">
        <v>810</v>
      </c>
      <c r="C137" s="91" t="str">
        <f t="shared" ref="C137:C139" si="29">IF(D136="","",D136)</f>
        <v/>
      </c>
      <c r="D137" s="107"/>
      <c r="E137" s="134"/>
      <c r="F137" s="135"/>
      <c r="G137" s="135"/>
      <c r="H137" s="107"/>
      <c r="I137" s="136"/>
      <c r="K137" s="91" t="str">
        <f t="shared" si="27"/>
        <v/>
      </c>
      <c r="L137" s="126"/>
      <c r="M137" s="128"/>
      <c r="N137" s="126"/>
      <c r="P137" s="130">
        <f t="shared" si="28"/>
        <v>100</v>
      </c>
      <c r="Q137" s="113"/>
      <c r="R137" s="141"/>
      <c r="S137" s="113"/>
      <c r="T137" s="113"/>
      <c r="U137" s="113"/>
      <c r="V137" s="113"/>
      <c r="W137" s="138"/>
      <c r="X137" s="113"/>
    </row>
    <row r="138" spans="1:24" ht="15" x14ac:dyDescent="0.25">
      <c r="B138" s="91">
        <v>811</v>
      </c>
      <c r="C138" s="91" t="str">
        <f t="shared" si="29"/>
        <v/>
      </c>
      <c r="D138" s="107"/>
      <c r="E138" s="134"/>
      <c r="F138" s="135"/>
      <c r="G138" s="135"/>
      <c r="H138" s="107"/>
      <c r="I138" s="136"/>
      <c r="K138" s="91" t="str">
        <f t="shared" si="27"/>
        <v/>
      </c>
      <c r="L138" s="126"/>
      <c r="M138" s="128"/>
      <c r="N138" s="126"/>
      <c r="P138" s="130">
        <f t="shared" si="28"/>
        <v>100</v>
      </c>
      <c r="Q138" s="113"/>
      <c r="R138" s="141"/>
      <c r="S138" s="113"/>
      <c r="T138" s="113"/>
      <c r="U138" s="113"/>
      <c r="V138" s="113"/>
      <c r="W138" s="138"/>
      <c r="X138" s="113"/>
    </row>
    <row r="139" spans="1:24" ht="15" x14ac:dyDescent="0.25">
      <c r="B139" s="91">
        <v>812</v>
      </c>
      <c r="C139" s="91" t="str">
        <f t="shared" si="29"/>
        <v/>
      </c>
      <c r="D139" s="107"/>
      <c r="E139" s="134"/>
      <c r="F139" s="135"/>
      <c r="G139" s="135"/>
      <c r="H139" s="107"/>
      <c r="I139" s="136"/>
      <c r="K139" s="91" t="str">
        <f t="shared" si="27"/>
        <v/>
      </c>
      <c r="L139" s="126"/>
      <c r="M139" s="128"/>
      <c r="N139" s="126"/>
      <c r="P139" s="130">
        <f t="shared" si="28"/>
        <v>100</v>
      </c>
      <c r="Q139" s="113"/>
      <c r="R139" s="141"/>
      <c r="S139" s="113"/>
      <c r="T139" s="113"/>
      <c r="U139" s="113"/>
      <c r="V139" s="113"/>
      <c r="W139" s="138"/>
      <c r="X139" s="113"/>
    </row>
    <row r="140" spans="1:24" x14ac:dyDescent="0.25">
      <c r="P140" s="130"/>
      <c r="Q140" s="113"/>
      <c r="R140" s="141"/>
      <c r="S140" s="113"/>
      <c r="T140" s="113"/>
      <c r="U140" s="113"/>
      <c r="V140" s="113"/>
      <c r="W140" s="138"/>
      <c r="X140" s="113"/>
    </row>
    <row r="141" spans="1:24" ht="15.75" thickBot="1" x14ac:dyDescent="0.3">
      <c r="A141" s="106">
        <v>9</v>
      </c>
      <c r="B141" s="91" t="s">
        <v>102</v>
      </c>
      <c r="C141" s="107">
        <v>100</v>
      </c>
      <c r="D141" s="108" t="s">
        <v>117</v>
      </c>
      <c r="E141" s="107"/>
      <c r="K141" s="269" t="s">
        <v>103</v>
      </c>
      <c r="L141" s="270"/>
      <c r="M141" s="270"/>
      <c r="N141" s="271"/>
      <c r="P141" s="130"/>
      <c r="Q141" s="113"/>
      <c r="R141" s="141"/>
      <c r="S141" s="113"/>
      <c r="T141" s="113"/>
      <c r="U141" s="113"/>
      <c r="V141" s="113"/>
      <c r="W141" s="138"/>
      <c r="X141" s="113"/>
    </row>
    <row r="142" spans="1:24" ht="51" customHeight="1" thickBot="1" x14ac:dyDescent="0.3">
      <c r="A142" s="140"/>
      <c r="B142" s="115" t="s">
        <v>3</v>
      </c>
      <c r="C142" s="116" t="s">
        <v>119</v>
      </c>
      <c r="D142" s="116" t="s">
        <v>120</v>
      </c>
      <c r="E142" s="116" t="s">
        <v>121</v>
      </c>
      <c r="F142" s="116" t="s">
        <v>156</v>
      </c>
      <c r="G142" s="116" t="s">
        <v>122</v>
      </c>
      <c r="H142" s="116" t="s">
        <v>123</v>
      </c>
      <c r="I142" s="117" t="s">
        <v>124</v>
      </c>
      <c r="J142" s="118"/>
      <c r="K142" s="119" t="s">
        <v>104</v>
      </c>
      <c r="L142" s="119" t="s">
        <v>105</v>
      </c>
      <c r="M142" s="119" t="s">
        <v>106</v>
      </c>
      <c r="N142" s="119" t="s">
        <v>107</v>
      </c>
      <c r="P142" s="130"/>
      <c r="Q142" s="113"/>
      <c r="R142" s="141"/>
      <c r="S142" s="113"/>
      <c r="T142" s="113"/>
      <c r="U142" s="113"/>
      <c r="V142" s="113"/>
      <c r="W142" s="138"/>
      <c r="X142" s="113"/>
    </row>
    <row r="143" spans="1:24" ht="15" x14ac:dyDescent="0.25">
      <c r="B143" s="124">
        <v>91</v>
      </c>
      <c r="C143" s="126">
        <v>0</v>
      </c>
      <c r="D143" s="126"/>
      <c r="E143" s="127"/>
      <c r="F143" s="128"/>
      <c r="G143" s="128"/>
      <c r="H143" s="126"/>
      <c r="I143" s="129"/>
      <c r="K143" s="126">
        <v>0</v>
      </c>
      <c r="L143" s="126"/>
      <c r="M143" s="128"/>
      <c r="N143" s="126"/>
      <c r="P143" s="130">
        <f>$C$141-D143</f>
        <v>100</v>
      </c>
      <c r="Q143" s="113"/>
      <c r="R143" s="141"/>
      <c r="S143" s="113"/>
      <c r="T143" s="113"/>
      <c r="U143" s="113"/>
      <c r="V143" s="113"/>
      <c r="W143" s="138"/>
      <c r="X143" s="113"/>
    </row>
    <row r="144" spans="1:24" ht="15" x14ac:dyDescent="0.25">
      <c r="B144" s="91">
        <v>92</v>
      </c>
      <c r="C144" s="91" t="str">
        <f t="shared" ref="C144:C150" si="30">IF(D143="","",D143)</f>
        <v/>
      </c>
      <c r="D144" s="107"/>
      <c r="E144" s="134"/>
      <c r="F144" s="135"/>
      <c r="G144" s="135"/>
      <c r="H144" s="107"/>
      <c r="I144" s="136"/>
      <c r="K144" s="91" t="str">
        <f t="shared" ref="K144:K154" si="31">IF(L143="","",L143)</f>
        <v/>
      </c>
      <c r="L144" s="126"/>
      <c r="M144" s="128"/>
      <c r="N144" s="126"/>
      <c r="P144" s="130">
        <f t="shared" ref="P144:P154" si="32">$C$141-D144</f>
        <v>100</v>
      </c>
      <c r="Q144" s="113"/>
      <c r="R144" s="141"/>
      <c r="S144" s="113"/>
      <c r="T144" s="113"/>
      <c r="U144" s="113"/>
      <c r="V144" s="113"/>
      <c r="W144" s="138"/>
      <c r="X144" s="113"/>
    </row>
    <row r="145" spans="1:24" ht="15" x14ac:dyDescent="0.25">
      <c r="B145" s="91">
        <v>93</v>
      </c>
      <c r="C145" s="91" t="str">
        <f t="shared" si="30"/>
        <v/>
      </c>
      <c r="D145" s="107"/>
      <c r="E145" s="134"/>
      <c r="F145" s="135"/>
      <c r="G145" s="135"/>
      <c r="H145" s="107"/>
      <c r="I145" s="136"/>
      <c r="K145" s="91" t="str">
        <f t="shared" si="31"/>
        <v/>
      </c>
      <c r="L145" s="126"/>
      <c r="M145" s="128"/>
      <c r="N145" s="126"/>
      <c r="P145" s="130">
        <f t="shared" si="32"/>
        <v>100</v>
      </c>
      <c r="Q145" s="113"/>
      <c r="R145" s="141"/>
      <c r="S145" s="113"/>
      <c r="T145" s="113"/>
      <c r="U145" s="113"/>
      <c r="V145" s="113"/>
      <c r="W145" s="138"/>
      <c r="X145" s="113"/>
    </row>
    <row r="146" spans="1:24" ht="15" x14ac:dyDescent="0.25">
      <c r="B146" s="91">
        <v>94</v>
      </c>
      <c r="C146" s="91" t="str">
        <f t="shared" si="30"/>
        <v/>
      </c>
      <c r="D146" s="107"/>
      <c r="E146" s="134"/>
      <c r="F146" s="135"/>
      <c r="G146" s="135"/>
      <c r="H146" s="107"/>
      <c r="I146" s="136"/>
      <c r="K146" s="91" t="str">
        <f t="shared" si="31"/>
        <v/>
      </c>
      <c r="L146" s="126"/>
      <c r="M146" s="128"/>
      <c r="N146" s="126"/>
      <c r="P146" s="130">
        <f t="shared" si="32"/>
        <v>100</v>
      </c>
      <c r="Q146" s="113"/>
      <c r="R146" s="141"/>
      <c r="S146" s="113"/>
      <c r="T146" s="113"/>
      <c r="U146" s="113"/>
      <c r="V146" s="113"/>
      <c r="W146" s="138"/>
      <c r="X146" s="113"/>
    </row>
    <row r="147" spans="1:24" ht="15" x14ac:dyDescent="0.25">
      <c r="B147" s="91">
        <v>95</v>
      </c>
      <c r="C147" s="91" t="str">
        <f t="shared" si="30"/>
        <v/>
      </c>
      <c r="D147" s="107"/>
      <c r="E147" s="134"/>
      <c r="F147" s="135"/>
      <c r="G147" s="135"/>
      <c r="H147" s="107"/>
      <c r="I147" s="136"/>
      <c r="K147" s="91" t="str">
        <f t="shared" si="31"/>
        <v/>
      </c>
      <c r="L147" s="126"/>
      <c r="M147" s="128"/>
      <c r="N147" s="126"/>
      <c r="P147" s="130">
        <f t="shared" si="32"/>
        <v>100</v>
      </c>
      <c r="Q147" s="113"/>
      <c r="R147" s="141"/>
      <c r="S147" s="113"/>
      <c r="T147" s="113"/>
      <c r="U147" s="113"/>
      <c r="V147" s="113"/>
      <c r="W147" s="138"/>
      <c r="X147" s="113"/>
    </row>
    <row r="148" spans="1:24" ht="15" x14ac:dyDescent="0.25">
      <c r="B148" s="91">
        <v>96</v>
      </c>
      <c r="C148" s="91" t="str">
        <f t="shared" si="30"/>
        <v/>
      </c>
      <c r="D148" s="107"/>
      <c r="E148" s="134"/>
      <c r="F148" s="135"/>
      <c r="G148" s="135"/>
      <c r="H148" s="107"/>
      <c r="I148" s="136"/>
      <c r="K148" s="91" t="str">
        <f t="shared" si="31"/>
        <v/>
      </c>
      <c r="L148" s="126"/>
      <c r="M148" s="128"/>
      <c r="N148" s="126"/>
      <c r="P148" s="130">
        <f t="shared" si="32"/>
        <v>100</v>
      </c>
      <c r="Q148" s="113"/>
      <c r="R148" s="141"/>
      <c r="S148" s="113"/>
      <c r="T148" s="113"/>
      <c r="U148" s="113"/>
      <c r="V148" s="113"/>
      <c r="W148" s="138"/>
      <c r="X148" s="113"/>
    </row>
    <row r="149" spans="1:24" ht="15" x14ac:dyDescent="0.25">
      <c r="B149" s="91">
        <v>97</v>
      </c>
      <c r="C149" s="91" t="str">
        <f t="shared" si="30"/>
        <v/>
      </c>
      <c r="D149" s="107"/>
      <c r="E149" s="134"/>
      <c r="F149" s="135"/>
      <c r="G149" s="135"/>
      <c r="H149" s="107"/>
      <c r="I149" s="136"/>
      <c r="K149" s="91" t="str">
        <f t="shared" si="31"/>
        <v/>
      </c>
      <c r="L149" s="126"/>
      <c r="M149" s="128"/>
      <c r="N149" s="126"/>
      <c r="P149" s="130">
        <f t="shared" si="32"/>
        <v>100</v>
      </c>
      <c r="Q149" s="113"/>
      <c r="R149" s="141"/>
      <c r="S149" s="113"/>
      <c r="T149" s="113"/>
      <c r="U149" s="113"/>
      <c r="V149" s="113"/>
      <c r="W149" s="138"/>
      <c r="X149" s="113"/>
    </row>
    <row r="150" spans="1:24" ht="15" x14ac:dyDescent="0.25">
      <c r="B150" s="91">
        <v>98</v>
      </c>
      <c r="C150" s="91" t="str">
        <f t="shared" si="30"/>
        <v/>
      </c>
      <c r="D150" s="107"/>
      <c r="E150" s="134"/>
      <c r="F150" s="135"/>
      <c r="G150" s="135"/>
      <c r="H150" s="107"/>
      <c r="I150" s="136"/>
      <c r="K150" s="91" t="str">
        <f t="shared" si="31"/>
        <v/>
      </c>
      <c r="L150" s="126"/>
      <c r="M150" s="128"/>
      <c r="N150" s="126"/>
      <c r="P150" s="130">
        <f t="shared" si="32"/>
        <v>100</v>
      </c>
      <c r="Q150" s="113"/>
      <c r="R150" s="141"/>
      <c r="S150" s="113"/>
      <c r="T150" s="113"/>
      <c r="U150" s="113"/>
      <c r="V150" s="113"/>
      <c r="W150" s="138"/>
      <c r="X150" s="113"/>
    </row>
    <row r="151" spans="1:24" ht="15" x14ac:dyDescent="0.25">
      <c r="B151" s="91">
        <v>99</v>
      </c>
      <c r="C151" s="91" t="str">
        <f>IF(D150="","",D150)</f>
        <v/>
      </c>
      <c r="D151" s="107"/>
      <c r="E151" s="134"/>
      <c r="F151" s="135"/>
      <c r="G151" s="135"/>
      <c r="H151" s="107"/>
      <c r="I151" s="136"/>
      <c r="K151" s="91" t="str">
        <f t="shared" si="31"/>
        <v/>
      </c>
      <c r="L151" s="126"/>
      <c r="M151" s="128"/>
      <c r="N151" s="126"/>
      <c r="P151" s="130">
        <f t="shared" si="32"/>
        <v>100</v>
      </c>
      <c r="Q151" s="113"/>
      <c r="R151" s="141"/>
      <c r="S151" s="113"/>
      <c r="T151" s="113"/>
      <c r="U151" s="113"/>
      <c r="V151" s="113"/>
      <c r="W151" s="138"/>
      <c r="X151" s="113"/>
    </row>
    <row r="152" spans="1:24" ht="15" x14ac:dyDescent="0.25">
      <c r="B152" s="91">
        <v>910</v>
      </c>
      <c r="C152" s="91" t="str">
        <f t="shared" ref="C152:C154" si="33">IF(D151="","",D151)</f>
        <v/>
      </c>
      <c r="D152" s="107"/>
      <c r="E152" s="134"/>
      <c r="F152" s="135"/>
      <c r="G152" s="135"/>
      <c r="H152" s="107"/>
      <c r="I152" s="136"/>
      <c r="K152" s="91" t="str">
        <f t="shared" si="31"/>
        <v/>
      </c>
      <c r="L152" s="126"/>
      <c r="M152" s="128"/>
      <c r="N152" s="126"/>
      <c r="P152" s="130">
        <f t="shared" si="32"/>
        <v>100</v>
      </c>
      <c r="Q152" s="113"/>
      <c r="R152" s="141"/>
      <c r="S152" s="113"/>
      <c r="T152" s="113"/>
      <c r="U152" s="113"/>
      <c r="V152" s="113"/>
      <c r="W152" s="138"/>
      <c r="X152" s="113"/>
    </row>
    <row r="153" spans="1:24" ht="15" x14ac:dyDescent="0.25">
      <c r="B153" s="91">
        <v>911</v>
      </c>
      <c r="C153" s="91" t="str">
        <f t="shared" si="33"/>
        <v/>
      </c>
      <c r="D153" s="107"/>
      <c r="E153" s="134"/>
      <c r="F153" s="135"/>
      <c r="G153" s="135"/>
      <c r="H153" s="107"/>
      <c r="I153" s="136"/>
      <c r="K153" s="91" t="str">
        <f t="shared" si="31"/>
        <v/>
      </c>
      <c r="L153" s="126"/>
      <c r="M153" s="128"/>
      <c r="N153" s="126"/>
      <c r="P153" s="130">
        <f t="shared" si="32"/>
        <v>100</v>
      </c>
      <c r="Q153" s="113"/>
      <c r="R153" s="141"/>
      <c r="S153" s="113"/>
      <c r="T153" s="113"/>
      <c r="U153" s="113"/>
      <c r="V153" s="113"/>
      <c r="W153" s="138"/>
      <c r="X153" s="113"/>
    </row>
    <row r="154" spans="1:24" ht="15" x14ac:dyDescent="0.25">
      <c r="B154" s="91">
        <v>912</v>
      </c>
      <c r="C154" s="91" t="str">
        <f t="shared" si="33"/>
        <v/>
      </c>
      <c r="D154" s="107"/>
      <c r="E154" s="134"/>
      <c r="F154" s="135"/>
      <c r="G154" s="135"/>
      <c r="H154" s="107"/>
      <c r="I154" s="136"/>
      <c r="K154" s="91" t="str">
        <f t="shared" si="31"/>
        <v/>
      </c>
      <c r="L154" s="126"/>
      <c r="M154" s="128"/>
      <c r="N154" s="126"/>
      <c r="P154" s="130">
        <f t="shared" si="32"/>
        <v>100</v>
      </c>
      <c r="Q154" s="113"/>
      <c r="R154" s="141"/>
      <c r="S154" s="113"/>
      <c r="T154" s="113"/>
      <c r="U154" s="113"/>
      <c r="V154" s="113"/>
      <c r="W154" s="138"/>
      <c r="X154" s="113"/>
    </row>
    <row r="155" spans="1:24" x14ac:dyDescent="0.25">
      <c r="P155" s="130"/>
      <c r="Q155" s="113"/>
      <c r="R155" s="141"/>
      <c r="S155" s="113"/>
      <c r="T155" s="113"/>
      <c r="U155" s="113"/>
      <c r="V155" s="113"/>
      <c r="W155" s="138"/>
      <c r="X155" s="113"/>
    </row>
    <row r="156" spans="1:24" ht="15.75" thickBot="1" x14ac:dyDescent="0.3">
      <c r="A156" s="106">
        <v>10</v>
      </c>
      <c r="B156" s="91" t="s">
        <v>102</v>
      </c>
      <c r="C156" s="107">
        <v>100</v>
      </c>
      <c r="D156" s="108" t="s">
        <v>117</v>
      </c>
      <c r="E156" s="107"/>
      <c r="K156" s="269" t="s">
        <v>103</v>
      </c>
      <c r="L156" s="270"/>
      <c r="M156" s="270"/>
      <c r="N156" s="271"/>
      <c r="P156" s="130"/>
      <c r="Q156" s="113"/>
      <c r="R156" s="141"/>
      <c r="S156" s="113"/>
      <c r="T156" s="113"/>
      <c r="U156" s="113"/>
      <c r="V156" s="113"/>
      <c r="W156" s="138"/>
      <c r="X156" s="113"/>
    </row>
    <row r="157" spans="1:24" ht="51" customHeight="1" thickBot="1" x14ac:dyDescent="0.3">
      <c r="A157" s="140"/>
      <c r="B157" s="115" t="s">
        <v>3</v>
      </c>
      <c r="C157" s="116" t="s">
        <v>119</v>
      </c>
      <c r="D157" s="116" t="s">
        <v>120</v>
      </c>
      <c r="E157" s="116" t="s">
        <v>121</v>
      </c>
      <c r="F157" s="116" t="s">
        <v>156</v>
      </c>
      <c r="G157" s="116" t="s">
        <v>122</v>
      </c>
      <c r="H157" s="116" t="s">
        <v>123</v>
      </c>
      <c r="I157" s="117" t="s">
        <v>124</v>
      </c>
      <c r="J157" s="118"/>
      <c r="K157" s="119" t="s">
        <v>104</v>
      </c>
      <c r="L157" s="119" t="s">
        <v>105</v>
      </c>
      <c r="M157" s="119" t="s">
        <v>106</v>
      </c>
      <c r="N157" s="119" t="s">
        <v>107</v>
      </c>
      <c r="P157" s="130"/>
      <c r="Q157" s="113"/>
      <c r="R157" s="141"/>
      <c r="S157" s="113"/>
      <c r="T157" s="113"/>
      <c r="U157" s="113"/>
      <c r="V157" s="113"/>
      <c r="W157" s="138"/>
      <c r="X157" s="113"/>
    </row>
    <row r="158" spans="1:24" ht="15" x14ac:dyDescent="0.25">
      <c r="B158" s="124">
        <v>101</v>
      </c>
      <c r="C158" s="126">
        <v>0</v>
      </c>
      <c r="D158" s="126"/>
      <c r="E158" s="127"/>
      <c r="F158" s="128"/>
      <c r="G158" s="128"/>
      <c r="H158" s="126"/>
      <c r="I158" s="129"/>
      <c r="K158" s="126">
        <v>0</v>
      </c>
      <c r="L158" s="126"/>
      <c r="M158" s="128"/>
      <c r="N158" s="126"/>
      <c r="P158" s="130">
        <f>$C$156-D158</f>
        <v>100</v>
      </c>
      <c r="Q158" s="113"/>
      <c r="R158" s="141"/>
      <c r="S158" s="113"/>
      <c r="T158" s="113"/>
      <c r="U158" s="113"/>
      <c r="V158" s="113"/>
      <c r="W158" s="138"/>
      <c r="X158" s="113"/>
    </row>
    <row r="159" spans="1:24" ht="15" x14ac:dyDescent="0.25">
      <c r="B159" s="91">
        <v>102</v>
      </c>
      <c r="C159" s="91" t="str">
        <f t="shared" ref="C159:C165" si="34">IF(D158="","",D158)</f>
        <v/>
      </c>
      <c r="D159" s="107"/>
      <c r="E159" s="134"/>
      <c r="F159" s="135"/>
      <c r="G159" s="135"/>
      <c r="H159" s="107"/>
      <c r="I159" s="136"/>
      <c r="K159" s="91" t="str">
        <f t="shared" ref="K159:K169" si="35">IF(L158="","",L158)</f>
        <v/>
      </c>
      <c r="L159" s="126"/>
      <c r="M159" s="128"/>
      <c r="N159" s="126"/>
      <c r="P159" s="130">
        <f t="shared" ref="P159:P169" si="36">$C$156-D159</f>
        <v>100</v>
      </c>
      <c r="Q159" s="113"/>
      <c r="R159" s="141"/>
      <c r="S159" s="113"/>
      <c r="T159" s="113"/>
      <c r="U159" s="113"/>
      <c r="V159" s="113"/>
      <c r="W159" s="138"/>
      <c r="X159" s="113"/>
    </row>
    <row r="160" spans="1:24" ht="15" x14ac:dyDescent="0.25">
      <c r="B160" s="91">
        <v>103</v>
      </c>
      <c r="C160" s="91" t="str">
        <f t="shared" si="34"/>
        <v/>
      </c>
      <c r="D160" s="107"/>
      <c r="E160" s="134"/>
      <c r="F160" s="135"/>
      <c r="G160" s="135"/>
      <c r="H160" s="107"/>
      <c r="I160" s="136"/>
      <c r="K160" s="91" t="str">
        <f t="shared" si="35"/>
        <v/>
      </c>
      <c r="L160" s="126"/>
      <c r="M160" s="128"/>
      <c r="N160" s="126"/>
      <c r="P160" s="130">
        <f t="shared" si="36"/>
        <v>100</v>
      </c>
      <c r="Q160" s="113"/>
      <c r="R160" s="141"/>
      <c r="S160" s="113"/>
      <c r="T160" s="113"/>
      <c r="U160" s="113"/>
      <c r="V160" s="113"/>
      <c r="W160" s="138"/>
      <c r="X160" s="113"/>
    </row>
    <row r="161" spans="2:24" ht="15" x14ac:dyDescent="0.25">
      <c r="B161" s="91">
        <v>104</v>
      </c>
      <c r="C161" s="91" t="str">
        <f t="shared" si="34"/>
        <v/>
      </c>
      <c r="D161" s="107"/>
      <c r="E161" s="134"/>
      <c r="F161" s="135"/>
      <c r="G161" s="135"/>
      <c r="H161" s="107"/>
      <c r="I161" s="136"/>
      <c r="K161" s="91" t="str">
        <f t="shared" si="35"/>
        <v/>
      </c>
      <c r="L161" s="126"/>
      <c r="M161" s="128"/>
      <c r="N161" s="126"/>
      <c r="P161" s="130">
        <f t="shared" si="36"/>
        <v>100</v>
      </c>
      <c r="Q161" s="113"/>
      <c r="R161" s="141"/>
      <c r="S161" s="113"/>
      <c r="T161" s="113"/>
      <c r="U161" s="113"/>
      <c r="V161" s="113"/>
      <c r="W161" s="138"/>
      <c r="X161" s="113"/>
    </row>
    <row r="162" spans="2:24" ht="15" x14ac:dyDescent="0.25">
      <c r="B162" s="91">
        <v>105</v>
      </c>
      <c r="C162" s="91" t="str">
        <f t="shared" si="34"/>
        <v/>
      </c>
      <c r="D162" s="107"/>
      <c r="E162" s="134"/>
      <c r="F162" s="135"/>
      <c r="G162" s="135"/>
      <c r="H162" s="107"/>
      <c r="I162" s="136"/>
      <c r="K162" s="91" t="str">
        <f t="shared" si="35"/>
        <v/>
      </c>
      <c r="L162" s="126"/>
      <c r="M162" s="128"/>
      <c r="N162" s="126"/>
      <c r="P162" s="130">
        <f t="shared" si="36"/>
        <v>100</v>
      </c>
      <c r="Q162" s="113"/>
      <c r="R162" s="141"/>
      <c r="S162" s="113"/>
      <c r="T162" s="113"/>
      <c r="U162" s="113"/>
      <c r="V162" s="113"/>
      <c r="W162" s="138"/>
      <c r="X162" s="113"/>
    </row>
    <row r="163" spans="2:24" ht="15" x14ac:dyDescent="0.25">
      <c r="B163" s="91">
        <v>106</v>
      </c>
      <c r="C163" s="91" t="str">
        <f t="shared" si="34"/>
        <v/>
      </c>
      <c r="D163" s="107"/>
      <c r="E163" s="134"/>
      <c r="F163" s="135"/>
      <c r="G163" s="135"/>
      <c r="H163" s="107"/>
      <c r="I163" s="136"/>
      <c r="K163" s="91" t="str">
        <f t="shared" si="35"/>
        <v/>
      </c>
      <c r="L163" s="126"/>
      <c r="M163" s="128"/>
      <c r="N163" s="126"/>
      <c r="P163" s="130">
        <f t="shared" si="36"/>
        <v>100</v>
      </c>
      <c r="Q163" s="113"/>
      <c r="R163" s="141"/>
      <c r="S163" s="113"/>
      <c r="T163" s="113"/>
      <c r="U163" s="113"/>
      <c r="V163" s="113"/>
      <c r="W163" s="138"/>
      <c r="X163" s="113"/>
    </row>
    <row r="164" spans="2:24" ht="15" x14ac:dyDescent="0.25">
      <c r="B164" s="91">
        <v>107</v>
      </c>
      <c r="C164" s="91" t="str">
        <f t="shared" si="34"/>
        <v/>
      </c>
      <c r="D164" s="107"/>
      <c r="E164" s="134"/>
      <c r="F164" s="135"/>
      <c r="G164" s="135"/>
      <c r="H164" s="107"/>
      <c r="I164" s="136"/>
      <c r="K164" s="91" t="str">
        <f t="shared" si="35"/>
        <v/>
      </c>
      <c r="L164" s="126"/>
      <c r="M164" s="128"/>
      <c r="N164" s="126"/>
      <c r="P164" s="130">
        <f t="shared" si="36"/>
        <v>100</v>
      </c>
      <c r="Q164" s="113"/>
      <c r="R164" s="141"/>
      <c r="S164" s="113"/>
      <c r="T164" s="113"/>
      <c r="U164" s="113"/>
      <c r="V164" s="113"/>
      <c r="W164" s="138"/>
      <c r="X164" s="113"/>
    </row>
    <row r="165" spans="2:24" ht="15" x14ac:dyDescent="0.25">
      <c r="B165" s="91">
        <v>108</v>
      </c>
      <c r="C165" s="91" t="str">
        <f t="shared" si="34"/>
        <v/>
      </c>
      <c r="D165" s="107"/>
      <c r="E165" s="134"/>
      <c r="F165" s="135"/>
      <c r="G165" s="135"/>
      <c r="H165" s="107"/>
      <c r="I165" s="136"/>
      <c r="K165" s="91" t="str">
        <f t="shared" si="35"/>
        <v/>
      </c>
      <c r="L165" s="126"/>
      <c r="M165" s="128"/>
      <c r="N165" s="126"/>
      <c r="P165" s="130">
        <f t="shared" si="36"/>
        <v>100</v>
      </c>
      <c r="Q165" s="113"/>
      <c r="R165" s="141"/>
      <c r="S165" s="113"/>
      <c r="T165" s="113"/>
      <c r="U165" s="113"/>
      <c r="V165" s="113"/>
      <c r="W165" s="138"/>
      <c r="X165" s="113"/>
    </row>
    <row r="166" spans="2:24" ht="15" x14ac:dyDescent="0.25">
      <c r="B166" s="91">
        <v>109</v>
      </c>
      <c r="C166" s="91" t="str">
        <f>IF(D165="","",D165)</f>
        <v/>
      </c>
      <c r="D166" s="107"/>
      <c r="E166" s="134"/>
      <c r="F166" s="135"/>
      <c r="G166" s="135"/>
      <c r="H166" s="107"/>
      <c r="I166" s="136"/>
      <c r="K166" s="91" t="str">
        <f t="shared" si="35"/>
        <v/>
      </c>
      <c r="L166" s="126"/>
      <c r="M166" s="128"/>
      <c r="N166" s="126"/>
      <c r="P166" s="130">
        <f t="shared" si="36"/>
        <v>100</v>
      </c>
      <c r="Q166" s="113"/>
      <c r="R166" s="141"/>
      <c r="S166" s="113"/>
      <c r="T166" s="113"/>
      <c r="U166" s="113"/>
      <c r="V166" s="113"/>
      <c r="W166" s="138"/>
      <c r="X166" s="113"/>
    </row>
    <row r="167" spans="2:24" ht="15" x14ac:dyDescent="0.25">
      <c r="B167" s="91">
        <v>1010</v>
      </c>
      <c r="C167" s="91" t="str">
        <f t="shared" ref="C167:C169" si="37">IF(D166="","",D166)</f>
        <v/>
      </c>
      <c r="D167" s="107"/>
      <c r="E167" s="134"/>
      <c r="F167" s="135"/>
      <c r="G167" s="135"/>
      <c r="H167" s="107"/>
      <c r="I167" s="136"/>
      <c r="K167" s="91" t="str">
        <f t="shared" si="35"/>
        <v/>
      </c>
      <c r="L167" s="126"/>
      <c r="M167" s="128"/>
      <c r="N167" s="126"/>
      <c r="P167" s="130">
        <f t="shared" si="36"/>
        <v>100</v>
      </c>
      <c r="Q167" s="113"/>
      <c r="R167" s="141"/>
      <c r="S167" s="113"/>
      <c r="T167" s="113"/>
      <c r="U167" s="113"/>
      <c r="V167" s="113"/>
      <c r="W167" s="138"/>
      <c r="X167" s="113"/>
    </row>
    <row r="168" spans="2:24" ht="15" x14ac:dyDescent="0.25">
      <c r="B168" s="91">
        <v>1011</v>
      </c>
      <c r="C168" s="91" t="str">
        <f t="shared" si="37"/>
        <v/>
      </c>
      <c r="D168" s="107"/>
      <c r="E168" s="134"/>
      <c r="F168" s="135"/>
      <c r="G168" s="135"/>
      <c r="H168" s="107"/>
      <c r="I168" s="136"/>
      <c r="K168" s="91" t="str">
        <f t="shared" si="35"/>
        <v/>
      </c>
      <c r="L168" s="126"/>
      <c r="M168" s="128"/>
      <c r="N168" s="126"/>
      <c r="P168" s="130">
        <f t="shared" si="36"/>
        <v>100</v>
      </c>
      <c r="Q168" s="113"/>
      <c r="R168" s="141"/>
      <c r="S168" s="113"/>
      <c r="T168" s="113"/>
      <c r="U168" s="113"/>
      <c r="V168" s="113"/>
      <c r="W168" s="138"/>
      <c r="X168" s="113"/>
    </row>
    <row r="169" spans="2:24" ht="15" x14ac:dyDescent="0.25">
      <c r="B169" s="91">
        <v>1012</v>
      </c>
      <c r="C169" s="91" t="str">
        <f t="shared" si="37"/>
        <v/>
      </c>
      <c r="D169" s="107"/>
      <c r="E169" s="134"/>
      <c r="F169" s="135"/>
      <c r="G169" s="135"/>
      <c r="H169" s="107"/>
      <c r="I169" s="136"/>
      <c r="K169" s="91" t="str">
        <f t="shared" si="35"/>
        <v/>
      </c>
      <c r="L169" s="126"/>
      <c r="M169" s="128"/>
      <c r="N169" s="126"/>
      <c r="P169" s="130">
        <f t="shared" si="36"/>
        <v>100</v>
      </c>
      <c r="Q169" s="113"/>
      <c r="R169" s="141"/>
      <c r="S169" s="113"/>
      <c r="T169" s="113"/>
      <c r="U169" s="113"/>
      <c r="V169" s="113"/>
      <c r="W169" s="138"/>
      <c r="X169" s="113"/>
    </row>
  </sheetData>
  <sheetProtection formatCells="0" formatColumns="0" formatRows="0" selectLockedCells="1"/>
  <mergeCells count="17">
    <mergeCell ref="A1:Y1"/>
    <mergeCell ref="AE2:AF2"/>
    <mergeCell ref="B4:C4"/>
    <mergeCell ref="U5:X5"/>
    <mergeCell ref="R6:S6"/>
    <mergeCell ref="K111:N111"/>
    <mergeCell ref="K126:N126"/>
    <mergeCell ref="K141:N141"/>
    <mergeCell ref="K156:N156"/>
    <mergeCell ref="AH21:AI21"/>
    <mergeCell ref="K36:N36"/>
    <mergeCell ref="K51:N51"/>
    <mergeCell ref="K66:N66"/>
    <mergeCell ref="K81:N81"/>
    <mergeCell ref="K96:N96"/>
    <mergeCell ref="K21:N21"/>
    <mergeCell ref="AE21:AG21"/>
  </mergeCells>
  <dataValidations count="6">
    <dataValidation type="list" allowBlank="1" showInputMessage="1" showErrorMessage="1" sqref="B3" xr:uid="{00000000-0002-0000-0000-000000000000}">
      <formula1>$AC$7:$AC$9</formula1>
    </dataValidation>
    <dataValidation type="list" allowBlank="1" showDropDown="1" showInputMessage="1" showErrorMessage="1" sqref="F3" xr:uid="{00000000-0002-0000-0000-000001000000}">
      <formula1>$AI$7:$AI$16</formula1>
    </dataValidation>
    <dataValidation type="list" allowBlank="1" showInputMessage="1" showErrorMessage="1" sqref="E140 E65 E125 E110 E95 E80 E50 E35" xr:uid="{00000000-0002-0000-0000-000002000000}">
      <formula1>$AD$9:$AD$15</formula1>
    </dataValidation>
    <dataValidation type="list" allowBlank="1" showInputMessage="1" showErrorMessage="1" sqref="I110 I95 I140 I65 I125 I80 I50 I35" xr:uid="{00000000-0002-0000-0000-000003000000}">
      <formula1>$AD$3:$AD$4</formula1>
    </dataValidation>
    <dataValidation type="list" allowBlank="1" showInputMessage="1" showErrorMessage="1" sqref="E158:E169 E68:E79 E128:E139 E143:E154 E83:E94 E98:E109 E113:E124 E53:E64 E38:E49 E23:E34" xr:uid="{00000000-0002-0000-0000-000004000000}">
      <formula1>$AE$8:$AE$14</formula1>
    </dataValidation>
    <dataValidation type="list" allowBlank="1" showInputMessage="1" showErrorMessage="1" sqref="I68:I79 I143:I154 I158:I169 I83:I94 I98:I109 I113:I124 I128:I139 I53:I64 I38:I49 I23:I34" xr:uid="{00000000-0002-0000-0000-000005000000}">
      <formula1>$AE$3:$AE$4</formula1>
    </dataValidation>
  </dataValidations>
  <pageMargins left="0.25" right="0.25" top="0.75" bottom="0.75" header="0.3" footer="0.3"/>
  <pageSetup paperSize="9" scale="32" orientation="landscape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6000000}">
          <x14:formula1>
            <xm:f>'T:\- POUR TOUS\Guide Technique Pinto\1-Pieux\GTP-P-001-0_Portance\[Portance.xlsm]Coeff EC7'!#REF!</xm:f>
          </x14:formula1>
          <xm:sqref>B4:C4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5">
    <tabColor theme="8"/>
  </sheetPr>
  <dimension ref="A1:BF327"/>
  <sheetViews>
    <sheetView showGridLines="0" zoomScale="85" zoomScaleNormal="85" workbookViewId="0">
      <selection activeCell="W13" sqref="W13"/>
    </sheetView>
  </sheetViews>
  <sheetFormatPr baseColWidth="10" defaultRowHeight="15" x14ac:dyDescent="0.25"/>
  <cols>
    <col min="2" max="8" width="11.42578125" style="77"/>
    <col min="9" max="9" width="24.28515625" style="77" customWidth="1"/>
    <col min="10" max="10" width="8.7109375" style="77" customWidth="1"/>
    <col min="11" max="11" width="12.140625" style="77" bestFit="1" customWidth="1"/>
    <col min="12" max="14" width="11.42578125" style="77"/>
    <col min="15" max="15" width="11.7109375" style="77" bestFit="1" customWidth="1"/>
    <col min="16" max="17" width="11.42578125" style="77"/>
    <col min="25" max="25" width="9.85546875" customWidth="1"/>
    <col min="28" max="28" width="16.7109375" bestFit="1" customWidth="1"/>
    <col min="31" max="31" width="11.42578125" customWidth="1"/>
    <col min="32" max="32" width="11.42578125" hidden="1" customWidth="1"/>
    <col min="33" max="33" width="14.28515625" style="10" hidden="1" customWidth="1"/>
    <col min="34" max="41" width="11.42578125" style="10" hidden="1" customWidth="1"/>
    <col min="42" max="42" width="11.42578125" hidden="1" customWidth="1"/>
    <col min="44" max="44" width="0" hidden="1" customWidth="1"/>
  </cols>
  <sheetData>
    <row r="1" spans="1:50" ht="15.75" thickBot="1" x14ac:dyDescent="0.3"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X1" s="280" t="s">
        <v>175</v>
      </c>
      <c r="Y1" s="281"/>
      <c r="AA1" s="282" t="s">
        <v>174</v>
      </c>
      <c r="AB1" s="283"/>
    </row>
    <row r="2" spans="1:50" ht="15.75" thickBot="1" x14ac:dyDescent="0.3">
      <c r="B2" s="282" t="s">
        <v>24</v>
      </c>
      <c r="C2" s="289"/>
      <c r="D2" s="289"/>
      <c r="E2" s="289"/>
      <c r="F2" s="289"/>
      <c r="G2" s="283"/>
      <c r="H2" s="1"/>
      <c r="I2" s="282" t="s">
        <v>2</v>
      </c>
      <c r="J2" s="289"/>
      <c r="K2" s="289"/>
      <c r="L2" s="283"/>
      <c r="M2"/>
      <c r="N2" s="282" t="s">
        <v>194</v>
      </c>
      <c r="O2" s="289"/>
      <c r="P2" s="289"/>
      <c r="Q2" s="283"/>
      <c r="R2" s="158"/>
      <c r="S2" s="282" t="s">
        <v>51</v>
      </c>
      <c r="T2" s="289"/>
      <c r="U2" s="289"/>
      <c r="V2" s="283"/>
      <c r="X2" s="226" t="s">
        <v>165</v>
      </c>
      <c r="Y2" s="231">
        <v>1.8</v>
      </c>
      <c r="AA2" s="228" t="s">
        <v>178</v>
      </c>
      <c r="AB2" s="243" t="s">
        <v>179</v>
      </c>
    </row>
    <row r="3" spans="1:50" ht="15.75" thickBot="1" x14ac:dyDescent="0.3">
      <c r="B3" s="19" t="s">
        <v>25</v>
      </c>
      <c r="C3" s="1"/>
      <c r="D3" s="218">
        <v>1.7000000476837158</v>
      </c>
      <c r="E3" s="1"/>
      <c r="F3" s="1"/>
      <c r="G3" s="18"/>
      <c r="H3" s="1"/>
      <c r="I3" s="17" t="s">
        <v>3</v>
      </c>
      <c r="J3"/>
      <c r="K3" s="233">
        <v>239</v>
      </c>
      <c r="L3" s="13"/>
      <c r="M3" s="1"/>
      <c r="N3" s="17" t="s">
        <v>55</v>
      </c>
      <c r="O3"/>
      <c r="P3" s="159" t="s">
        <v>56</v>
      </c>
      <c r="Q3" s="13"/>
      <c r="S3" s="12" t="s">
        <v>52</v>
      </c>
      <c r="V3" s="13">
        <f>C27</f>
        <v>2.0699999999999998</v>
      </c>
      <c r="X3" s="227" t="s">
        <v>166</v>
      </c>
      <c r="Y3" s="231">
        <v>1.8</v>
      </c>
      <c r="AA3" s="228" t="s">
        <v>182</v>
      </c>
      <c r="AB3" s="231">
        <v>97.2</v>
      </c>
      <c r="AG3" s="160" t="s">
        <v>102</v>
      </c>
      <c r="AI3" s="161">
        <f>VLOOKUP(AH4,Hypothèses!$A$21:'Hypothèses'!$C$156,3,FALSE)</f>
        <v>100</v>
      </c>
      <c r="AS3" s="225" t="s">
        <v>176</v>
      </c>
      <c r="AT3" s="225" t="s">
        <v>187</v>
      </c>
      <c r="AU3" s="225" t="s">
        <v>173</v>
      </c>
      <c r="AV3" s="225" t="s">
        <v>174</v>
      </c>
      <c r="AW3" s="225" t="s">
        <v>175</v>
      </c>
      <c r="AX3" s="247" t="s">
        <v>177</v>
      </c>
    </row>
    <row r="4" spans="1:50" ht="16.5" thickBot="1" x14ac:dyDescent="0.3">
      <c r="B4" s="19" t="s">
        <v>29</v>
      </c>
      <c r="C4" s="1"/>
      <c r="D4" s="162">
        <f>VLOOKUP(A7,Hypothèses!A21:'Hypothèses'!C156,3,FALSE)</f>
        <v>100</v>
      </c>
      <c r="E4" s="1"/>
      <c r="F4" s="1"/>
      <c r="G4" s="18"/>
      <c r="H4" s="1"/>
      <c r="I4" s="17" t="s">
        <v>4</v>
      </c>
      <c r="J4"/>
      <c r="K4" s="233">
        <v>45.5</v>
      </c>
      <c r="L4" s="18"/>
      <c r="M4" s="1"/>
      <c r="N4" s="17" t="s">
        <v>57</v>
      </c>
      <c r="O4"/>
      <c r="P4" s="159" t="s">
        <v>58</v>
      </c>
      <c r="Q4" s="18"/>
      <c r="R4" s="1"/>
      <c r="S4" s="12" t="s">
        <v>53</v>
      </c>
      <c r="V4" s="13">
        <f>MAX(MAX($E$27:$E$327),ABS(MIN($E$27:$E$327)))</f>
        <v>1.1000000000000001</v>
      </c>
      <c r="X4" s="227" t="s">
        <v>167</v>
      </c>
      <c r="Y4" s="231">
        <v>0.45</v>
      </c>
      <c r="AA4" s="228" t="s">
        <v>181</v>
      </c>
      <c r="AB4" s="231">
        <v>85</v>
      </c>
      <c r="AG4" s="163" t="s">
        <v>128</v>
      </c>
      <c r="AH4" s="164">
        <v>1</v>
      </c>
      <c r="AI4" s="165" t="s">
        <v>0</v>
      </c>
      <c r="AJ4" s="165" t="s">
        <v>129</v>
      </c>
      <c r="AK4" s="166" t="s">
        <v>1</v>
      </c>
      <c r="AL4" s="165" t="s">
        <v>130</v>
      </c>
      <c r="AM4" s="167" t="s">
        <v>131</v>
      </c>
      <c r="AS4" s="25">
        <f>K6</f>
        <v>120.75</v>
      </c>
      <c r="AT4" s="249">
        <f t="shared" ref="AT4:AT67" si="0">($AS$4-AS4)/$AB$5</f>
        <v>0</v>
      </c>
      <c r="AU4" s="249">
        <f>IF($K$21="Non",0,IF($K$21="Talus",AV4,IF($K$21="sismique",AW4,AX4)))</f>
        <v>0</v>
      </c>
      <c r="AV4" s="249">
        <f t="shared" ref="AV4:AV67" si="1">IF(AS4&gt;$AB$4,$AB$10*($AB$6*AT4^3+$AB$7*AT4^2+$AB$8*AT4+$AB$9),0)</f>
        <v>5.8400000000000001E-2</v>
      </c>
      <c r="AW4" s="249">
        <f t="shared" ref="AW4:AW67" si="2">IF(AS4&gt;$Y$6,$Y$7*COS(PI()*(-AS4+$K$6)/(2*($K$6-$Y$6))),0)</f>
        <v>4.5562500000000006E-2</v>
      </c>
      <c r="AX4" s="248">
        <v>1.9085464477539064E-2</v>
      </c>
    </row>
    <row r="5" spans="1:50" ht="16.5" thickBot="1" x14ac:dyDescent="0.3">
      <c r="A5" s="290" t="s">
        <v>108</v>
      </c>
      <c r="B5" s="290" t="s">
        <v>3</v>
      </c>
      <c r="C5" s="292" t="s">
        <v>28</v>
      </c>
      <c r="D5" s="168" t="s">
        <v>0</v>
      </c>
      <c r="E5" s="168" t="s">
        <v>26</v>
      </c>
      <c r="F5" s="169" t="s">
        <v>1</v>
      </c>
      <c r="G5" s="170" t="s">
        <v>27</v>
      </c>
      <c r="H5" s="1"/>
      <c r="I5" s="19" t="s">
        <v>31</v>
      </c>
      <c r="J5" s="1"/>
      <c r="K5" s="234">
        <v>0.41999998688697815</v>
      </c>
      <c r="L5" s="18"/>
      <c r="M5" s="1"/>
      <c r="N5" s="19" t="s">
        <v>59</v>
      </c>
      <c r="O5" s="1"/>
      <c r="P5" s="171">
        <v>1.5</v>
      </c>
      <c r="Q5" s="18"/>
      <c r="R5" s="1"/>
      <c r="S5" s="14" t="s">
        <v>54</v>
      </c>
      <c r="T5" s="15"/>
      <c r="U5" s="15"/>
      <c r="V5" s="16">
        <f>MAX(MAX($F$27:$F$327),ABS(MIN($F$27:$F$327)))</f>
        <v>1.5</v>
      </c>
      <c r="X5" s="227" t="s">
        <v>168</v>
      </c>
      <c r="Y5" s="231">
        <v>1.25</v>
      </c>
      <c r="AA5" s="228" t="s">
        <v>170</v>
      </c>
      <c r="AB5" s="246">
        <f>AB3-AB4</f>
        <v>12.200000000000003</v>
      </c>
      <c r="AG5" s="172" t="s">
        <v>132</v>
      </c>
      <c r="AH5" s="173" t="s">
        <v>3</v>
      </c>
      <c r="AI5" s="174" t="s">
        <v>7</v>
      </c>
      <c r="AJ5" s="27" t="s">
        <v>8</v>
      </c>
      <c r="AK5" s="27" t="s">
        <v>9</v>
      </c>
      <c r="AL5" s="27" t="s">
        <v>8</v>
      </c>
      <c r="AM5" s="175" t="s">
        <v>8</v>
      </c>
      <c r="AS5" s="25">
        <f>AS4-$K$9</f>
        <v>120.65</v>
      </c>
      <c r="AT5" s="249">
        <f t="shared" si="0"/>
        <v>8.1967213114749419E-3</v>
      </c>
      <c r="AU5" s="249">
        <f t="shared" ref="AU5:AU68" si="3">IF($K$21="Non",0,IF($K$21="Talus",AV5,IF($K$21="sismique",AW5,AX5)))</f>
        <v>0</v>
      </c>
      <c r="AV5" s="249">
        <f t="shared" si="1"/>
        <v>5.9771593657618846E-2</v>
      </c>
      <c r="AW5" s="249">
        <f t="shared" si="2"/>
        <v>4.5561975924493389E-2</v>
      </c>
      <c r="AX5" s="248">
        <v>1.8957508087158202E-2</v>
      </c>
    </row>
    <row r="6" spans="1:50" ht="45.75" thickBot="1" x14ac:dyDescent="0.3">
      <c r="A6" s="291" t="s">
        <v>108</v>
      </c>
      <c r="B6" s="291"/>
      <c r="C6" s="293"/>
      <c r="D6" s="176" t="s">
        <v>7</v>
      </c>
      <c r="E6" s="177" t="s">
        <v>30</v>
      </c>
      <c r="F6" s="177" t="s">
        <v>9</v>
      </c>
      <c r="G6" s="178" t="s">
        <v>30</v>
      </c>
      <c r="H6" s="1"/>
      <c r="I6" s="19" t="s">
        <v>13</v>
      </c>
      <c r="J6" s="1"/>
      <c r="K6" s="235">
        <v>120.75</v>
      </c>
      <c r="L6" s="20"/>
      <c r="M6" s="1"/>
      <c r="N6" s="28" t="s">
        <v>60</v>
      </c>
      <c r="O6" s="29"/>
      <c r="P6" s="179"/>
      <c r="Q6" s="30"/>
      <c r="R6" s="180"/>
      <c r="X6" s="251" t="s">
        <v>190</v>
      </c>
      <c r="Y6" s="231">
        <f>100-12</f>
        <v>88</v>
      </c>
      <c r="AA6" s="228" t="s">
        <v>183</v>
      </c>
      <c r="AB6" s="13">
        <f>IF(AB2="I",1.83,-2)</f>
        <v>1.83</v>
      </c>
      <c r="AG6" s="181"/>
      <c r="AH6" s="182"/>
      <c r="AI6" s="182"/>
      <c r="AJ6" s="182"/>
      <c r="AK6" s="182"/>
      <c r="AL6" s="182"/>
      <c r="AM6" s="183"/>
      <c r="AS6" s="25">
        <f t="shared" ref="AS6:AS69" si="4">AS5-$K$9</f>
        <v>120.55000000000001</v>
      </c>
      <c r="AT6" s="249">
        <f t="shared" si="0"/>
        <v>1.6393442622949884E-2</v>
      </c>
      <c r="AU6" s="249">
        <f t="shared" si="3"/>
        <v>0</v>
      </c>
      <c r="AV6" s="249">
        <f t="shared" si="1"/>
        <v>6.1093254501477949E-2</v>
      </c>
      <c r="AW6" s="249">
        <f t="shared" si="2"/>
        <v>4.5560403710029722E-2</v>
      </c>
      <c r="AX6" s="248">
        <v>1.8940185546874998E-2</v>
      </c>
    </row>
    <row r="7" spans="1:50" ht="15.75" thickBot="1" x14ac:dyDescent="0.3">
      <c r="A7" s="184">
        <v>1</v>
      </c>
      <c r="B7" s="5"/>
      <c r="C7" s="6"/>
      <c r="D7" s="6"/>
      <c r="E7" s="6"/>
      <c r="F7" s="6"/>
      <c r="G7" s="7"/>
      <c r="H7" s="1"/>
      <c r="I7" s="19" t="s">
        <v>16</v>
      </c>
      <c r="J7" s="185"/>
      <c r="K7" s="234">
        <v>10.199999999999999</v>
      </c>
      <c r="L7" s="18"/>
      <c r="M7" s="1" t="s">
        <v>14</v>
      </c>
      <c r="N7" s="160"/>
      <c r="O7" s="185"/>
      <c r="P7" s="186"/>
      <c r="Q7" s="1"/>
      <c r="R7" s="1"/>
      <c r="X7" s="229" t="s">
        <v>169</v>
      </c>
      <c r="Y7" s="230">
        <f>0.025*Y5*Y4*Y3*Y2</f>
        <v>4.5562500000000006E-2</v>
      </c>
      <c r="AA7" s="228" t="s">
        <v>184</v>
      </c>
      <c r="AB7" s="13">
        <f>IF(AB2="I",-4.69,0)</f>
        <v>-4.6900000000000004</v>
      </c>
      <c r="AG7" s="187" t="str">
        <f>IF(VLOOKUP($AO7,Hypothèses!$B$22:$N$169,4,FALSE)&lt;&gt;0,VLOOKUP($AO7,Hypothèses!$B$22:$N$169,4,FALSE),"")</f>
        <v/>
      </c>
      <c r="AH7" s="188">
        <v>1</v>
      </c>
      <c r="AI7" s="189">
        <f>IF(VLOOKUP($AO7,Hypothèses!$B$22:$N$169,3,FALSE)&lt;&gt;0,$AI$3-VLOOKUP($AO7,Hypothèses!$B$22:$N$169,2,FALSE),0)</f>
        <v>0</v>
      </c>
      <c r="AJ7" s="190">
        <f>VLOOKUP($AO7,Hypothèses!$B$22:$N$169,6,FALSE)</f>
        <v>0</v>
      </c>
      <c r="AK7" s="190">
        <f>VLOOKUP($AO7,Hypothèses!$B$22:$N$169,7,FALSE)</f>
        <v>0</v>
      </c>
      <c r="AL7" s="190">
        <f>VLOOKUP($AO7,Hypothèses!$B$22:$N$169,5,FALSE)</f>
        <v>0</v>
      </c>
      <c r="AM7" s="191"/>
      <c r="AO7" s="192">
        <f t="shared" ref="AO7:AO18" si="5">CONCATENATE($AH$4,AH7)*1</f>
        <v>11</v>
      </c>
      <c r="AS7" s="25">
        <f t="shared" si="4"/>
        <v>120.45000000000002</v>
      </c>
      <c r="AT7" s="249">
        <f t="shared" si="0"/>
        <v>2.4590163934424827E-2</v>
      </c>
      <c r="AU7" s="249">
        <f t="shared" si="3"/>
        <v>0</v>
      </c>
      <c r="AV7" s="249">
        <f t="shared" si="1"/>
        <v>6.2365466272507178E-2</v>
      </c>
      <c r="AW7" s="249">
        <f t="shared" si="2"/>
        <v>4.5557783392777315E-2</v>
      </c>
      <c r="AX7" s="248">
        <v>1.8922863006591798E-2</v>
      </c>
    </row>
    <row r="8" spans="1:50" ht="15.75" thickBot="1" x14ac:dyDescent="0.3">
      <c r="A8" s="193">
        <f>CONCATENATE($A$7,C8)*1</f>
        <v>11</v>
      </c>
      <c r="B8" s="25">
        <v>1</v>
      </c>
      <c r="C8" s="3">
        <v>1</v>
      </c>
      <c r="D8" s="8">
        <f>IF(VLOOKUP($A8,Hypothèses!$B$22:$N$169,3,FALSE)&lt;&gt;0,$D$4-VLOOKUP($A8,Hypothèses!$B$22:$N$169,2,FALSE),0)</f>
        <v>0</v>
      </c>
      <c r="E8" s="2">
        <f>VLOOKUP($A8,Hypothèses!$B$22:$N$169,6,FALSE)</f>
        <v>0</v>
      </c>
      <c r="F8" s="9">
        <f>VLOOKUP($A8,Hypothèses!$B$22:$N$169,7,FALSE)</f>
        <v>0</v>
      </c>
      <c r="G8" s="2">
        <f>VLOOKUP($A8,Hypothèses!$B$22:$N$169,5,FALSE)</f>
        <v>0</v>
      </c>
      <c r="H8" s="1"/>
      <c r="I8" s="19" t="s">
        <v>17</v>
      </c>
      <c r="J8" s="185"/>
      <c r="K8" s="236">
        <v>2000000</v>
      </c>
      <c r="L8" s="284"/>
      <c r="M8" s="4"/>
      <c r="N8" s="160"/>
      <c r="O8" s="185"/>
      <c r="P8" s="194"/>
      <c r="Q8" s="1"/>
      <c r="R8" s="185"/>
      <c r="AA8" s="228" t="s">
        <v>185</v>
      </c>
      <c r="AB8" s="13">
        <f>IF(AB2="I",2.13,1.5)</f>
        <v>2.13</v>
      </c>
      <c r="AG8" s="195" t="str">
        <f>IF(VLOOKUP($AO8,Hypothèses!$B$22:$N$169,4,FALSE)&lt;&gt;0,VLOOKUP($AO8,Hypothèses!$B$22:$N$169,4,FALSE),"")</f>
        <v/>
      </c>
      <c r="AH8" s="193">
        <v>2</v>
      </c>
      <c r="AI8" s="189">
        <f>IF(VLOOKUP($AO8,Hypothèses!$B$22:$N$169,3,FALSE)&lt;&gt;0,$AI$3-VLOOKUP($AO8,Hypothèses!$B$22:$N$169,2,FALSE),0)</f>
        <v>0</v>
      </c>
      <c r="AJ8" s="190">
        <f>VLOOKUP($AO8,Hypothèses!$B$22:$N$169,6,FALSE)</f>
        <v>0</v>
      </c>
      <c r="AK8" s="196">
        <f>VLOOKUP($AO8,Hypothèses!$B$22:$N$169,7,FALSE)</f>
        <v>0</v>
      </c>
      <c r="AL8" s="190">
        <f>VLOOKUP($AO8,Hypothèses!$B$22:$N$169,5,FALSE)</f>
        <v>0</v>
      </c>
      <c r="AM8" s="197"/>
      <c r="AO8" s="192">
        <f t="shared" si="5"/>
        <v>12</v>
      </c>
      <c r="AS8" s="25">
        <f t="shared" si="4"/>
        <v>120.35000000000002</v>
      </c>
      <c r="AT8" s="249">
        <f t="shared" si="0"/>
        <v>3.2786885245899768E-2</v>
      </c>
      <c r="AU8" s="249">
        <f t="shared" si="3"/>
        <v>0</v>
      </c>
      <c r="AV8" s="249">
        <f t="shared" si="1"/>
        <v>6.358871271163638E-2</v>
      </c>
      <c r="AW8" s="249">
        <f t="shared" si="2"/>
        <v>4.5554115033015742E-2</v>
      </c>
      <c r="AX8" s="248">
        <v>1.8905542373657228E-2</v>
      </c>
    </row>
    <row r="9" spans="1:50" ht="15.75" thickBot="1" x14ac:dyDescent="0.3">
      <c r="A9" s="193">
        <f t="shared" ref="A9:A19" si="6">CONCATENATE($A$7,C9)*1</f>
        <v>12</v>
      </c>
      <c r="B9" s="25">
        <v>2</v>
      </c>
      <c r="C9" s="3">
        <v>2</v>
      </c>
      <c r="D9" s="8">
        <f>IF(VLOOKUP($A9,Hypothèses!$B$22:$N$169,3,FALSE)&lt;&gt;0,$D$4-VLOOKUP($A9,Hypothèses!$B$22:$N$169,2,FALSE),0)</f>
        <v>0</v>
      </c>
      <c r="E9" s="2">
        <f>VLOOKUP($A9,Hypothèses!$B$22:$N$169,6,FALSE)</f>
        <v>0</v>
      </c>
      <c r="F9" s="9">
        <f>VLOOKUP($A9,Hypothèses!$B$22:$N$169,7,FALSE)</f>
        <v>0</v>
      </c>
      <c r="G9" s="2">
        <f>VLOOKUP($A9,Hypothèses!$B$22:$N$169,5,FALSE)</f>
        <v>0</v>
      </c>
      <c r="H9" s="1"/>
      <c r="I9" s="19" t="s">
        <v>18</v>
      </c>
      <c r="J9" s="185"/>
      <c r="K9" s="237">
        <v>0.1</v>
      </c>
      <c r="L9" s="284"/>
      <c r="M9" s="4"/>
      <c r="N9" s="47" t="s">
        <v>64</v>
      </c>
      <c r="O9" s="44" t="s">
        <v>65</v>
      </c>
      <c r="P9" s="44" t="s">
        <v>69</v>
      </c>
      <c r="Q9" s="44" t="s">
        <v>70</v>
      </c>
      <c r="R9" s="185"/>
      <c r="AA9" s="228" t="s">
        <v>186</v>
      </c>
      <c r="AB9" s="13">
        <f>IF(AB2="I",0.73,0.5)</f>
        <v>0.73</v>
      </c>
      <c r="AG9" s="195" t="str">
        <f>IF(VLOOKUP($AO9,Hypothèses!$B$22:$N$169,4,FALSE)&lt;&gt;0,VLOOKUP($AO9,Hypothèses!$B$22:$N$169,4,FALSE),"")</f>
        <v/>
      </c>
      <c r="AH9" s="193">
        <v>3</v>
      </c>
      <c r="AI9" s="189">
        <f>IF(VLOOKUP($AO9,Hypothèses!$B$22:$N$169,3,FALSE)&lt;&gt;0,$AI$3-VLOOKUP($AO9,Hypothèses!$B$22:$N$169,2,FALSE),0)</f>
        <v>0</v>
      </c>
      <c r="AJ9" s="190">
        <f>VLOOKUP($AO9,Hypothèses!$B$22:$N$169,6,FALSE)</f>
        <v>0</v>
      </c>
      <c r="AK9" s="196">
        <f>VLOOKUP($AO9,Hypothèses!$B$22:$N$169,7,FALSE)</f>
        <v>0</v>
      </c>
      <c r="AL9" s="190">
        <f>VLOOKUP($AO9,Hypothèses!$B$22:$N$169,5,FALSE)</f>
        <v>0</v>
      </c>
      <c r="AM9" s="197"/>
      <c r="AO9" s="192">
        <f t="shared" si="5"/>
        <v>13</v>
      </c>
      <c r="AS9" s="25">
        <f t="shared" si="4"/>
        <v>120.25000000000003</v>
      </c>
      <c r="AT9" s="249">
        <f t="shared" si="0"/>
        <v>4.0983606557374708E-2</v>
      </c>
      <c r="AU9" s="249">
        <f t="shared" si="3"/>
        <v>0</v>
      </c>
      <c r="AV9" s="249">
        <f t="shared" si="1"/>
        <v>6.4763477559795432E-2</v>
      </c>
      <c r="AW9" s="249">
        <f t="shared" si="2"/>
        <v>4.5549398715134463E-2</v>
      </c>
      <c r="AX9" s="248">
        <v>1.8888219833374024E-2</v>
      </c>
    </row>
    <row r="10" spans="1:50" ht="15.75" thickBot="1" x14ac:dyDescent="0.3">
      <c r="A10" s="193">
        <f t="shared" si="6"/>
        <v>13</v>
      </c>
      <c r="B10" s="25">
        <v>3</v>
      </c>
      <c r="C10" s="3">
        <v>3</v>
      </c>
      <c r="D10" s="8">
        <f>IF(VLOOKUP($A10,Hypothèses!$B$22:$N$169,3,FALSE)&lt;&gt;0,$D$4-VLOOKUP($A10,Hypothèses!$B$22:$N$169,2,FALSE),0)</f>
        <v>0</v>
      </c>
      <c r="E10" s="2">
        <f>VLOOKUP($A10,Hypothèses!$B$22:$N$169,6,FALSE)</f>
        <v>0</v>
      </c>
      <c r="F10" s="9">
        <f>VLOOKUP($A10,Hypothèses!$B$22:$N$169,7,FALSE)</f>
        <v>0</v>
      </c>
      <c r="G10" s="2">
        <f>VLOOKUP($A10,Hypothèses!$B$22:$N$169,5,FALSE)</f>
        <v>0</v>
      </c>
      <c r="H10" s="1"/>
      <c r="I10" s="19" t="s">
        <v>19</v>
      </c>
      <c r="J10" s="1"/>
      <c r="K10" s="237">
        <v>0.1</v>
      </c>
      <c r="L10" s="18"/>
      <c r="M10" s="4"/>
      <c r="N10" s="3" t="s">
        <v>56</v>
      </c>
      <c r="O10" s="45">
        <f>P10*$Q$10*100</f>
        <v>2000000</v>
      </c>
      <c r="P10" s="198">
        <f>2/3</f>
        <v>0.66666666666666663</v>
      </c>
      <c r="Q10" s="46">
        <v>30000</v>
      </c>
      <c r="AA10" s="244" t="s">
        <v>188</v>
      </c>
      <c r="AB10" s="245">
        <v>0.08</v>
      </c>
      <c r="AG10" s="195" t="str">
        <f>IF(VLOOKUP($AO10,Hypothèses!$B$22:$N$169,4,FALSE)&lt;&gt;0,VLOOKUP($AO10,Hypothèses!$B$22:$N$169,4,FALSE),"")</f>
        <v/>
      </c>
      <c r="AH10" s="193">
        <v>4</v>
      </c>
      <c r="AI10" s="189">
        <f>IF(VLOOKUP($AO10,Hypothèses!$B$22:$N$169,3,FALSE)&lt;&gt;0,$AI$3-VLOOKUP($AO10,Hypothèses!$B$22:$N$169,2,FALSE),0)</f>
        <v>0</v>
      </c>
      <c r="AJ10" s="190">
        <f>VLOOKUP($AO10,Hypothèses!$B$22:$N$169,6,FALSE)</f>
        <v>0</v>
      </c>
      <c r="AK10" s="196">
        <f>VLOOKUP($AO10,Hypothèses!$B$22:$N$169,7,FALSE)</f>
        <v>0</v>
      </c>
      <c r="AL10" s="190">
        <f>VLOOKUP($AO10,Hypothèses!$B$22:$N$169,5,FALSE)</f>
        <v>0</v>
      </c>
      <c r="AM10" s="197"/>
      <c r="AO10" s="192">
        <f t="shared" si="5"/>
        <v>14</v>
      </c>
      <c r="AS10" s="25">
        <f t="shared" si="4"/>
        <v>120.15000000000003</v>
      </c>
      <c r="AT10" s="249">
        <f t="shared" si="0"/>
        <v>4.9180327868849655E-2</v>
      </c>
      <c r="AU10" s="249">
        <f t="shared" si="3"/>
        <v>0</v>
      </c>
      <c r="AV10" s="249">
        <f t="shared" si="1"/>
        <v>6.589024455791416E-2</v>
      </c>
      <c r="AW10" s="249">
        <f t="shared" si="2"/>
        <v>4.5543634547630898E-2</v>
      </c>
      <c r="AX10" s="248">
        <v>1.8870899200439453E-2</v>
      </c>
    </row>
    <row r="11" spans="1:50" ht="15.75" thickBot="1" x14ac:dyDescent="0.3">
      <c r="A11" s="193">
        <f t="shared" si="6"/>
        <v>14</v>
      </c>
      <c r="B11" s="25">
        <v>4</v>
      </c>
      <c r="C11" s="3">
        <v>4</v>
      </c>
      <c r="D11" s="8">
        <f>IF(VLOOKUP($A11,Hypothèses!$B$22:$N$169,3,FALSE)&lt;&gt;0,$D$4-VLOOKUP($A11,Hypothèses!$B$22:$N$169,2,FALSE),0)</f>
        <v>0</v>
      </c>
      <c r="E11" s="2">
        <f>VLOOKUP($A11,Hypothèses!$B$22:$N$169,6,FALSE)</f>
        <v>0</v>
      </c>
      <c r="F11" s="9">
        <f>VLOOKUP($A11,Hypothèses!$B$22:$N$169,7,FALSE)</f>
        <v>0</v>
      </c>
      <c r="G11" s="2">
        <f>VLOOKUP($A11,Hypothèses!$B$22:$N$169,5,FALSE)</f>
        <v>0</v>
      </c>
      <c r="H11" s="1"/>
      <c r="I11" s="19" t="s">
        <v>20</v>
      </c>
      <c r="J11" s="185"/>
      <c r="K11" s="238">
        <v>1.5274500113999728E-3</v>
      </c>
      <c r="L11" s="18">
        <f>PI()*Diamètre^4/64</f>
        <v>1.5274500113999728E-3</v>
      </c>
      <c r="M11" s="223"/>
      <c r="N11" s="3" t="s">
        <v>66</v>
      </c>
      <c r="O11" s="45">
        <f t="shared" ref="O11:O13" si="7">P11*$Q$10*100</f>
        <v>1000000</v>
      </c>
      <c r="P11" s="198">
        <f>1/3</f>
        <v>0.33333333333333331</v>
      </c>
      <c r="Q11"/>
      <c r="AG11" s="195" t="str">
        <f>IF(VLOOKUP($AO11,Hypothèses!$B$22:$N$169,4,FALSE)&lt;&gt;0,VLOOKUP($AO11,Hypothèses!$B$22:$N$169,4,FALSE),"")</f>
        <v/>
      </c>
      <c r="AH11" s="193">
        <v>5</v>
      </c>
      <c r="AI11" s="189">
        <f>IF(VLOOKUP($AO11,Hypothèses!$B$22:$N$169,3,FALSE)&lt;&gt;0,$AI$3-VLOOKUP($AO11,Hypothèses!$B$22:$N$169,2,FALSE),0)</f>
        <v>0</v>
      </c>
      <c r="AJ11" s="190">
        <f>VLOOKUP($AO11,Hypothèses!$B$22:$N$169,6,FALSE)</f>
        <v>0</v>
      </c>
      <c r="AK11" s="196">
        <f>VLOOKUP($AO11,Hypothèses!$B$22:$N$169,7,FALSE)</f>
        <v>0</v>
      </c>
      <c r="AL11" s="190">
        <f>VLOOKUP($AO11,Hypothèses!$B$22:$N$169,5,FALSE)</f>
        <v>0</v>
      </c>
      <c r="AM11" s="197"/>
      <c r="AO11" s="192">
        <f t="shared" si="5"/>
        <v>15</v>
      </c>
      <c r="AS11" s="25">
        <f t="shared" si="4"/>
        <v>120.05000000000004</v>
      </c>
      <c r="AT11" s="249">
        <f t="shared" si="0"/>
        <v>5.7377049180324595E-2</v>
      </c>
      <c r="AU11" s="249">
        <f t="shared" si="3"/>
        <v>0</v>
      </c>
      <c r="AV11" s="249">
        <f t="shared" si="1"/>
        <v>6.6969497446922446E-2</v>
      </c>
      <c r="AW11" s="249">
        <f t="shared" si="2"/>
        <v>4.5536822663107906E-2</v>
      </c>
      <c r="AX11" s="248">
        <v>1.8853576660156249E-2</v>
      </c>
    </row>
    <row r="12" spans="1:50" ht="15.75" thickBot="1" x14ac:dyDescent="0.3">
      <c r="A12" s="193">
        <f t="shared" si="6"/>
        <v>15</v>
      </c>
      <c r="B12" s="25">
        <v>5</v>
      </c>
      <c r="C12" s="3">
        <v>5</v>
      </c>
      <c r="D12" s="8">
        <f>IF(VLOOKUP($A12,Hypothèses!$B$22:$N$169,3,FALSE)&lt;&gt;0,$D$4-VLOOKUP($A12,Hypothèses!$B$22:$N$169,2,FALSE),0)</f>
        <v>0</v>
      </c>
      <c r="E12" s="2">
        <f>VLOOKUP($A12,Hypothèses!$B$22:$N$169,6,FALSE)</f>
        <v>0</v>
      </c>
      <c r="F12" s="9">
        <f>VLOOKUP($A12,Hypothèses!$B$22:$N$169,7,FALSE)</f>
        <v>0</v>
      </c>
      <c r="G12" s="2">
        <f>VLOOKUP($A12,Hypothèses!$B$22:$N$169,5,FALSE)</f>
        <v>0</v>
      </c>
      <c r="H12" s="1"/>
      <c r="I12" s="19" t="s">
        <v>21</v>
      </c>
      <c r="J12" s="1"/>
      <c r="K12" s="285" t="s">
        <v>6</v>
      </c>
      <c r="L12" s="286"/>
      <c r="M12" s="4"/>
      <c r="N12" s="3" t="s">
        <v>67</v>
      </c>
      <c r="O12" s="45">
        <f t="shared" si="7"/>
        <v>1000000</v>
      </c>
      <c r="P12" s="198">
        <f>1/3</f>
        <v>0.33333333333333331</v>
      </c>
      <c r="Q12"/>
      <c r="AG12" s="195" t="str">
        <f>IF(VLOOKUP($AO12,Hypothèses!$B$22:$N$169,4,FALSE)&lt;&gt;0,VLOOKUP($AO12,Hypothèses!$B$22:$N$169,4,FALSE),"")</f>
        <v/>
      </c>
      <c r="AH12" s="193">
        <v>6</v>
      </c>
      <c r="AI12" s="189">
        <f>IF(VLOOKUP($AO12,Hypothèses!$B$22:$N$169,3,FALSE)&lt;&gt;0,$AI$3-VLOOKUP($AO12,Hypothèses!$B$22:$N$169,2,FALSE),0)</f>
        <v>0</v>
      </c>
      <c r="AJ12" s="190">
        <f>VLOOKUP($AO12,Hypothèses!$B$22:$N$169,6,FALSE)</f>
        <v>0</v>
      </c>
      <c r="AK12" s="196">
        <f>VLOOKUP($AO12,Hypothèses!$B$22:$N$169,7,FALSE)</f>
        <v>0</v>
      </c>
      <c r="AL12" s="190">
        <f>VLOOKUP($AO12,Hypothèses!$B$22:$N$169,5,FALSE)</f>
        <v>0</v>
      </c>
      <c r="AM12" s="197"/>
      <c r="AO12" s="192">
        <f t="shared" si="5"/>
        <v>16</v>
      </c>
      <c r="AS12" s="25">
        <f t="shared" si="4"/>
        <v>119.95000000000005</v>
      </c>
      <c r="AT12" s="249">
        <f t="shared" si="0"/>
        <v>6.5573770491799535E-2</v>
      </c>
      <c r="AU12" s="249">
        <f t="shared" si="3"/>
        <v>0</v>
      </c>
      <c r="AV12" s="249">
        <f t="shared" si="1"/>
        <v>6.8001719967750146E-2</v>
      </c>
      <c r="AW12" s="249">
        <f t="shared" si="2"/>
        <v>4.5528963218270754E-2</v>
      </c>
      <c r="AX12" s="248">
        <v>1.8836254119873046E-2</v>
      </c>
    </row>
    <row r="13" spans="1:50" ht="15.75" thickBot="1" x14ac:dyDescent="0.3">
      <c r="A13" s="193">
        <f t="shared" si="6"/>
        <v>16</v>
      </c>
      <c r="B13" s="25">
        <v>6</v>
      </c>
      <c r="C13" s="3">
        <v>6</v>
      </c>
      <c r="D13" s="8">
        <f>IF(VLOOKUP($A13,Hypothèses!$B$22:$N$169,3,FALSE)&lt;&gt;0,$D$4-VLOOKUP($A13,Hypothèses!$B$22:$N$169,2,FALSE),0)</f>
        <v>0</v>
      </c>
      <c r="E13" s="2">
        <f>VLOOKUP($A13,Hypothèses!$B$22:$N$169,6,FALSE)</f>
        <v>0</v>
      </c>
      <c r="F13" s="9">
        <f>VLOOKUP($A13,Hypothèses!$B$22:$N$169,7,FALSE)</f>
        <v>0</v>
      </c>
      <c r="G13" s="2">
        <f>VLOOKUP($A13,Hypothèses!$B$22:$N$169,5,FALSE)</f>
        <v>0</v>
      </c>
      <c r="H13" s="1"/>
      <c r="I13" s="21" t="s">
        <v>22</v>
      </c>
      <c r="J13" s="1"/>
      <c r="K13" s="287" t="s">
        <v>135</v>
      </c>
      <c r="L13" s="288"/>
      <c r="M13"/>
      <c r="N13" s="3" t="s">
        <v>68</v>
      </c>
      <c r="O13" s="45">
        <f t="shared" si="7"/>
        <v>3000000</v>
      </c>
      <c r="P13" s="198">
        <f>1</f>
        <v>1</v>
      </c>
      <c r="Q13"/>
      <c r="AG13" s="195" t="str">
        <f>IF(VLOOKUP($AO13,Hypothèses!$B$22:$N$169,4,FALSE)&lt;&gt;0,VLOOKUP($AO13,Hypothèses!$B$22:$N$169,4,FALSE),"")</f>
        <v/>
      </c>
      <c r="AH13" s="193">
        <v>7</v>
      </c>
      <c r="AI13" s="189">
        <f>IF(VLOOKUP($AO13,Hypothèses!$B$22:$N$169,3,FALSE)&lt;&gt;0,$AI$3-VLOOKUP($AO13,Hypothèses!$B$22:$N$169,2,FALSE),0)</f>
        <v>0</v>
      </c>
      <c r="AJ13" s="190">
        <f>VLOOKUP($AO13,Hypothèses!$B$22:$N$169,6,FALSE)</f>
        <v>0</v>
      </c>
      <c r="AK13" s="196">
        <f>VLOOKUP($AO13,Hypothèses!$B$22:$N$169,7,FALSE)</f>
        <v>0</v>
      </c>
      <c r="AL13" s="190">
        <f>VLOOKUP($AO13,Hypothèses!$B$22:$N$169,5,FALSE)</f>
        <v>0</v>
      </c>
      <c r="AM13" s="197"/>
      <c r="AO13" s="192">
        <f t="shared" si="5"/>
        <v>17</v>
      </c>
      <c r="AS13" s="25">
        <f t="shared" si="4"/>
        <v>119.85000000000005</v>
      </c>
      <c r="AT13" s="249">
        <f t="shared" si="0"/>
        <v>7.3770491803274482E-2</v>
      </c>
      <c r="AU13" s="249">
        <f t="shared" si="3"/>
        <v>0</v>
      </c>
      <c r="AV13" s="249">
        <f t="shared" si="1"/>
        <v>6.89873958613271E-2</v>
      </c>
      <c r="AW13" s="249">
        <f t="shared" si="2"/>
        <v>4.5520056393923494E-2</v>
      </c>
      <c r="AX13" s="248">
        <v>1.8818931579589845E-2</v>
      </c>
    </row>
    <row r="14" spans="1:50" ht="16.5" thickBot="1" x14ac:dyDescent="0.3">
      <c r="A14" s="193">
        <f t="shared" si="6"/>
        <v>17</v>
      </c>
      <c r="B14" s="25">
        <v>7</v>
      </c>
      <c r="C14" s="3">
        <v>7</v>
      </c>
      <c r="D14" s="8">
        <f>IF(VLOOKUP($A14,Hypothèses!$B$22:$N$169,3,FALSE)&lt;&gt;0,$D$4-VLOOKUP($A14,Hypothèses!$B$22:$N$169,2,FALSE),0)</f>
        <v>0</v>
      </c>
      <c r="E14" s="2">
        <f>VLOOKUP($A14,Hypothèses!$B$22:$N$169,6,FALSE)</f>
        <v>0</v>
      </c>
      <c r="F14" s="9">
        <f>VLOOKUP($A14,Hypothèses!$B$22:$N$169,7,FALSE)</f>
        <v>0</v>
      </c>
      <c r="G14" s="2">
        <f>VLOOKUP($A14,Hypothèses!$B$22:$N$169,5,FALSE)</f>
        <v>0</v>
      </c>
      <c r="H14" s="1"/>
      <c r="I14" s="21" t="s">
        <v>23</v>
      </c>
      <c r="J14" s="1"/>
      <c r="K14" s="239">
        <f>IF(K13="Sols Frottants",4*Diamètre,2*Diamètre)</f>
        <v>1.6799999475479126</v>
      </c>
      <c r="L14" s="13"/>
      <c r="M14"/>
      <c r="N14"/>
      <c r="O14"/>
      <c r="P14"/>
      <c r="Q14"/>
      <c r="AG14" s="195" t="str">
        <f>IF(VLOOKUP($AO14,Hypothèses!$B$22:$N$169,4,FALSE)&lt;&gt;0,VLOOKUP($AO14,Hypothèses!$B$22:$N$169,4,FALSE),"")</f>
        <v/>
      </c>
      <c r="AH14" s="193">
        <v>8</v>
      </c>
      <c r="AI14" s="189">
        <f>IF(VLOOKUP($AO14,Hypothèses!$B$22:$N$169,3,FALSE)&lt;&gt;0,$AI$3-VLOOKUP($AO14,Hypothèses!$B$22:$N$169,2,FALSE),0)</f>
        <v>0</v>
      </c>
      <c r="AJ14" s="190">
        <f>VLOOKUP($AO14,Hypothèses!$B$22:$N$169,6,FALSE)</f>
        <v>0</v>
      </c>
      <c r="AK14" s="196">
        <f>VLOOKUP($AO14,Hypothèses!$B$22:$N$169,7,FALSE)</f>
        <v>0</v>
      </c>
      <c r="AL14" s="190">
        <f>VLOOKUP($AO14,Hypothèses!$B$22:$N$169,5,FALSE)</f>
        <v>0</v>
      </c>
      <c r="AM14" s="197"/>
      <c r="AO14" s="192">
        <f t="shared" si="5"/>
        <v>18</v>
      </c>
      <c r="AS14" s="25">
        <f t="shared" si="4"/>
        <v>119.75000000000006</v>
      </c>
      <c r="AT14" s="249">
        <f t="shared" si="0"/>
        <v>8.1967213114749415E-2</v>
      </c>
      <c r="AU14" s="249">
        <f t="shared" si="3"/>
        <v>0</v>
      </c>
      <c r="AV14" s="249">
        <f t="shared" si="1"/>
        <v>6.992700886858319E-2</v>
      </c>
      <c r="AW14" s="249">
        <f t="shared" si="2"/>
        <v>4.5510102394964849E-2</v>
      </c>
      <c r="AX14" s="248">
        <v>1.8801610946655275E-2</v>
      </c>
    </row>
    <row r="15" spans="1:50" ht="15.75" thickBot="1" x14ac:dyDescent="0.3">
      <c r="A15" s="193">
        <f t="shared" si="6"/>
        <v>18</v>
      </c>
      <c r="B15" s="25">
        <v>8</v>
      </c>
      <c r="C15" s="3">
        <v>8</v>
      </c>
      <c r="D15" s="8">
        <f>IF(VLOOKUP($A15,Hypothèses!$B$22:$N$169,3,FALSE)&lt;&gt;0,$D$4-VLOOKUP($A15,Hypothèses!$B$22:$N$169,2,FALSE),0)</f>
        <v>0</v>
      </c>
      <c r="E15" s="2">
        <f>VLOOKUP($A15,Hypothèses!$B$22:$N$169,6,FALSE)</f>
        <v>0</v>
      </c>
      <c r="F15" s="9">
        <f>VLOOKUP($A15,Hypothèses!$B$22:$N$169,7,FALSE)</f>
        <v>0</v>
      </c>
      <c r="G15" s="2">
        <f>VLOOKUP($A15,Hypothèses!$B$22:$N$169,5,FALSE)</f>
        <v>0</v>
      </c>
      <c r="H15" s="1"/>
      <c r="I15" s="21" t="s">
        <v>32</v>
      </c>
      <c r="J15" s="10"/>
      <c r="K15" s="232">
        <v>3</v>
      </c>
      <c r="L15" s="13"/>
      <c r="M15"/>
      <c r="N15" s="31"/>
      <c r="O15" s="32"/>
      <c r="P15" s="33"/>
      <c r="Q15" s="33"/>
      <c r="R15" s="33"/>
      <c r="S15" s="33"/>
      <c r="T15" s="33"/>
      <c r="U15" s="34"/>
      <c r="AG15" s="195" t="str">
        <f>IF(VLOOKUP($AO15,Hypothèses!$B$22:$N$169,4,FALSE)&lt;&gt;0,VLOOKUP($AO15,Hypothèses!$B$22:$N$169,4,FALSE),"")</f>
        <v/>
      </c>
      <c r="AH15" s="193">
        <v>9</v>
      </c>
      <c r="AI15" s="189">
        <f>IF(VLOOKUP($AO15,Hypothèses!$B$22:$N$169,3,FALSE)&lt;&gt;0,$AI$3-VLOOKUP($AO15,Hypothèses!$B$22:$N$169,2,FALSE),0)</f>
        <v>0</v>
      </c>
      <c r="AJ15" s="190">
        <f>VLOOKUP($AO15,Hypothèses!$B$22:$N$169,6,FALSE)</f>
        <v>0</v>
      </c>
      <c r="AK15" s="196">
        <f>VLOOKUP($AO15,Hypothèses!$B$22:$N$169,7,FALSE)</f>
        <v>0</v>
      </c>
      <c r="AL15" s="190">
        <f>VLOOKUP($AO15,Hypothèses!$B$22:$N$169,5,FALSE)</f>
        <v>0</v>
      </c>
      <c r="AM15" s="197"/>
      <c r="AO15" s="192">
        <f t="shared" si="5"/>
        <v>19</v>
      </c>
      <c r="AS15" s="25">
        <f t="shared" si="4"/>
        <v>119.65000000000006</v>
      </c>
      <c r="AT15" s="249">
        <f t="shared" si="0"/>
        <v>9.0163934426224362E-2</v>
      </c>
      <c r="AU15" s="249">
        <f t="shared" si="3"/>
        <v>0</v>
      </c>
      <c r="AV15" s="249">
        <f t="shared" si="1"/>
        <v>7.0821042730448258E-2</v>
      </c>
      <c r="AW15" s="249">
        <f t="shared" si="2"/>
        <v>4.5499101450383418E-2</v>
      </c>
      <c r="AX15" s="248">
        <v>1.8784288406372071E-2</v>
      </c>
    </row>
    <row r="16" spans="1:50" ht="15.75" thickBot="1" x14ac:dyDescent="0.3">
      <c r="A16" s="193">
        <f t="shared" si="6"/>
        <v>19</v>
      </c>
      <c r="B16" s="25">
        <v>9</v>
      </c>
      <c r="C16" s="3">
        <v>9</v>
      </c>
      <c r="D16" s="8">
        <f>IF(VLOOKUP($A16,Hypothèses!$B$22:$N$169,3,FALSE)&lt;&gt;0,$D$4-VLOOKUP($A16,Hypothèses!$B$22:$N$169,2,FALSE),0)</f>
        <v>0</v>
      </c>
      <c r="E16" s="2">
        <f>VLOOKUP($A16,Hypothèses!$B$22:$N$169,6,FALSE)</f>
        <v>0</v>
      </c>
      <c r="F16" s="9">
        <f>VLOOKUP($A16,Hypothèses!$B$22:$N$169,7,FALSE)</f>
        <v>0</v>
      </c>
      <c r="G16" s="2">
        <f>VLOOKUP($A16,Hypothèses!$B$22:$N$169,5,FALSE)</f>
        <v>0</v>
      </c>
      <c r="H16" s="1"/>
      <c r="I16" s="21" t="s">
        <v>5</v>
      </c>
      <c r="J16" s="240"/>
      <c r="K16" s="232" t="s">
        <v>6</v>
      </c>
      <c r="L16" s="13"/>
      <c r="M16"/>
      <c r="N16" s="35"/>
      <c r="O16" s="36" t="s">
        <v>61</v>
      </c>
      <c r="P16" s="10"/>
      <c r="Q16" s="10"/>
      <c r="R16" s="10"/>
      <c r="S16" s="10"/>
      <c r="T16" s="10"/>
      <c r="U16" s="37"/>
      <c r="V16">
        <v>1</v>
      </c>
      <c r="AG16" s="195" t="str">
        <f>IF(VLOOKUP($AO16,Hypothèses!$B$22:$N$169,4,FALSE)&lt;&gt;0,VLOOKUP($AO16,Hypothèses!$B$22:$N$169,4,FALSE),"")</f>
        <v/>
      </c>
      <c r="AH16" s="193">
        <v>10</v>
      </c>
      <c r="AI16" s="189">
        <f>IF(VLOOKUP($AO16,Hypothèses!$B$22:$N$169,3,FALSE)&lt;&gt;0,$AI$3-VLOOKUP($AO16,Hypothèses!$B$22:$N$169,2,FALSE),0)</f>
        <v>0</v>
      </c>
      <c r="AJ16" s="190">
        <f>VLOOKUP($AO16,Hypothèses!$B$22:$N$169,6,FALSE)</f>
        <v>0</v>
      </c>
      <c r="AK16" s="196">
        <f>VLOOKUP($AO16,Hypothèses!$B$22:$N$169,7,FALSE)</f>
        <v>0</v>
      </c>
      <c r="AL16" s="190">
        <f>VLOOKUP($AO16,Hypothèses!$B$22:$N$169,5,FALSE)</f>
        <v>0</v>
      </c>
      <c r="AM16" s="197"/>
      <c r="AO16" s="192">
        <f t="shared" si="5"/>
        <v>110</v>
      </c>
      <c r="AS16" s="25">
        <f t="shared" si="4"/>
        <v>119.55000000000007</v>
      </c>
      <c r="AT16" s="249">
        <f t="shared" si="0"/>
        <v>9.836065573769931E-2</v>
      </c>
      <c r="AU16" s="249">
        <f t="shared" si="3"/>
        <v>0</v>
      </c>
      <c r="AV16" s="249">
        <f t="shared" si="1"/>
        <v>7.1669981187852158E-2</v>
      </c>
      <c r="AW16" s="249">
        <f t="shared" si="2"/>
        <v>4.5487053813252493E-2</v>
      </c>
      <c r="AX16" s="248">
        <v>1.8766967773437501E-2</v>
      </c>
    </row>
    <row r="17" spans="1:50" ht="15.75" thickBot="1" x14ac:dyDescent="0.3">
      <c r="A17" s="193">
        <f t="shared" si="6"/>
        <v>110</v>
      </c>
      <c r="B17" s="25">
        <v>10</v>
      </c>
      <c r="C17" s="3">
        <v>10</v>
      </c>
      <c r="D17" s="8">
        <f>IF(VLOOKUP($A17,Hypothèses!$B$22:$N$169,3,FALSE)&lt;&gt;0,$D$4-VLOOKUP($A17,Hypothèses!$B$22:$N$169,2,FALSE),0)</f>
        <v>0</v>
      </c>
      <c r="E17" s="2">
        <f>VLOOKUP($A17,Hypothèses!$B$22:$N$169,6,FALSE)</f>
        <v>0</v>
      </c>
      <c r="F17" s="9">
        <f>VLOOKUP($A17,Hypothèses!$B$22:$N$169,7,FALSE)</f>
        <v>0</v>
      </c>
      <c r="G17" s="2">
        <f>VLOOKUP($A17,Hypothèses!$B$22:$N$169,5,FALSE)</f>
        <v>0</v>
      </c>
      <c r="H17" s="1"/>
      <c r="I17" s="22" t="s">
        <v>10</v>
      </c>
      <c r="J17" s="10"/>
      <c r="K17" s="10"/>
      <c r="L17" s="23"/>
      <c r="M17"/>
      <c r="N17" s="35"/>
      <c r="O17" s="11" t="s">
        <v>52</v>
      </c>
      <c r="P17" s="10"/>
      <c r="Q17" s="10"/>
      <c r="R17" s="10"/>
      <c r="S17" s="10"/>
      <c r="T17" s="38">
        <v>2.0699999999999998</v>
      </c>
      <c r="U17" s="37"/>
      <c r="AG17" s="195" t="str">
        <f>IF(VLOOKUP($AO17,Hypothèses!$B$22:$N$169,4,FALSE)&lt;&gt;0,VLOOKUP($AO17,Hypothèses!$B$22:$N$169,4,FALSE),"")</f>
        <v/>
      </c>
      <c r="AH17" s="193">
        <v>11</v>
      </c>
      <c r="AI17" s="189">
        <f>IF(VLOOKUP($AO17,Hypothèses!$B$22:$N$169,3,FALSE)&lt;&gt;0,$AI$3-VLOOKUP($AO17,Hypothèses!$B$22:$N$169,2,FALSE),0)</f>
        <v>0</v>
      </c>
      <c r="AJ17" s="190">
        <f>VLOOKUP($AO17,Hypothèses!$B$22:$N$169,6,FALSE)</f>
        <v>0</v>
      </c>
      <c r="AK17" s="196">
        <f>VLOOKUP($AO17,Hypothèses!$B$22:$N$169,7,FALSE)</f>
        <v>0</v>
      </c>
      <c r="AL17" s="190">
        <f>VLOOKUP($AO17,Hypothèses!$B$22:$N$169,5,FALSE)</f>
        <v>0</v>
      </c>
      <c r="AM17" s="197"/>
      <c r="AO17" s="192">
        <f t="shared" si="5"/>
        <v>111</v>
      </c>
      <c r="AS17" s="25">
        <f t="shared" si="4"/>
        <v>119.45000000000007</v>
      </c>
      <c r="AT17" s="249">
        <f t="shared" si="0"/>
        <v>0.10655737704917424</v>
      </c>
      <c r="AU17" s="249">
        <f t="shared" si="3"/>
        <v>0</v>
      </c>
      <c r="AV17" s="249">
        <f t="shared" si="1"/>
        <v>7.2474307981724759E-2</v>
      </c>
      <c r="AW17" s="249">
        <f t="shared" si="2"/>
        <v>4.5473959760724172E-2</v>
      </c>
      <c r="AX17" s="248">
        <v>1.8749643325805664E-2</v>
      </c>
    </row>
    <row r="18" spans="1:50" ht="15.75" thickBot="1" x14ac:dyDescent="0.3">
      <c r="A18" s="193">
        <f t="shared" si="6"/>
        <v>111</v>
      </c>
      <c r="B18" s="25">
        <v>11</v>
      </c>
      <c r="C18" s="3">
        <v>11</v>
      </c>
      <c r="D18" s="8">
        <f>IF(VLOOKUP($A18,Hypothèses!$B$22:$N$169,3,FALSE)&lt;&gt;0,$D$4-VLOOKUP($A18,Hypothèses!$B$22:$N$169,2,FALSE),0)</f>
        <v>0</v>
      </c>
      <c r="E18" s="2">
        <f>VLOOKUP($A18,Hypothèses!$B$22:$N$169,6,FALSE)</f>
        <v>0</v>
      </c>
      <c r="F18" s="9">
        <f>VLOOKUP($A18,Hypothèses!$B$22:$N$169,7,FALSE)</f>
        <v>0</v>
      </c>
      <c r="G18" s="2">
        <f>VLOOKUP($A18,Hypothèses!$B$22:$N$169,5,FALSE)</f>
        <v>0</v>
      </c>
      <c r="H18" s="1"/>
      <c r="I18" s="22" t="s">
        <v>11</v>
      </c>
      <c r="J18" s="10"/>
      <c r="K18" s="241">
        <v>5</v>
      </c>
      <c r="L18" s="13"/>
      <c r="M18"/>
      <c r="N18" s="35"/>
      <c r="O18" s="11" t="s">
        <v>53</v>
      </c>
      <c r="P18" s="10"/>
      <c r="Q18" s="10"/>
      <c r="R18" s="10"/>
      <c r="S18" s="10"/>
      <c r="T18" s="38">
        <v>1.1000000000000001</v>
      </c>
      <c r="U18" s="37"/>
      <c r="AG18" s="199" t="str">
        <f>IF(VLOOKUP($AO18,Hypothèses!$B$22:$N$169,4,FALSE)&lt;&gt;0,VLOOKUP($AO18,Hypothèses!$B$22:$N$169,4,FALSE),"")</f>
        <v/>
      </c>
      <c r="AH18" s="200">
        <v>12</v>
      </c>
      <c r="AI18" s="201">
        <f>IF(VLOOKUP($AO18,Hypothèses!$B$22:$N$169,3,FALSE)&lt;&gt;0,$AI$3-VLOOKUP($AO18,Hypothèses!$B$22:$N$169,2,FALSE),0)</f>
        <v>0</v>
      </c>
      <c r="AJ18" s="190">
        <f>VLOOKUP($AO18,Hypothèses!$B$22:$N$169,6,FALSE)</f>
        <v>0</v>
      </c>
      <c r="AK18" s="202">
        <f>VLOOKUP($AO18,Hypothèses!$B$22:$N$169,7,FALSE)</f>
        <v>0</v>
      </c>
      <c r="AL18" s="190">
        <f>VLOOKUP($AO18,Hypothèses!$B$22:$N$169,5,FALSE)</f>
        <v>0</v>
      </c>
      <c r="AM18" s="203"/>
      <c r="AO18" s="192">
        <f t="shared" si="5"/>
        <v>112</v>
      </c>
      <c r="AS18" s="25">
        <f t="shared" si="4"/>
        <v>119.35000000000008</v>
      </c>
      <c r="AT18" s="249">
        <f t="shared" si="0"/>
        <v>0.11475409836064919</v>
      </c>
      <c r="AU18" s="249">
        <f t="shared" si="3"/>
        <v>0</v>
      </c>
      <c r="AV18" s="249">
        <f t="shared" si="1"/>
        <v>7.3234506852995915E-2</v>
      </c>
      <c r="AW18" s="249">
        <f t="shared" si="2"/>
        <v>4.5459819594023038E-2</v>
      </c>
      <c r="AX18" s="248">
        <v>1.8732322692871093E-2</v>
      </c>
    </row>
    <row r="19" spans="1:50" ht="15.75" thickBot="1" x14ac:dyDescent="0.3">
      <c r="A19" s="193">
        <f t="shared" si="6"/>
        <v>112</v>
      </c>
      <c r="B19" s="26">
        <v>12</v>
      </c>
      <c r="C19" s="27">
        <v>12</v>
      </c>
      <c r="D19" s="8">
        <f>IF(VLOOKUP($A19,Hypothèses!$B$22:$N$169,3,FALSE)&lt;&gt;0,$D$4-VLOOKUP($A19,Hypothèses!$B$22:$N$169,2,FALSE),0)</f>
        <v>0</v>
      </c>
      <c r="E19" s="2">
        <f>VLOOKUP($A19,Hypothèses!$B$22:$N$169,6,FALSE)</f>
        <v>0</v>
      </c>
      <c r="F19" s="9">
        <f>VLOOKUP($A19,Hypothèses!$B$22:$N$169,7,FALSE)</f>
        <v>0</v>
      </c>
      <c r="G19" s="2">
        <f>VLOOKUP($A19,Hypothèses!$B$22:$N$169,5,FALSE)</f>
        <v>0</v>
      </c>
      <c r="H19" s="1"/>
      <c r="I19" s="22" t="s">
        <v>12</v>
      </c>
      <c r="J19" s="10"/>
      <c r="K19" s="241">
        <v>0.1</v>
      </c>
      <c r="L19" s="13"/>
      <c r="M19"/>
      <c r="N19" s="35"/>
      <c r="O19" s="11" t="s">
        <v>54</v>
      </c>
      <c r="P19" s="10"/>
      <c r="Q19" s="10"/>
      <c r="R19" s="10"/>
      <c r="S19" s="10"/>
      <c r="T19" s="38">
        <v>1.5</v>
      </c>
      <c r="U19" s="37"/>
      <c r="AS19" s="25">
        <f t="shared" si="4"/>
        <v>119.25000000000009</v>
      </c>
      <c r="AT19" s="249">
        <f t="shared" si="0"/>
        <v>0.12295081967212412</v>
      </c>
      <c r="AU19" s="249">
        <f t="shared" si="3"/>
        <v>0</v>
      </c>
      <c r="AV19" s="249">
        <f t="shared" si="1"/>
        <v>7.3951061542595481E-2</v>
      </c>
      <c r="AW19" s="249">
        <f t="shared" si="2"/>
        <v>4.5444633638439175E-2</v>
      </c>
      <c r="AX19" s="248">
        <v>1.8715000152587889E-2</v>
      </c>
    </row>
    <row r="20" spans="1:50" x14ac:dyDescent="0.25">
      <c r="B20"/>
      <c r="C20"/>
      <c r="D20"/>
      <c r="E20"/>
      <c r="F20"/>
      <c r="G20"/>
      <c r="H20"/>
      <c r="I20" s="21" t="s">
        <v>15</v>
      </c>
      <c r="J20" s="10"/>
      <c r="K20" s="232">
        <v>6</v>
      </c>
      <c r="L20" s="13"/>
      <c r="M20"/>
      <c r="N20" s="35"/>
      <c r="O20" s="11" t="s">
        <v>62</v>
      </c>
      <c r="P20" s="10"/>
      <c r="Q20" s="10"/>
      <c r="R20" s="10"/>
      <c r="S20" s="10"/>
      <c r="T20" s="38">
        <v>1.1000000000000001</v>
      </c>
      <c r="U20" s="37"/>
      <c r="AS20" s="25">
        <f t="shared" si="4"/>
        <v>119.15000000000009</v>
      </c>
      <c r="AT20" s="249">
        <f t="shared" si="0"/>
        <v>0.13114754098359907</v>
      </c>
      <c r="AU20" s="249">
        <f t="shared" si="3"/>
        <v>0</v>
      </c>
      <c r="AV20" s="249">
        <f t="shared" si="1"/>
        <v>7.4624455791453312E-2</v>
      </c>
      <c r="AW20" s="249">
        <f t="shared" si="2"/>
        <v>4.5428402243320738E-2</v>
      </c>
      <c r="AX20" s="248">
        <v>1.8697679519653319E-2</v>
      </c>
    </row>
    <row r="21" spans="1:50" ht="15.75" thickBot="1" x14ac:dyDescent="0.3">
      <c r="B21"/>
      <c r="C21"/>
      <c r="D21"/>
      <c r="E21"/>
      <c r="F21"/>
      <c r="G21"/>
      <c r="H21"/>
      <c r="I21" s="242" t="s">
        <v>180</v>
      </c>
      <c r="J21" s="15"/>
      <c r="K21" s="24" t="s">
        <v>6</v>
      </c>
      <c r="L21" s="16"/>
      <c r="M21"/>
      <c r="N21" s="35"/>
      <c r="O21" s="11" t="s">
        <v>63</v>
      </c>
      <c r="P21" s="10"/>
      <c r="Q21" s="10"/>
      <c r="R21" s="10"/>
      <c r="S21" s="10"/>
      <c r="T21" s="38"/>
      <c r="U21" s="37"/>
      <c r="AG21" s="160" t="s">
        <v>102</v>
      </c>
      <c r="AI21" s="161">
        <f>VLOOKUP(AH22,Hypothèses!$A$21:'Hypothèses'!$C$156,3,FALSE)</f>
        <v>100</v>
      </c>
      <c r="AS21" s="25">
        <f t="shared" si="4"/>
        <v>119.0500000000001</v>
      </c>
      <c r="AT21" s="249">
        <f t="shared" si="0"/>
        <v>0.13934426229507402</v>
      </c>
      <c r="AU21" s="249">
        <f t="shared" si="3"/>
        <v>0</v>
      </c>
      <c r="AV21" s="249">
        <f t="shared" si="1"/>
        <v>7.5255173340499276E-2</v>
      </c>
      <c r="AW21" s="249">
        <f t="shared" si="2"/>
        <v>4.5411125782065867E-2</v>
      </c>
      <c r="AX21" s="248">
        <v>1.8680356979370118E-2</v>
      </c>
    </row>
    <row r="22" spans="1:50" ht="15.75" x14ac:dyDescent="0.25">
      <c r="B22"/>
      <c r="C22"/>
      <c r="D22"/>
      <c r="E22"/>
      <c r="F22"/>
      <c r="G22"/>
      <c r="H22"/>
      <c r="I22"/>
      <c r="J22"/>
      <c r="K22"/>
      <c r="L22"/>
      <c r="M22"/>
      <c r="N22" s="39"/>
      <c r="O22" s="40"/>
      <c r="P22" s="41"/>
      <c r="Q22" s="41"/>
      <c r="R22" s="41"/>
      <c r="S22" s="41"/>
      <c r="T22" s="42">
        <v>2.3887499254196882</v>
      </c>
      <c r="U22" s="43"/>
      <c r="AG22" s="163" t="s">
        <v>128</v>
      </c>
      <c r="AH22" s="164">
        <v>2</v>
      </c>
      <c r="AI22" s="165" t="s">
        <v>0</v>
      </c>
      <c r="AJ22" s="165" t="s">
        <v>129</v>
      </c>
      <c r="AK22" s="166" t="s">
        <v>1</v>
      </c>
      <c r="AL22" s="166" t="s">
        <v>130</v>
      </c>
      <c r="AM22" s="167" t="s">
        <v>131</v>
      </c>
      <c r="AS22" s="25">
        <f t="shared" si="4"/>
        <v>118.9500000000001</v>
      </c>
      <c r="AT22" s="249">
        <f t="shared" si="0"/>
        <v>0.14754098360654896</v>
      </c>
      <c r="AU22" s="249">
        <f t="shared" si="3"/>
        <v>0</v>
      </c>
      <c r="AV22" s="249">
        <f t="shared" si="1"/>
        <v>7.5843697930663215E-2</v>
      </c>
      <c r="AW22" s="249">
        <f t="shared" si="2"/>
        <v>4.5392804652114142E-2</v>
      </c>
      <c r="AX22" s="248">
        <v>1.8663034439086915E-2</v>
      </c>
    </row>
    <row r="23" spans="1:50" ht="15.75" thickBot="1" x14ac:dyDescent="0.3">
      <c r="B23"/>
      <c r="C23"/>
      <c r="D23"/>
      <c r="E23"/>
      <c r="F23"/>
      <c r="G23"/>
      <c r="H23"/>
      <c r="I23"/>
      <c r="J23"/>
      <c r="K23"/>
      <c r="L23"/>
      <c r="M23"/>
      <c r="N23" s="266" t="s">
        <v>201</v>
      </c>
      <c r="O23"/>
      <c r="P23"/>
      <c r="Q23"/>
      <c r="AG23" s="172" t="s">
        <v>132</v>
      </c>
      <c r="AH23" s="173" t="s">
        <v>3</v>
      </c>
      <c r="AI23" s="174" t="s">
        <v>7</v>
      </c>
      <c r="AJ23" s="27" t="s">
        <v>8</v>
      </c>
      <c r="AK23" s="27" t="s">
        <v>9</v>
      </c>
      <c r="AL23" s="27" t="s">
        <v>8</v>
      </c>
      <c r="AM23" s="175" t="s">
        <v>8</v>
      </c>
      <c r="AS23" s="25">
        <f t="shared" si="4"/>
        <v>118.85000000000011</v>
      </c>
      <c r="AT23" s="249">
        <f t="shared" si="0"/>
        <v>0.15573770491802391</v>
      </c>
      <c r="AU23" s="249">
        <f t="shared" si="3"/>
        <v>0</v>
      </c>
      <c r="AV23" s="249">
        <f t="shared" si="1"/>
        <v>7.6390513302874996E-2</v>
      </c>
      <c r="AW23" s="249">
        <f t="shared" si="2"/>
        <v>4.5373439274937394E-2</v>
      </c>
      <c r="AX23" s="248">
        <v>1.8645711898803711E-2</v>
      </c>
    </row>
    <row r="24" spans="1:50" ht="15.75" thickBot="1" x14ac:dyDescent="0.3">
      <c r="B24"/>
      <c r="C24"/>
      <c r="D24"/>
      <c r="E24"/>
      <c r="F24"/>
      <c r="G24"/>
      <c r="H24"/>
      <c r="I24"/>
      <c r="J24"/>
      <c r="K24"/>
      <c r="L24"/>
      <c r="M24"/>
      <c r="N24" s="266" t="s">
        <v>202</v>
      </c>
      <c r="O24"/>
      <c r="P24"/>
      <c r="Q24"/>
      <c r="AG24" s="181"/>
      <c r="AH24" s="182"/>
      <c r="AI24" s="182"/>
      <c r="AJ24" s="182"/>
      <c r="AK24" s="182"/>
      <c r="AL24" s="182"/>
      <c r="AM24" s="183"/>
      <c r="AS24" s="25">
        <f t="shared" si="4"/>
        <v>118.75000000000011</v>
      </c>
      <c r="AT24" s="249">
        <f t="shared" si="0"/>
        <v>0.16393442622949883</v>
      </c>
      <c r="AU24" s="249">
        <f t="shared" si="3"/>
        <v>0</v>
      </c>
      <c r="AV24" s="249">
        <f t="shared" si="1"/>
        <v>7.6896103198064489E-2</v>
      </c>
      <c r="AW24" s="249">
        <f t="shared" si="2"/>
        <v>4.5353030096030061E-2</v>
      </c>
      <c r="AX24" s="248">
        <v>1.862839126586914E-2</v>
      </c>
    </row>
    <row r="25" spans="1:50" ht="39" thickBot="1" x14ac:dyDescent="0.3">
      <c r="B25" s="204" t="s">
        <v>33</v>
      </c>
      <c r="C25" s="204" t="s">
        <v>34</v>
      </c>
      <c r="D25" s="204" t="s">
        <v>35</v>
      </c>
      <c r="E25" s="204" t="s">
        <v>36</v>
      </c>
      <c r="F25" s="204" t="s">
        <v>37</v>
      </c>
      <c r="G25" s="204" t="s">
        <v>38</v>
      </c>
      <c r="H25" s="204" t="s">
        <v>189</v>
      </c>
      <c r="I25" s="204" t="s">
        <v>39</v>
      </c>
      <c r="J25" s="204" t="s">
        <v>40</v>
      </c>
      <c r="K25" s="204" t="s">
        <v>41</v>
      </c>
      <c r="L25" s="204" t="s">
        <v>42</v>
      </c>
      <c r="M25" s="204" t="s">
        <v>72</v>
      </c>
      <c r="N25" s="204" t="s">
        <v>73</v>
      </c>
      <c r="O25" s="204" t="s">
        <v>43</v>
      </c>
      <c r="P25" s="204" t="s">
        <v>44</v>
      </c>
      <c r="Q25" s="204" t="s">
        <v>45</v>
      </c>
      <c r="R25" s="204" t="s">
        <v>191</v>
      </c>
      <c r="AG25" s="187" t="str">
        <f>IF(VLOOKUP($AO25,Hypothèses!$B$22:$N$169,4,FALSE)&lt;&gt;0,VLOOKUP($AO25,Hypothèses!$B$22:$N$169,4,FALSE),"")</f>
        <v/>
      </c>
      <c r="AH25" s="188">
        <v>1</v>
      </c>
      <c r="AI25" s="189">
        <f>IF(VLOOKUP($AO25,Hypothèses!$B$22:$N$169,3,FALSE)&lt;&gt;0,$AI$21-VLOOKUP($AO25,Hypothèses!$B$22:$N$169,2,FALSE),0)</f>
        <v>0</v>
      </c>
      <c r="AJ25" s="190">
        <f>VLOOKUP($AO25,Hypothèses!$B$22:$N$169,6,FALSE)</f>
        <v>0</v>
      </c>
      <c r="AK25" s="190">
        <f>VLOOKUP($AO25,Hypothèses!$B$22:$N$169,7,FALSE)</f>
        <v>0</v>
      </c>
      <c r="AL25" s="190">
        <f>VLOOKUP($AO25,Hypothèses!$B$22:$N$169,5,FALSE)</f>
        <v>0</v>
      </c>
      <c r="AM25" s="191"/>
      <c r="AO25" s="193">
        <f>CONCATENATE($AH$22,AH25)*1</f>
        <v>21</v>
      </c>
      <c r="AS25" s="25">
        <f t="shared" si="4"/>
        <v>118.65000000000012</v>
      </c>
      <c r="AT25" s="249">
        <f t="shared" si="0"/>
        <v>0.17213114754097378</v>
      </c>
      <c r="AU25" s="249">
        <f t="shared" si="3"/>
        <v>0</v>
      </c>
      <c r="AV25" s="249">
        <f t="shared" si="1"/>
        <v>7.736095135716152E-2</v>
      </c>
      <c r="AW25" s="249">
        <f t="shared" si="2"/>
        <v>4.5331577584898884E-2</v>
      </c>
      <c r="AX25" s="248">
        <v>1.8611068725585937E-2</v>
      </c>
    </row>
    <row r="26" spans="1:50" ht="15.75" thickBot="1" x14ac:dyDescent="0.3">
      <c r="B26" s="205" t="s">
        <v>7</v>
      </c>
      <c r="C26" s="205" t="s">
        <v>46</v>
      </c>
      <c r="D26" s="205" t="s">
        <v>9</v>
      </c>
      <c r="E26" s="205" t="s">
        <v>47</v>
      </c>
      <c r="F26" s="205" t="s">
        <v>48</v>
      </c>
      <c r="G26" s="205" t="s">
        <v>9</v>
      </c>
      <c r="H26" s="205" t="s">
        <v>8</v>
      </c>
      <c r="I26" s="205" t="s">
        <v>9</v>
      </c>
      <c r="J26" s="205" t="s">
        <v>8</v>
      </c>
      <c r="K26" s="205" t="s">
        <v>9</v>
      </c>
      <c r="L26" s="205" t="s">
        <v>8</v>
      </c>
      <c r="M26" s="205" t="s">
        <v>8</v>
      </c>
      <c r="N26" s="205" t="s">
        <v>49</v>
      </c>
      <c r="O26" s="206" t="s">
        <v>9</v>
      </c>
      <c r="P26" s="207" t="s">
        <v>9</v>
      </c>
      <c r="Q26" s="207" t="s">
        <v>50</v>
      </c>
      <c r="R26" s="205" t="s">
        <v>46</v>
      </c>
      <c r="AG26" s="195" t="str">
        <f>IF(VLOOKUP($AO26,Hypothèses!$B$22:$N$169,4,FALSE)&lt;&gt;0,VLOOKUP($AO26,Hypothèses!$B$22:$N$169,4,FALSE),"")</f>
        <v/>
      </c>
      <c r="AH26" s="193">
        <v>2</v>
      </c>
      <c r="AI26" s="189">
        <f>IF(VLOOKUP($AO26,Hypothèses!$B$22:$N$169,3,FALSE)&lt;&gt;0,$AI$21-VLOOKUP($AO26,Hypothèses!$B$22:$N$169,2,FALSE),0)</f>
        <v>0</v>
      </c>
      <c r="AJ26" s="190">
        <f>VLOOKUP($AO26,Hypothèses!$B$22:$N$169,6,FALSE)</f>
        <v>0</v>
      </c>
      <c r="AK26" s="196">
        <f>VLOOKUP($AO26,Hypothèses!$B$22:$N$169,7,FALSE)</f>
        <v>0</v>
      </c>
      <c r="AL26" s="190">
        <f>VLOOKUP($AO26,Hypothèses!$B$22:$N$169,5,FALSE)</f>
        <v>0</v>
      </c>
      <c r="AM26" s="197"/>
      <c r="AO26" s="193">
        <f t="shared" ref="AO26:AO36" si="8">CONCATENATE($AH$22,AH26)*1</f>
        <v>22</v>
      </c>
      <c r="AS26" s="25">
        <f t="shared" si="4"/>
        <v>118.55000000000013</v>
      </c>
      <c r="AT26" s="249">
        <f t="shared" si="0"/>
        <v>0.18032786885244872</v>
      </c>
      <c r="AU26" s="249">
        <f t="shared" si="3"/>
        <v>0</v>
      </c>
      <c r="AV26" s="249">
        <f t="shared" si="1"/>
        <v>7.7785541521095972E-2</v>
      </c>
      <c r="AW26" s="249">
        <f t="shared" si="2"/>
        <v>4.5309082235052166E-2</v>
      </c>
      <c r="AX26" s="248">
        <v>1.8593748092651366E-2</v>
      </c>
    </row>
    <row r="27" spans="1:50" ht="15.75" thickBot="1" x14ac:dyDescent="0.3">
      <c r="B27" s="79">
        <v>120.75</v>
      </c>
      <c r="C27" s="79">
        <v>2.0699999999999998</v>
      </c>
      <c r="D27" s="80">
        <v>-1.0499999999999999E-3</v>
      </c>
      <c r="E27" s="79">
        <v>0</v>
      </c>
      <c r="F27" s="79">
        <v>1.5</v>
      </c>
      <c r="G27" s="79">
        <v>1</v>
      </c>
      <c r="H27" s="79">
        <v>3.3</v>
      </c>
      <c r="I27" s="79">
        <v>0</v>
      </c>
      <c r="J27" s="79">
        <v>180</v>
      </c>
      <c r="K27" s="79">
        <v>0.67</v>
      </c>
      <c r="L27" s="79">
        <v>15</v>
      </c>
      <c r="M27" s="79">
        <v>668.4</v>
      </c>
      <c r="N27" s="79">
        <v>3.71</v>
      </c>
      <c r="O27" s="79">
        <v>1</v>
      </c>
      <c r="P27" s="79">
        <v>1</v>
      </c>
      <c r="Q27" s="79">
        <v>3054.9</v>
      </c>
      <c r="R27" s="79">
        <v>0</v>
      </c>
      <c r="AG27" s="195" t="str">
        <f>IF(VLOOKUP($AO27,Hypothèses!$B$22:$N$169,4,FALSE)&lt;&gt;0,VLOOKUP($AO27,Hypothèses!$B$22:$N$169,4,FALSE),"")</f>
        <v/>
      </c>
      <c r="AH27" s="193">
        <v>3</v>
      </c>
      <c r="AI27" s="189">
        <f>IF(VLOOKUP($AO27,Hypothèses!$B$22:$N$169,3,FALSE)&lt;&gt;0,$AI$21-VLOOKUP($AO27,Hypothèses!$B$22:$N$169,2,FALSE),0)</f>
        <v>0</v>
      </c>
      <c r="AJ27" s="190">
        <f>VLOOKUP($AO27,Hypothèses!$B$22:$N$169,6,FALSE)</f>
        <v>0</v>
      </c>
      <c r="AK27" s="196">
        <f>VLOOKUP($AO27,Hypothèses!$B$22:$N$169,7,FALSE)</f>
        <v>0</v>
      </c>
      <c r="AL27" s="190">
        <f>VLOOKUP($AO27,Hypothèses!$B$22:$N$169,5,FALSE)</f>
        <v>0</v>
      </c>
      <c r="AM27" s="197"/>
      <c r="AO27" s="193">
        <f t="shared" si="8"/>
        <v>23</v>
      </c>
      <c r="AS27" s="25">
        <f t="shared" si="4"/>
        <v>118.45000000000013</v>
      </c>
      <c r="AT27" s="249">
        <f t="shared" si="0"/>
        <v>0.18852459016392367</v>
      </c>
      <c r="AU27" s="249">
        <f t="shared" si="3"/>
        <v>0</v>
      </c>
      <c r="AV27" s="249">
        <f t="shared" si="1"/>
        <v>7.8170357430797685E-2</v>
      </c>
      <c r="AW27" s="249">
        <f t="shared" si="2"/>
        <v>4.5285544563988353E-2</v>
      </c>
      <c r="AX27" s="248">
        <v>1.8576423645019532E-2</v>
      </c>
    </row>
    <row r="28" spans="1:50" ht="15.75" thickBot="1" x14ac:dyDescent="0.3">
      <c r="B28" s="81">
        <v>120.65</v>
      </c>
      <c r="C28" s="81">
        <v>1.97</v>
      </c>
      <c r="D28" s="82">
        <v>-1.0499999999999999E-3</v>
      </c>
      <c r="E28" s="81">
        <v>0.14000000000000001</v>
      </c>
      <c r="F28" s="81">
        <v>1.37</v>
      </c>
      <c r="G28" s="81">
        <v>1</v>
      </c>
      <c r="H28" s="81">
        <v>3.14</v>
      </c>
      <c r="I28" s="81">
        <v>0</v>
      </c>
      <c r="J28" s="81">
        <v>180</v>
      </c>
      <c r="K28" s="81">
        <v>0.67</v>
      </c>
      <c r="L28" s="81">
        <v>15</v>
      </c>
      <c r="M28" s="81">
        <v>668.4</v>
      </c>
      <c r="N28" s="81">
        <v>3.71</v>
      </c>
      <c r="O28" s="81">
        <v>1</v>
      </c>
      <c r="P28" s="81">
        <v>1</v>
      </c>
      <c r="Q28" s="81">
        <v>3054.9</v>
      </c>
      <c r="R28" s="81">
        <v>0</v>
      </c>
      <c r="AG28" s="195" t="str">
        <f>IF(VLOOKUP($AO28,Hypothèses!$B$22:$N$169,4,FALSE)&lt;&gt;0,VLOOKUP($AO28,Hypothèses!$B$22:$N$169,4,FALSE),"")</f>
        <v/>
      </c>
      <c r="AH28" s="193">
        <v>4</v>
      </c>
      <c r="AI28" s="189">
        <f>IF(VLOOKUP($AO28,Hypothèses!$B$22:$N$169,3,FALSE)&lt;&gt;0,$AI$21-VLOOKUP($AO28,Hypothèses!$B$22:$N$169,2,FALSE),0)</f>
        <v>0</v>
      </c>
      <c r="AJ28" s="190">
        <f>VLOOKUP($AO28,Hypothèses!$B$22:$N$169,6,FALSE)</f>
        <v>0</v>
      </c>
      <c r="AK28" s="196">
        <f>VLOOKUP($AO28,Hypothèses!$B$22:$N$169,7,FALSE)</f>
        <v>0</v>
      </c>
      <c r="AL28" s="190">
        <f>VLOOKUP($AO28,Hypothèses!$B$22:$N$169,5,FALSE)</f>
        <v>0</v>
      </c>
      <c r="AM28" s="197"/>
      <c r="AO28" s="193">
        <f t="shared" si="8"/>
        <v>24</v>
      </c>
      <c r="AS28" s="25">
        <f t="shared" si="4"/>
        <v>118.35000000000014</v>
      </c>
      <c r="AT28" s="249">
        <f t="shared" si="0"/>
        <v>0.19672131147539862</v>
      </c>
      <c r="AU28" s="249">
        <f t="shared" si="3"/>
        <v>0</v>
      </c>
      <c r="AV28" s="249">
        <f t="shared" si="1"/>
        <v>7.8515882827196543E-2</v>
      </c>
      <c r="AW28" s="249">
        <f t="shared" si="2"/>
        <v>4.5260965113184198E-2</v>
      </c>
      <c r="AX28" s="248">
        <v>1.8559103012084962E-2</v>
      </c>
    </row>
    <row r="29" spans="1:50" ht="15.75" thickBot="1" x14ac:dyDescent="0.3">
      <c r="B29" s="81">
        <v>120.55</v>
      </c>
      <c r="C29" s="81">
        <v>1.87</v>
      </c>
      <c r="D29" s="82">
        <v>-1.0399999999999999E-3</v>
      </c>
      <c r="E29" s="81">
        <v>0.27</v>
      </c>
      <c r="F29" s="81">
        <v>1.24</v>
      </c>
      <c r="G29" s="81">
        <v>1</v>
      </c>
      <c r="H29" s="81">
        <v>2.97</v>
      </c>
      <c r="I29" s="81">
        <v>0</v>
      </c>
      <c r="J29" s="81">
        <v>180</v>
      </c>
      <c r="K29" s="81">
        <v>0.67</v>
      </c>
      <c r="L29" s="81">
        <v>15</v>
      </c>
      <c r="M29" s="81">
        <v>668.4</v>
      </c>
      <c r="N29" s="81">
        <v>3.71</v>
      </c>
      <c r="O29" s="81">
        <v>1</v>
      </c>
      <c r="P29" s="81">
        <v>1</v>
      </c>
      <c r="Q29" s="81">
        <v>3054.9</v>
      </c>
      <c r="R29" s="81">
        <v>0</v>
      </c>
      <c r="AG29" s="195" t="str">
        <f>IF(VLOOKUP($AO29,Hypothèses!$B$22:$N$169,4,FALSE)&lt;&gt;0,VLOOKUP($AO29,Hypothèses!$B$22:$N$169,4,FALSE),"")</f>
        <v/>
      </c>
      <c r="AH29" s="193">
        <v>5</v>
      </c>
      <c r="AI29" s="189">
        <f>IF(VLOOKUP($AO29,Hypothèses!$B$22:$N$169,3,FALSE)&lt;&gt;0,$AI$21-VLOOKUP($AO29,Hypothèses!$B$22:$N$169,2,FALSE),0)</f>
        <v>0</v>
      </c>
      <c r="AJ29" s="190">
        <f>VLOOKUP($AO29,Hypothèses!$B$22:$N$169,6,FALSE)</f>
        <v>0</v>
      </c>
      <c r="AK29" s="196">
        <f>VLOOKUP($AO29,Hypothèses!$B$22:$N$169,7,FALSE)</f>
        <v>0</v>
      </c>
      <c r="AL29" s="190">
        <f>VLOOKUP($AO29,Hypothèses!$B$22:$N$169,5,FALSE)</f>
        <v>0</v>
      </c>
      <c r="AM29" s="197"/>
      <c r="AO29" s="193">
        <f t="shared" si="8"/>
        <v>25</v>
      </c>
      <c r="AS29" s="25">
        <f t="shared" si="4"/>
        <v>118.25000000000014</v>
      </c>
      <c r="AT29" s="249">
        <f t="shared" si="0"/>
        <v>0.20491803278687354</v>
      </c>
      <c r="AU29" s="249">
        <f t="shared" si="3"/>
        <v>0</v>
      </c>
      <c r="AV29" s="249">
        <f t="shared" si="1"/>
        <v>7.8822601451222371E-2</v>
      </c>
      <c r="AW29" s="249">
        <f t="shared" si="2"/>
        <v>4.5235344448082242E-2</v>
      </c>
      <c r="AX29" s="248">
        <v>1.8541780471801758E-2</v>
      </c>
    </row>
    <row r="30" spans="1:50" ht="15.75" thickBot="1" x14ac:dyDescent="0.3">
      <c r="B30" s="81">
        <v>120.46</v>
      </c>
      <c r="C30" s="81">
        <v>1.77</v>
      </c>
      <c r="D30" s="82">
        <v>-1.0300000000000001E-3</v>
      </c>
      <c r="E30" s="81">
        <v>0.38</v>
      </c>
      <c r="F30" s="81">
        <v>1.1200000000000001</v>
      </c>
      <c r="G30" s="81">
        <v>1</v>
      </c>
      <c r="H30" s="81">
        <v>2.81</v>
      </c>
      <c r="I30" s="81">
        <v>0</v>
      </c>
      <c r="J30" s="81">
        <v>180</v>
      </c>
      <c r="K30" s="81">
        <v>0.67</v>
      </c>
      <c r="L30" s="81">
        <v>15</v>
      </c>
      <c r="M30" s="81">
        <v>668.4</v>
      </c>
      <c r="N30" s="81">
        <v>3.71</v>
      </c>
      <c r="O30" s="81">
        <v>1</v>
      </c>
      <c r="P30" s="81">
        <v>1</v>
      </c>
      <c r="Q30" s="81">
        <v>3054.9</v>
      </c>
      <c r="R30" s="81">
        <v>0</v>
      </c>
      <c r="AG30" s="195" t="str">
        <f>IF(VLOOKUP($AO30,Hypothèses!$B$22:$N$169,4,FALSE)&lt;&gt;0,VLOOKUP($AO30,Hypothèses!$B$22:$N$169,4,FALSE),"")</f>
        <v/>
      </c>
      <c r="AH30" s="193">
        <v>6</v>
      </c>
      <c r="AI30" s="189">
        <f>IF(VLOOKUP($AO30,Hypothèses!$B$22:$N$169,3,FALSE)&lt;&gt;0,$AI$21-VLOOKUP($AO30,Hypothèses!$B$22:$N$169,2,FALSE),0)</f>
        <v>0</v>
      </c>
      <c r="AJ30" s="190">
        <f>VLOOKUP($AO30,Hypothèses!$B$22:$N$169,6,FALSE)</f>
        <v>0</v>
      </c>
      <c r="AK30" s="196">
        <f>VLOOKUP($AO30,Hypothèses!$B$22:$N$169,7,FALSE)</f>
        <v>0</v>
      </c>
      <c r="AL30" s="190">
        <f>VLOOKUP($AO30,Hypothèses!$B$22:$N$169,5,FALSE)</f>
        <v>0</v>
      </c>
      <c r="AM30" s="197"/>
      <c r="AO30" s="193">
        <f t="shared" si="8"/>
        <v>26</v>
      </c>
      <c r="AS30" s="25">
        <f t="shared" si="4"/>
        <v>118.15000000000015</v>
      </c>
      <c r="AT30" s="249">
        <f t="shared" si="0"/>
        <v>0.21311475409834849</v>
      </c>
      <c r="AU30" s="249">
        <f t="shared" si="3"/>
        <v>0</v>
      </c>
      <c r="AV30" s="249">
        <f t="shared" si="1"/>
        <v>7.9090997043805053E-2</v>
      </c>
      <c r="AW30" s="249">
        <f t="shared" si="2"/>
        <v>4.5208683158077842E-2</v>
      </c>
      <c r="AX30" s="248">
        <v>1.8524459838867188E-2</v>
      </c>
    </row>
    <row r="31" spans="1:50" ht="15.75" thickBot="1" x14ac:dyDescent="0.3">
      <c r="B31" s="81">
        <v>120.36</v>
      </c>
      <c r="C31" s="81">
        <v>1.67</v>
      </c>
      <c r="D31" s="82">
        <v>-1.0200000000000001E-3</v>
      </c>
      <c r="E31" s="81">
        <v>0.49</v>
      </c>
      <c r="F31" s="81">
        <v>1.01</v>
      </c>
      <c r="G31" s="81">
        <v>1</v>
      </c>
      <c r="H31" s="81">
        <v>2.65</v>
      </c>
      <c r="I31" s="81">
        <v>0</v>
      </c>
      <c r="J31" s="81">
        <v>180</v>
      </c>
      <c r="K31" s="81">
        <v>0.67</v>
      </c>
      <c r="L31" s="81">
        <v>15</v>
      </c>
      <c r="M31" s="81">
        <v>668.4</v>
      </c>
      <c r="N31" s="81">
        <v>3.71</v>
      </c>
      <c r="O31" s="81">
        <v>1</v>
      </c>
      <c r="P31" s="81">
        <v>1</v>
      </c>
      <c r="Q31" s="81">
        <v>3054.9</v>
      </c>
      <c r="R31" s="81">
        <v>0</v>
      </c>
      <c r="AG31" s="195" t="str">
        <f>IF(VLOOKUP($AO31,Hypothèses!$B$22:$N$169,4,FALSE)&lt;&gt;0,VLOOKUP($AO31,Hypothèses!$B$22:$N$169,4,FALSE),"")</f>
        <v/>
      </c>
      <c r="AH31" s="193">
        <v>7</v>
      </c>
      <c r="AI31" s="189">
        <f>IF(VLOOKUP($AO31,Hypothèses!$B$22:$N$169,3,FALSE)&lt;&gt;0,$AI$21-VLOOKUP($AO31,Hypothèses!$B$22:$N$169,2,FALSE),0)</f>
        <v>0</v>
      </c>
      <c r="AJ31" s="190">
        <f>VLOOKUP($AO31,Hypothèses!$B$22:$N$169,6,FALSE)</f>
        <v>0</v>
      </c>
      <c r="AK31" s="196">
        <f>VLOOKUP($AO31,Hypothèses!$B$22:$N$169,7,FALSE)</f>
        <v>0</v>
      </c>
      <c r="AL31" s="190">
        <f>VLOOKUP($AO31,Hypothèses!$B$22:$N$169,5,FALSE)</f>
        <v>0</v>
      </c>
      <c r="AM31" s="197"/>
      <c r="AO31" s="193">
        <f t="shared" si="8"/>
        <v>27</v>
      </c>
      <c r="AS31" s="25">
        <f t="shared" si="4"/>
        <v>118.05000000000015</v>
      </c>
      <c r="AT31" s="249">
        <f t="shared" si="0"/>
        <v>0.22131147540982343</v>
      </c>
      <c r="AU31" s="249">
        <f t="shared" si="3"/>
        <v>0</v>
      </c>
      <c r="AV31" s="249">
        <f t="shared" si="1"/>
        <v>7.9321553345874443E-2</v>
      </c>
      <c r="AW31" s="249">
        <f t="shared" si="2"/>
        <v>4.5180981856505618E-2</v>
      </c>
      <c r="AX31" s="248">
        <v>1.8507137298583984E-2</v>
      </c>
    </row>
    <row r="32" spans="1:50" ht="15.75" thickBot="1" x14ac:dyDescent="0.3">
      <c r="B32" s="81">
        <v>120.26</v>
      </c>
      <c r="C32" s="81">
        <v>1.57</v>
      </c>
      <c r="D32" s="82">
        <v>-9.990000000000001E-4</v>
      </c>
      <c r="E32" s="81">
        <v>0.57999999999999996</v>
      </c>
      <c r="F32" s="81">
        <v>0.91</v>
      </c>
      <c r="G32" s="81">
        <v>1</v>
      </c>
      <c r="H32" s="81">
        <v>2.5</v>
      </c>
      <c r="I32" s="81">
        <v>0</v>
      </c>
      <c r="J32" s="81">
        <v>180</v>
      </c>
      <c r="K32" s="81">
        <v>0.67</v>
      </c>
      <c r="L32" s="81">
        <v>15</v>
      </c>
      <c r="M32" s="81">
        <v>668.4</v>
      </c>
      <c r="N32" s="81">
        <v>3.71</v>
      </c>
      <c r="O32" s="81">
        <v>1</v>
      </c>
      <c r="P32" s="81">
        <v>1</v>
      </c>
      <c r="Q32" s="81">
        <v>3054.9</v>
      </c>
      <c r="R32" s="81">
        <v>0</v>
      </c>
      <c r="AG32" s="195" t="str">
        <f>IF(VLOOKUP($AO32,Hypothèses!$B$22:$N$169,4,FALSE)&lt;&gt;0,VLOOKUP($AO32,Hypothèses!$B$22:$N$169,4,FALSE),"")</f>
        <v/>
      </c>
      <c r="AH32" s="193">
        <v>8</v>
      </c>
      <c r="AI32" s="189">
        <f>IF(VLOOKUP($AO32,Hypothèses!$B$22:$N$169,3,FALSE)&lt;&gt;0,$AI$21-VLOOKUP($AO32,Hypothèses!$B$22:$N$169,2,FALSE),0)</f>
        <v>0</v>
      </c>
      <c r="AJ32" s="190">
        <f>VLOOKUP($AO32,Hypothèses!$B$22:$N$169,6,FALSE)</f>
        <v>0</v>
      </c>
      <c r="AK32" s="196">
        <f>VLOOKUP($AO32,Hypothèses!$B$22:$N$169,7,FALSE)</f>
        <v>0</v>
      </c>
      <c r="AL32" s="190">
        <f>VLOOKUP($AO32,Hypothèses!$B$22:$N$169,5,FALSE)</f>
        <v>0</v>
      </c>
      <c r="AM32" s="197"/>
      <c r="AO32" s="193">
        <f t="shared" si="8"/>
        <v>28</v>
      </c>
      <c r="AS32" s="25">
        <f t="shared" si="4"/>
        <v>117.95000000000016</v>
      </c>
      <c r="AT32" s="249">
        <f t="shared" si="0"/>
        <v>0.22950819672129838</v>
      </c>
      <c r="AU32" s="249">
        <f t="shared" si="3"/>
        <v>0</v>
      </c>
      <c r="AV32" s="249">
        <f t="shared" si="1"/>
        <v>7.9514754098360382E-2</v>
      </c>
      <c r="AW32" s="249">
        <f t="shared" si="2"/>
        <v>4.5152241180625309E-2</v>
      </c>
      <c r="AX32" s="248">
        <v>1.848981475830078E-2</v>
      </c>
    </row>
    <row r="33" spans="2:58" ht="15.75" thickBot="1" x14ac:dyDescent="0.3">
      <c r="B33" s="81">
        <v>120.16</v>
      </c>
      <c r="C33" s="81">
        <v>1.47</v>
      </c>
      <c r="D33" s="82">
        <v>-9.7900000000000005E-4</v>
      </c>
      <c r="E33" s="81">
        <v>0.67</v>
      </c>
      <c r="F33" s="81">
        <v>0.81</v>
      </c>
      <c r="G33" s="81">
        <v>1</v>
      </c>
      <c r="H33" s="81">
        <v>2.34</v>
      </c>
      <c r="I33" s="81">
        <v>0</v>
      </c>
      <c r="J33" s="81">
        <v>180</v>
      </c>
      <c r="K33" s="81">
        <v>0.67</v>
      </c>
      <c r="L33" s="81">
        <v>15</v>
      </c>
      <c r="M33" s="81">
        <v>668.4</v>
      </c>
      <c r="N33" s="81">
        <v>3.71</v>
      </c>
      <c r="O33" s="81">
        <v>1</v>
      </c>
      <c r="P33" s="81">
        <v>1</v>
      </c>
      <c r="Q33" s="81">
        <v>3054.9</v>
      </c>
      <c r="R33" s="81">
        <v>0</v>
      </c>
      <c r="AG33" s="195" t="str">
        <f>IF(VLOOKUP($AO33,Hypothèses!$B$22:$N$169,4,FALSE)&lt;&gt;0,VLOOKUP($AO33,Hypothèses!$B$22:$N$169,4,FALSE),"")</f>
        <v/>
      </c>
      <c r="AH33" s="193">
        <v>9</v>
      </c>
      <c r="AI33" s="189">
        <f>IF(VLOOKUP($AO33,Hypothèses!$B$22:$N$169,3,FALSE)&lt;&gt;0,$AI$21-VLOOKUP($AO33,Hypothèses!$B$22:$N$169,2,FALSE),0)</f>
        <v>0</v>
      </c>
      <c r="AJ33" s="190">
        <f>VLOOKUP($AO33,Hypothèses!$B$22:$N$169,6,FALSE)</f>
        <v>0</v>
      </c>
      <c r="AK33" s="196">
        <f>VLOOKUP($AO33,Hypothèses!$B$22:$N$169,7,FALSE)</f>
        <v>0</v>
      </c>
      <c r="AL33" s="190">
        <f>VLOOKUP($AO33,Hypothèses!$B$22:$N$169,5,FALSE)</f>
        <v>0</v>
      </c>
      <c r="AM33" s="197"/>
      <c r="AO33" s="193">
        <f t="shared" si="8"/>
        <v>29</v>
      </c>
      <c r="AS33" s="25">
        <f t="shared" si="4"/>
        <v>117.85000000000016</v>
      </c>
      <c r="AT33" s="249">
        <f t="shared" si="0"/>
        <v>0.23770491803277333</v>
      </c>
      <c r="AU33" s="249">
        <f t="shared" si="3"/>
        <v>0</v>
      </c>
      <c r="AV33" s="249">
        <f t="shared" si="1"/>
        <v>7.9671083042192725E-2</v>
      </c>
      <c r="AW33" s="249">
        <f t="shared" si="2"/>
        <v>4.512246179160715E-2</v>
      </c>
      <c r="AX33" s="248">
        <v>1.847249221801758E-2</v>
      </c>
    </row>
    <row r="34" spans="2:58" ht="15.75" thickBot="1" x14ac:dyDescent="0.3">
      <c r="B34" s="81">
        <v>120.07</v>
      </c>
      <c r="C34" s="81">
        <v>1.38</v>
      </c>
      <c r="D34" s="82">
        <v>-9.5600000000000004E-4</v>
      </c>
      <c r="E34" s="81">
        <v>0.74</v>
      </c>
      <c r="F34" s="81">
        <v>0.71</v>
      </c>
      <c r="G34" s="81">
        <v>1</v>
      </c>
      <c r="H34" s="81">
        <v>2.19</v>
      </c>
      <c r="I34" s="81">
        <v>0</v>
      </c>
      <c r="J34" s="81">
        <v>180</v>
      </c>
      <c r="K34" s="81">
        <v>0.67</v>
      </c>
      <c r="L34" s="81">
        <v>15</v>
      </c>
      <c r="M34" s="81">
        <v>668.4</v>
      </c>
      <c r="N34" s="81">
        <v>3.71</v>
      </c>
      <c r="O34" s="81">
        <v>1</v>
      </c>
      <c r="P34" s="81">
        <v>1</v>
      </c>
      <c r="Q34" s="81">
        <v>3054.9</v>
      </c>
      <c r="R34" s="81">
        <v>0</v>
      </c>
      <c r="AG34" s="195" t="str">
        <f>IF(VLOOKUP($AO34,Hypothèses!$B$22:$N$169,4,FALSE)&lt;&gt;0,VLOOKUP($AO34,Hypothèses!$B$22:$N$169,4,FALSE),"")</f>
        <v/>
      </c>
      <c r="AH34" s="193">
        <v>10</v>
      </c>
      <c r="AI34" s="189">
        <f>IF(VLOOKUP($AO34,Hypothèses!$B$22:$N$169,3,FALSE)&lt;&gt;0,$AI$21-VLOOKUP($AO34,Hypothèses!$B$22:$N$169,2,FALSE),0)</f>
        <v>0</v>
      </c>
      <c r="AJ34" s="190">
        <f>VLOOKUP($AO34,Hypothèses!$B$22:$N$169,6,FALSE)</f>
        <v>0</v>
      </c>
      <c r="AK34" s="196">
        <f>VLOOKUP($AO34,Hypothèses!$B$22:$N$169,7,FALSE)</f>
        <v>0</v>
      </c>
      <c r="AL34" s="190">
        <f>VLOOKUP($AO34,Hypothèses!$B$22:$N$169,5,FALSE)</f>
        <v>0</v>
      </c>
      <c r="AM34" s="197"/>
      <c r="AO34" s="193">
        <f t="shared" si="8"/>
        <v>210</v>
      </c>
      <c r="AS34" s="25">
        <f t="shared" si="4"/>
        <v>117.75000000000017</v>
      </c>
      <c r="AT34" s="249">
        <f t="shared" si="0"/>
        <v>0.24590163934424825</v>
      </c>
      <c r="AU34" s="249">
        <f t="shared" si="3"/>
        <v>0</v>
      </c>
      <c r="AV34" s="249">
        <f t="shared" si="1"/>
        <v>7.9791023918301354E-2</v>
      </c>
      <c r="AW34" s="249">
        <f t="shared" si="2"/>
        <v>4.5091644374516633E-2</v>
      </c>
      <c r="AX34" s="248">
        <v>1.8455171585083009E-2</v>
      </c>
    </row>
    <row r="35" spans="2:58" ht="15.75" thickBot="1" x14ac:dyDescent="0.3">
      <c r="B35" s="81">
        <v>119.97</v>
      </c>
      <c r="C35" s="81">
        <v>1.28</v>
      </c>
      <c r="D35" s="82">
        <v>-9.3199999999999999E-4</v>
      </c>
      <c r="E35" s="81">
        <v>0.8</v>
      </c>
      <c r="F35" s="81">
        <v>0.63</v>
      </c>
      <c r="G35" s="81">
        <v>1</v>
      </c>
      <c r="H35" s="81">
        <v>2.04</v>
      </c>
      <c r="I35" s="81">
        <v>0</v>
      </c>
      <c r="J35" s="81">
        <v>180</v>
      </c>
      <c r="K35" s="81">
        <v>0.67</v>
      </c>
      <c r="L35" s="81">
        <v>15</v>
      </c>
      <c r="M35" s="81">
        <v>668.4</v>
      </c>
      <c r="N35" s="81">
        <v>3.71</v>
      </c>
      <c r="O35" s="81">
        <v>1</v>
      </c>
      <c r="P35" s="81">
        <v>1</v>
      </c>
      <c r="Q35" s="81">
        <v>3054.9</v>
      </c>
      <c r="R35" s="81">
        <v>0</v>
      </c>
      <c r="AG35" s="195" t="str">
        <f>IF(VLOOKUP($AO35,Hypothèses!$B$22:$N$169,4,FALSE)&lt;&gt;0,VLOOKUP($AO35,Hypothèses!$B$22:$N$169,4,FALSE),"")</f>
        <v/>
      </c>
      <c r="AH35" s="193">
        <v>11</v>
      </c>
      <c r="AI35" s="189">
        <f>IF(VLOOKUP($AO35,Hypothèses!$B$22:$N$169,3,FALSE)&lt;&gt;0,$AI$21-VLOOKUP($AO35,Hypothèses!$B$22:$N$169,2,FALSE),0)</f>
        <v>0</v>
      </c>
      <c r="AJ35" s="190">
        <f>VLOOKUP($AO35,Hypothèses!$B$22:$N$169,6,FALSE)</f>
        <v>0</v>
      </c>
      <c r="AK35" s="196">
        <f>VLOOKUP($AO35,Hypothèses!$B$22:$N$169,7,FALSE)</f>
        <v>0</v>
      </c>
      <c r="AL35" s="190">
        <f>VLOOKUP($AO35,Hypothèses!$B$22:$N$169,5,FALSE)</f>
        <v>0</v>
      </c>
      <c r="AM35" s="197"/>
      <c r="AO35" s="193">
        <f t="shared" si="8"/>
        <v>211</v>
      </c>
      <c r="AS35" s="25">
        <f t="shared" si="4"/>
        <v>117.65000000000018</v>
      </c>
      <c r="AT35" s="249">
        <f t="shared" si="0"/>
        <v>0.25409836065572322</v>
      </c>
      <c r="AU35" s="249">
        <f t="shared" si="3"/>
        <v>0</v>
      </c>
      <c r="AV35" s="249">
        <f t="shared" si="1"/>
        <v>7.987506046761611E-2</v>
      </c>
      <c r="AW35" s="249">
        <f t="shared" si="2"/>
        <v>4.5059789638298778E-2</v>
      </c>
      <c r="AX35" s="248">
        <v>1.8437849044799805E-2</v>
      </c>
    </row>
    <row r="36" spans="2:58" ht="15.75" thickBot="1" x14ac:dyDescent="0.3">
      <c r="B36" s="81">
        <v>119.87</v>
      </c>
      <c r="C36" s="81">
        <v>1.19</v>
      </c>
      <c r="D36" s="82">
        <v>-9.0499999999999999E-4</v>
      </c>
      <c r="E36" s="81">
        <v>0.86</v>
      </c>
      <c r="F36" s="81">
        <v>0.55000000000000004</v>
      </c>
      <c r="G36" s="81">
        <v>1</v>
      </c>
      <c r="H36" s="81">
        <v>1.9</v>
      </c>
      <c r="I36" s="81">
        <v>0</v>
      </c>
      <c r="J36" s="81">
        <v>180</v>
      </c>
      <c r="K36" s="81">
        <v>0.67</v>
      </c>
      <c r="L36" s="81">
        <v>15</v>
      </c>
      <c r="M36" s="81">
        <v>668.4</v>
      </c>
      <c r="N36" s="81">
        <v>3.71</v>
      </c>
      <c r="O36" s="81">
        <v>1</v>
      </c>
      <c r="P36" s="81">
        <v>1</v>
      </c>
      <c r="Q36" s="81">
        <v>3054.9</v>
      </c>
      <c r="R36" s="81">
        <v>0</v>
      </c>
      <c r="AG36" s="199" t="str">
        <f>IF(VLOOKUP($AO36,Hypothèses!$B$22:$N$169,4,FALSE)&lt;&gt;0,VLOOKUP($AO36,Hypothèses!$B$22:$N$169,4,FALSE),"")</f>
        <v/>
      </c>
      <c r="AH36" s="200">
        <v>12</v>
      </c>
      <c r="AI36" s="201">
        <f>IF(VLOOKUP($AO36,Hypothèses!$B$22:$N$169,3,FALSE)&lt;&gt;0,$AI$21-VLOOKUP($AO36,Hypothèses!$B$22:$N$169,2,FALSE),0)</f>
        <v>0</v>
      </c>
      <c r="AJ36" s="190">
        <f>VLOOKUP($AO36,Hypothèses!$B$22:$N$169,6,FALSE)</f>
        <v>0</v>
      </c>
      <c r="AK36" s="202">
        <f>VLOOKUP($AO36,Hypothèses!$B$22:$N$169,7,FALSE)</f>
        <v>0</v>
      </c>
      <c r="AL36" s="190">
        <f>VLOOKUP($AO36,Hypothèses!$B$22:$N$169,5,FALSE)</f>
        <v>0</v>
      </c>
      <c r="AM36" s="203"/>
      <c r="AO36" s="193">
        <f t="shared" si="8"/>
        <v>212</v>
      </c>
      <c r="AS36" s="25">
        <f t="shared" si="4"/>
        <v>117.55000000000018</v>
      </c>
      <c r="AT36" s="249">
        <f t="shared" si="0"/>
        <v>0.26229508196719814</v>
      </c>
      <c r="AU36" s="249">
        <f t="shared" si="3"/>
        <v>0</v>
      </c>
      <c r="AV36" s="249">
        <f t="shared" si="1"/>
        <v>7.9923676431066848E-2</v>
      </c>
      <c r="AW36" s="249">
        <f t="shared" si="2"/>
        <v>4.5026898315761781E-2</v>
      </c>
      <c r="AX36" s="248">
        <v>1.8420528411865235E-2</v>
      </c>
    </row>
    <row r="37" spans="2:58" x14ac:dyDescent="0.25">
      <c r="B37" s="81">
        <v>119.77</v>
      </c>
      <c r="C37" s="81">
        <v>1.1100000000000001</v>
      </c>
      <c r="D37" s="82">
        <v>-8.7600000000000004E-4</v>
      </c>
      <c r="E37" s="81">
        <v>0.91</v>
      </c>
      <c r="F37" s="81">
        <v>0.47</v>
      </c>
      <c r="G37" s="81">
        <v>1</v>
      </c>
      <c r="H37" s="81">
        <v>1.76</v>
      </c>
      <c r="I37" s="81">
        <v>0</v>
      </c>
      <c r="J37" s="81">
        <v>180</v>
      </c>
      <c r="K37" s="81">
        <v>0.67</v>
      </c>
      <c r="L37" s="81">
        <v>15</v>
      </c>
      <c r="M37" s="81">
        <v>668.4</v>
      </c>
      <c r="N37" s="81">
        <v>3.71</v>
      </c>
      <c r="O37" s="81">
        <v>1</v>
      </c>
      <c r="P37" s="81">
        <v>1</v>
      </c>
      <c r="Q37" s="81">
        <v>3054.9</v>
      </c>
      <c r="R37" s="81">
        <v>0</v>
      </c>
      <c r="AS37" s="25">
        <f t="shared" si="4"/>
        <v>117.45000000000019</v>
      </c>
      <c r="AT37" s="249">
        <f t="shared" si="0"/>
        <v>0.27049180327867306</v>
      </c>
      <c r="AU37" s="249">
        <f t="shared" si="3"/>
        <v>0</v>
      </c>
      <c r="AV37" s="249">
        <f t="shared" si="1"/>
        <v>7.993735554958345E-2</v>
      </c>
      <c r="AW37" s="249">
        <f t="shared" si="2"/>
        <v>4.4992971163560207E-2</v>
      </c>
      <c r="AX37" s="248">
        <v>1.8403205871582031E-2</v>
      </c>
    </row>
    <row r="38" spans="2:58" x14ac:dyDescent="0.25">
      <c r="B38" s="81">
        <v>119.67</v>
      </c>
      <c r="C38" s="81">
        <v>1.02</v>
      </c>
      <c r="D38" s="82">
        <v>-8.4599999999999996E-4</v>
      </c>
      <c r="E38" s="81">
        <v>0.95</v>
      </c>
      <c r="F38" s="81">
        <v>0.4</v>
      </c>
      <c r="G38" s="81">
        <v>1</v>
      </c>
      <c r="H38" s="81">
        <v>1.63</v>
      </c>
      <c r="I38" s="81">
        <v>0</v>
      </c>
      <c r="J38" s="81">
        <v>180</v>
      </c>
      <c r="K38" s="81">
        <v>0.67</v>
      </c>
      <c r="L38" s="81">
        <v>15</v>
      </c>
      <c r="M38" s="81">
        <v>668.4</v>
      </c>
      <c r="N38" s="81">
        <v>3.71</v>
      </c>
      <c r="O38" s="81">
        <v>1</v>
      </c>
      <c r="P38" s="81">
        <v>1</v>
      </c>
      <c r="Q38" s="81">
        <v>3054.9</v>
      </c>
      <c r="R38" s="81">
        <v>0</v>
      </c>
      <c r="AS38" s="25">
        <f t="shared" si="4"/>
        <v>117.35000000000019</v>
      </c>
      <c r="AT38" s="249">
        <f t="shared" si="0"/>
        <v>0.27868852459014803</v>
      </c>
      <c r="AU38" s="249">
        <f t="shared" si="3"/>
        <v>0</v>
      </c>
      <c r="AV38" s="249">
        <f t="shared" si="1"/>
        <v>7.9916581564095743E-2</v>
      </c>
      <c r="AW38" s="249">
        <f t="shared" si="2"/>
        <v>4.4958008962177533E-2</v>
      </c>
      <c r="AX38" s="248">
        <v>1.8385883331298827E-2</v>
      </c>
    </row>
    <row r="39" spans="2:58" ht="15.75" thickBot="1" x14ac:dyDescent="0.3">
      <c r="B39" s="81">
        <v>119.58</v>
      </c>
      <c r="C39" s="81">
        <v>0.94</v>
      </c>
      <c r="D39" s="82">
        <v>-8.1499999999999997E-4</v>
      </c>
      <c r="E39" s="81">
        <v>0.99</v>
      </c>
      <c r="F39" s="81">
        <v>0.34</v>
      </c>
      <c r="G39" s="81">
        <v>1</v>
      </c>
      <c r="H39" s="81">
        <v>1.5</v>
      </c>
      <c r="I39" s="81">
        <v>0</v>
      </c>
      <c r="J39" s="81">
        <v>180</v>
      </c>
      <c r="K39" s="81">
        <v>0.67</v>
      </c>
      <c r="L39" s="81">
        <v>15</v>
      </c>
      <c r="M39" s="81">
        <v>668.4</v>
      </c>
      <c r="N39" s="81">
        <v>3.71</v>
      </c>
      <c r="O39" s="81">
        <v>1</v>
      </c>
      <c r="P39" s="81">
        <v>1</v>
      </c>
      <c r="Q39" s="81">
        <v>3054.9</v>
      </c>
      <c r="R39" s="81">
        <v>0</v>
      </c>
      <c r="AG39" s="160" t="s">
        <v>102</v>
      </c>
      <c r="AI39" s="161">
        <f>VLOOKUP(AH40,Hypothèses!$A$21:'Hypothèses'!$C$156,3,FALSE)</f>
        <v>118.02</v>
      </c>
      <c r="AS39" s="25">
        <f t="shared" si="4"/>
        <v>117.2500000000002</v>
      </c>
      <c r="AT39" s="249">
        <f t="shared" si="0"/>
        <v>0.28688524590162295</v>
      </c>
      <c r="AU39" s="249">
        <f t="shared" si="3"/>
        <v>0</v>
      </c>
      <c r="AV39" s="249">
        <f t="shared" si="1"/>
        <v>7.9861838215533595E-2</v>
      </c>
      <c r="AW39" s="249">
        <f t="shared" si="2"/>
        <v>4.4922012515908237E-2</v>
      </c>
      <c r="AX39" s="248">
        <v>1.8368560791015624E-2</v>
      </c>
    </row>
    <row r="40" spans="2:58" ht="15.75" x14ac:dyDescent="0.25">
      <c r="B40" s="81">
        <v>119.48</v>
      </c>
      <c r="C40" s="81">
        <v>0.86</v>
      </c>
      <c r="D40" s="82">
        <v>-7.8299999999999995E-4</v>
      </c>
      <c r="E40" s="81">
        <v>1.02</v>
      </c>
      <c r="F40" s="81">
        <v>0.28000000000000003</v>
      </c>
      <c r="G40" s="81">
        <v>1</v>
      </c>
      <c r="H40" s="81">
        <v>1.37</v>
      </c>
      <c r="I40" s="81">
        <v>0</v>
      </c>
      <c r="J40" s="81">
        <v>180</v>
      </c>
      <c r="K40" s="81">
        <v>0.67</v>
      </c>
      <c r="L40" s="81">
        <v>15</v>
      </c>
      <c r="M40" s="81">
        <v>668.4</v>
      </c>
      <c r="N40" s="81">
        <v>3.71</v>
      </c>
      <c r="O40" s="81">
        <v>1</v>
      </c>
      <c r="P40" s="81">
        <v>1</v>
      </c>
      <c r="Q40" s="81">
        <v>3054.9</v>
      </c>
      <c r="R40" s="81">
        <v>0</v>
      </c>
      <c r="AG40" s="163" t="s">
        <v>128</v>
      </c>
      <c r="AH40" s="164">
        <v>3</v>
      </c>
      <c r="AI40" s="165" t="s">
        <v>0</v>
      </c>
      <c r="AJ40" s="165" t="s">
        <v>129</v>
      </c>
      <c r="AK40" s="166" t="s">
        <v>1</v>
      </c>
      <c r="AL40" s="166" t="s">
        <v>130</v>
      </c>
      <c r="AM40" s="167" t="s">
        <v>131</v>
      </c>
      <c r="AS40" s="25">
        <f t="shared" si="4"/>
        <v>117.1500000000002</v>
      </c>
      <c r="AT40" s="249">
        <f t="shared" si="0"/>
        <v>0.29508196721309793</v>
      </c>
      <c r="AU40" s="249">
        <f t="shared" si="3"/>
        <v>0</v>
      </c>
      <c r="AV40" s="249">
        <f t="shared" si="1"/>
        <v>7.9773609244826876E-2</v>
      </c>
      <c r="AW40" s="249">
        <f t="shared" si="2"/>
        <v>4.4884982652839266E-2</v>
      </c>
      <c r="AX40" s="248">
        <v>1.8351240158081053E-2</v>
      </c>
    </row>
    <row r="41" spans="2:58" ht="15.75" thickBot="1" x14ac:dyDescent="0.3">
      <c r="B41" s="81">
        <v>119.38</v>
      </c>
      <c r="C41" s="81">
        <v>0.79</v>
      </c>
      <c r="D41" s="82">
        <v>-7.5000000000000002E-4</v>
      </c>
      <c r="E41" s="81">
        <v>1.04</v>
      </c>
      <c r="F41" s="81">
        <v>0.22</v>
      </c>
      <c r="G41" s="81">
        <v>1</v>
      </c>
      <c r="H41" s="81">
        <v>1.26</v>
      </c>
      <c r="I41" s="81">
        <v>0</v>
      </c>
      <c r="J41" s="81">
        <v>180</v>
      </c>
      <c r="K41" s="81">
        <v>0.67</v>
      </c>
      <c r="L41" s="81">
        <v>15</v>
      </c>
      <c r="M41" s="81">
        <v>668.4</v>
      </c>
      <c r="N41" s="81">
        <v>3.71</v>
      </c>
      <c r="O41" s="81">
        <v>1</v>
      </c>
      <c r="P41" s="81">
        <v>1</v>
      </c>
      <c r="Q41" s="81">
        <v>3054.9</v>
      </c>
      <c r="R41" s="81">
        <v>0</v>
      </c>
      <c r="AG41" s="172" t="s">
        <v>132</v>
      </c>
      <c r="AH41" s="173" t="s">
        <v>3</v>
      </c>
      <c r="AI41" s="174" t="s">
        <v>7</v>
      </c>
      <c r="AJ41" s="27" t="s">
        <v>8</v>
      </c>
      <c r="AK41" s="27" t="s">
        <v>9</v>
      </c>
      <c r="AL41" s="27" t="s">
        <v>8</v>
      </c>
      <c r="AM41" s="175" t="s">
        <v>8</v>
      </c>
      <c r="AS41" s="25">
        <f t="shared" si="4"/>
        <v>117.05000000000021</v>
      </c>
      <c r="AT41" s="249">
        <f t="shared" si="0"/>
        <v>0.30327868852457285</v>
      </c>
      <c r="AU41" s="249">
        <f t="shared" si="3"/>
        <v>0</v>
      </c>
      <c r="AV41" s="249">
        <f t="shared" si="1"/>
        <v>7.9652378392905412E-2</v>
      </c>
      <c r="AW41" s="249">
        <f t="shared" si="2"/>
        <v>4.4846920224830999E-2</v>
      </c>
      <c r="AX41" s="248">
        <v>1.8333917617797853E-2</v>
      </c>
      <c r="BF41" s="224"/>
    </row>
    <row r="42" spans="2:58" ht="15.75" thickBot="1" x14ac:dyDescent="0.3">
      <c r="B42" s="81">
        <v>119.28</v>
      </c>
      <c r="C42" s="81">
        <v>0.72</v>
      </c>
      <c r="D42" s="82">
        <v>-7.1599999999999995E-4</v>
      </c>
      <c r="E42" s="81">
        <v>1.06</v>
      </c>
      <c r="F42" s="81">
        <v>0.17</v>
      </c>
      <c r="G42" s="81">
        <v>1</v>
      </c>
      <c r="H42" s="81">
        <v>1.1399999999999999</v>
      </c>
      <c r="I42" s="81">
        <v>0</v>
      </c>
      <c r="J42" s="81">
        <v>180</v>
      </c>
      <c r="K42" s="81">
        <v>0.67</v>
      </c>
      <c r="L42" s="81">
        <v>15</v>
      </c>
      <c r="M42" s="81">
        <v>668.4</v>
      </c>
      <c r="N42" s="81">
        <v>3.71</v>
      </c>
      <c r="O42" s="81">
        <v>1</v>
      </c>
      <c r="P42" s="81">
        <v>1</v>
      </c>
      <c r="Q42" s="81">
        <v>3054.9</v>
      </c>
      <c r="R42" s="81">
        <v>0</v>
      </c>
      <c r="AG42" s="181"/>
      <c r="AH42" s="182"/>
      <c r="AI42" s="182"/>
      <c r="AJ42" s="182"/>
      <c r="AK42" s="182"/>
      <c r="AL42" s="182"/>
      <c r="AM42" s="183"/>
      <c r="AS42" s="25">
        <f t="shared" si="4"/>
        <v>116.95000000000022</v>
      </c>
      <c r="AT42" s="249">
        <f t="shared" si="0"/>
        <v>0.31147540983604782</v>
      </c>
      <c r="AU42" s="249">
        <f t="shared" si="3"/>
        <v>0</v>
      </c>
      <c r="AV42" s="249">
        <f t="shared" si="1"/>
        <v>7.94986294006991E-2</v>
      </c>
      <c r="AW42" s="249">
        <f t="shared" si="2"/>
        <v>4.4807826107497652E-2</v>
      </c>
      <c r="AX42" s="248">
        <v>1.8316595077514649E-2</v>
      </c>
    </row>
    <row r="43" spans="2:58" x14ac:dyDescent="0.25">
      <c r="B43" s="81">
        <v>119.18</v>
      </c>
      <c r="C43" s="81">
        <v>0.65</v>
      </c>
      <c r="D43" s="82">
        <v>-6.8199999999999999E-4</v>
      </c>
      <c r="E43" s="81">
        <v>1.08</v>
      </c>
      <c r="F43" s="81">
        <v>0.13</v>
      </c>
      <c r="G43" s="81">
        <v>1</v>
      </c>
      <c r="H43" s="81">
        <v>1.03</v>
      </c>
      <c r="I43" s="81">
        <v>0</v>
      </c>
      <c r="J43" s="81">
        <v>180</v>
      </c>
      <c r="K43" s="81">
        <v>0.67</v>
      </c>
      <c r="L43" s="81">
        <v>15</v>
      </c>
      <c r="M43" s="81">
        <v>668.4</v>
      </c>
      <c r="N43" s="81">
        <v>3.71</v>
      </c>
      <c r="O43" s="81">
        <v>1</v>
      </c>
      <c r="P43" s="81">
        <v>1</v>
      </c>
      <c r="Q43" s="81">
        <v>3054.9</v>
      </c>
      <c r="R43" s="81">
        <v>0</v>
      </c>
      <c r="AG43" s="187" t="str">
        <f>IF(VLOOKUP($AO43,Hypothèses!$B$22:$N$169,4,FALSE)&lt;&gt;0,VLOOKUP($AO43,Hypothèses!$B$22:$N$169,4,FALSE),"")</f>
        <v/>
      </c>
      <c r="AH43" s="188">
        <v>1</v>
      </c>
      <c r="AI43" s="189">
        <f>IF(VLOOKUP($AO43,Hypothèses!$B$22:$N$169,3,FALSE)&lt;&gt;0,$AI$39-VLOOKUP($AO43,Hypothèses!$B$22:$N$169,2,FALSE),0)</f>
        <v>0</v>
      </c>
      <c r="AJ43" s="190">
        <f>VLOOKUP($AO43,Hypothèses!$B$22:$N$169,6,FALSE)</f>
        <v>0</v>
      </c>
      <c r="AK43" s="190">
        <f>VLOOKUP($AO43,Hypothèses!$B$22:$N$169,7,FALSE)</f>
        <v>0</v>
      </c>
      <c r="AL43" s="190">
        <f>VLOOKUP($AO43,Hypothèses!$B$22:$N$169,5,FALSE)</f>
        <v>0</v>
      </c>
      <c r="AM43" s="191"/>
      <c r="AO43" s="193">
        <f>CONCATENATE($AH$40,AH43)*1</f>
        <v>31</v>
      </c>
      <c r="AS43" s="25">
        <f t="shared" si="4"/>
        <v>116.85000000000022</v>
      </c>
      <c r="AT43" s="249">
        <f t="shared" si="0"/>
        <v>0.31967213114752274</v>
      </c>
      <c r="AU43" s="249">
        <f t="shared" si="3"/>
        <v>0</v>
      </c>
      <c r="AV43" s="249">
        <f t="shared" si="1"/>
        <v>7.931284600913778E-2</v>
      </c>
      <c r="AW43" s="249">
        <f t="shared" si="2"/>
        <v>4.476770120018711E-2</v>
      </c>
      <c r="AX43" s="248">
        <v>1.8299274444580078E-2</v>
      </c>
      <c r="BB43" s="224"/>
    </row>
    <row r="44" spans="2:58" x14ac:dyDescent="0.25">
      <c r="B44" s="81">
        <v>119.09</v>
      </c>
      <c r="C44" s="81">
        <v>0.57999999999999996</v>
      </c>
      <c r="D44" s="82">
        <v>-6.4700000000000001E-4</v>
      </c>
      <c r="E44" s="81">
        <v>1.0900000000000001</v>
      </c>
      <c r="F44" s="81">
        <v>0.09</v>
      </c>
      <c r="G44" s="81">
        <v>1</v>
      </c>
      <c r="H44" s="81">
        <v>0.93</v>
      </c>
      <c r="I44" s="81">
        <v>0</v>
      </c>
      <c r="J44" s="81">
        <v>180</v>
      </c>
      <c r="K44" s="81">
        <v>0.67</v>
      </c>
      <c r="L44" s="81">
        <v>15</v>
      </c>
      <c r="M44" s="81">
        <v>668.4</v>
      </c>
      <c r="N44" s="81">
        <v>3.71</v>
      </c>
      <c r="O44" s="81">
        <v>1</v>
      </c>
      <c r="P44" s="81">
        <v>1</v>
      </c>
      <c r="Q44" s="81">
        <v>3054.9</v>
      </c>
      <c r="R44" s="81">
        <v>0</v>
      </c>
      <c r="AG44" s="195" t="str">
        <f>IF(VLOOKUP($AO44,Hypothèses!$B$22:$N$169,4,FALSE)&lt;&gt;0,VLOOKUP($AO44,Hypothèses!$B$22:$N$169,4,FALSE),"")</f>
        <v/>
      </c>
      <c r="AH44" s="193">
        <v>2</v>
      </c>
      <c r="AI44" s="189">
        <f>IF(VLOOKUP($AO44,Hypothèses!$B$22:$N$169,3,FALSE)&lt;&gt;0,$AI$39-VLOOKUP($AO44,Hypothèses!$B$22:$N$169,2,FALSE),0)</f>
        <v>0</v>
      </c>
      <c r="AJ44" s="196">
        <f>VLOOKUP($AO44,Hypothèses!$B$22:$N$169,6,FALSE)</f>
        <v>0</v>
      </c>
      <c r="AK44" s="196">
        <f>VLOOKUP($AO44,Hypothèses!$B$22:$N$169,7,FALSE)</f>
        <v>0</v>
      </c>
      <c r="AL44" s="196">
        <f>VLOOKUP($AO44,Hypothèses!$B$22:$N$169,5,FALSE)</f>
        <v>0</v>
      </c>
      <c r="AM44" s="197"/>
      <c r="AO44" s="193">
        <f t="shared" ref="AO44:AO54" si="9">CONCATENATE($AH$40,AH44)*1</f>
        <v>32</v>
      </c>
      <c r="AS44" s="25">
        <f t="shared" si="4"/>
        <v>116.75000000000023</v>
      </c>
      <c r="AT44" s="249">
        <f t="shared" si="0"/>
        <v>0.32786885245899766</v>
      </c>
      <c r="AU44" s="249">
        <f t="shared" si="3"/>
        <v>0</v>
      </c>
      <c r="AV44" s="249">
        <f t="shared" si="1"/>
        <v>7.9095511959151293E-2</v>
      </c>
      <c r="AW44" s="249">
        <f t="shared" si="2"/>
        <v>4.4726546425960287E-2</v>
      </c>
      <c r="AX44" s="248">
        <v>1.8281951904296875E-2</v>
      </c>
    </row>
    <row r="45" spans="2:58" x14ac:dyDescent="0.25">
      <c r="B45" s="81">
        <v>118.99</v>
      </c>
      <c r="C45" s="81">
        <v>0.52</v>
      </c>
      <c r="D45" s="82">
        <v>-6.1200000000000002E-4</v>
      </c>
      <c r="E45" s="81">
        <v>1.1000000000000001</v>
      </c>
      <c r="F45" s="81">
        <v>0.05</v>
      </c>
      <c r="G45" s="81">
        <v>1</v>
      </c>
      <c r="H45" s="81">
        <v>0.83</v>
      </c>
      <c r="I45" s="81">
        <v>0</v>
      </c>
      <c r="J45" s="81">
        <v>180</v>
      </c>
      <c r="K45" s="81">
        <v>0.67</v>
      </c>
      <c r="L45" s="81">
        <v>15</v>
      </c>
      <c r="M45" s="81">
        <v>668.4</v>
      </c>
      <c r="N45" s="81">
        <v>3.71</v>
      </c>
      <c r="O45" s="81">
        <v>1</v>
      </c>
      <c r="P45" s="81">
        <v>1</v>
      </c>
      <c r="Q45" s="81">
        <v>3054.9</v>
      </c>
      <c r="R45" s="81">
        <v>0</v>
      </c>
      <c r="AG45" s="195" t="str">
        <f>IF(VLOOKUP($AO45,Hypothèses!$B$22:$N$169,4,FALSE)&lt;&gt;0,VLOOKUP($AO45,Hypothèses!$B$22:$N$169,4,FALSE),"")</f>
        <v/>
      </c>
      <c r="AH45" s="193">
        <v>3</v>
      </c>
      <c r="AI45" s="189">
        <f>IF(VLOOKUP($AO45,Hypothèses!$B$22:$N$169,3,FALSE)&lt;&gt;0,$AI$39-VLOOKUP($AO45,Hypothèses!$B$22:$N$169,2,FALSE),0)</f>
        <v>0</v>
      </c>
      <c r="AJ45" s="196">
        <f>VLOOKUP($AO45,Hypothèses!$B$22:$N$169,6,FALSE)</f>
        <v>0</v>
      </c>
      <c r="AK45" s="196">
        <f>VLOOKUP($AO45,Hypothèses!$B$22:$N$169,7,FALSE)</f>
        <v>0</v>
      </c>
      <c r="AL45" s="196">
        <f>VLOOKUP($AO45,Hypothèses!$B$22:$N$169,5,FALSE)</f>
        <v>0</v>
      </c>
      <c r="AM45" s="197"/>
      <c r="AO45" s="193">
        <f t="shared" si="9"/>
        <v>33</v>
      </c>
      <c r="AS45" s="25">
        <f t="shared" si="4"/>
        <v>116.65000000000023</v>
      </c>
      <c r="AT45" s="249">
        <f t="shared" si="0"/>
        <v>0.33606557377047264</v>
      </c>
      <c r="AU45" s="249">
        <f t="shared" si="3"/>
        <v>0</v>
      </c>
      <c r="AV45" s="249">
        <f t="shared" si="1"/>
        <v>7.8847110991669508E-2</v>
      </c>
      <c r="AW45" s="249">
        <f t="shared" si="2"/>
        <v>4.4684362731569845E-2</v>
      </c>
      <c r="AX45" s="248">
        <v>1.822269630432129E-2</v>
      </c>
    </row>
    <row r="46" spans="2:58" x14ac:dyDescent="0.25">
      <c r="B46" s="81">
        <v>118.89</v>
      </c>
      <c r="C46" s="81">
        <v>0.46</v>
      </c>
      <c r="D46" s="82">
        <v>-5.7700000000000004E-4</v>
      </c>
      <c r="E46" s="81">
        <v>1.1000000000000001</v>
      </c>
      <c r="F46" s="81">
        <v>0.02</v>
      </c>
      <c r="G46" s="81">
        <v>1</v>
      </c>
      <c r="H46" s="81">
        <v>0.74</v>
      </c>
      <c r="I46" s="81">
        <v>0</v>
      </c>
      <c r="J46" s="81">
        <v>180</v>
      </c>
      <c r="K46" s="81">
        <v>0.67</v>
      </c>
      <c r="L46" s="81">
        <v>15</v>
      </c>
      <c r="M46" s="81">
        <v>668.4</v>
      </c>
      <c r="N46" s="81">
        <v>3.71</v>
      </c>
      <c r="O46" s="81">
        <v>1</v>
      </c>
      <c r="P46" s="81">
        <v>1</v>
      </c>
      <c r="Q46" s="81">
        <v>3054.9</v>
      </c>
      <c r="R46" s="81">
        <v>0</v>
      </c>
      <c r="AG46" s="195" t="str">
        <f>IF(VLOOKUP($AO46,Hypothèses!$B$22:$N$169,4,FALSE)&lt;&gt;0,VLOOKUP($AO46,Hypothèses!$B$22:$N$169,4,FALSE),"")</f>
        <v/>
      </c>
      <c r="AH46" s="193">
        <v>4</v>
      </c>
      <c r="AI46" s="189">
        <f>IF(VLOOKUP($AO46,Hypothèses!$B$22:$N$169,3,FALSE)&lt;&gt;0,$AI$39-VLOOKUP($AO46,Hypothèses!$B$22:$N$169,2,FALSE),0)</f>
        <v>0</v>
      </c>
      <c r="AJ46" s="196">
        <f>VLOOKUP($AO46,Hypothèses!$B$22:$N$169,6,FALSE)</f>
        <v>0</v>
      </c>
      <c r="AK46" s="196">
        <f>VLOOKUP($AO46,Hypothèses!$B$22:$N$169,7,FALSE)</f>
        <v>0</v>
      </c>
      <c r="AL46" s="196">
        <f>VLOOKUP($AO46,Hypothèses!$B$22:$N$169,5,FALSE)</f>
        <v>0</v>
      </c>
      <c r="AM46" s="197"/>
      <c r="AO46" s="193">
        <f t="shared" si="9"/>
        <v>34</v>
      </c>
      <c r="AS46" s="25">
        <f t="shared" si="4"/>
        <v>116.55000000000024</v>
      </c>
      <c r="AT46" s="249">
        <f t="shared" si="0"/>
        <v>0.34426229508194756</v>
      </c>
      <c r="AU46" s="249">
        <f t="shared" si="3"/>
        <v>0</v>
      </c>
      <c r="AV46" s="249">
        <f t="shared" si="1"/>
        <v>7.8568126847622308E-2</v>
      </c>
      <c r="AW46" s="249">
        <f t="shared" si="2"/>
        <v>4.4641151087438428E-2</v>
      </c>
      <c r="AX46" s="248">
        <v>1.816343879699707E-2</v>
      </c>
    </row>
    <row r="47" spans="2:58" x14ac:dyDescent="0.25">
      <c r="B47" s="81">
        <v>118.79</v>
      </c>
      <c r="C47" s="81">
        <v>0.41</v>
      </c>
      <c r="D47" s="82">
        <v>-5.4100000000000003E-4</v>
      </c>
      <c r="E47" s="81">
        <v>1.1000000000000001</v>
      </c>
      <c r="F47" s="81">
        <v>-0.01</v>
      </c>
      <c r="G47" s="81">
        <v>1</v>
      </c>
      <c r="H47" s="81">
        <v>0.65</v>
      </c>
      <c r="I47" s="81">
        <v>0</v>
      </c>
      <c r="J47" s="81">
        <v>180</v>
      </c>
      <c r="K47" s="81">
        <v>0.67</v>
      </c>
      <c r="L47" s="81">
        <v>15</v>
      </c>
      <c r="M47" s="81">
        <v>668.4</v>
      </c>
      <c r="N47" s="81">
        <v>3.71</v>
      </c>
      <c r="O47" s="81">
        <v>1</v>
      </c>
      <c r="P47" s="81">
        <v>1</v>
      </c>
      <c r="Q47" s="81">
        <v>3054.9</v>
      </c>
      <c r="R47" s="81">
        <v>0</v>
      </c>
      <c r="AG47" s="195" t="str">
        <f>IF(VLOOKUP($AO47,Hypothèses!$B$22:$N$169,4,FALSE)&lt;&gt;0,VLOOKUP($AO47,Hypothèses!$B$22:$N$169,4,FALSE),"")</f>
        <v/>
      </c>
      <c r="AH47" s="193">
        <v>5</v>
      </c>
      <c r="AI47" s="189">
        <f>IF(VLOOKUP($AO47,Hypothèses!$B$22:$N$169,3,FALSE)&lt;&gt;0,$AI$39-VLOOKUP($AO47,Hypothèses!$B$22:$N$169,2,FALSE),0)</f>
        <v>0</v>
      </c>
      <c r="AJ47" s="196">
        <f>VLOOKUP($AO47,Hypothèses!$B$22:$N$169,6,FALSE)</f>
        <v>0</v>
      </c>
      <c r="AK47" s="196">
        <f>VLOOKUP($AO47,Hypothèses!$B$22:$N$169,7,FALSE)</f>
        <v>0</v>
      </c>
      <c r="AL47" s="196">
        <f>VLOOKUP($AO47,Hypothèses!$B$22:$N$169,5,FALSE)</f>
        <v>0</v>
      </c>
      <c r="AM47" s="197"/>
      <c r="AO47" s="193">
        <f t="shared" si="9"/>
        <v>35</v>
      </c>
      <c r="AS47" s="25">
        <f t="shared" si="4"/>
        <v>116.45000000000024</v>
      </c>
      <c r="AT47" s="249">
        <f t="shared" si="0"/>
        <v>0.35245901639342253</v>
      </c>
      <c r="AU47" s="249">
        <f t="shared" si="3"/>
        <v>0</v>
      </c>
      <c r="AV47" s="249">
        <f t="shared" si="1"/>
        <v>7.8259043267939518E-2</v>
      </c>
      <c r="AW47" s="249">
        <f t="shared" si="2"/>
        <v>4.4596912487636357E-2</v>
      </c>
      <c r="AX47" s="248">
        <v>1.8104177474975586E-2</v>
      </c>
    </row>
    <row r="48" spans="2:58" x14ac:dyDescent="0.25">
      <c r="B48" s="81">
        <v>118.7</v>
      </c>
      <c r="C48" s="81">
        <v>0.36</v>
      </c>
      <c r="D48" s="82">
        <v>-5.0600000000000005E-4</v>
      </c>
      <c r="E48" s="81">
        <v>1.1000000000000001</v>
      </c>
      <c r="F48" s="81">
        <v>-0.03</v>
      </c>
      <c r="G48" s="81">
        <v>1</v>
      </c>
      <c r="H48" s="81">
        <v>0.56999999999999995</v>
      </c>
      <c r="I48" s="81">
        <v>0</v>
      </c>
      <c r="J48" s="81">
        <v>180</v>
      </c>
      <c r="K48" s="81">
        <v>0.67</v>
      </c>
      <c r="L48" s="81">
        <v>15</v>
      </c>
      <c r="M48" s="81">
        <v>668.4</v>
      </c>
      <c r="N48" s="81">
        <v>3.71</v>
      </c>
      <c r="O48" s="81">
        <v>1</v>
      </c>
      <c r="P48" s="81">
        <v>1</v>
      </c>
      <c r="Q48" s="81">
        <v>3054.9</v>
      </c>
      <c r="R48" s="81">
        <v>0</v>
      </c>
      <c r="AG48" s="195" t="str">
        <f>IF(VLOOKUP($AO48,Hypothèses!$B$22:$N$169,4,FALSE)&lt;&gt;0,VLOOKUP($AO48,Hypothèses!$B$22:$N$169,4,FALSE),"")</f>
        <v/>
      </c>
      <c r="AH48" s="193">
        <v>6</v>
      </c>
      <c r="AI48" s="189">
        <f>IF(VLOOKUP($AO48,Hypothèses!$B$22:$N$169,3,FALSE)&lt;&gt;0,$AI$39-VLOOKUP($AO48,Hypothèses!$B$22:$N$169,2,FALSE),0)</f>
        <v>0</v>
      </c>
      <c r="AJ48" s="196">
        <f>VLOOKUP($AO48,Hypothèses!$B$22:$N$169,6,FALSE)</f>
        <v>0</v>
      </c>
      <c r="AK48" s="196">
        <f>VLOOKUP($AO48,Hypothèses!$B$22:$N$169,7,FALSE)</f>
        <v>0</v>
      </c>
      <c r="AL48" s="196">
        <f>VLOOKUP($AO48,Hypothèses!$B$22:$N$169,5,FALSE)</f>
        <v>0</v>
      </c>
      <c r="AM48" s="197"/>
      <c r="AO48" s="193">
        <f t="shared" si="9"/>
        <v>36</v>
      </c>
      <c r="AS48" s="25">
        <f t="shared" si="4"/>
        <v>116.35000000000025</v>
      </c>
      <c r="AT48" s="249">
        <f t="shared" si="0"/>
        <v>0.36065573770489745</v>
      </c>
      <c r="AU48" s="249">
        <f t="shared" si="3"/>
        <v>0</v>
      </c>
      <c r="AV48" s="249">
        <f t="shared" si="1"/>
        <v>7.7920343993551008E-2</v>
      </c>
      <c r="AW48" s="249">
        <f t="shared" si="2"/>
        <v>4.4551647949858733E-2</v>
      </c>
      <c r="AX48" s="248">
        <v>1.8044921875000001E-2</v>
      </c>
    </row>
    <row r="49" spans="2:50" x14ac:dyDescent="0.25">
      <c r="B49" s="81">
        <v>118.6</v>
      </c>
      <c r="C49" s="81">
        <v>0.31</v>
      </c>
      <c r="D49" s="82">
        <v>-4.7100000000000001E-4</v>
      </c>
      <c r="E49" s="81">
        <v>1.0900000000000001</v>
      </c>
      <c r="F49" s="81">
        <v>-0.05</v>
      </c>
      <c r="G49" s="81">
        <v>1</v>
      </c>
      <c r="H49" s="81">
        <v>0.49</v>
      </c>
      <c r="I49" s="81">
        <v>0</v>
      </c>
      <c r="J49" s="81">
        <v>180</v>
      </c>
      <c r="K49" s="81">
        <v>0.67</v>
      </c>
      <c r="L49" s="81">
        <v>15</v>
      </c>
      <c r="M49" s="81">
        <v>668.4</v>
      </c>
      <c r="N49" s="81">
        <v>3.71</v>
      </c>
      <c r="O49" s="81">
        <v>1</v>
      </c>
      <c r="P49" s="81">
        <v>1</v>
      </c>
      <c r="Q49" s="81">
        <v>3054.9</v>
      </c>
      <c r="R49" s="81">
        <v>0</v>
      </c>
      <c r="AG49" s="195" t="str">
        <f>IF(VLOOKUP($AO49,Hypothèses!$B$22:$N$169,4,FALSE)&lt;&gt;0,VLOOKUP($AO49,Hypothèses!$B$22:$N$169,4,FALSE),"")</f>
        <v/>
      </c>
      <c r="AH49" s="193">
        <v>7</v>
      </c>
      <c r="AI49" s="189">
        <f>IF(VLOOKUP($AO49,Hypothèses!$B$22:$N$169,3,FALSE)&lt;&gt;0,$AI$39-VLOOKUP($AO49,Hypothèses!$B$22:$N$169,2,FALSE),0)</f>
        <v>0</v>
      </c>
      <c r="AJ49" s="196">
        <f>VLOOKUP($AO49,Hypothèses!$B$22:$N$169,6,FALSE)</f>
        <v>0</v>
      </c>
      <c r="AK49" s="196">
        <f>VLOOKUP($AO49,Hypothèses!$B$22:$N$169,7,FALSE)</f>
        <v>0</v>
      </c>
      <c r="AL49" s="196">
        <f>VLOOKUP($AO49,Hypothèses!$B$22:$N$169,5,FALSE)</f>
        <v>0</v>
      </c>
      <c r="AM49" s="197"/>
      <c r="AO49" s="193">
        <f t="shared" si="9"/>
        <v>37</v>
      </c>
      <c r="AS49" s="25">
        <f t="shared" si="4"/>
        <v>116.25000000000026</v>
      </c>
      <c r="AT49" s="249">
        <f t="shared" si="0"/>
        <v>0.36885245901637237</v>
      </c>
      <c r="AU49" s="249">
        <f t="shared" si="3"/>
        <v>0</v>
      </c>
      <c r="AV49" s="249">
        <f t="shared" si="1"/>
        <v>7.7552512765386619E-2</v>
      </c>
      <c r="AW49" s="249">
        <f t="shared" si="2"/>
        <v>4.4505358515402042E-2</v>
      </c>
      <c r="AX49" s="248">
        <v>1.7985664367675781E-2</v>
      </c>
    </row>
    <row r="50" spans="2:50" x14ac:dyDescent="0.25">
      <c r="B50" s="81">
        <v>118.5</v>
      </c>
      <c r="C50" s="81">
        <v>0.27</v>
      </c>
      <c r="D50" s="82">
        <v>-4.3600000000000003E-4</v>
      </c>
      <c r="E50" s="81">
        <v>1.0900000000000001</v>
      </c>
      <c r="F50" s="81">
        <v>-7.0000000000000007E-2</v>
      </c>
      <c r="G50" s="81">
        <v>1</v>
      </c>
      <c r="H50" s="81">
        <v>2.89</v>
      </c>
      <c r="I50" s="81">
        <v>1</v>
      </c>
      <c r="J50" s="81">
        <v>1230</v>
      </c>
      <c r="K50" s="81">
        <v>0.67</v>
      </c>
      <c r="L50" s="81">
        <v>125</v>
      </c>
      <c r="M50" s="81">
        <v>4567.38</v>
      </c>
      <c r="N50" s="81">
        <v>30.88</v>
      </c>
      <c r="O50" s="81">
        <v>1</v>
      </c>
      <c r="P50" s="81">
        <v>1</v>
      </c>
      <c r="Q50" s="81">
        <v>3054.9</v>
      </c>
      <c r="R50" s="81">
        <v>0</v>
      </c>
      <c r="AG50" s="195" t="str">
        <f>IF(VLOOKUP($AO50,Hypothèses!$B$22:$N$169,4,FALSE)&lt;&gt;0,VLOOKUP($AO50,Hypothèses!$B$22:$N$169,4,FALSE),"")</f>
        <v/>
      </c>
      <c r="AH50" s="193">
        <v>8</v>
      </c>
      <c r="AI50" s="189">
        <f>IF(VLOOKUP($AO50,Hypothèses!$B$22:$N$169,3,FALSE)&lt;&gt;0,$AI$39-VLOOKUP($AO50,Hypothèses!$B$22:$N$169,2,FALSE),0)</f>
        <v>0</v>
      </c>
      <c r="AJ50" s="196">
        <f>VLOOKUP($AO50,Hypothèses!$B$22:$N$169,6,FALSE)</f>
        <v>0</v>
      </c>
      <c r="AK50" s="196">
        <f>VLOOKUP($AO50,Hypothèses!$B$22:$N$169,7,FALSE)</f>
        <v>0</v>
      </c>
      <c r="AL50" s="196">
        <f>VLOOKUP($AO50,Hypothèses!$B$22:$N$169,5,FALSE)</f>
        <v>0</v>
      </c>
      <c r="AM50" s="197"/>
      <c r="AO50" s="193">
        <f t="shared" si="9"/>
        <v>38</v>
      </c>
      <c r="AS50" s="25">
        <f t="shared" si="4"/>
        <v>116.15000000000026</v>
      </c>
      <c r="AT50" s="249">
        <f t="shared" si="0"/>
        <v>0.37704918032784734</v>
      </c>
      <c r="AU50" s="249">
        <f t="shared" si="3"/>
        <v>0</v>
      </c>
      <c r="AV50" s="249">
        <f t="shared" si="1"/>
        <v>7.7156033324376247E-2</v>
      </c>
      <c r="AW50" s="249">
        <f t="shared" si="2"/>
        <v>4.4458045249140189E-2</v>
      </c>
      <c r="AX50" s="248">
        <v>1.7926408767700196E-2</v>
      </c>
    </row>
    <row r="51" spans="2:50" x14ac:dyDescent="0.25">
      <c r="B51" s="81">
        <v>118.4</v>
      </c>
      <c r="C51" s="81">
        <v>0.22</v>
      </c>
      <c r="D51" s="82">
        <v>-4.0000000000000002E-4</v>
      </c>
      <c r="E51" s="81">
        <v>1.07</v>
      </c>
      <c r="F51" s="81">
        <v>-0.19</v>
      </c>
      <c r="G51" s="81">
        <v>1</v>
      </c>
      <c r="H51" s="81">
        <v>2.44</v>
      </c>
      <c r="I51" s="81">
        <v>1</v>
      </c>
      <c r="J51" s="81">
        <v>1230</v>
      </c>
      <c r="K51" s="81">
        <v>0.67</v>
      </c>
      <c r="L51" s="81">
        <v>125</v>
      </c>
      <c r="M51" s="81">
        <v>4567.38</v>
      </c>
      <c r="N51" s="81">
        <v>30.88</v>
      </c>
      <c r="O51" s="81">
        <v>1</v>
      </c>
      <c r="P51" s="81">
        <v>1</v>
      </c>
      <c r="Q51" s="81">
        <v>3054.9</v>
      </c>
      <c r="R51" s="81">
        <v>0</v>
      </c>
      <c r="AG51" s="195" t="str">
        <f>IF(VLOOKUP($AO51,Hypothèses!$B$22:$N$169,4,FALSE)&lt;&gt;0,VLOOKUP($AO51,Hypothèses!$B$22:$N$169,4,FALSE),"")</f>
        <v/>
      </c>
      <c r="AH51" s="193">
        <v>9</v>
      </c>
      <c r="AI51" s="189">
        <f>IF(VLOOKUP($AO51,Hypothèses!$B$22:$N$169,3,FALSE)&lt;&gt;0,$AI$39-VLOOKUP($AO51,Hypothèses!$B$22:$N$169,2,FALSE),0)</f>
        <v>0</v>
      </c>
      <c r="AJ51" s="196">
        <f>VLOOKUP($AO51,Hypothèses!$B$22:$N$169,6,FALSE)</f>
        <v>0</v>
      </c>
      <c r="AK51" s="196">
        <f>VLOOKUP($AO51,Hypothèses!$B$22:$N$169,7,FALSE)</f>
        <v>0</v>
      </c>
      <c r="AL51" s="196">
        <f>VLOOKUP($AO51,Hypothèses!$B$22:$N$169,5,FALSE)</f>
        <v>0</v>
      </c>
      <c r="AM51" s="197"/>
      <c r="AO51" s="193">
        <f t="shared" si="9"/>
        <v>39</v>
      </c>
      <c r="AS51" s="25">
        <f t="shared" si="4"/>
        <v>116.05000000000027</v>
      </c>
      <c r="AT51" s="249">
        <f t="shared" si="0"/>
        <v>0.38524590163932226</v>
      </c>
      <c r="AU51" s="249">
        <f t="shared" si="3"/>
        <v>0</v>
      </c>
      <c r="AV51" s="249">
        <f t="shared" si="1"/>
        <v>7.6731389411449705E-2</v>
      </c>
      <c r="AW51" s="249">
        <f t="shared" si="2"/>
        <v>4.4409709239500023E-2</v>
      </c>
      <c r="AX51" s="248">
        <v>1.7867151260375976E-2</v>
      </c>
    </row>
    <row r="52" spans="2:50" x14ac:dyDescent="0.25">
      <c r="B52" s="81">
        <v>118.3</v>
      </c>
      <c r="C52" s="81">
        <v>0.19</v>
      </c>
      <c r="D52" s="82">
        <v>-3.6600000000000001E-4</v>
      </c>
      <c r="E52" s="81">
        <v>1.05</v>
      </c>
      <c r="F52" s="81">
        <v>-0.28000000000000003</v>
      </c>
      <c r="G52" s="81">
        <v>1</v>
      </c>
      <c r="H52" s="81">
        <v>2.02</v>
      </c>
      <c r="I52" s="81">
        <v>1</v>
      </c>
      <c r="J52" s="81">
        <v>1230</v>
      </c>
      <c r="K52" s="81">
        <v>0.67</v>
      </c>
      <c r="L52" s="81">
        <v>125</v>
      </c>
      <c r="M52" s="81">
        <v>4567.38</v>
      </c>
      <c r="N52" s="81">
        <v>30.88</v>
      </c>
      <c r="O52" s="81">
        <v>1</v>
      </c>
      <c r="P52" s="81">
        <v>1</v>
      </c>
      <c r="Q52" s="81">
        <v>3054.9</v>
      </c>
      <c r="R52" s="81">
        <v>0</v>
      </c>
      <c r="AG52" s="195" t="str">
        <f>IF(VLOOKUP($AO52,Hypothèses!$B$22:$N$169,4,FALSE)&lt;&gt;0,VLOOKUP($AO52,Hypothèses!$B$22:$N$169,4,FALSE),"")</f>
        <v/>
      </c>
      <c r="AH52" s="193">
        <v>10</v>
      </c>
      <c r="AI52" s="189">
        <f>IF(VLOOKUP($AO52,Hypothèses!$B$22:$N$169,3,FALSE)&lt;&gt;0,$AI$39-VLOOKUP($AO52,Hypothèses!$B$22:$N$169,2,FALSE),0)</f>
        <v>0</v>
      </c>
      <c r="AJ52" s="196">
        <f>VLOOKUP($AO52,Hypothèses!$B$22:$N$169,6,FALSE)</f>
        <v>0</v>
      </c>
      <c r="AK52" s="196">
        <f>VLOOKUP($AO52,Hypothèses!$B$22:$N$169,7,FALSE)</f>
        <v>0</v>
      </c>
      <c r="AL52" s="196">
        <f>VLOOKUP($AO52,Hypothèses!$B$22:$N$169,5,FALSE)</f>
        <v>0</v>
      </c>
      <c r="AM52" s="197"/>
      <c r="AO52" s="193">
        <f t="shared" si="9"/>
        <v>310</v>
      </c>
      <c r="AS52" s="25">
        <f t="shared" si="4"/>
        <v>115.95000000000027</v>
      </c>
      <c r="AT52" s="249">
        <f t="shared" si="0"/>
        <v>0.39344262295079724</v>
      </c>
      <c r="AU52" s="249">
        <f t="shared" si="3"/>
        <v>0</v>
      </c>
      <c r="AV52" s="249">
        <f t="shared" si="1"/>
        <v>7.6279064767536875E-2</v>
      </c>
      <c r="AW52" s="249">
        <f t="shared" si="2"/>
        <v>4.4360351598436286E-2</v>
      </c>
      <c r="AX52" s="248">
        <v>1.7807889938354492E-2</v>
      </c>
    </row>
    <row r="53" spans="2:50" x14ac:dyDescent="0.25">
      <c r="B53" s="81">
        <v>118.2</v>
      </c>
      <c r="C53" s="81">
        <v>0.15</v>
      </c>
      <c r="D53" s="82">
        <v>-3.3199999999999999E-4</v>
      </c>
      <c r="E53" s="81">
        <v>1.02</v>
      </c>
      <c r="F53" s="81">
        <v>-0.36</v>
      </c>
      <c r="G53" s="81">
        <v>1</v>
      </c>
      <c r="H53" s="81">
        <v>1.64</v>
      </c>
      <c r="I53" s="81">
        <v>1</v>
      </c>
      <c r="J53" s="81">
        <v>1230</v>
      </c>
      <c r="K53" s="81">
        <v>0.67</v>
      </c>
      <c r="L53" s="81">
        <v>125</v>
      </c>
      <c r="M53" s="81">
        <v>4567.38</v>
      </c>
      <c r="N53" s="81">
        <v>30.88</v>
      </c>
      <c r="O53" s="81">
        <v>1</v>
      </c>
      <c r="P53" s="81">
        <v>1</v>
      </c>
      <c r="Q53" s="81">
        <v>3054.9</v>
      </c>
      <c r="R53" s="81">
        <v>0</v>
      </c>
      <c r="AG53" s="195" t="str">
        <f>IF(VLOOKUP($AO53,Hypothèses!$B$22:$N$169,4,FALSE)&lt;&gt;0,VLOOKUP($AO53,Hypothèses!$B$22:$N$169,4,FALSE),"")</f>
        <v/>
      </c>
      <c r="AH53" s="193">
        <v>11</v>
      </c>
      <c r="AI53" s="189">
        <f>IF(VLOOKUP($AO53,Hypothèses!$B$22:$N$169,3,FALSE)&lt;&gt;0,$AI$39-VLOOKUP($AO53,Hypothèses!$B$22:$N$169,2,FALSE),0)</f>
        <v>0</v>
      </c>
      <c r="AJ53" s="196">
        <f>VLOOKUP($AO53,Hypothèses!$B$22:$N$169,6,FALSE)</f>
        <v>0</v>
      </c>
      <c r="AK53" s="196">
        <f>VLOOKUP($AO53,Hypothèses!$B$22:$N$169,7,FALSE)</f>
        <v>0</v>
      </c>
      <c r="AL53" s="196">
        <f>VLOOKUP($AO53,Hypothèses!$B$22:$N$169,5,FALSE)</f>
        <v>0</v>
      </c>
      <c r="AM53" s="197"/>
      <c r="AO53" s="193">
        <f t="shared" si="9"/>
        <v>311</v>
      </c>
      <c r="AS53" s="25">
        <f t="shared" si="4"/>
        <v>115.85000000000028</v>
      </c>
      <c r="AT53" s="249">
        <f t="shared" si="0"/>
        <v>0.40163934426227216</v>
      </c>
      <c r="AU53" s="249">
        <f t="shared" si="3"/>
        <v>0</v>
      </c>
      <c r="AV53" s="249">
        <f t="shared" si="1"/>
        <v>7.5799543133567612E-2</v>
      </c>
      <c r="AW53" s="249">
        <f t="shared" si="2"/>
        <v>4.4309973461405999E-2</v>
      </c>
      <c r="AX53" s="248">
        <v>1.7748634338378907E-2</v>
      </c>
    </row>
    <row r="54" spans="2:50" ht="15.75" thickBot="1" x14ac:dyDescent="0.3">
      <c r="B54" s="81">
        <v>118.1</v>
      </c>
      <c r="C54" s="81">
        <v>0.12</v>
      </c>
      <c r="D54" s="82">
        <v>-2.99E-4</v>
      </c>
      <c r="E54" s="81">
        <v>0.98</v>
      </c>
      <c r="F54" s="81">
        <v>-0.42</v>
      </c>
      <c r="G54" s="81">
        <v>1</v>
      </c>
      <c r="H54" s="81">
        <v>1.3</v>
      </c>
      <c r="I54" s="81">
        <v>1</v>
      </c>
      <c r="J54" s="81">
        <v>1230</v>
      </c>
      <c r="K54" s="81">
        <v>0.67</v>
      </c>
      <c r="L54" s="81">
        <v>125</v>
      </c>
      <c r="M54" s="81">
        <v>4567.38</v>
      </c>
      <c r="N54" s="81">
        <v>30.88</v>
      </c>
      <c r="O54" s="81">
        <v>1</v>
      </c>
      <c r="P54" s="81">
        <v>1</v>
      </c>
      <c r="Q54" s="81">
        <v>3054.9</v>
      </c>
      <c r="R54" s="81">
        <v>0</v>
      </c>
      <c r="AG54" s="199" t="str">
        <f>IF(VLOOKUP($AO54,Hypothèses!$B$22:$N$169,4,FALSE)&lt;&gt;0,VLOOKUP($AO54,Hypothèses!$B$22:$N$169,4,FALSE),"")</f>
        <v/>
      </c>
      <c r="AH54" s="200">
        <v>12</v>
      </c>
      <c r="AI54" s="201">
        <f>IF(VLOOKUP($AO54,Hypothèses!$B$22:$N$169,3,FALSE)&lt;&gt;0,$AI$39-VLOOKUP($AO54,Hypothèses!$B$22:$N$169,2,FALSE),0)</f>
        <v>0</v>
      </c>
      <c r="AJ54" s="202">
        <f>VLOOKUP($AO54,Hypothèses!$B$22:$N$169,6,FALSE)</f>
        <v>0</v>
      </c>
      <c r="AK54" s="202">
        <f>VLOOKUP($AO54,Hypothèses!$B$22:$N$169,7,FALSE)</f>
        <v>0</v>
      </c>
      <c r="AL54" s="202">
        <f>VLOOKUP($AO54,Hypothèses!$B$22:$N$169,5,FALSE)</f>
        <v>0</v>
      </c>
      <c r="AM54" s="203"/>
      <c r="AO54" s="193">
        <f t="shared" si="9"/>
        <v>312</v>
      </c>
      <c r="AS54" s="25">
        <f t="shared" si="4"/>
        <v>115.75000000000028</v>
      </c>
      <c r="AT54" s="249">
        <f t="shared" si="0"/>
        <v>0.40983606557374708</v>
      </c>
      <c r="AU54" s="249">
        <f t="shared" si="3"/>
        <v>0</v>
      </c>
      <c r="AV54" s="249">
        <f t="shared" si="1"/>
        <v>7.5293308250471785E-2</v>
      </c>
      <c r="AW54" s="249">
        <f t="shared" si="2"/>
        <v>4.4258575987342411E-2</v>
      </c>
      <c r="AX54" s="248">
        <v>1.7689376831054687E-2</v>
      </c>
    </row>
    <row r="55" spans="2:50" x14ac:dyDescent="0.25">
      <c r="B55" s="81">
        <v>118</v>
      </c>
      <c r="C55" s="81">
        <v>0.09</v>
      </c>
      <c r="D55" s="82">
        <v>-2.6699999999999998E-4</v>
      </c>
      <c r="E55" s="81">
        <v>0.94</v>
      </c>
      <c r="F55" s="81">
        <v>-0.47</v>
      </c>
      <c r="G55" s="81">
        <v>1</v>
      </c>
      <c r="H55" s="81">
        <v>0.99</v>
      </c>
      <c r="I55" s="81">
        <v>1</v>
      </c>
      <c r="J55" s="81">
        <v>1230</v>
      </c>
      <c r="K55" s="81">
        <v>0.67</v>
      </c>
      <c r="L55" s="81">
        <v>125</v>
      </c>
      <c r="M55" s="81">
        <v>4567.38</v>
      </c>
      <c r="N55" s="81">
        <v>30.88</v>
      </c>
      <c r="O55" s="81">
        <v>1</v>
      </c>
      <c r="P55" s="81">
        <v>1</v>
      </c>
      <c r="Q55" s="81">
        <v>3054.9</v>
      </c>
      <c r="R55" s="81">
        <v>0</v>
      </c>
      <c r="AS55" s="25">
        <f t="shared" si="4"/>
        <v>115.65000000000029</v>
      </c>
      <c r="AT55" s="249">
        <f t="shared" si="0"/>
        <v>0.41803278688522205</v>
      </c>
      <c r="AU55" s="249">
        <f t="shared" si="3"/>
        <v>0</v>
      </c>
      <c r="AV55" s="249">
        <f t="shared" si="1"/>
        <v>7.4760843859179235E-2</v>
      </c>
      <c r="AW55" s="249">
        <f t="shared" si="2"/>
        <v>4.4206160358628274E-2</v>
      </c>
      <c r="AX55" s="248">
        <v>1.7630121231079102E-2</v>
      </c>
    </row>
    <row r="56" spans="2:50" x14ac:dyDescent="0.25">
      <c r="B56" s="81">
        <v>117.9</v>
      </c>
      <c r="C56" s="81">
        <v>7.0000000000000007E-2</v>
      </c>
      <c r="D56" s="82">
        <v>-2.3699999999999999E-4</v>
      </c>
      <c r="E56" s="81">
        <v>0.89</v>
      </c>
      <c r="F56" s="81">
        <v>-0.5</v>
      </c>
      <c r="G56" s="81">
        <v>1</v>
      </c>
      <c r="H56" s="81">
        <v>0.72</v>
      </c>
      <c r="I56" s="81">
        <v>1</v>
      </c>
      <c r="J56" s="81">
        <v>1230</v>
      </c>
      <c r="K56" s="81">
        <v>0.67</v>
      </c>
      <c r="L56" s="81">
        <v>125</v>
      </c>
      <c r="M56" s="81">
        <v>4567.38</v>
      </c>
      <c r="N56" s="81">
        <v>30.88</v>
      </c>
      <c r="O56" s="81">
        <v>1</v>
      </c>
      <c r="P56" s="81">
        <v>1</v>
      </c>
      <c r="Q56" s="81">
        <v>3054.9</v>
      </c>
      <c r="R56" s="81">
        <v>0</v>
      </c>
      <c r="AS56" s="25">
        <f t="shared" si="4"/>
        <v>115.5500000000003</v>
      </c>
      <c r="AT56" s="249">
        <f t="shared" si="0"/>
        <v>0.42622950819669697</v>
      </c>
      <c r="AU56" s="249">
        <f t="shared" si="3"/>
        <v>0</v>
      </c>
      <c r="AV56" s="249">
        <f t="shared" si="1"/>
        <v>7.4202633700619802E-2</v>
      </c>
      <c r="AW56" s="249">
        <f t="shared" si="2"/>
        <v>4.4152727781068678E-2</v>
      </c>
      <c r="AX56" s="248">
        <v>1.7570863723754881E-2</v>
      </c>
    </row>
    <row r="57" spans="2:50" ht="15.75" thickBot="1" x14ac:dyDescent="0.3">
      <c r="B57" s="81">
        <v>117.8</v>
      </c>
      <c r="C57" s="81">
        <v>0.04</v>
      </c>
      <c r="D57" s="82">
        <v>-2.0900000000000001E-4</v>
      </c>
      <c r="E57" s="81">
        <v>0.84</v>
      </c>
      <c r="F57" s="81">
        <v>-0.53</v>
      </c>
      <c r="G57" s="81">
        <v>1</v>
      </c>
      <c r="H57" s="81">
        <v>0.47</v>
      </c>
      <c r="I57" s="81">
        <v>1</v>
      </c>
      <c r="J57" s="81">
        <v>1230</v>
      </c>
      <c r="K57" s="81">
        <v>0.67</v>
      </c>
      <c r="L57" s="81">
        <v>125</v>
      </c>
      <c r="M57" s="81">
        <v>4567.38</v>
      </c>
      <c r="N57" s="81">
        <v>30.88</v>
      </c>
      <c r="O57" s="81">
        <v>1</v>
      </c>
      <c r="P57" s="81">
        <v>1</v>
      </c>
      <c r="Q57" s="81">
        <v>3054.9</v>
      </c>
      <c r="R57" s="81">
        <v>0</v>
      </c>
      <c r="AG57" s="160" t="s">
        <v>102</v>
      </c>
      <c r="AI57" s="161">
        <f>VLOOKUP(AH58,Hypothèses!$A$21:'Hypothèses'!$C$156,3,FALSE)</f>
        <v>34.549999999999997</v>
      </c>
      <c r="AS57" s="25">
        <f t="shared" si="4"/>
        <v>115.4500000000003</v>
      </c>
      <c r="AT57" s="249">
        <f t="shared" si="0"/>
        <v>0.43442622950817195</v>
      </c>
      <c r="AU57" s="249">
        <f t="shared" si="3"/>
        <v>0</v>
      </c>
      <c r="AV57" s="249">
        <f t="shared" si="1"/>
        <v>7.3619161515723369E-2</v>
      </c>
      <c r="AW57" s="249">
        <f t="shared" si="2"/>
        <v>4.4098279483863301E-2</v>
      </c>
      <c r="AX57" s="248">
        <v>1.7511602401733398E-2</v>
      </c>
    </row>
    <row r="58" spans="2:50" ht="15.75" x14ac:dyDescent="0.25">
      <c r="B58" s="81">
        <v>117.7</v>
      </c>
      <c r="C58" s="81">
        <v>0.02</v>
      </c>
      <c r="D58" s="82">
        <v>-1.83E-4</v>
      </c>
      <c r="E58" s="81">
        <v>0.78</v>
      </c>
      <c r="F58" s="81">
        <v>-0.54</v>
      </c>
      <c r="G58" s="81">
        <v>1</v>
      </c>
      <c r="H58" s="81">
        <v>0.26</v>
      </c>
      <c r="I58" s="81">
        <v>1</v>
      </c>
      <c r="J58" s="81">
        <v>1230</v>
      </c>
      <c r="K58" s="81">
        <v>0.67</v>
      </c>
      <c r="L58" s="81">
        <v>125</v>
      </c>
      <c r="M58" s="81">
        <v>4567.38</v>
      </c>
      <c r="N58" s="81">
        <v>30.88</v>
      </c>
      <c r="O58" s="81">
        <v>1</v>
      </c>
      <c r="P58" s="81">
        <v>1</v>
      </c>
      <c r="Q58" s="81">
        <v>3054.9</v>
      </c>
      <c r="R58" s="81">
        <v>0</v>
      </c>
      <c r="AG58" s="163" t="s">
        <v>128</v>
      </c>
      <c r="AH58" s="164">
        <v>4</v>
      </c>
      <c r="AI58" s="165" t="s">
        <v>0</v>
      </c>
      <c r="AJ58" s="165" t="s">
        <v>129</v>
      </c>
      <c r="AK58" s="166" t="s">
        <v>1</v>
      </c>
      <c r="AL58" s="166" t="s">
        <v>130</v>
      </c>
      <c r="AM58" s="167" t="s">
        <v>131</v>
      </c>
      <c r="AS58" s="25">
        <f t="shared" si="4"/>
        <v>115.35000000000031</v>
      </c>
      <c r="AT58" s="249">
        <f t="shared" si="0"/>
        <v>0.44262295081964687</v>
      </c>
      <c r="AU58" s="249">
        <f t="shared" si="3"/>
        <v>0</v>
      </c>
      <c r="AV58" s="249">
        <f t="shared" si="1"/>
        <v>7.3010911045419805E-2</v>
      </c>
      <c r="AW58" s="249">
        <f t="shared" si="2"/>
        <v>4.4042816719578132E-2</v>
      </c>
      <c r="AX58" s="248">
        <v>1.7452346801757813E-2</v>
      </c>
    </row>
    <row r="59" spans="2:50" ht="15.75" thickBot="1" x14ac:dyDescent="0.3">
      <c r="B59" s="81">
        <v>117.6</v>
      </c>
      <c r="C59" s="81">
        <v>0.01</v>
      </c>
      <c r="D59" s="82">
        <v>-1.5799999999999999E-4</v>
      </c>
      <c r="E59" s="81">
        <v>0.73</v>
      </c>
      <c r="F59" s="81">
        <v>-0.55000000000000004</v>
      </c>
      <c r="G59" s="81">
        <v>1</v>
      </c>
      <c r="H59" s="81">
        <v>0.08</v>
      </c>
      <c r="I59" s="81">
        <v>1</v>
      </c>
      <c r="J59" s="81">
        <v>1230</v>
      </c>
      <c r="K59" s="81">
        <v>0.67</v>
      </c>
      <c r="L59" s="81">
        <v>125</v>
      </c>
      <c r="M59" s="81">
        <v>4567.38</v>
      </c>
      <c r="N59" s="81">
        <v>30.88</v>
      </c>
      <c r="O59" s="81">
        <v>1</v>
      </c>
      <c r="P59" s="81">
        <v>1</v>
      </c>
      <c r="Q59" s="81">
        <v>3054.9</v>
      </c>
      <c r="R59" s="81">
        <v>0</v>
      </c>
      <c r="AG59" s="172" t="s">
        <v>132</v>
      </c>
      <c r="AH59" s="173" t="s">
        <v>3</v>
      </c>
      <c r="AI59" s="174" t="s">
        <v>7</v>
      </c>
      <c r="AJ59" s="27" t="s">
        <v>8</v>
      </c>
      <c r="AK59" s="27" t="s">
        <v>9</v>
      </c>
      <c r="AL59" s="27" t="s">
        <v>8</v>
      </c>
      <c r="AM59" s="175" t="s">
        <v>8</v>
      </c>
      <c r="AS59" s="25">
        <f t="shared" si="4"/>
        <v>115.25000000000031</v>
      </c>
      <c r="AT59" s="249">
        <f t="shared" si="0"/>
        <v>0.45081967213112178</v>
      </c>
      <c r="AU59" s="249">
        <f t="shared" si="3"/>
        <v>0</v>
      </c>
      <c r="AV59" s="249">
        <f t="shared" si="1"/>
        <v>7.2378366030638935E-2</v>
      </c>
      <c r="AW59" s="249">
        <f t="shared" si="2"/>
        <v>4.3986340764116658E-2</v>
      </c>
      <c r="AX59" s="248">
        <v>1.7393089294433593E-2</v>
      </c>
    </row>
    <row r="60" spans="2:50" ht="15.75" thickBot="1" x14ac:dyDescent="0.3">
      <c r="B60" s="81">
        <v>117.5</v>
      </c>
      <c r="C60" s="81">
        <v>-0.01</v>
      </c>
      <c r="D60" s="82">
        <v>-1.35E-4</v>
      </c>
      <c r="E60" s="81">
        <v>0.67</v>
      </c>
      <c r="F60" s="81">
        <v>-0.55000000000000004</v>
      </c>
      <c r="G60" s="81">
        <v>1</v>
      </c>
      <c r="H60" s="81">
        <v>-0.08</v>
      </c>
      <c r="I60" s="81">
        <v>1</v>
      </c>
      <c r="J60" s="81">
        <v>1230</v>
      </c>
      <c r="K60" s="81">
        <v>0.67</v>
      </c>
      <c r="L60" s="81">
        <v>125</v>
      </c>
      <c r="M60" s="81">
        <v>4567.38</v>
      </c>
      <c r="N60" s="81">
        <v>30.88</v>
      </c>
      <c r="O60" s="81">
        <v>1</v>
      </c>
      <c r="P60" s="81">
        <v>1</v>
      </c>
      <c r="Q60" s="81">
        <v>3054.9</v>
      </c>
      <c r="R60" s="81">
        <v>0</v>
      </c>
      <c r="AG60" s="181"/>
      <c r="AH60" s="182"/>
      <c r="AI60" s="182"/>
      <c r="AJ60" s="182"/>
      <c r="AK60" s="182"/>
      <c r="AL60" s="182"/>
      <c r="AM60" s="183"/>
      <c r="AS60" s="25">
        <f t="shared" si="4"/>
        <v>115.15000000000032</v>
      </c>
      <c r="AT60" s="249">
        <f t="shared" si="0"/>
        <v>0.45901639344259676</v>
      </c>
      <c r="AU60" s="249">
        <f t="shared" si="3"/>
        <v>0</v>
      </c>
      <c r="AV60" s="249">
        <f t="shared" si="1"/>
        <v>7.1722010212310644E-2</v>
      </c>
      <c r="AW60" s="249">
        <f t="shared" si="2"/>
        <v>4.3928852916690513E-2</v>
      </c>
      <c r="AX60" s="248">
        <v>1.7333833694458008E-2</v>
      </c>
    </row>
    <row r="61" spans="2:50" x14ac:dyDescent="0.25">
      <c r="B61" s="81">
        <v>117.4</v>
      </c>
      <c r="C61" s="81">
        <v>-0.02</v>
      </c>
      <c r="D61" s="82">
        <v>-1.1400000000000001E-4</v>
      </c>
      <c r="E61" s="81">
        <v>0.62</v>
      </c>
      <c r="F61" s="81">
        <v>-0.54</v>
      </c>
      <c r="G61" s="81">
        <v>1</v>
      </c>
      <c r="H61" s="81">
        <v>-0.22</v>
      </c>
      <c r="I61" s="81">
        <v>1</v>
      </c>
      <c r="J61" s="81">
        <v>1230</v>
      </c>
      <c r="K61" s="81">
        <v>0.67</v>
      </c>
      <c r="L61" s="81">
        <v>125</v>
      </c>
      <c r="M61" s="81">
        <v>4567.38</v>
      </c>
      <c r="N61" s="81">
        <v>30.88</v>
      </c>
      <c r="O61" s="81">
        <v>1</v>
      </c>
      <c r="P61" s="81">
        <v>1</v>
      </c>
      <c r="Q61" s="81">
        <v>3054.9</v>
      </c>
      <c r="R61" s="81">
        <v>0</v>
      </c>
      <c r="AG61" s="187" t="str">
        <f>IF(VLOOKUP($AO61,Hypothèses!$B$22:$N$169,4,FALSE)&lt;&gt;0,VLOOKUP($AO61,Hypothèses!$B$22:$N$169,4,FALSE),"")</f>
        <v/>
      </c>
      <c r="AH61" s="188">
        <v>1</v>
      </c>
      <c r="AI61" s="189">
        <f>IF(VLOOKUP($AO61,Hypothèses!$B$22:$N$169,3,FALSE)&lt;&gt;0,$AI$57-VLOOKUP($AO61,Hypothèses!$B$22:$N$169,2,FALSE),0)</f>
        <v>0</v>
      </c>
      <c r="AJ61" s="190">
        <f>VLOOKUP($AO61,Hypothèses!$B$22:$N$169,6,FALSE)</f>
        <v>0</v>
      </c>
      <c r="AK61" s="190">
        <f>VLOOKUP($AO61,Hypothèses!$B$22:$N$169,7,FALSE)</f>
        <v>0</v>
      </c>
      <c r="AL61" s="190">
        <f>VLOOKUP($AO61,Hypothèses!$B$22:$N$169,5,FALSE)</f>
        <v>0</v>
      </c>
      <c r="AM61" s="191"/>
      <c r="AO61" s="193">
        <f>CONCATENATE($AH$58,AH61)*1</f>
        <v>41</v>
      </c>
      <c r="AS61" s="25">
        <f t="shared" si="4"/>
        <v>115.05000000000032</v>
      </c>
      <c r="AT61" s="249">
        <f t="shared" si="0"/>
        <v>0.46721311475407168</v>
      </c>
      <c r="AU61" s="249">
        <f t="shared" si="3"/>
        <v>0</v>
      </c>
      <c r="AV61" s="249">
        <f t="shared" si="1"/>
        <v>7.1042327331364771E-2</v>
      </c>
      <c r="AW61" s="249">
        <f t="shared" si="2"/>
        <v>4.3870354499789571E-2</v>
      </c>
      <c r="AX61" s="248">
        <v>1.7274578094482421E-2</v>
      </c>
    </row>
    <row r="62" spans="2:50" x14ac:dyDescent="0.25">
      <c r="B62" s="81">
        <v>117.3</v>
      </c>
      <c r="C62" s="81">
        <v>-0.03</v>
      </c>
      <c r="D62" s="82">
        <v>-9.4400000000000004E-5</v>
      </c>
      <c r="E62" s="81">
        <v>0.56999999999999995</v>
      </c>
      <c r="F62" s="81">
        <v>-0.53</v>
      </c>
      <c r="G62" s="81">
        <v>1</v>
      </c>
      <c r="H62" s="81">
        <v>-0.33</v>
      </c>
      <c r="I62" s="81">
        <v>1</v>
      </c>
      <c r="J62" s="81">
        <v>1230</v>
      </c>
      <c r="K62" s="81">
        <v>0.67</v>
      </c>
      <c r="L62" s="81">
        <v>125</v>
      </c>
      <c r="M62" s="81">
        <v>4567.38</v>
      </c>
      <c r="N62" s="81">
        <v>30.88</v>
      </c>
      <c r="O62" s="81">
        <v>1</v>
      </c>
      <c r="P62" s="81">
        <v>1</v>
      </c>
      <c r="Q62" s="81">
        <v>3054.9</v>
      </c>
      <c r="R62" s="81">
        <v>0</v>
      </c>
      <c r="AG62" s="195" t="str">
        <f>IF(VLOOKUP($AO62,Hypothèses!$B$22:$N$169,4,FALSE)&lt;&gt;0,VLOOKUP($AO62,Hypothèses!$B$22:$N$169,4,FALSE),"")</f>
        <v/>
      </c>
      <c r="AH62" s="193">
        <v>2</v>
      </c>
      <c r="AI62" s="189">
        <f>IF(VLOOKUP($AO62,Hypothèses!$B$22:$N$169,3,FALSE)&lt;&gt;0,$AI$57-VLOOKUP($AO62,Hypothèses!$B$22:$N$169,2,FALSE),0)</f>
        <v>0</v>
      </c>
      <c r="AJ62" s="196">
        <f>VLOOKUP($AO62,Hypothèses!$B$22:$N$169,6,FALSE)</f>
        <v>0</v>
      </c>
      <c r="AK62" s="196">
        <f>VLOOKUP($AO62,Hypothèses!$B$22:$N$169,7,FALSE)</f>
        <v>0</v>
      </c>
      <c r="AL62" s="196">
        <f>VLOOKUP($AO62,Hypothèses!$B$22:$N$169,5,FALSE)</f>
        <v>0</v>
      </c>
      <c r="AM62" s="197"/>
      <c r="AO62" s="193">
        <f t="shared" ref="AO62:AO72" si="10">CONCATENATE($AH$58,AH62)*1</f>
        <v>42</v>
      </c>
      <c r="AS62" s="25">
        <f t="shared" si="4"/>
        <v>114.95000000000033</v>
      </c>
      <c r="AT62" s="249">
        <f t="shared" si="0"/>
        <v>0.47540983606554665</v>
      </c>
      <c r="AU62" s="249">
        <f t="shared" si="3"/>
        <v>0</v>
      </c>
      <c r="AV62" s="249">
        <f t="shared" si="1"/>
        <v>7.03398011287312E-2</v>
      </c>
      <c r="AW62" s="249">
        <f t="shared" si="2"/>
        <v>4.3810846859151577E-2</v>
      </c>
      <c r="AX62" s="248">
        <v>1.7215316772460937E-2</v>
      </c>
    </row>
    <row r="63" spans="2:50" x14ac:dyDescent="0.25">
      <c r="B63" s="81">
        <v>117.2</v>
      </c>
      <c r="C63" s="81">
        <v>-0.04</v>
      </c>
      <c r="D63" s="82">
        <v>-7.6799999999999997E-5</v>
      </c>
      <c r="E63" s="81">
        <v>0.51</v>
      </c>
      <c r="F63" s="81">
        <v>-0.51</v>
      </c>
      <c r="G63" s="81">
        <v>1</v>
      </c>
      <c r="H63" s="81">
        <v>-0.42</v>
      </c>
      <c r="I63" s="81">
        <v>1</v>
      </c>
      <c r="J63" s="81">
        <v>1230</v>
      </c>
      <c r="K63" s="81">
        <v>0.67</v>
      </c>
      <c r="L63" s="81">
        <v>125</v>
      </c>
      <c r="M63" s="81">
        <v>4567.38</v>
      </c>
      <c r="N63" s="81">
        <v>30.88</v>
      </c>
      <c r="O63" s="81">
        <v>1</v>
      </c>
      <c r="P63" s="81">
        <v>1</v>
      </c>
      <c r="Q63" s="81">
        <v>3054.9</v>
      </c>
      <c r="R63" s="81">
        <v>0</v>
      </c>
      <c r="AG63" s="195" t="str">
        <f>IF(VLOOKUP($AO63,Hypothèses!$B$22:$N$169,4,FALSE)&lt;&gt;0,VLOOKUP($AO63,Hypothèses!$B$22:$N$169,4,FALSE),"")</f>
        <v/>
      </c>
      <c r="AH63" s="193">
        <v>3</v>
      </c>
      <c r="AI63" s="189">
        <f>IF(VLOOKUP($AO63,Hypothèses!$B$22:$N$169,3,FALSE)&lt;&gt;0,$AI$57-VLOOKUP($AO63,Hypothèses!$B$22:$N$169,2,FALSE),0)</f>
        <v>0</v>
      </c>
      <c r="AJ63" s="196">
        <f>VLOOKUP($AO63,Hypothèses!$B$22:$N$169,6,FALSE)</f>
        <v>0</v>
      </c>
      <c r="AK63" s="196">
        <f>VLOOKUP($AO63,Hypothèses!$B$22:$N$169,7,FALSE)</f>
        <v>0</v>
      </c>
      <c r="AL63" s="196">
        <f>VLOOKUP($AO63,Hypothèses!$B$22:$N$169,5,FALSE)</f>
        <v>0</v>
      </c>
      <c r="AM63" s="197"/>
      <c r="AO63" s="193">
        <f t="shared" si="10"/>
        <v>43</v>
      </c>
      <c r="AS63" s="25">
        <f t="shared" si="4"/>
        <v>114.85000000000034</v>
      </c>
      <c r="AT63" s="249">
        <f t="shared" si="0"/>
        <v>0.48360655737702157</v>
      </c>
      <c r="AU63" s="249">
        <f t="shared" si="3"/>
        <v>0</v>
      </c>
      <c r="AV63" s="249">
        <f t="shared" si="1"/>
        <v>6.9614915345339728E-2</v>
      </c>
      <c r="AW63" s="249">
        <f t="shared" si="2"/>
        <v>4.3750331363731104E-2</v>
      </c>
      <c r="AX63" s="248">
        <v>1.7156059265136719E-2</v>
      </c>
    </row>
    <row r="64" spans="2:50" x14ac:dyDescent="0.25">
      <c r="B64" s="81">
        <v>117.1</v>
      </c>
      <c r="C64" s="81">
        <v>-0.05</v>
      </c>
      <c r="D64" s="82">
        <v>-6.0800000000000001E-5</v>
      </c>
      <c r="E64" s="81">
        <v>0.46</v>
      </c>
      <c r="F64" s="81">
        <v>-0.49</v>
      </c>
      <c r="G64" s="81">
        <v>1</v>
      </c>
      <c r="H64" s="81">
        <v>-0.5</v>
      </c>
      <c r="I64" s="81">
        <v>1</v>
      </c>
      <c r="J64" s="81">
        <v>1230</v>
      </c>
      <c r="K64" s="81">
        <v>0.67</v>
      </c>
      <c r="L64" s="81">
        <v>125</v>
      </c>
      <c r="M64" s="81">
        <v>4567.38</v>
      </c>
      <c r="N64" s="81">
        <v>30.88</v>
      </c>
      <c r="O64" s="81">
        <v>1</v>
      </c>
      <c r="P64" s="81">
        <v>1</v>
      </c>
      <c r="Q64" s="81">
        <v>3054.9</v>
      </c>
      <c r="R64" s="81">
        <v>0</v>
      </c>
      <c r="AG64" s="195" t="str">
        <f>IF(VLOOKUP($AO64,Hypothèses!$B$22:$N$169,4,FALSE)&lt;&gt;0,VLOOKUP($AO64,Hypothèses!$B$22:$N$169,4,FALSE),"")</f>
        <v/>
      </c>
      <c r="AH64" s="193">
        <v>4</v>
      </c>
      <c r="AI64" s="189">
        <f>IF(VLOOKUP($AO64,Hypothèses!$B$22:$N$169,3,FALSE)&lt;&gt;0,$AI$57-VLOOKUP($AO64,Hypothèses!$B$22:$N$169,2,FALSE),0)</f>
        <v>0</v>
      </c>
      <c r="AJ64" s="196">
        <f>VLOOKUP($AO64,Hypothèses!$B$22:$N$169,6,FALSE)</f>
        <v>0</v>
      </c>
      <c r="AK64" s="196">
        <f>VLOOKUP($AO64,Hypothèses!$B$22:$N$169,7,FALSE)</f>
        <v>0</v>
      </c>
      <c r="AL64" s="196">
        <f>VLOOKUP($AO64,Hypothèses!$B$22:$N$169,5,FALSE)</f>
        <v>0</v>
      </c>
      <c r="AM64" s="197"/>
      <c r="AO64" s="193">
        <f t="shared" si="10"/>
        <v>44</v>
      </c>
      <c r="AS64" s="25">
        <f t="shared" si="4"/>
        <v>114.75000000000034</v>
      </c>
      <c r="AT64" s="249">
        <f t="shared" si="0"/>
        <v>0.49180327868849649</v>
      </c>
      <c r="AU64" s="249">
        <f t="shared" si="3"/>
        <v>0</v>
      </c>
      <c r="AV64" s="249">
        <f t="shared" si="1"/>
        <v>6.8868153722120296E-2</v>
      </c>
      <c r="AW64" s="249">
        <f t="shared" si="2"/>
        <v>4.3688809405668147E-2</v>
      </c>
      <c r="AX64" s="248">
        <v>1.7096803665161132E-2</v>
      </c>
    </row>
    <row r="65" spans="1:50" x14ac:dyDescent="0.25">
      <c r="B65" s="81">
        <v>117</v>
      </c>
      <c r="C65" s="81">
        <v>-0.05</v>
      </c>
      <c r="D65" s="82">
        <v>-4.6499999999999999E-5</v>
      </c>
      <c r="E65" s="81">
        <v>0.41</v>
      </c>
      <c r="F65" s="81">
        <v>-0.47</v>
      </c>
      <c r="G65" s="81">
        <v>1</v>
      </c>
      <c r="H65" s="81">
        <v>-0.56000000000000005</v>
      </c>
      <c r="I65" s="81">
        <v>1</v>
      </c>
      <c r="J65" s="81">
        <v>1230</v>
      </c>
      <c r="K65" s="81">
        <v>0.67</v>
      </c>
      <c r="L65" s="81">
        <v>125</v>
      </c>
      <c r="M65" s="81">
        <v>4567.38</v>
      </c>
      <c r="N65" s="81">
        <v>30.88</v>
      </c>
      <c r="O65" s="81">
        <v>1</v>
      </c>
      <c r="P65" s="81">
        <v>1</v>
      </c>
      <c r="Q65" s="81">
        <v>3054.9</v>
      </c>
      <c r="R65" s="81">
        <v>0</v>
      </c>
      <c r="AG65" s="195" t="str">
        <f>IF(VLOOKUP($AO65,Hypothèses!$B$22:$N$169,4,FALSE)&lt;&gt;0,VLOOKUP($AO65,Hypothèses!$B$22:$N$169,4,FALSE),"")</f>
        <v/>
      </c>
      <c r="AH65" s="193">
        <v>5</v>
      </c>
      <c r="AI65" s="189">
        <f>IF(VLOOKUP($AO65,Hypothèses!$B$22:$N$169,3,FALSE)&lt;&gt;0,$AI$57-VLOOKUP($AO65,Hypothèses!$B$22:$N$169,2,FALSE),0)</f>
        <v>0</v>
      </c>
      <c r="AJ65" s="196">
        <f>VLOOKUP($AO65,Hypothèses!$B$22:$N$169,6,FALSE)</f>
        <v>0</v>
      </c>
      <c r="AK65" s="196">
        <f>VLOOKUP($AO65,Hypothèses!$B$22:$N$169,7,FALSE)</f>
        <v>0</v>
      </c>
      <c r="AL65" s="196">
        <f>VLOOKUP($AO65,Hypothèses!$B$22:$N$169,5,FALSE)</f>
        <v>0</v>
      </c>
      <c r="AM65" s="197"/>
      <c r="AO65" s="193">
        <f t="shared" si="10"/>
        <v>45</v>
      </c>
      <c r="AS65" s="25">
        <f t="shared" si="4"/>
        <v>114.65000000000035</v>
      </c>
      <c r="AT65" s="249">
        <f t="shared" si="0"/>
        <v>0.49999999999997147</v>
      </c>
      <c r="AU65" s="249">
        <f t="shared" si="3"/>
        <v>0</v>
      </c>
      <c r="AV65" s="249">
        <f t="shared" si="1"/>
        <v>6.81000000000027E-2</v>
      </c>
      <c r="AW65" s="249">
        <f t="shared" si="2"/>
        <v>4.3626282400256046E-2</v>
      </c>
      <c r="AX65" s="248">
        <v>1.7037546157836914E-2</v>
      </c>
    </row>
    <row r="66" spans="1:50" x14ac:dyDescent="0.25">
      <c r="B66" s="81">
        <v>116.9</v>
      </c>
      <c r="C66" s="81">
        <v>-0.06</v>
      </c>
      <c r="D66" s="82">
        <v>-3.3699999999999999E-5</v>
      </c>
      <c r="E66" s="81">
        <v>0.37</v>
      </c>
      <c r="F66" s="81">
        <v>-0.45</v>
      </c>
      <c r="G66" s="81">
        <v>1</v>
      </c>
      <c r="H66" s="81">
        <v>-0.6</v>
      </c>
      <c r="I66" s="81">
        <v>1</v>
      </c>
      <c r="J66" s="81">
        <v>1230</v>
      </c>
      <c r="K66" s="81">
        <v>0.67</v>
      </c>
      <c r="L66" s="81">
        <v>125</v>
      </c>
      <c r="M66" s="81">
        <v>4567.38</v>
      </c>
      <c r="N66" s="81">
        <v>30.88</v>
      </c>
      <c r="O66" s="81">
        <v>1</v>
      </c>
      <c r="P66" s="81">
        <v>1</v>
      </c>
      <c r="Q66" s="81">
        <v>3054.9</v>
      </c>
      <c r="R66" s="81">
        <v>0</v>
      </c>
      <c r="AG66" s="195" t="str">
        <f>IF(VLOOKUP($AO66,Hypothèses!$B$22:$N$169,4,FALSE)&lt;&gt;0,VLOOKUP($AO66,Hypothèses!$B$22:$N$169,4,FALSE),"")</f>
        <v/>
      </c>
      <c r="AH66" s="193">
        <v>6</v>
      </c>
      <c r="AI66" s="189">
        <f>IF(VLOOKUP($AO66,Hypothèses!$B$22:$N$169,3,FALSE)&lt;&gt;0,$AI$57-VLOOKUP($AO66,Hypothèses!$B$22:$N$169,2,FALSE),0)</f>
        <v>0</v>
      </c>
      <c r="AJ66" s="196">
        <f>VLOOKUP($AO66,Hypothèses!$B$22:$N$169,6,FALSE)</f>
        <v>0</v>
      </c>
      <c r="AK66" s="196">
        <f>VLOOKUP($AO66,Hypothèses!$B$22:$N$169,7,FALSE)</f>
        <v>0</v>
      </c>
      <c r="AL66" s="196">
        <f>VLOOKUP($AO66,Hypothèses!$B$22:$N$169,5,FALSE)</f>
        <v>0</v>
      </c>
      <c r="AM66" s="197"/>
      <c r="AO66" s="193">
        <f t="shared" si="10"/>
        <v>46</v>
      </c>
      <c r="AS66" s="25">
        <f t="shared" si="4"/>
        <v>114.55000000000035</v>
      </c>
      <c r="AT66" s="249">
        <f t="shared" si="0"/>
        <v>0.50819672131144644</v>
      </c>
      <c r="AU66" s="249">
        <f t="shared" si="3"/>
        <v>0</v>
      </c>
      <c r="AV66" s="249">
        <f t="shared" si="1"/>
        <v>6.7310937919916811E-2</v>
      </c>
      <c r="AW66" s="249">
        <f t="shared" si="2"/>
        <v>4.3562751785908925E-2</v>
      </c>
      <c r="AX66" s="248">
        <v>1.6978290557861327E-2</v>
      </c>
    </row>
    <row r="67" spans="1:50" x14ac:dyDescent="0.25">
      <c r="B67" s="81">
        <v>116.8</v>
      </c>
      <c r="C67" s="81">
        <v>-0.06</v>
      </c>
      <c r="D67" s="82">
        <v>-2.2399999999999999E-5</v>
      </c>
      <c r="E67" s="81">
        <v>0.32</v>
      </c>
      <c r="F67" s="81">
        <v>-0.42</v>
      </c>
      <c r="G67" s="81">
        <v>1</v>
      </c>
      <c r="H67" s="81">
        <v>-0.63</v>
      </c>
      <c r="I67" s="81">
        <v>1</v>
      </c>
      <c r="J67" s="81">
        <v>1230</v>
      </c>
      <c r="K67" s="81">
        <v>0.67</v>
      </c>
      <c r="L67" s="81">
        <v>125</v>
      </c>
      <c r="M67" s="81">
        <v>4567.38</v>
      </c>
      <c r="N67" s="81">
        <v>30.88</v>
      </c>
      <c r="O67" s="81">
        <v>1</v>
      </c>
      <c r="P67" s="81">
        <v>1</v>
      </c>
      <c r="Q67" s="81">
        <v>3054.9</v>
      </c>
      <c r="R67" s="81">
        <v>0</v>
      </c>
      <c r="AG67" s="195" t="str">
        <f>IF(VLOOKUP($AO67,Hypothèses!$B$22:$N$169,4,FALSE)&lt;&gt;0,VLOOKUP($AO67,Hypothèses!$B$22:$N$169,4,FALSE),"")</f>
        <v/>
      </c>
      <c r="AH67" s="193">
        <v>7</v>
      </c>
      <c r="AI67" s="189">
        <f>IF(VLOOKUP($AO67,Hypothèses!$B$22:$N$169,3,FALSE)&lt;&gt;0,$AI$57-VLOOKUP($AO67,Hypothèses!$B$22:$N$169,2,FALSE),0)</f>
        <v>0</v>
      </c>
      <c r="AJ67" s="196">
        <f>VLOOKUP($AO67,Hypothèses!$B$22:$N$169,6,FALSE)</f>
        <v>0</v>
      </c>
      <c r="AK67" s="196">
        <f>VLOOKUP($AO67,Hypothèses!$B$22:$N$169,7,FALSE)</f>
        <v>0</v>
      </c>
      <c r="AL67" s="196">
        <f>VLOOKUP($AO67,Hypothèses!$B$22:$N$169,5,FALSE)</f>
        <v>0</v>
      </c>
      <c r="AM67" s="197"/>
      <c r="AO67" s="193">
        <f t="shared" si="10"/>
        <v>47</v>
      </c>
      <c r="AS67" s="25">
        <f t="shared" si="4"/>
        <v>114.45000000000036</v>
      </c>
      <c r="AT67" s="249">
        <f t="shared" si="0"/>
        <v>0.51639344262292131</v>
      </c>
      <c r="AU67" s="249">
        <f t="shared" si="3"/>
        <v>0</v>
      </c>
      <c r="AV67" s="249">
        <f t="shared" si="1"/>
        <v>6.6501451222792496E-2</v>
      </c>
      <c r="AW67" s="249">
        <f t="shared" si="2"/>
        <v>4.3498219024128627E-2</v>
      </c>
      <c r="AX67" s="248">
        <v>1.6919029235839843E-2</v>
      </c>
    </row>
    <row r="68" spans="1:50" x14ac:dyDescent="0.25">
      <c r="B68" s="81">
        <v>116.7</v>
      </c>
      <c r="C68" s="81">
        <v>-0.06</v>
      </c>
      <c r="D68" s="82">
        <v>-1.2500000000000001E-5</v>
      </c>
      <c r="E68" s="81">
        <v>0.28000000000000003</v>
      </c>
      <c r="F68" s="81">
        <v>-0.4</v>
      </c>
      <c r="G68" s="81">
        <v>1</v>
      </c>
      <c r="H68" s="81">
        <v>-0.65</v>
      </c>
      <c r="I68" s="81">
        <v>1</v>
      </c>
      <c r="J68" s="81">
        <v>1230</v>
      </c>
      <c r="K68" s="81">
        <v>0.67</v>
      </c>
      <c r="L68" s="81">
        <v>125</v>
      </c>
      <c r="M68" s="81">
        <v>4567.38</v>
      </c>
      <c r="N68" s="81">
        <v>30.88</v>
      </c>
      <c r="O68" s="81">
        <v>1</v>
      </c>
      <c r="P68" s="81">
        <v>1</v>
      </c>
      <c r="Q68" s="81">
        <v>3054.9</v>
      </c>
      <c r="R68" s="81">
        <v>0</v>
      </c>
      <c r="AG68" s="195" t="str">
        <f>IF(VLOOKUP($AO68,Hypothèses!$B$22:$N$169,4,FALSE)&lt;&gt;0,VLOOKUP($AO68,Hypothèses!$B$22:$N$169,4,FALSE),"")</f>
        <v/>
      </c>
      <c r="AH68" s="193">
        <v>8</v>
      </c>
      <c r="AI68" s="189">
        <f>IF(VLOOKUP($AO68,Hypothèses!$B$22:$N$169,3,FALSE)&lt;&gt;0,$AI$57-VLOOKUP($AO68,Hypothèses!$B$22:$N$169,2,FALSE),0)</f>
        <v>0</v>
      </c>
      <c r="AJ68" s="196">
        <f>VLOOKUP($AO68,Hypothèses!$B$22:$N$169,6,FALSE)</f>
        <v>0</v>
      </c>
      <c r="AK68" s="196">
        <f>VLOOKUP($AO68,Hypothèses!$B$22:$N$169,7,FALSE)</f>
        <v>0</v>
      </c>
      <c r="AL68" s="196">
        <f>VLOOKUP($AO68,Hypothèses!$B$22:$N$169,5,FALSE)</f>
        <v>0</v>
      </c>
      <c r="AM68" s="197"/>
      <c r="AO68" s="193">
        <f t="shared" si="10"/>
        <v>48</v>
      </c>
      <c r="AS68" s="25">
        <f t="shared" si="4"/>
        <v>114.35000000000036</v>
      </c>
      <c r="AT68" s="249">
        <f t="shared" ref="AT68:AT131" si="11">($AS$4-AS68)/$AB$5</f>
        <v>0.52459016393439628</v>
      </c>
      <c r="AU68" s="249">
        <f t="shared" si="3"/>
        <v>0</v>
      </c>
      <c r="AV68" s="249">
        <f t="shared" ref="AV68:AV131" si="12">IF(AS68&gt;$AB$4,$AB$10*($AB$6*AT68^3+$AB$7*AT68^2+$AB$8*AT68+$AB$9),0)</f>
        <v>6.5672023649559624E-2</v>
      </c>
      <c r="AW68" s="249">
        <f t="shared" ref="AW68:AW131" si="13">IF(AS68&gt;$Y$6,$Y$7*COS(PI()*(-AS68+$K$6)/(2*($K$6-$Y$6))),0)</f>
        <v>4.3432685599471103E-2</v>
      </c>
      <c r="AX68" s="248">
        <v>1.6859771728515625E-2</v>
      </c>
    </row>
    <row r="69" spans="1:50" x14ac:dyDescent="0.25">
      <c r="B69" s="81">
        <v>116.6</v>
      </c>
      <c r="C69" s="81">
        <v>-0.06</v>
      </c>
      <c r="D69" s="82">
        <v>-3.8999999999999999E-6</v>
      </c>
      <c r="E69" s="81">
        <v>0.25</v>
      </c>
      <c r="F69" s="81">
        <v>-0.37</v>
      </c>
      <c r="G69" s="81">
        <v>1</v>
      </c>
      <c r="H69" s="81">
        <v>-0.66</v>
      </c>
      <c r="I69" s="81">
        <v>1</v>
      </c>
      <c r="J69" s="81">
        <v>1230</v>
      </c>
      <c r="K69" s="81">
        <v>0.67</v>
      </c>
      <c r="L69" s="81">
        <v>125</v>
      </c>
      <c r="M69" s="81">
        <v>4567.38</v>
      </c>
      <c r="N69" s="81">
        <v>30.88</v>
      </c>
      <c r="O69" s="81">
        <v>1</v>
      </c>
      <c r="P69" s="81">
        <v>1</v>
      </c>
      <c r="Q69" s="81">
        <v>3054.9</v>
      </c>
      <c r="R69" s="81">
        <v>0</v>
      </c>
      <c r="AG69" s="195" t="str">
        <f>IF(VLOOKUP($AO69,Hypothèses!$B$22:$N$169,4,FALSE)&lt;&gt;0,VLOOKUP($AO69,Hypothèses!$B$22:$N$169,4,FALSE),"")</f>
        <v/>
      </c>
      <c r="AH69" s="193">
        <v>9</v>
      </c>
      <c r="AI69" s="189">
        <f>IF(VLOOKUP($AO69,Hypothèses!$B$22:$N$169,3,FALSE)&lt;&gt;0,$AI$57-VLOOKUP($AO69,Hypothèses!$B$22:$N$169,2,FALSE),0)</f>
        <v>0</v>
      </c>
      <c r="AJ69" s="196">
        <f>VLOOKUP($AO69,Hypothèses!$B$22:$N$169,6,FALSE)</f>
        <v>0</v>
      </c>
      <c r="AK69" s="196">
        <f>VLOOKUP($AO69,Hypothèses!$B$22:$N$169,7,FALSE)</f>
        <v>0</v>
      </c>
      <c r="AL69" s="196">
        <f>VLOOKUP($AO69,Hypothèses!$B$22:$N$169,5,FALSE)</f>
        <v>0</v>
      </c>
      <c r="AM69" s="197"/>
      <c r="AO69" s="193">
        <f t="shared" si="10"/>
        <v>49</v>
      </c>
      <c r="AS69" s="25">
        <f t="shared" si="4"/>
        <v>114.25000000000037</v>
      </c>
      <c r="AT69" s="249">
        <f t="shared" si="11"/>
        <v>0.53278688524587126</v>
      </c>
      <c r="AU69" s="249">
        <f t="shared" ref="AU69:AU132" si="14">IF($K$21="Non",0,IF($K$21="Talus",AV69,IF($K$21="sismique",AW69,AX69)))</f>
        <v>0</v>
      </c>
      <c r="AV69" s="249">
        <f t="shared" si="12"/>
        <v>6.4823138941148037E-2</v>
      </c>
      <c r="AW69" s="249">
        <f t="shared" si="13"/>
        <v>4.3366153019512202E-2</v>
      </c>
      <c r="AX69" s="248">
        <v>1.6800516128540038E-2</v>
      </c>
    </row>
    <row r="70" spans="1:50" x14ac:dyDescent="0.25">
      <c r="B70" s="81">
        <v>116.5</v>
      </c>
      <c r="C70" s="81">
        <v>-0.06</v>
      </c>
      <c r="D70" s="82">
        <v>3.5200000000000002E-6</v>
      </c>
      <c r="E70" s="81">
        <v>0.21</v>
      </c>
      <c r="F70" s="81">
        <v>-0.34</v>
      </c>
      <c r="G70" s="81">
        <v>1</v>
      </c>
      <c r="H70" s="81">
        <v>-0.66</v>
      </c>
      <c r="I70" s="81">
        <v>1</v>
      </c>
      <c r="J70" s="81">
        <v>1230</v>
      </c>
      <c r="K70" s="81">
        <v>0.67</v>
      </c>
      <c r="L70" s="81">
        <v>125</v>
      </c>
      <c r="M70" s="81">
        <v>4567.38</v>
      </c>
      <c r="N70" s="81">
        <v>30.88</v>
      </c>
      <c r="O70" s="81">
        <v>1</v>
      </c>
      <c r="P70" s="81">
        <v>1</v>
      </c>
      <c r="Q70" s="81">
        <v>3054.9</v>
      </c>
      <c r="R70" s="81">
        <v>0</v>
      </c>
      <c r="AG70" s="195" t="str">
        <f>IF(VLOOKUP($AO70,Hypothèses!$B$22:$N$169,4,FALSE)&lt;&gt;0,VLOOKUP($AO70,Hypothèses!$B$22:$N$169,4,FALSE),"")</f>
        <v/>
      </c>
      <c r="AH70" s="193">
        <v>10</v>
      </c>
      <c r="AI70" s="189">
        <f>IF(VLOOKUP($AO70,Hypothèses!$B$22:$N$169,3,FALSE)&lt;&gt;0,$AI$57-VLOOKUP($AO70,Hypothèses!$B$22:$N$169,2,FALSE),0)</f>
        <v>0</v>
      </c>
      <c r="AJ70" s="196">
        <f>VLOOKUP($AO70,Hypothèses!$B$22:$N$169,6,FALSE)</f>
        <v>0</v>
      </c>
      <c r="AK70" s="196">
        <f>VLOOKUP($AO70,Hypothèses!$B$22:$N$169,7,FALSE)</f>
        <v>0</v>
      </c>
      <c r="AL70" s="196">
        <f>VLOOKUP($AO70,Hypothèses!$B$22:$N$169,5,FALSE)</f>
        <v>0</v>
      </c>
      <c r="AM70" s="197"/>
      <c r="AO70" s="193">
        <f t="shared" si="10"/>
        <v>410</v>
      </c>
      <c r="AS70" s="25">
        <f t="shared" ref="AS70:AS133" si="15">AS69-$K$9</f>
        <v>114.15000000000038</v>
      </c>
      <c r="AT70" s="249">
        <f t="shared" si="11"/>
        <v>0.54098360655734612</v>
      </c>
      <c r="AU70" s="249">
        <f t="shared" si="14"/>
        <v>0</v>
      </c>
      <c r="AV70" s="249">
        <f t="shared" si="12"/>
        <v>6.3955280838487574E-2</v>
      </c>
      <c r="AW70" s="249">
        <f t="shared" si="13"/>
        <v>4.3298622814813059E-2</v>
      </c>
      <c r="AX70" s="248">
        <v>1.674125862121582E-2</v>
      </c>
    </row>
    <row r="71" spans="1:50" x14ac:dyDescent="0.25">
      <c r="B71" s="81">
        <v>116.4</v>
      </c>
      <c r="C71" s="81">
        <v>-0.06</v>
      </c>
      <c r="D71" s="82">
        <v>9.8300000000000008E-6</v>
      </c>
      <c r="E71" s="81">
        <v>0.18</v>
      </c>
      <c r="F71" s="81">
        <v>-0.31</v>
      </c>
      <c r="G71" s="81">
        <v>1</v>
      </c>
      <c r="H71" s="81">
        <v>-0.65</v>
      </c>
      <c r="I71" s="81">
        <v>1</v>
      </c>
      <c r="J71" s="81">
        <v>1230</v>
      </c>
      <c r="K71" s="81">
        <v>0.67</v>
      </c>
      <c r="L71" s="81">
        <v>125</v>
      </c>
      <c r="M71" s="81">
        <v>4567.38</v>
      </c>
      <c r="N71" s="81">
        <v>30.88</v>
      </c>
      <c r="O71" s="81">
        <v>1</v>
      </c>
      <c r="P71" s="81">
        <v>1</v>
      </c>
      <c r="Q71" s="81">
        <v>3054.9</v>
      </c>
      <c r="R71" s="81">
        <v>0</v>
      </c>
      <c r="AG71" s="195" t="str">
        <f>IF(VLOOKUP($AO71,Hypothèses!$B$22:$N$169,4,FALSE)&lt;&gt;0,VLOOKUP($AO71,Hypothèses!$B$22:$N$169,4,FALSE),"")</f>
        <v/>
      </c>
      <c r="AH71" s="193">
        <v>11</v>
      </c>
      <c r="AI71" s="189">
        <f>IF(VLOOKUP($AO71,Hypothèses!$B$22:$N$169,3,FALSE)&lt;&gt;0,$AI$57-VLOOKUP($AO71,Hypothèses!$B$22:$N$169,2,FALSE),0)</f>
        <v>0</v>
      </c>
      <c r="AJ71" s="196">
        <f>VLOOKUP($AO71,Hypothèses!$B$22:$N$169,6,FALSE)</f>
        <v>0</v>
      </c>
      <c r="AK71" s="196">
        <f>VLOOKUP($AO71,Hypothèses!$B$22:$N$169,7,FALSE)</f>
        <v>0</v>
      </c>
      <c r="AL71" s="196">
        <f>VLOOKUP($AO71,Hypothèses!$B$22:$N$169,5,FALSE)</f>
        <v>0</v>
      </c>
      <c r="AM71" s="197"/>
      <c r="AO71" s="193">
        <f t="shared" si="10"/>
        <v>411</v>
      </c>
      <c r="AS71" s="25">
        <f t="shared" si="15"/>
        <v>114.05000000000038</v>
      </c>
      <c r="AT71" s="249">
        <f t="shared" si="11"/>
        <v>0.54918032786882109</v>
      </c>
      <c r="AU71" s="249">
        <f t="shared" si="14"/>
        <v>0</v>
      </c>
      <c r="AV71" s="249">
        <f t="shared" si="12"/>
        <v>6.3068933082508119E-2</v>
      </c>
      <c r="AW71" s="249">
        <f t="shared" si="13"/>
        <v>4.3230096538884828E-2</v>
      </c>
      <c r="AX71" s="248">
        <v>1.6682003021240236E-2</v>
      </c>
    </row>
    <row r="72" spans="1:50" ht="15.75" thickBot="1" x14ac:dyDescent="0.3">
      <c r="B72" s="81">
        <v>116.3</v>
      </c>
      <c r="C72" s="81">
        <v>-0.06</v>
      </c>
      <c r="D72" s="82">
        <v>1.5099999999999999E-5</v>
      </c>
      <c r="E72" s="81">
        <v>0.15</v>
      </c>
      <c r="F72" s="81">
        <v>-0.28999999999999998</v>
      </c>
      <c r="G72" s="81">
        <v>1</v>
      </c>
      <c r="H72" s="81">
        <v>-0.64</v>
      </c>
      <c r="I72" s="81">
        <v>1</v>
      </c>
      <c r="J72" s="81">
        <v>1230</v>
      </c>
      <c r="K72" s="81">
        <v>0.67</v>
      </c>
      <c r="L72" s="81">
        <v>125</v>
      </c>
      <c r="M72" s="81">
        <v>4567.38</v>
      </c>
      <c r="N72" s="81">
        <v>30.88</v>
      </c>
      <c r="O72" s="81">
        <v>1</v>
      </c>
      <c r="P72" s="81">
        <v>1</v>
      </c>
      <c r="Q72" s="81">
        <v>3054.9</v>
      </c>
      <c r="R72" s="81">
        <v>0</v>
      </c>
      <c r="AG72" s="199" t="str">
        <f>IF(VLOOKUP($AO72,Hypothèses!$B$22:$N$169,4,FALSE)&lt;&gt;0,VLOOKUP($AO72,Hypothèses!$B$22:$N$169,4,FALSE),"")</f>
        <v/>
      </c>
      <c r="AH72" s="200">
        <v>12</v>
      </c>
      <c r="AI72" s="201">
        <f>IF(VLOOKUP($AO72,Hypothèses!$B$22:$N$169,3,FALSE)&lt;&gt;0,$AI$57-VLOOKUP($AO72,Hypothèses!$B$22:$N$169,2,FALSE),0)</f>
        <v>0</v>
      </c>
      <c r="AJ72" s="202">
        <f>VLOOKUP($AO72,Hypothèses!$B$22:$N$169,6,FALSE)</f>
        <v>0</v>
      </c>
      <c r="AK72" s="202">
        <f>VLOOKUP($AO72,Hypothèses!$B$22:$N$169,7,FALSE)</f>
        <v>0</v>
      </c>
      <c r="AL72" s="202">
        <f>VLOOKUP($AO72,Hypothèses!$B$22:$N$169,5,FALSE)</f>
        <v>0</v>
      </c>
      <c r="AM72" s="203"/>
      <c r="AO72" s="193">
        <f t="shared" si="10"/>
        <v>412</v>
      </c>
      <c r="AS72" s="25">
        <f t="shared" si="15"/>
        <v>113.95000000000039</v>
      </c>
      <c r="AT72" s="249">
        <f t="shared" si="11"/>
        <v>0.55737704918029607</v>
      </c>
      <c r="AU72" s="249">
        <f t="shared" si="14"/>
        <v>0</v>
      </c>
      <c r="AV72" s="249">
        <f t="shared" si="12"/>
        <v>6.2164579414139512E-2</v>
      </c>
      <c r="AW72" s="249">
        <f t="shared" si="13"/>
        <v>4.3160575768152985E-2</v>
      </c>
      <c r="AX72" s="248">
        <v>1.6622741699218749E-2</v>
      </c>
    </row>
    <row r="73" spans="1:50" x14ac:dyDescent="0.25">
      <c r="B73" s="81">
        <v>116.2</v>
      </c>
      <c r="C73" s="81">
        <v>-0.06</v>
      </c>
      <c r="D73" s="82">
        <v>1.95E-5</v>
      </c>
      <c r="E73" s="81">
        <v>0.12</v>
      </c>
      <c r="F73" s="81">
        <v>-0.26</v>
      </c>
      <c r="G73" s="81">
        <v>1</v>
      </c>
      <c r="H73" s="81">
        <v>-0.62</v>
      </c>
      <c r="I73" s="81">
        <v>1</v>
      </c>
      <c r="J73" s="81">
        <v>1230</v>
      </c>
      <c r="K73" s="81">
        <v>0.67</v>
      </c>
      <c r="L73" s="81">
        <v>125</v>
      </c>
      <c r="M73" s="81">
        <v>4567.38</v>
      </c>
      <c r="N73" s="81">
        <v>30.88</v>
      </c>
      <c r="O73" s="81">
        <v>1</v>
      </c>
      <c r="P73" s="81">
        <v>1</v>
      </c>
      <c r="Q73" s="81">
        <v>3054.9</v>
      </c>
      <c r="R73" s="81">
        <v>0</v>
      </c>
      <c r="AS73" s="25">
        <f t="shared" si="15"/>
        <v>113.85000000000039</v>
      </c>
      <c r="AT73" s="249">
        <f t="shared" si="11"/>
        <v>0.56557377049177104</v>
      </c>
      <c r="AU73" s="249">
        <f t="shared" si="14"/>
        <v>0</v>
      </c>
      <c r="AV73" s="249">
        <f t="shared" si="12"/>
        <v>6.1242703574311615E-2</v>
      </c>
      <c r="AW73" s="249">
        <f t="shared" si="13"/>
        <v>4.3090062101921046E-2</v>
      </c>
      <c r="AX73" s="248">
        <v>1.6563484191894531E-2</v>
      </c>
    </row>
    <row r="74" spans="1:50" x14ac:dyDescent="0.25">
      <c r="B74" s="81">
        <v>116.1</v>
      </c>
      <c r="C74" s="81">
        <v>-0.05</v>
      </c>
      <c r="D74" s="82">
        <v>2.2900000000000001E-5</v>
      </c>
      <c r="E74" s="81">
        <v>0.1</v>
      </c>
      <c r="F74" s="81">
        <v>-0.23</v>
      </c>
      <c r="G74" s="81">
        <v>1</v>
      </c>
      <c r="H74" s="81">
        <v>-0.6</v>
      </c>
      <c r="I74" s="81">
        <v>1</v>
      </c>
      <c r="J74" s="81">
        <v>1230</v>
      </c>
      <c r="K74" s="81">
        <v>0.67</v>
      </c>
      <c r="L74" s="81">
        <v>125</v>
      </c>
      <c r="M74" s="81">
        <v>4567.38</v>
      </c>
      <c r="N74" s="81">
        <v>30.88</v>
      </c>
      <c r="O74" s="81">
        <v>1</v>
      </c>
      <c r="P74" s="81">
        <v>1</v>
      </c>
      <c r="Q74" s="81">
        <v>3054.9</v>
      </c>
      <c r="R74" s="81">
        <v>0</v>
      </c>
      <c r="AS74" s="25">
        <f t="shared" si="15"/>
        <v>113.7500000000004</v>
      </c>
      <c r="AT74" s="249">
        <f t="shared" si="11"/>
        <v>0.57377049180324591</v>
      </c>
      <c r="AU74" s="249">
        <f t="shared" si="14"/>
        <v>0</v>
      </c>
      <c r="AV74" s="249">
        <f t="shared" si="12"/>
        <v>6.0303789303954324E-2</v>
      </c>
      <c r="AW74" s="249">
        <f t="shared" si="13"/>
        <v>4.301855716233377E-2</v>
      </c>
      <c r="AX74" s="248">
        <v>1.6504228591918944E-2</v>
      </c>
    </row>
    <row r="75" spans="1:50" ht="15.75" thickBot="1" x14ac:dyDescent="0.3">
      <c r="B75" s="81">
        <v>116</v>
      </c>
      <c r="C75" s="81">
        <v>-0.05</v>
      </c>
      <c r="D75" s="82">
        <v>2.5700000000000001E-5</v>
      </c>
      <c r="E75" s="81">
        <v>7.0000000000000007E-2</v>
      </c>
      <c r="F75" s="81">
        <v>-0.21</v>
      </c>
      <c r="G75" s="81">
        <v>1</v>
      </c>
      <c r="H75" s="81">
        <v>-0.56999999999999995</v>
      </c>
      <c r="I75" s="81">
        <v>1</v>
      </c>
      <c r="J75" s="81">
        <v>1230</v>
      </c>
      <c r="K75" s="81">
        <v>0.67</v>
      </c>
      <c r="L75" s="81">
        <v>125</v>
      </c>
      <c r="M75" s="81">
        <v>4567.38</v>
      </c>
      <c r="N75" s="81">
        <v>30.88</v>
      </c>
      <c r="O75" s="81">
        <v>1</v>
      </c>
      <c r="P75" s="81">
        <v>1</v>
      </c>
      <c r="Q75" s="81">
        <v>3054.9</v>
      </c>
      <c r="R75" s="81">
        <v>0</v>
      </c>
      <c r="AG75" s="160" t="s">
        <v>102</v>
      </c>
      <c r="AI75" s="161">
        <f>VLOOKUP(AH76,Hypothèses!$A$21:'Hypothèses'!$C$156,3,FALSE)</f>
        <v>100</v>
      </c>
      <c r="AS75" s="25">
        <f t="shared" si="15"/>
        <v>113.6500000000004</v>
      </c>
      <c r="AT75" s="249">
        <f t="shared" si="11"/>
        <v>0.58196721311472088</v>
      </c>
      <c r="AU75" s="249">
        <f t="shared" si="14"/>
        <v>0</v>
      </c>
      <c r="AV75" s="249">
        <f t="shared" si="12"/>
        <v>5.9348320343997438E-2</v>
      </c>
      <c r="AW75" s="249">
        <f t="shared" si="13"/>
        <v>4.2946062594339848E-2</v>
      </c>
      <c r="AX75" s="248">
        <v>1.6444972991943359E-2</v>
      </c>
    </row>
    <row r="76" spans="1:50" ht="15.75" x14ac:dyDescent="0.25">
      <c r="B76" s="81">
        <v>115.9</v>
      </c>
      <c r="C76" s="81">
        <v>-0.05</v>
      </c>
      <c r="D76" s="82">
        <v>2.7699999999999999E-5</v>
      </c>
      <c r="E76" s="81">
        <v>0.05</v>
      </c>
      <c r="F76" s="81">
        <v>-0.19</v>
      </c>
      <c r="G76" s="81">
        <v>1</v>
      </c>
      <c r="H76" s="81">
        <v>-0.54</v>
      </c>
      <c r="I76" s="81">
        <v>1</v>
      </c>
      <c r="J76" s="81">
        <v>1230</v>
      </c>
      <c r="K76" s="81">
        <v>0.67</v>
      </c>
      <c r="L76" s="81">
        <v>125</v>
      </c>
      <c r="M76" s="81">
        <v>4567.38</v>
      </c>
      <c r="N76" s="81">
        <v>30.88</v>
      </c>
      <c r="O76" s="81">
        <v>1</v>
      </c>
      <c r="P76" s="81">
        <v>1</v>
      </c>
      <c r="Q76" s="81">
        <v>3054.9</v>
      </c>
      <c r="R76" s="81">
        <v>0</v>
      </c>
      <c r="AG76" s="163" t="s">
        <v>128</v>
      </c>
      <c r="AH76" s="164">
        <v>5</v>
      </c>
      <c r="AI76" s="165" t="s">
        <v>0</v>
      </c>
      <c r="AJ76" s="165" t="s">
        <v>129</v>
      </c>
      <c r="AK76" s="166" t="s">
        <v>1</v>
      </c>
      <c r="AL76" s="166" t="s">
        <v>130</v>
      </c>
      <c r="AM76" s="167" t="s">
        <v>131</v>
      </c>
      <c r="AS76" s="25">
        <f t="shared" si="15"/>
        <v>113.55000000000041</v>
      </c>
      <c r="AT76" s="249">
        <f t="shared" si="11"/>
        <v>0.59016393442619586</v>
      </c>
      <c r="AU76" s="249">
        <f t="shared" si="14"/>
        <v>0</v>
      </c>
      <c r="AV76" s="249">
        <f t="shared" si="12"/>
        <v>5.8376780435370854E-2</v>
      </c>
      <c r="AW76" s="249">
        <f t="shared" si="13"/>
        <v>4.2872580065654066E-2</v>
      </c>
      <c r="AX76" s="248">
        <v>1.6385715484619142E-2</v>
      </c>
    </row>
    <row r="77" spans="1:50" ht="15.75" thickBot="1" x14ac:dyDescent="0.3">
      <c r="B77" s="81">
        <v>115.8</v>
      </c>
      <c r="C77" s="81">
        <v>-0.05</v>
      </c>
      <c r="D77" s="82">
        <v>2.9200000000000002E-5</v>
      </c>
      <c r="E77" s="81">
        <v>0.04</v>
      </c>
      <c r="F77" s="81">
        <v>-0.16</v>
      </c>
      <c r="G77" s="81">
        <v>1</v>
      </c>
      <c r="H77" s="81">
        <v>-0.51</v>
      </c>
      <c r="I77" s="81">
        <v>1</v>
      </c>
      <c r="J77" s="81">
        <v>1230</v>
      </c>
      <c r="K77" s="81">
        <v>0.67</v>
      </c>
      <c r="L77" s="81">
        <v>125</v>
      </c>
      <c r="M77" s="81">
        <v>4567.38</v>
      </c>
      <c r="N77" s="81">
        <v>30.88</v>
      </c>
      <c r="O77" s="81">
        <v>1</v>
      </c>
      <c r="P77" s="81">
        <v>1</v>
      </c>
      <c r="Q77" s="81">
        <v>3054.9</v>
      </c>
      <c r="R77" s="81">
        <v>0</v>
      </c>
      <c r="AG77" s="172" t="s">
        <v>132</v>
      </c>
      <c r="AH77" s="173" t="s">
        <v>3</v>
      </c>
      <c r="AI77" s="174" t="s">
        <v>7</v>
      </c>
      <c r="AJ77" s="27" t="s">
        <v>8</v>
      </c>
      <c r="AK77" s="27" t="s">
        <v>9</v>
      </c>
      <c r="AL77" s="27" t="s">
        <v>8</v>
      </c>
      <c r="AM77" s="175" t="s">
        <v>8</v>
      </c>
      <c r="AS77" s="25">
        <f t="shared" si="15"/>
        <v>113.45000000000041</v>
      </c>
      <c r="AT77" s="249">
        <f t="shared" si="11"/>
        <v>0.59836065573767072</v>
      </c>
      <c r="AU77" s="249">
        <f t="shared" si="14"/>
        <v>0</v>
      </c>
      <c r="AV77" s="249">
        <f t="shared" si="12"/>
        <v>5.7389653319004398E-2</v>
      </c>
      <c r="AW77" s="249">
        <f t="shared" si="13"/>
        <v>4.2798111266718938E-2</v>
      </c>
      <c r="AX77" s="248">
        <v>1.6326454162597655E-2</v>
      </c>
    </row>
    <row r="78" spans="1:50" ht="15.75" thickBot="1" x14ac:dyDescent="0.3">
      <c r="A78">
        <f>B27-B78</f>
        <v>5.0499999999999972</v>
      </c>
      <c r="B78" s="81">
        <v>115.7</v>
      </c>
      <c r="C78" s="81">
        <v>-0.04</v>
      </c>
      <c r="D78" s="82">
        <v>3.01E-5</v>
      </c>
      <c r="E78" s="81">
        <v>0.02</v>
      </c>
      <c r="F78" s="81">
        <v>-0.14000000000000001</v>
      </c>
      <c r="G78" s="81">
        <v>1</v>
      </c>
      <c r="H78" s="81">
        <v>-0.48</v>
      </c>
      <c r="I78" s="81">
        <v>1</v>
      </c>
      <c r="J78" s="81">
        <v>1230</v>
      </c>
      <c r="K78" s="81">
        <v>0.67</v>
      </c>
      <c r="L78" s="81">
        <v>125</v>
      </c>
      <c r="M78" s="81">
        <v>4567.38</v>
      </c>
      <c r="N78" s="81">
        <v>30.88</v>
      </c>
      <c r="O78" s="81">
        <v>1</v>
      </c>
      <c r="P78" s="81">
        <v>1</v>
      </c>
      <c r="Q78" s="81">
        <v>3054.9</v>
      </c>
      <c r="R78" s="81">
        <v>0</v>
      </c>
      <c r="AG78" s="181"/>
      <c r="AH78" s="182"/>
      <c r="AI78" s="182"/>
      <c r="AJ78" s="182"/>
      <c r="AK78" s="182"/>
      <c r="AL78" s="182"/>
      <c r="AM78" s="183"/>
      <c r="AS78" s="25">
        <f t="shared" si="15"/>
        <v>113.35000000000042</v>
      </c>
      <c r="AT78" s="249">
        <f t="shared" si="11"/>
        <v>0.6065573770491457</v>
      </c>
      <c r="AU78" s="249">
        <f t="shared" si="14"/>
        <v>0</v>
      </c>
      <c r="AV78" s="249">
        <f t="shared" si="12"/>
        <v>5.6387422735827947E-2</v>
      </c>
      <c r="AW78" s="249">
        <f t="shared" si="13"/>
        <v>4.2722657910665818E-2</v>
      </c>
      <c r="AX78" s="248">
        <v>1.6267198562622071E-2</v>
      </c>
    </row>
    <row r="79" spans="1:50" x14ac:dyDescent="0.25">
      <c r="B79" s="81">
        <v>115.6</v>
      </c>
      <c r="C79" s="81">
        <v>-0.04</v>
      </c>
      <c r="D79" s="82">
        <v>3.0499999999999999E-5</v>
      </c>
      <c r="E79" s="81">
        <v>0.01</v>
      </c>
      <c r="F79" s="81">
        <v>-0.12</v>
      </c>
      <c r="G79" s="81">
        <v>1</v>
      </c>
      <c r="H79" s="81">
        <v>-0.44</v>
      </c>
      <c r="I79" s="81">
        <v>1</v>
      </c>
      <c r="J79" s="81">
        <v>1230</v>
      </c>
      <c r="K79" s="81">
        <v>0.67</v>
      </c>
      <c r="L79" s="81">
        <v>125</v>
      </c>
      <c r="M79" s="81">
        <v>4567.38</v>
      </c>
      <c r="N79" s="81">
        <v>30.88</v>
      </c>
      <c r="O79" s="81">
        <v>1</v>
      </c>
      <c r="P79" s="81">
        <v>1</v>
      </c>
      <c r="Q79" s="81">
        <v>3054.9</v>
      </c>
      <c r="R79" s="81">
        <v>0</v>
      </c>
      <c r="AG79" s="187" t="str">
        <f>IF(VLOOKUP($AO79,Hypothèses!$B$22:$N$169,4,FALSE)&lt;&gt;0,VLOOKUP($AO79,Hypothèses!$B$22:$N$169,4,FALSE),"")</f>
        <v/>
      </c>
      <c r="AH79" s="188">
        <v>1</v>
      </c>
      <c r="AI79" s="189">
        <f>IF(VLOOKUP($AO79,Hypothèses!$B$22:$N$169,3,FALSE)&lt;&gt;0,$AI$75-VLOOKUP($AO79,Hypothèses!$B$22:$N$169,2,FALSE),0)</f>
        <v>0</v>
      </c>
      <c r="AJ79" s="190">
        <f>VLOOKUP($AO79,Hypothèses!$B$22:$N$169,6,FALSE)</f>
        <v>0</v>
      </c>
      <c r="AK79" s="190">
        <f>VLOOKUP($AO79,Hypothèses!$B$22:$N$169,7,FALSE)</f>
        <v>0</v>
      </c>
      <c r="AL79" s="190">
        <f>VLOOKUP($AO79,Hypothèses!$B$22:$N$169,5,FALSE)</f>
        <v>0</v>
      </c>
      <c r="AM79" s="191"/>
      <c r="AO79" s="193">
        <f>CONCATENATE($AH$76,AH79)*1</f>
        <v>51</v>
      </c>
      <c r="AS79" s="25">
        <f t="shared" si="15"/>
        <v>113.25000000000043</v>
      </c>
      <c r="AT79" s="249">
        <f t="shared" si="11"/>
        <v>0.61475409836062067</v>
      </c>
      <c r="AU79" s="249">
        <f t="shared" si="14"/>
        <v>0</v>
      </c>
      <c r="AV79" s="249">
        <f t="shared" si="12"/>
        <v>5.5370572426771382E-2</v>
      </c>
      <c r="AW79" s="249">
        <f t="shared" si="13"/>
        <v>4.2646221733275466E-2</v>
      </c>
      <c r="AX79" s="248">
        <v>1.6207941055297853E-2</v>
      </c>
    </row>
    <row r="80" spans="1:50" x14ac:dyDescent="0.25">
      <c r="B80" s="81">
        <v>115.5</v>
      </c>
      <c r="C80" s="81">
        <v>-0.04</v>
      </c>
      <c r="D80" s="82">
        <v>3.0499999999999999E-5</v>
      </c>
      <c r="E80" s="81">
        <v>0</v>
      </c>
      <c r="F80" s="81">
        <v>-0.11</v>
      </c>
      <c r="G80" s="81">
        <v>1</v>
      </c>
      <c r="H80" s="81">
        <v>-0.41</v>
      </c>
      <c r="I80" s="81">
        <v>1</v>
      </c>
      <c r="J80" s="81">
        <v>1230</v>
      </c>
      <c r="K80" s="81">
        <v>0.67</v>
      </c>
      <c r="L80" s="81">
        <v>125</v>
      </c>
      <c r="M80" s="81">
        <v>4567.38</v>
      </c>
      <c r="N80" s="81">
        <v>30.88</v>
      </c>
      <c r="O80" s="81">
        <v>1</v>
      </c>
      <c r="P80" s="81">
        <v>1</v>
      </c>
      <c r="Q80" s="81">
        <v>3054.9</v>
      </c>
      <c r="R80" s="81">
        <v>0</v>
      </c>
      <c r="AG80" s="195" t="str">
        <f>IF(VLOOKUP($AO80,Hypothèses!$B$22:$N$169,4,FALSE)&lt;&gt;0,VLOOKUP($AO80,Hypothèses!$B$22:$N$169,4,FALSE),"")</f>
        <v/>
      </c>
      <c r="AH80" s="193">
        <v>2</v>
      </c>
      <c r="AI80" s="189">
        <f>IF(VLOOKUP($AO80,Hypothèses!$B$22:$N$169,3,FALSE)&lt;&gt;0,$AI$75-VLOOKUP($AO80,Hypothèses!$B$22:$N$169,2,FALSE),0)</f>
        <v>0</v>
      </c>
      <c r="AJ80" s="196">
        <f>VLOOKUP($AO80,Hypothèses!$B$22:$N$169,6,FALSE)</f>
        <v>0</v>
      </c>
      <c r="AK80" s="196">
        <f>VLOOKUP($AO80,Hypothèses!$B$22:$N$169,7,FALSE)</f>
        <v>0</v>
      </c>
      <c r="AL80" s="196">
        <f>VLOOKUP($AO80,Hypothèses!$B$22:$N$169,5,FALSE)</f>
        <v>0</v>
      </c>
      <c r="AM80" s="197"/>
      <c r="AO80" s="193">
        <f t="shared" ref="AO80:AO90" si="16">CONCATENATE($AH$76,AH80)*1</f>
        <v>52</v>
      </c>
      <c r="AS80" s="25">
        <f t="shared" si="15"/>
        <v>113.15000000000043</v>
      </c>
      <c r="AT80" s="249">
        <f t="shared" si="11"/>
        <v>0.62295081967209565</v>
      </c>
      <c r="AU80" s="249">
        <f t="shared" si="14"/>
        <v>0</v>
      </c>
      <c r="AV80" s="249">
        <f t="shared" si="12"/>
        <v>5.433958613276451E-2</v>
      </c>
      <c r="AW80" s="249">
        <f t="shared" si="13"/>
        <v>4.2568804492938164E-2</v>
      </c>
      <c r="AX80" s="248">
        <v>1.6148685455322265E-2</v>
      </c>
    </row>
    <row r="81" spans="2:50" x14ac:dyDescent="0.25">
      <c r="B81" s="81">
        <v>115.4</v>
      </c>
      <c r="C81" s="81">
        <v>-0.03</v>
      </c>
      <c r="D81" s="82">
        <v>3.0199999999999999E-5</v>
      </c>
      <c r="E81" s="81">
        <v>-0.01</v>
      </c>
      <c r="F81" s="81">
        <v>-0.09</v>
      </c>
      <c r="G81" s="81">
        <v>1</v>
      </c>
      <c r="H81" s="81">
        <v>-0.38</v>
      </c>
      <c r="I81" s="81">
        <v>1</v>
      </c>
      <c r="J81" s="81">
        <v>1230</v>
      </c>
      <c r="K81" s="81">
        <v>0.67</v>
      </c>
      <c r="L81" s="81">
        <v>125</v>
      </c>
      <c r="M81" s="81">
        <v>4567.38</v>
      </c>
      <c r="N81" s="81">
        <v>30.88</v>
      </c>
      <c r="O81" s="81">
        <v>1</v>
      </c>
      <c r="P81" s="81">
        <v>1</v>
      </c>
      <c r="Q81" s="81">
        <v>3054.9</v>
      </c>
      <c r="R81" s="81">
        <v>0</v>
      </c>
      <c r="AG81" s="195" t="str">
        <f>IF(VLOOKUP($AO81,Hypothèses!$B$22:$N$169,4,FALSE)&lt;&gt;0,VLOOKUP($AO81,Hypothèses!$B$22:$N$169,4,FALSE),"")</f>
        <v/>
      </c>
      <c r="AH81" s="193">
        <v>3</v>
      </c>
      <c r="AI81" s="189">
        <f>IF(VLOOKUP($AO81,Hypothèses!$B$22:$N$169,3,FALSE)&lt;&gt;0,$AI$75-VLOOKUP($AO81,Hypothèses!$B$22:$N$169,2,FALSE),0)</f>
        <v>0</v>
      </c>
      <c r="AJ81" s="196">
        <f>VLOOKUP($AO81,Hypothèses!$B$22:$N$169,6,FALSE)</f>
        <v>0</v>
      </c>
      <c r="AK81" s="196">
        <f>VLOOKUP($AO81,Hypothèses!$B$22:$N$169,7,FALSE)</f>
        <v>0</v>
      </c>
      <c r="AL81" s="196">
        <f>VLOOKUP($AO81,Hypothèses!$B$22:$N$169,5,FALSE)</f>
        <v>0</v>
      </c>
      <c r="AM81" s="197"/>
      <c r="AO81" s="193">
        <f t="shared" si="16"/>
        <v>53</v>
      </c>
      <c r="AS81" s="25">
        <f t="shared" si="15"/>
        <v>113.05000000000044</v>
      </c>
      <c r="AT81" s="249">
        <f t="shared" si="11"/>
        <v>0.63114754098357051</v>
      </c>
      <c r="AU81" s="249">
        <f t="shared" si="14"/>
        <v>0</v>
      </c>
      <c r="AV81" s="249">
        <f t="shared" si="12"/>
        <v>5.3294947594737199E-2</v>
      </c>
      <c r="AW81" s="249">
        <f t="shared" si="13"/>
        <v>4.249040797061323E-2</v>
      </c>
      <c r="AX81" s="248">
        <v>1.6089427947998048E-2</v>
      </c>
    </row>
    <row r="82" spans="2:50" x14ac:dyDescent="0.25">
      <c r="B82" s="81">
        <v>115.3</v>
      </c>
      <c r="C82" s="81">
        <v>-0.03</v>
      </c>
      <c r="D82" s="82">
        <v>2.9600000000000001E-5</v>
      </c>
      <c r="E82" s="81">
        <v>-0.02</v>
      </c>
      <c r="F82" s="81">
        <v>-7.0000000000000007E-2</v>
      </c>
      <c r="G82" s="81">
        <v>1</v>
      </c>
      <c r="H82" s="81">
        <v>-0.34</v>
      </c>
      <c r="I82" s="81">
        <v>1</v>
      </c>
      <c r="J82" s="81">
        <v>1230</v>
      </c>
      <c r="K82" s="81">
        <v>0.67</v>
      </c>
      <c r="L82" s="81">
        <v>125</v>
      </c>
      <c r="M82" s="81">
        <v>4567.38</v>
      </c>
      <c r="N82" s="81">
        <v>30.88</v>
      </c>
      <c r="O82" s="81">
        <v>1</v>
      </c>
      <c r="P82" s="81">
        <v>1</v>
      </c>
      <c r="Q82" s="81">
        <v>3054.9</v>
      </c>
      <c r="R82" s="81">
        <v>0</v>
      </c>
      <c r="AG82" s="195" t="str">
        <f>IF(VLOOKUP($AO82,Hypothèses!$B$22:$N$169,4,FALSE)&lt;&gt;0,VLOOKUP($AO82,Hypothèses!$B$22:$N$169,4,FALSE),"")</f>
        <v/>
      </c>
      <c r="AH82" s="193">
        <v>4</v>
      </c>
      <c r="AI82" s="189">
        <f>IF(VLOOKUP($AO82,Hypothèses!$B$22:$N$169,3,FALSE)&lt;&gt;0,$AI$75-VLOOKUP($AO82,Hypothèses!$B$22:$N$169,2,FALSE),0)</f>
        <v>0</v>
      </c>
      <c r="AJ82" s="196">
        <f>VLOOKUP($AO82,Hypothèses!$B$22:$N$169,6,FALSE)</f>
        <v>0</v>
      </c>
      <c r="AK82" s="196">
        <f>VLOOKUP($AO82,Hypothèses!$B$22:$N$169,7,FALSE)</f>
        <v>0</v>
      </c>
      <c r="AL82" s="196">
        <f>VLOOKUP($AO82,Hypothèses!$B$22:$N$169,5,FALSE)</f>
        <v>0</v>
      </c>
      <c r="AM82" s="197"/>
      <c r="AO82" s="193">
        <f t="shared" si="16"/>
        <v>54</v>
      </c>
      <c r="AS82" s="25">
        <f t="shared" si="15"/>
        <v>112.95000000000044</v>
      </c>
      <c r="AT82" s="249">
        <f t="shared" si="11"/>
        <v>0.63934426229504548</v>
      </c>
      <c r="AU82" s="249">
        <f t="shared" si="14"/>
        <v>0</v>
      </c>
      <c r="AV82" s="249">
        <f t="shared" si="12"/>
        <v>5.2237140553619346E-2</v>
      </c>
      <c r="AW82" s="249">
        <f t="shared" si="13"/>
        <v>4.2411033969788056E-2</v>
      </c>
      <c r="AX82" s="248">
        <v>1.6030166625976564E-2</v>
      </c>
    </row>
    <row r="83" spans="2:50" x14ac:dyDescent="0.25">
      <c r="B83" s="81">
        <v>115.2</v>
      </c>
      <c r="C83" s="81">
        <v>-0.03</v>
      </c>
      <c r="D83" s="82">
        <v>2.87E-5</v>
      </c>
      <c r="E83" s="81">
        <v>-0.03</v>
      </c>
      <c r="F83" s="81">
        <v>-0.06</v>
      </c>
      <c r="G83" s="81">
        <v>1</v>
      </c>
      <c r="H83" s="81">
        <v>-0.31</v>
      </c>
      <c r="I83" s="81">
        <v>1</v>
      </c>
      <c r="J83" s="81">
        <v>1230</v>
      </c>
      <c r="K83" s="81">
        <v>0.67</v>
      </c>
      <c r="L83" s="81">
        <v>125</v>
      </c>
      <c r="M83" s="81">
        <v>4567.38</v>
      </c>
      <c r="N83" s="81">
        <v>30.88</v>
      </c>
      <c r="O83" s="81">
        <v>1</v>
      </c>
      <c r="P83" s="81">
        <v>1</v>
      </c>
      <c r="Q83" s="81">
        <v>3054.9</v>
      </c>
      <c r="R83" s="81">
        <v>0</v>
      </c>
      <c r="AG83" s="195" t="str">
        <f>IF(VLOOKUP($AO83,Hypothèses!$B$22:$N$169,4,FALSE)&lt;&gt;0,VLOOKUP($AO83,Hypothèses!$B$22:$N$169,4,FALSE),"")</f>
        <v/>
      </c>
      <c r="AH83" s="193">
        <v>5</v>
      </c>
      <c r="AI83" s="189">
        <f>IF(VLOOKUP($AO83,Hypothèses!$B$22:$N$169,3,FALSE)&lt;&gt;0,$AI$75-VLOOKUP($AO83,Hypothèses!$B$22:$N$169,2,FALSE),0)</f>
        <v>0</v>
      </c>
      <c r="AJ83" s="196">
        <f>VLOOKUP($AO83,Hypothèses!$B$22:$N$169,6,FALSE)</f>
        <v>0</v>
      </c>
      <c r="AK83" s="196">
        <f>VLOOKUP($AO83,Hypothèses!$B$22:$N$169,7,FALSE)</f>
        <v>0</v>
      </c>
      <c r="AL83" s="196">
        <f>VLOOKUP($AO83,Hypothèses!$B$22:$N$169,5,FALSE)</f>
        <v>0</v>
      </c>
      <c r="AM83" s="197"/>
      <c r="AO83" s="193">
        <f t="shared" si="16"/>
        <v>55</v>
      </c>
      <c r="AS83" s="25">
        <f t="shared" si="15"/>
        <v>112.85000000000045</v>
      </c>
      <c r="AT83" s="249">
        <f t="shared" si="11"/>
        <v>0.64754098360652046</v>
      </c>
      <c r="AU83" s="249">
        <f t="shared" si="14"/>
        <v>0</v>
      </c>
      <c r="AV83" s="249">
        <f t="shared" si="12"/>
        <v>5.1166648750340757E-2</v>
      </c>
      <c r="AW83" s="249">
        <f t="shared" si="13"/>
        <v>4.2330684316436613E-2</v>
      </c>
      <c r="AX83" s="248">
        <v>1.5970911026000977E-2</v>
      </c>
    </row>
    <row r="84" spans="2:50" x14ac:dyDescent="0.25">
      <c r="B84" s="81">
        <v>115.1</v>
      </c>
      <c r="C84" s="81">
        <v>-0.03</v>
      </c>
      <c r="D84" s="82">
        <v>2.7699999999999999E-5</v>
      </c>
      <c r="E84" s="81">
        <v>-0.03</v>
      </c>
      <c r="F84" s="81">
        <v>-0.05</v>
      </c>
      <c r="G84" s="81">
        <v>1</v>
      </c>
      <c r="H84" s="81">
        <v>-0.28000000000000003</v>
      </c>
      <c r="I84" s="81">
        <v>1</v>
      </c>
      <c r="J84" s="81">
        <v>1230</v>
      </c>
      <c r="K84" s="81">
        <v>0.67</v>
      </c>
      <c r="L84" s="81">
        <v>125</v>
      </c>
      <c r="M84" s="81">
        <v>4567.38</v>
      </c>
      <c r="N84" s="81">
        <v>30.88</v>
      </c>
      <c r="O84" s="81">
        <v>1</v>
      </c>
      <c r="P84" s="81">
        <v>1</v>
      </c>
      <c r="Q84" s="81">
        <v>3054.9</v>
      </c>
      <c r="R84" s="81">
        <v>0</v>
      </c>
      <c r="AG84" s="195" t="str">
        <f>IF(VLOOKUP($AO84,Hypothèses!$B$22:$N$169,4,FALSE)&lt;&gt;0,VLOOKUP($AO84,Hypothèses!$B$22:$N$169,4,FALSE),"")</f>
        <v/>
      </c>
      <c r="AH84" s="193">
        <v>6</v>
      </c>
      <c r="AI84" s="189">
        <f>IF(VLOOKUP($AO84,Hypothèses!$B$22:$N$169,3,FALSE)&lt;&gt;0,$AI$75-VLOOKUP($AO84,Hypothèses!$B$22:$N$169,2,FALSE),0)</f>
        <v>0</v>
      </c>
      <c r="AJ84" s="196">
        <f>VLOOKUP($AO84,Hypothèses!$B$22:$N$169,6,FALSE)</f>
        <v>0</v>
      </c>
      <c r="AK84" s="196">
        <f>VLOOKUP($AO84,Hypothèses!$B$22:$N$169,7,FALSE)</f>
        <v>0</v>
      </c>
      <c r="AL84" s="196">
        <f>VLOOKUP($AO84,Hypothèses!$B$22:$N$169,5,FALSE)</f>
        <v>0</v>
      </c>
      <c r="AM84" s="197"/>
      <c r="AO84" s="193">
        <f t="shared" si="16"/>
        <v>56</v>
      </c>
      <c r="AS84" s="25">
        <f t="shared" si="15"/>
        <v>112.75000000000045</v>
      </c>
      <c r="AT84" s="249">
        <f t="shared" si="11"/>
        <v>0.65573770491799532</v>
      </c>
      <c r="AU84" s="249">
        <f t="shared" si="14"/>
        <v>0</v>
      </c>
      <c r="AV84" s="249">
        <f t="shared" si="12"/>
        <v>5.0083955925831349E-2</v>
      </c>
      <c r="AW84" s="249">
        <f t="shared" si="13"/>
        <v>4.2249360858977472E-2</v>
      </c>
      <c r="AX84" s="248">
        <v>1.5911654472351076E-2</v>
      </c>
    </row>
    <row r="85" spans="2:50" x14ac:dyDescent="0.25">
      <c r="B85" s="81">
        <v>115</v>
      </c>
      <c r="C85" s="81">
        <v>-0.02</v>
      </c>
      <c r="D85" s="82">
        <v>2.65E-5</v>
      </c>
      <c r="E85" s="81">
        <v>-0.04</v>
      </c>
      <c r="F85" s="81">
        <v>-0.04</v>
      </c>
      <c r="G85" s="81">
        <v>1</v>
      </c>
      <c r="H85" s="81">
        <v>-0.25</v>
      </c>
      <c r="I85" s="81">
        <v>1</v>
      </c>
      <c r="J85" s="81">
        <v>1230</v>
      </c>
      <c r="K85" s="81">
        <v>0.67</v>
      </c>
      <c r="L85" s="81">
        <v>125</v>
      </c>
      <c r="M85" s="81">
        <v>4567.38</v>
      </c>
      <c r="N85" s="81">
        <v>30.88</v>
      </c>
      <c r="O85" s="81">
        <v>1</v>
      </c>
      <c r="P85" s="81">
        <v>1</v>
      </c>
      <c r="Q85" s="81">
        <v>3054.9</v>
      </c>
      <c r="R85" s="81">
        <v>0</v>
      </c>
      <c r="AG85" s="195" t="str">
        <f>IF(VLOOKUP($AO85,Hypothèses!$B$22:$N$169,4,FALSE)&lt;&gt;0,VLOOKUP($AO85,Hypothèses!$B$22:$N$169,4,FALSE),"")</f>
        <v/>
      </c>
      <c r="AH85" s="193">
        <v>7</v>
      </c>
      <c r="AI85" s="189">
        <f>IF(VLOOKUP($AO85,Hypothèses!$B$22:$N$169,3,FALSE)&lt;&gt;0,$AI$75-VLOOKUP($AO85,Hypothèses!$B$22:$N$169,2,FALSE),0)</f>
        <v>0</v>
      </c>
      <c r="AJ85" s="196">
        <f>VLOOKUP($AO85,Hypothèses!$B$22:$N$169,6,FALSE)</f>
        <v>0</v>
      </c>
      <c r="AK85" s="196">
        <f>VLOOKUP($AO85,Hypothèses!$B$22:$N$169,7,FALSE)</f>
        <v>0</v>
      </c>
      <c r="AL85" s="196">
        <f>VLOOKUP($AO85,Hypothèses!$B$22:$N$169,5,FALSE)</f>
        <v>0</v>
      </c>
      <c r="AM85" s="197"/>
      <c r="AO85" s="193">
        <f t="shared" si="16"/>
        <v>57</v>
      </c>
      <c r="AS85" s="25">
        <f t="shared" si="15"/>
        <v>112.65000000000046</v>
      </c>
      <c r="AT85" s="249">
        <f t="shared" si="11"/>
        <v>0.6639344262294703</v>
      </c>
      <c r="AU85" s="249">
        <f t="shared" si="14"/>
        <v>0</v>
      </c>
      <c r="AV85" s="249">
        <f t="shared" si="12"/>
        <v>4.8989545821020927E-2</v>
      </c>
      <c r="AW85" s="249">
        <f t="shared" si="13"/>
        <v>4.2167065468231242E-2</v>
      </c>
      <c r="AX85" s="248">
        <v>1.5852397918701171E-2</v>
      </c>
    </row>
    <row r="86" spans="2:50" x14ac:dyDescent="0.25">
      <c r="B86" s="81">
        <v>114.9</v>
      </c>
      <c r="C86" s="81">
        <v>-0.02</v>
      </c>
      <c r="D86" s="82">
        <v>2.51E-5</v>
      </c>
      <c r="E86" s="81">
        <v>-0.04</v>
      </c>
      <c r="F86" s="81">
        <v>-0.03</v>
      </c>
      <c r="G86" s="81">
        <v>1</v>
      </c>
      <c r="H86" s="81">
        <v>-0.22</v>
      </c>
      <c r="I86" s="81">
        <v>1</v>
      </c>
      <c r="J86" s="81">
        <v>1230</v>
      </c>
      <c r="K86" s="81">
        <v>0.67</v>
      </c>
      <c r="L86" s="81">
        <v>125</v>
      </c>
      <c r="M86" s="81">
        <v>4567.38</v>
      </c>
      <c r="N86" s="81">
        <v>30.88</v>
      </c>
      <c r="O86" s="81">
        <v>1</v>
      </c>
      <c r="P86" s="81">
        <v>1</v>
      </c>
      <c r="Q86" s="81">
        <v>3054.9</v>
      </c>
      <c r="R86" s="81">
        <v>0</v>
      </c>
      <c r="AG86" s="195" t="str">
        <f>IF(VLOOKUP($AO86,Hypothèses!$B$22:$N$169,4,FALSE)&lt;&gt;0,VLOOKUP($AO86,Hypothèses!$B$22:$N$169,4,FALSE),"")</f>
        <v/>
      </c>
      <c r="AH86" s="193">
        <v>8</v>
      </c>
      <c r="AI86" s="189">
        <f>IF(VLOOKUP($AO86,Hypothèses!$B$22:$N$169,3,FALSE)&lt;&gt;0,$AI$75-VLOOKUP($AO86,Hypothèses!$B$22:$N$169,2,FALSE),0)</f>
        <v>0</v>
      </c>
      <c r="AJ86" s="196">
        <f>VLOOKUP($AO86,Hypothèses!$B$22:$N$169,6,FALSE)</f>
        <v>0</v>
      </c>
      <c r="AK86" s="196">
        <f>VLOOKUP($AO86,Hypothèses!$B$22:$N$169,7,FALSE)</f>
        <v>0</v>
      </c>
      <c r="AL86" s="196">
        <f>VLOOKUP($AO86,Hypothèses!$B$22:$N$169,5,FALSE)</f>
        <v>0</v>
      </c>
      <c r="AM86" s="197"/>
      <c r="AO86" s="193">
        <f t="shared" si="16"/>
        <v>58</v>
      </c>
      <c r="AS86" s="25">
        <f t="shared" si="15"/>
        <v>112.55000000000047</v>
      </c>
      <c r="AT86" s="249">
        <f t="shared" si="11"/>
        <v>0.67213114754094527</v>
      </c>
      <c r="AU86" s="249">
        <f t="shared" si="14"/>
        <v>0</v>
      </c>
      <c r="AV86" s="249">
        <f t="shared" si="12"/>
        <v>4.7883902176839382E-2</v>
      </c>
      <c r="AW86" s="249">
        <f t="shared" si="13"/>
        <v>4.2083800037377557E-2</v>
      </c>
      <c r="AX86" s="248">
        <v>1.5793141365051271E-2</v>
      </c>
    </row>
    <row r="87" spans="2:50" x14ac:dyDescent="0.25">
      <c r="B87" s="81">
        <v>114.8</v>
      </c>
      <c r="C87" s="81">
        <v>-0.02</v>
      </c>
      <c r="D87" s="82">
        <v>2.37E-5</v>
      </c>
      <c r="E87" s="81">
        <v>-0.04</v>
      </c>
      <c r="F87" s="81">
        <v>-0.02</v>
      </c>
      <c r="G87" s="81">
        <v>1</v>
      </c>
      <c r="H87" s="81">
        <v>-0.2</v>
      </c>
      <c r="I87" s="81">
        <v>1</v>
      </c>
      <c r="J87" s="81">
        <v>1230</v>
      </c>
      <c r="K87" s="81">
        <v>0.67</v>
      </c>
      <c r="L87" s="81">
        <v>125</v>
      </c>
      <c r="M87" s="81">
        <v>4567.38</v>
      </c>
      <c r="N87" s="81">
        <v>30.88</v>
      </c>
      <c r="O87" s="81">
        <v>1</v>
      </c>
      <c r="P87" s="81">
        <v>1</v>
      </c>
      <c r="Q87" s="81">
        <v>3054.9</v>
      </c>
      <c r="R87" s="81">
        <v>0</v>
      </c>
      <c r="AG87" s="195" t="str">
        <f>IF(VLOOKUP($AO87,Hypothèses!$B$22:$N$169,4,FALSE)&lt;&gt;0,VLOOKUP($AO87,Hypothèses!$B$22:$N$169,4,FALSE),"")</f>
        <v/>
      </c>
      <c r="AH87" s="193">
        <v>9</v>
      </c>
      <c r="AI87" s="189">
        <f>IF(VLOOKUP($AO87,Hypothèses!$B$22:$N$169,3,FALSE)&lt;&gt;0,$AI$75-VLOOKUP($AO87,Hypothèses!$B$22:$N$169,2,FALSE),0)</f>
        <v>0</v>
      </c>
      <c r="AJ87" s="196">
        <f>VLOOKUP($AO87,Hypothèses!$B$22:$N$169,6,FALSE)</f>
        <v>0</v>
      </c>
      <c r="AK87" s="196">
        <f>VLOOKUP($AO87,Hypothèses!$B$22:$N$169,7,FALSE)</f>
        <v>0</v>
      </c>
      <c r="AL87" s="196">
        <f>VLOOKUP($AO87,Hypothèses!$B$22:$N$169,5,FALSE)</f>
        <v>0</v>
      </c>
      <c r="AM87" s="197"/>
      <c r="AO87" s="193">
        <f t="shared" si="16"/>
        <v>59</v>
      </c>
      <c r="AS87" s="25">
        <f t="shared" si="15"/>
        <v>112.45000000000047</v>
      </c>
      <c r="AT87" s="249">
        <f t="shared" si="11"/>
        <v>0.68032786885242014</v>
      </c>
      <c r="AU87" s="249">
        <f t="shared" si="14"/>
        <v>0</v>
      </c>
      <c r="AV87" s="249">
        <f t="shared" si="12"/>
        <v>4.6767508734216534E-2</v>
      </c>
      <c r="AW87" s="249">
        <f t="shared" si="13"/>
        <v>4.1999566481911534E-2</v>
      </c>
      <c r="AX87" s="248">
        <v>1.5733880043029787E-2</v>
      </c>
    </row>
    <row r="88" spans="2:50" x14ac:dyDescent="0.25">
      <c r="B88" s="81">
        <v>114.7</v>
      </c>
      <c r="C88" s="81">
        <v>-0.02</v>
      </c>
      <c r="D88" s="82">
        <v>2.2200000000000001E-5</v>
      </c>
      <c r="E88" s="81">
        <v>-0.05</v>
      </c>
      <c r="F88" s="81">
        <v>-0.01</v>
      </c>
      <c r="G88" s="81">
        <v>1</v>
      </c>
      <c r="H88" s="81">
        <v>-0.17</v>
      </c>
      <c r="I88" s="81">
        <v>1</v>
      </c>
      <c r="J88" s="81">
        <v>1230</v>
      </c>
      <c r="K88" s="81">
        <v>0.67</v>
      </c>
      <c r="L88" s="81">
        <v>125</v>
      </c>
      <c r="M88" s="81">
        <v>4567.38</v>
      </c>
      <c r="N88" s="81">
        <v>30.88</v>
      </c>
      <c r="O88" s="81">
        <v>1</v>
      </c>
      <c r="P88" s="81">
        <v>1</v>
      </c>
      <c r="Q88" s="81">
        <v>3054.9</v>
      </c>
      <c r="R88" s="81">
        <v>0</v>
      </c>
      <c r="AG88" s="195" t="str">
        <f>IF(VLOOKUP($AO88,Hypothèses!$B$22:$N$169,4,FALSE)&lt;&gt;0,VLOOKUP($AO88,Hypothèses!$B$22:$N$169,4,FALSE),"")</f>
        <v/>
      </c>
      <c r="AH88" s="193">
        <v>10</v>
      </c>
      <c r="AI88" s="189">
        <f>IF(VLOOKUP($AO88,Hypothèses!$B$22:$N$169,3,FALSE)&lt;&gt;0,$AI$75-VLOOKUP($AO88,Hypothèses!$B$22:$N$169,2,FALSE),0)</f>
        <v>0</v>
      </c>
      <c r="AJ88" s="196">
        <f>VLOOKUP($AO88,Hypothèses!$B$22:$N$169,6,FALSE)</f>
        <v>0</v>
      </c>
      <c r="AK88" s="196">
        <f>VLOOKUP($AO88,Hypothèses!$B$22:$N$169,7,FALSE)</f>
        <v>0</v>
      </c>
      <c r="AL88" s="196">
        <f>VLOOKUP($AO88,Hypothèses!$B$22:$N$169,5,FALSE)</f>
        <v>0</v>
      </c>
      <c r="AM88" s="197"/>
      <c r="AO88" s="193">
        <f t="shared" si="16"/>
        <v>510</v>
      </c>
      <c r="AS88" s="25">
        <f t="shared" si="15"/>
        <v>112.35000000000048</v>
      </c>
      <c r="AT88" s="249">
        <f t="shared" si="11"/>
        <v>0.68852459016389511</v>
      </c>
      <c r="AU88" s="249">
        <f t="shared" si="14"/>
        <v>0</v>
      </c>
      <c r="AV88" s="249">
        <f t="shared" si="12"/>
        <v>4.5640849234082258E-2</v>
      </c>
      <c r="AW88" s="249">
        <f t="shared" si="13"/>
        <v>4.1914366739599668E-2</v>
      </c>
      <c r="AX88" s="248">
        <v>1.5674623489379882E-2</v>
      </c>
    </row>
    <row r="89" spans="2:50" x14ac:dyDescent="0.25">
      <c r="B89" s="81">
        <v>114.6</v>
      </c>
      <c r="C89" s="81">
        <v>-0.01</v>
      </c>
      <c r="D89" s="82">
        <v>2.0699999999999998E-5</v>
      </c>
      <c r="E89" s="81">
        <v>-0.05</v>
      </c>
      <c r="F89" s="81">
        <v>0</v>
      </c>
      <c r="G89" s="81">
        <v>1</v>
      </c>
      <c r="H89" s="81">
        <v>-0.15</v>
      </c>
      <c r="I89" s="81">
        <v>1</v>
      </c>
      <c r="J89" s="81">
        <v>1230</v>
      </c>
      <c r="K89" s="81">
        <v>0.67</v>
      </c>
      <c r="L89" s="81">
        <v>125</v>
      </c>
      <c r="M89" s="81">
        <v>4567.38</v>
      </c>
      <c r="N89" s="81">
        <v>30.88</v>
      </c>
      <c r="O89" s="81">
        <v>1</v>
      </c>
      <c r="P89" s="81">
        <v>1</v>
      </c>
      <c r="Q89" s="81">
        <v>3054.9</v>
      </c>
      <c r="R89" s="81">
        <v>0</v>
      </c>
      <c r="AG89" s="195" t="str">
        <f>IF(VLOOKUP($AO89,Hypothèses!$B$22:$N$169,4,FALSE)&lt;&gt;0,VLOOKUP($AO89,Hypothèses!$B$22:$N$169,4,FALSE),"")</f>
        <v/>
      </c>
      <c r="AH89" s="193">
        <v>11</v>
      </c>
      <c r="AI89" s="189">
        <f>IF(VLOOKUP($AO89,Hypothèses!$B$22:$N$169,3,FALSE)&lt;&gt;0,$AI$75-VLOOKUP($AO89,Hypothèses!$B$22:$N$169,2,FALSE),0)</f>
        <v>0</v>
      </c>
      <c r="AJ89" s="196">
        <f>VLOOKUP($AO89,Hypothèses!$B$22:$N$169,6,FALSE)</f>
        <v>0</v>
      </c>
      <c r="AK89" s="196">
        <f>VLOOKUP($AO89,Hypothèses!$B$22:$N$169,7,FALSE)</f>
        <v>0</v>
      </c>
      <c r="AL89" s="196">
        <f>VLOOKUP($AO89,Hypothèses!$B$22:$N$169,5,FALSE)</f>
        <v>0</v>
      </c>
      <c r="AM89" s="197"/>
      <c r="AO89" s="193">
        <f t="shared" si="16"/>
        <v>511</v>
      </c>
      <c r="AS89" s="25">
        <f t="shared" si="15"/>
        <v>112.25000000000048</v>
      </c>
      <c r="AT89" s="249">
        <f t="shared" si="11"/>
        <v>0.69672131147537009</v>
      </c>
      <c r="AU89" s="249">
        <f t="shared" si="14"/>
        <v>0</v>
      </c>
      <c r="AV89" s="249">
        <f t="shared" si="12"/>
        <v>4.4504407417366422E-2</v>
      </c>
      <c r="AW89" s="249">
        <f t="shared" si="13"/>
        <v>4.1828202770435287E-2</v>
      </c>
      <c r="AX89" s="248">
        <v>1.561536693572998E-2</v>
      </c>
    </row>
    <row r="90" spans="2:50" ht="15.75" thickBot="1" x14ac:dyDescent="0.3">
      <c r="B90" s="81">
        <v>114.5</v>
      </c>
      <c r="C90" s="81">
        <v>-0.01</v>
      </c>
      <c r="D90" s="82">
        <v>1.9199999999999999E-5</v>
      </c>
      <c r="E90" s="81">
        <v>-0.05</v>
      </c>
      <c r="F90" s="81">
        <v>0</v>
      </c>
      <c r="G90" s="81">
        <v>1</v>
      </c>
      <c r="H90" s="81">
        <v>-0.13</v>
      </c>
      <c r="I90" s="81">
        <v>1</v>
      </c>
      <c r="J90" s="81">
        <v>1230</v>
      </c>
      <c r="K90" s="81">
        <v>0.67</v>
      </c>
      <c r="L90" s="81">
        <v>125</v>
      </c>
      <c r="M90" s="81">
        <v>4567.38</v>
      </c>
      <c r="N90" s="81">
        <v>30.88</v>
      </c>
      <c r="O90" s="81">
        <v>1</v>
      </c>
      <c r="P90" s="81">
        <v>1</v>
      </c>
      <c r="Q90" s="81">
        <v>3054.9</v>
      </c>
      <c r="R90" s="81">
        <v>0</v>
      </c>
      <c r="AG90" s="199" t="str">
        <f>IF(VLOOKUP($AO90,Hypothèses!$B$22:$N$169,4,FALSE)&lt;&gt;0,VLOOKUP($AO90,Hypothèses!$B$22:$N$169,4,FALSE),"")</f>
        <v/>
      </c>
      <c r="AH90" s="200">
        <v>12</v>
      </c>
      <c r="AI90" s="201">
        <f>IF(VLOOKUP($AO90,Hypothèses!$B$22:$N$169,3,FALSE)&lt;&gt;0,$AI$75-VLOOKUP($AO90,Hypothèses!$B$22:$N$169,2,FALSE),0)</f>
        <v>0</v>
      </c>
      <c r="AJ90" s="202">
        <f>VLOOKUP($AO90,Hypothèses!$B$22:$N$169,6,FALSE)</f>
        <v>0</v>
      </c>
      <c r="AK90" s="202">
        <f>VLOOKUP($AO90,Hypothèses!$B$22:$N$169,7,FALSE)</f>
        <v>0</v>
      </c>
      <c r="AL90" s="202">
        <f>VLOOKUP($AO90,Hypothèses!$B$22:$N$169,5,FALSE)</f>
        <v>0</v>
      </c>
      <c r="AM90" s="203"/>
      <c r="AO90" s="193">
        <f t="shared" si="16"/>
        <v>512</v>
      </c>
      <c r="AS90" s="25">
        <f t="shared" si="15"/>
        <v>112.15000000000049</v>
      </c>
      <c r="AT90" s="249">
        <f t="shared" si="11"/>
        <v>0.70491803278684506</v>
      </c>
      <c r="AU90" s="249">
        <f t="shared" si="14"/>
        <v>0</v>
      </c>
      <c r="AV90" s="249">
        <f t="shared" si="12"/>
        <v>4.3358667024998923E-2</v>
      </c>
      <c r="AW90" s="249">
        <f t="shared" si="13"/>
        <v>4.1741076556593482E-2</v>
      </c>
      <c r="AX90" s="248">
        <v>1.5556110382080077E-2</v>
      </c>
    </row>
    <row r="91" spans="2:50" x14ac:dyDescent="0.25">
      <c r="B91" s="81">
        <v>114.4</v>
      </c>
      <c r="C91" s="81">
        <v>-0.01</v>
      </c>
      <c r="D91" s="82">
        <v>1.77E-5</v>
      </c>
      <c r="E91" s="81">
        <v>-0.05</v>
      </c>
      <c r="F91" s="81">
        <v>0.01</v>
      </c>
      <c r="G91" s="81">
        <v>1</v>
      </c>
      <c r="H91" s="81">
        <v>-0.11</v>
      </c>
      <c r="I91" s="81">
        <v>1</v>
      </c>
      <c r="J91" s="81">
        <v>1230</v>
      </c>
      <c r="K91" s="81">
        <v>0.67</v>
      </c>
      <c r="L91" s="81">
        <v>125</v>
      </c>
      <c r="M91" s="81">
        <v>4567.38</v>
      </c>
      <c r="N91" s="81">
        <v>30.88</v>
      </c>
      <c r="O91" s="81">
        <v>1</v>
      </c>
      <c r="P91" s="81">
        <v>1</v>
      </c>
      <c r="Q91" s="81">
        <v>3054.9</v>
      </c>
      <c r="R91" s="81">
        <v>0</v>
      </c>
      <c r="AS91" s="25">
        <f t="shared" si="15"/>
        <v>112.05000000000049</v>
      </c>
      <c r="AT91" s="249">
        <f t="shared" si="11"/>
        <v>0.71311475409831993</v>
      </c>
      <c r="AU91" s="249">
        <f t="shared" si="14"/>
        <v>0</v>
      </c>
      <c r="AV91" s="249">
        <f t="shared" si="12"/>
        <v>4.2204111797909526E-2</v>
      </c>
      <c r="AW91" s="249">
        <f t="shared" si="13"/>
        <v>4.1652990102385441E-2</v>
      </c>
      <c r="AX91" s="248">
        <v>1.5496853828430177E-2</v>
      </c>
    </row>
    <row r="92" spans="2:50" x14ac:dyDescent="0.25">
      <c r="B92" s="81">
        <v>114.3</v>
      </c>
      <c r="C92" s="81">
        <v>-0.01</v>
      </c>
      <c r="D92" s="82">
        <v>1.6200000000000001E-5</v>
      </c>
      <c r="E92" s="81">
        <v>-0.05</v>
      </c>
      <c r="F92" s="81">
        <v>0.01</v>
      </c>
      <c r="G92" s="81">
        <v>1</v>
      </c>
      <c r="H92" s="81">
        <v>-0.09</v>
      </c>
      <c r="I92" s="81">
        <v>1</v>
      </c>
      <c r="J92" s="81">
        <v>1230</v>
      </c>
      <c r="K92" s="81">
        <v>0.67</v>
      </c>
      <c r="L92" s="81">
        <v>125</v>
      </c>
      <c r="M92" s="81">
        <v>4567.38</v>
      </c>
      <c r="N92" s="81">
        <v>30.88</v>
      </c>
      <c r="O92" s="81">
        <v>1</v>
      </c>
      <c r="P92" s="81">
        <v>1</v>
      </c>
      <c r="Q92" s="81">
        <v>3054.9</v>
      </c>
      <c r="R92" s="81">
        <v>0</v>
      </c>
      <c r="AS92" s="25">
        <f t="shared" si="15"/>
        <v>111.9500000000005</v>
      </c>
      <c r="AT92" s="249">
        <f t="shared" si="11"/>
        <v>0.7213114754097949</v>
      </c>
      <c r="AU92" s="249">
        <f t="shared" si="14"/>
        <v>0</v>
      </c>
      <c r="AV92" s="249">
        <f t="shared" si="12"/>
        <v>4.1041225477028188E-2</v>
      </c>
      <c r="AW92" s="249">
        <f t="shared" si="13"/>
        <v>4.15639454342124E-2</v>
      </c>
      <c r="AX92" s="248">
        <v>1.5437592506408691E-2</v>
      </c>
    </row>
    <row r="93" spans="2:50" ht="15.75" thickBot="1" x14ac:dyDescent="0.3">
      <c r="B93" s="81">
        <v>114.2</v>
      </c>
      <c r="C93" s="81">
        <v>-0.01</v>
      </c>
      <c r="D93" s="82">
        <v>1.47E-5</v>
      </c>
      <c r="E93" s="81">
        <v>-0.04</v>
      </c>
      <c r="F93" s="81">
        <v>0.01</v>
      </c>
      <c r="G93" s="81">
        <v>1</v>
      </c>
      <c r="H93" s="81">
        <v>-7.0000000000000007E-2</v>
      </c>
      <c r="I93" s="81">
        <v>1</v>
      </c>
      <c r="J93" s="81">
        <v>1230</v>
      </c>
      <c r="K93" s="81">
        <v>0.67</v>
      </c>
      <c r="L93" s="81">
        <v>125</v>
      </c>
      <c r="M93" s="81">
        <v>4567.38</v>
      </c>
      <c r="N93" s="81">
        <v>30.88</v>
      </c>
      <c r="O93" s="81">
        <v>1</v>
      </c>
      <c r="P93" s="81">
        <v>1</v>
      </c>
      <c r="Q93" s="81">
        <v>3054.9</v>
      </c>
      <c r="R93" s="81">
        <v>0</v>
      </c>
      <c r="AG93" s="160" t="s">
        <v>102</v>
      </c>
      <c r="AI93" s="161">
        <f>VLOOKUP(AH94,Hypothèses!$A$21:'Hypothèses'!$C$156,3,FALSE)</f>
        <v>100</v>
      </c>
      <c r="AS93" s="25">
        <f t="shared" si="15"/>
        <v>111.85000000000051</v>
      </c>
      <c r="AT93" s="249">
        <f t="shared" si="11"/>
        <v>0.72950819672126987</v>
      </c>
      <c r="AU93" s="249">
        <f t="shared" si="14"/>
        <v>0</v>
      </c>
      <c r="AV93" s="249">
        <f t="shared" si="12"/>
        <v>3.987049180328462E-2</v>
      </c>
      <c r="AW93" s="249">
        <f t="shared" si="13"/>
        <v>4.1473944600519015E-2</v>
      </c>
      <c r="AX93" s="248">
        <v>1.5378335952758788E-2</v>
      </c>
    </row>
    <row r="94" spans="2:50" ht="15.75" x14ac:dyDescent="0.25">
      <c r="B94" s="81">
        <v>114.1</v>
      </c>
      <c r="C94" s="81">
        <v>-0.01</v>
      </c>
      <c r="D94" s="82">
        <v>1.33E-5</v>
      </c>
      <c r="E94" s="81">
        <v>-0.04</v>
      </c>
      <c r="F94" s="81">
        <v>0.02</v>
      </c>
      <c r="G94" s="81">
        <v>1</v>
      </c>
      <c r="H94" s="81">
        <v>-0.06</v>
      </c>
      <c r="I94" s="81">
        <v>1</v>
      </c>
      <c r="J94" s="81">
        <v>1230</v>
      </c>
      <c r="K94" s="81">
        <v>0.67</v>
      </c>
      <c r="L94" s="81">
        <v>125</v>
      </c>
      <c r="M94" s="81">
        <v>4567.38</v>
      </c>
      <c r="N94" s="81">
        <v>30.88</v>
      </c>
      <c r="O94" s="81">
        <v>1</v>
      </c>
      <c r="P94" s="81">
        <v>1</v>
      </c>
      <c r="Q94" s="81">
        <v>3054.9</v>
      </c>
      <c r="R94" s="81">
        <v>0</v>
      </c>
      <c r="AG94" s="163" t="s">
        <v>128</v>
      </c>
      <c r="AH94" s="164">
        <v>6</v>
      </c>
      <c r="AI94" s="165" t="s">
        <v>0</v>
      </c>
      <c r="AJ94" s="165" t="s">
        <v>129</v>
      </c>
      <c r="AK94" s="166" t="s">
        <v>1</v>
      </c>
      <c r="AL94" s="166" t="s">
        <v>130</v>
      </c>
      <c r="AM94" s="167" t="s">
        <v>131</v>
      </c>
      <c r="AS94" s="25">
        <f t="shared" si="15"/>
        <v>111.75000000000051</v>
      </c>
      <c r="AT94" s="249">
        <f t="shared" si="11"/>
        <v>0.73770491803274474</v>
      </c>
      <c r="AU94" s="249">
        <f t="shared" si="14"/>
        <v>0</v>
      </c>
      <c r="AV94" s="249">
        <f t="shared" si="12"/>
        <v>3.8692394517608836E-2</v>
      </c>
      <c r="AW94" s="249">
        <f t="shared" si="13"/>
        <v>4.1382989671746209E-2</v>
      </c>
      <c r="AX94" s="248">
        <v>1.5319079399108886E-2</v>
      </c>
    </row>
    <row r="95" spans="2:50" ht="15.75" thickBot="1" x14ac:dyDescent="0.3">
      <c r="B95" s="81">
        <v>114</v>
      </c>
      <c r="C95" s="81">
        <v>0</v>
      </c>
      <c r="D95" s="82">
        <v>1.19E-5</v>
      </c>
      <c r="E95" s="81">
        <v>-0.04</v>
      </c>
      <c r="F95" s="81">
        <v>0.02</v>
      </c>
      <c r="G95" s="81">
        <v>1</v>
      </c>
      <c r="H95" s="81">
        <v>-0.04</v>
      </c>
      <c r="I95" s="81">
        <v>1</v>
      </c>
      <c r="J95" s="81">
        <v>1230</v>
      </c>
      <c r="K95" s="81">
        <v>0.67</v>
      </c>
      <c r="L95" s="81">
        <v>125</v>
      </c>
      <c r="M95" s="81">
        <v>4567.38</v>
      </c>
      <c r="N95" s="81">
        <v>30.88</v>
      </c>
      <c r="O95" s="81">
        <v>1</v>
      </c>
      <c r="P95" s="81">
        <v>1</v>
      </c>
      <c r="Q95" s="81">
        <v>3054.9</v>
      </c>
      <c r="R95" s="81">
        <v>0</v>
      </c>
      <c r="AG95" s="172" t="s">
        <v>132</v>
      </c>
      <c r="AH95" s="173" t="s">
        <v>3</v>
      </c>
      <c r="AI95" s="174" t="s">
        <v>7</v>
      </c>
      <c r="AJ95" s="27" t="s">
        <v>8</v>
      </c>
      <c r="AK95" s="27" t="s">
        <v>9</v>
      </c>
      <c r="AL95" s="27" t="s">
        <v>8</v>
      </c>
      <c r="AM95" s="175" t="s">
        <v>8</v>
      </c>
      <c r="AS95" s="25">
        <f t="shared" si="15"/>
        <v>111.65000000000052</v>
      </c>
      <c r="AT95" s="249">
        <f t="shared" si="11"/>
        <v>0.74590163934421971</v>
      </c>
      <c r="AU95" s="249">
        <f t="shared" si="14"/>
        <v>0</v>
      </c>
      <c r="AV95" s="249">
        <f t="shared" si="12"/>
        <v>3.7507417360930634E-2</v>
      </c>
      <c r="AW95" s="249">
        <f t="shared" si="13"/>
        <v>4.1291082740283577E-2</v>
      </c>
      <c r="AX95" s="248">
        <v>1.5259822845458985E-2</v>
      </c>
    </row>
    <row r="96" spans="2:50" ht="15.75" thickBot="1" x14ac:dyDescent="0.3">
      <c r="B96" s="81">
        <v>113.9</v>
      </c>
      <c r="C96" s="81">
        <v>0</v>
      </c>
      <c r="D96" s="82">
        <v>1.0699999999999999E-5</v>
      </c>
      <c r="E96" s="81">
        <v>-0.04</v>
      </c>
      <c r="F96" s="81">
        <v>0.02</v>
      </c>
      <c r="G96" s="81">
        <v>1</v>
      </c>
      <c r="H96" s="81">
        <v>-0.03</v>
      </c>
      <c r="I96" s="81">
        <v>1</v>
      </c>
      <c r="J96" s="81">
        <v>1230</v>
      </c>
      <c r="K96" s="81">
        <v>0.67</v>
      </c>
      <c r="L96" s="81">
        <v>125</v>
      </c>
      <c r="M96" s="81">
        <v>4567.38</v>
      </c>
      <c r="N96" s="81">
        <v>30.88</v>
      </c>
      <c r="O96" s="81">
        <v>1</v>
      </c>
      <c r="P96" s="81">
        <v>1</v>
      </c>
      <c r="Q96" s="81">
        <v>3054.9</v>
      </c>
      <c r="R96" s="81">
        <v>0</v>
      </c>
      <c r="AG96" s="181"/>
      <c r="AH96" s="182"/>
      <c r="AI96" s="182"/>
      <c r="AJ96" s="182"/>
      <c r="AK96" s="182"/>
      <c r="AL96" s="182"/>
      <c r="AM96" s="183"/>
      <c r="AS96" s="25">
        <f t="shared" si="15"/>
        <v>111.55000000000052</v>
      </c>
      <c r="AT96" s="249">
        <f t="shared" si="11"/>
        <v>0.75409836065569469</v>
      </c>
      <c r="AU96" s="249">
        <f t="shared" si="14"/>
        <v>0</v>
      </c>
      <c r="AV96" s="249">
        <f t="shared" si="12"/>
        <v>3.6316044074179883E-2</v>
      </c>
      <c r="AW96" s="249">
        <f t="shared" si="13"/>
        <v>4.119822592042123E-2</v>
      </c>
      <c r="AX96" s="248">
        <v>1.5200566291809083E-2</v>
      </c>
    </row>
    <row r="97" spans="2:50" x14ac:dyDescent="0.25">
      <c r="B97" s="81">
        <v>113.8</v>
      </c>
      <c r="C97" s="81">
        <v>0</v>
      </c>
      <c r="D97" s="82">
        <v>9.4399999999999994E-6</v>
      </c>
      <c r="E97" s="81">
        <v>-0.04</v>
      </c>
      <c r="F97" s="81">
        <v>0.02</v>
      </c>
      <c r="G97" s="81">
        <v>1</v>
      </c>
      <c r="H97" s="81">
        <v>-0.02</v>
      </c>
      <c r="I97" s="81">
        <v>1</v>
      </c>
      <c r="J97" s="81">
        <v>1230</v>
      </c>
      <c r="K97" s="81">
        <v>0.67</v>
      </c>
      <c r="L97" s="81">
        <v>125</v>
      </c>
      <c r="M97" s="81">
        <v>4567.38</v>
      </c>
      <c r="N97" s="81">
        <v>30.88</v>
      </c>
      <c r="O97" s="81">
        <v>1</v>
      </c>
      <c r="P97" s="81">
        <v>1</v>
      </c>
      <c r="Q97" s="81">
        <v>3054.9</v>
      </c>
      <c r="R97" s="81">
        <v>0</v>
      </c>
      <c r="AG97" s="187" t="str">
        <f>IF(VLOOKUP($AO97,Hypothèses!$B$22:$N$169,4,FALSE)&lt;&gt;0,VLOOKUP($AO97,Hypothèses!$B$22:$N$169,4,FALSE),"")</f>
        <v/>
      </c>
      <c r="AH97" s="188">
        <v>1</v>
      </c>
      <c r="AI97" s="189">
        <f>IF(VLOOKUP($AO97,Hypothèses!$B$22:$N$169,3,FALSE)&lt;&gt;0,$AI$93-VLOOKUP($AO97,Hypothèses!$B$22:$N$169,2,FALSE),0)</f>
        <v>0</v>
      </c>
      <c r="AJ97" s="190">
        <f>VLOOKUP($AO97,Hypothèses!$B$22:$N$169,6,FALSE)</f>
        <v>0</v>
      </c>
      <c r="AK97" s="190">
        <f>VLOOKUP($AO97,Hypothèses!$B$22:$N$169,7,FALSE)</f>
        <v>0</v>
      </c>
      <c r="AL97" s="190">
        <f>VLOOKUP($AO97,Hypothèses!$B$22:$N$169,5,FALSE)</f>
        <v>0</v>
      </c>
      <c r="AM97" s="191"/>
      <c r="AO97" s="193">
        <f>CONCATENATE($AH$94,AH97)*1</f>
        <v>61</v>
      </c>
      <c r="AS97" s="25">
        <f t="shared" si="15"/>
        <v>111.45000000000053</v>
      </c>
      <c r="AT97" s="249">
        <f t="shared" si="11"/>
        <v>0.76229508196716955</v>
      </c>
      <c r="AU97" s="249">
        <f t="shared" si="14"/>
        <v>0</v>
      </c>
      <c r="AV97" s="249">
        <f t="shared" si="12"/>
        <v>3.5118758398286369E-2</v>
      </c>
      <c r="AW97" s="249">
        <f t="shared" si="13"/>
        <v>4.1104421348301175E-2</v>
      </c>
      <c r="AX97" s="248">
        <v>1.5141305923461914E-2</v>
      </c>
    </row>
    <row r="98" spans="2:50" x14ac:dyDescent="0.25">
      <c r="B98" s="81">
        <v>113.7</v>
      </c>
      <c r="C98" s="81">
        <v>0</v>
      </c>
      <c r="D98" s="82">
        <v>8.3000000000000002E-6</v>
      </c>
      <c r="E98" s="81">
        <v>-0.03</v>
      </c>
      <c r="F98" s="81">
        <v>0.02</v>
      </c>
      <c r="G98" s="81">
        <v>1</v>
      </c>
      <c r="H98" s="81">
        <v>-0.01</v>
      </c>
      <c r="I98" s="81">
        <v>1</v>
      </c>
      <c r="J98" s="81">
        <v>1230</v>
      </c>
      <c r="K98" s="81">
        <v>0.67</v>
      </c>
      <c r="L98" s="81">
        <v>125</v>
      </c>
      <c r="M98" s="81">
        <v>4567.38</v>
      </c>
      <c r="N98" s="81">
        <v>30.88</v>
      </c>
      <c r="O98" s="81">
        <v>1</v>
      </c>
      <c r="P98" s="81">
        <v>1</v>
      </c>
      <c r="Q98" s="81">
        <v>3054.9</v>
      </c>
      <c r="R98" s="81">
        <v>0</v>
      </c>
      <c r="AG98" s="195" t="str">
        <f>IF(VLOOKUP($AO98,Hypothèses!$B$22:$N$169,4,FALSE)&lt;&gt;0,VLOOKUP($AO98,Hypothèses!$B$22:$N$169,4,FALSE),"")</f>
        <v/>
      </c>
      <c r="AH98" s="193">
        <v>2</v>
      </c>
      <c r="AI98" s="189">
        <f>IF(VLOOKUP($AO98,Hypothèses!$B$22:$N$169,3,FALSE)&lt;&gt;0,$AI$93-VLOOKUP($AO98,Hypothèses!$B$22:$N$169,2,FALSE),0)</f>
        <v>0</v>
      </c>
      <c r="AJ98" s="196">
        <f>VLOOKUP($AO98,Hypothèses!$B$22:$N$169,6,FALSE)</f>
        <v>0</v>
      </c>
      <c r="AK98" s="196">
        <f>VLOOKUP($AO98,Hypothèses!$B$22:$N$169,7,FALSE)</f>
        <v>0</v>
      </c>
      <c r="AL98" s="196">
        <f>VLOOKUP($AO98,Hypothèses!$B$22:$N$169,5,FALSE)</f>
        <v>0</v>
      </c>
      <c r="AM98" s="197"/>
      <c r="AO98" s="193">
        <f t="shared" ref="AO98:AO108" si="17">CONCATENATE($AH$94,AH98)*1</f>
        <v>62</v>
      </c>
      <c r="AS98" s="25">
        <f t="shared" si="15"/>
        <v>111.35000000000053</v>
      </c>
      <c r="AT98" s="249">
        <f t="shared" si="11"/>
        <v>0.77049180327864453</v>
      </c>
      <c r="AU98" s="249">
        <f t="shared" si="14"/>
        <v>0</v>
      </c>
      <c r="AV98" s="249">
        <f t="shared" si="12"/>
        <v>3.3916044074180043E-2</v>
      </c>
      <c r="AW98" s="249">
        <f t="shared" si="13"/>
        <v>4.100967118186815E-2</v>
      </c>
      <c r="AX98" s="248">
        <v>1.5082049369812011E-2</v>
      </c>
    </row>
    <row r="99" spans="2:50" x14ac:dyDescent="0.25">
      <c r="B99" s="81">
        <v>113.6</v>
      </c>
      <c r="C99" s="81">
        <v>0</v>
      </c>
      <c r="D99" s="82">
        <v>7.2300000000000002E-6</v>
      </c>
      <c r="E99" s="81">
        <v>-0.03</v>
      </c>
      <c r="F99" s="81">
        <v>0.02</v>
      </c>
      <c r="G99" s="81">
        <v>1</v>
      </c>
      <c r="H99" s="81">
        <v>0</v>
      </c>
      <c r="I99" s="81">
        <v>1</v>
      </c>
      <c r="J99" s="81">
        <v>1230</v>
      </c>
      <c r="K99" s="81">
        <v>0.67</v>
      </c>
      <c r="L99" s="81">
        <v>125</v>
      </c>
      <c r="M99" s="81">
        <v>4567.38</v>
      </c>
      <c r="N99" s="81">
        <v>30.88</v>
      </c>
      <c r="O99" s="81">
        <v>1</v>
      </c>
      <c r="P99" s="81">
        <v>1</v>
      </c>
      <c r="Q99" s="81">
        <v>3054.9</v>
      </c>
      <c r="R99" s="81">
        <v>0</v>
      </c>
      <c r="AG99" s="195" t="str">
        <f>IF(VLOOKUP($AO99,Hypothèses!$B$22:$N$169,4,FALSE)&lt;&gt;0,VLOOKUP($AO99,Hypothèses!$B$22:$N$169,4,FALSE),"")</f>
        <v/>
      </c>
      <c r="AH99" s="193">
        <v>3</v>
      </c>
      <c r="AI99" s="189">
        <f>IF(VLOOKUP($AO99,Hypothèses!$B$22:$N$169,3,FALSE)&lt;&gt;0,$AI$93-VLOOKUP($AO99,Hypothèses!$B$22:$N$169,2,FALSE),0)</f>
        <v>0</v>
      </c>
      <c r="AJ99" s="196">
        <f>VLOOKUP($AO99,Hypothèses!$B$22:$N$169,6,FALSE)</f>
        <v>0</v>
      </c>
      <c r="AK99" s="196">
        <f>VLOOKUP($AO99,Hypothèses!$B$22:$N$169,7,FALSE)</f>
        <v>0</v>
      </c>
      <c r="AL99" s="196">
        <f>VLOOKUP($AO99,Hypothèses!$B$22:$N$169,5,FALSE)</f>
        <v>0</v>
      </c>
      <c r="AM99" s="197"/>
      <c r="AO99" s="193">
        <f t="shared" si="17"/>
        <v>63</v>
      </c>
      <c r="AS99" s="25">
        <f t="shared" si="15"/>
        <v>111.25000000000054</v>
      </c>
      <c r="AT99" s="249">
        <f t="shared" si="11"/>
        <v>0.7786885245901195</v>
      </c>
      <c r="AU99" s="249">
        <f t="shared" si="14"/>
        <v>0</v>
      </c>
      <c r="AV99" s="249">
        <f t="shared" si="12"/>
        <v>3.2708384842790733E-2</v>
      </c>
      <c r="AW99" s="249">
        <f t="shared" si="13"/>
        <v>4.0913977600819995E-2</v>
      </c>
      <c r="AX99" s="248">
        <v>1.502279281616211E-2</v>
      </c>
    </row>
    <row r="100" spans="2:50" x14ac:dyDescent="0.25">
      <c r="B100" s="81">
        <v>113.5</v>
      </c>
      <c r="C100" s="81">
        <v>0</v>
      </c>
      <c r="D100" s="82">
        <v>6.2400000000000004E-6</v>
      </c>
      <c r="E100" s="81">
        <v>-0.03</v>
      </c>
      <c r="F100" s="81">
        <v>0.02</v>
      </c>
      <c r="G100" s="81">
        <v>1</v>
      </c>
      <c r="H100" s="81">
        <v>0</v>
      </c>
      <c r="I100" s="81">
        <v>1</v>
      </c>
      <c r="J100" s="81">
        <v>1230</v>
      </c>
      <c r="K100" s="81">
        <v>0.67</v>
      </c>
      <c r="L100" s="81">
        <v>125</v>
      </c>
      <c r="M100" s="81">
        <v>4567.38</v>
      </c>
      <c r="N100" s="81">
        <v>30.88</v>
      </c>
      <c r="O100" s="81">
        <v>1</v>
      </c>
      <c r="P100" s="81">
        <v>1</v>
      </c>
      <c r="Q100" s="81">
        <v>3054.9</v>
      </c>
      <c r="R100" s="81">
        <v>0</v>
      </c>
      <c r="AG100" s="195" t="str">
        <f>IF(VLOOKUP($AO100,Hypothèses!$B$22:$N$169,4,FALSE)&lt;&gt;0,VLOOKUP($AO100,Hypothèses!$B$22:$N$169,4,FALSE),"")</f>
        <v/>
      </c>
      <c r="AH100" s="193">
        <v>4</v>
      </c>
      <c r="AI100" s="189">
        <f>IF(VLOOKUP($AO100,Hypothèses!$B$22:$N$169,3,FALSE)&lt;&gt;0,$AI$93-VLOOKUP($AO100,Hypothèses!$B$22:$N$169,2,FALSE),0)</f>
        <v>0</v>
      </c>
      <c r="AJ100" s="196">
        <f>VLOOKUP($AO100,Hypothèses!$B$22:$N$169,6,FALSE)</f>
        <v>0</v>
      </c>
      <c r="AK100" s="196">
        <f>VLOOKUP($AO100,Hypothèses!$B$22:$N$169,7,FALSE)</f>
        <v>0</v>
      </c>
      <c r="AL100" s="196">
        <f>VLOOKUP($AO100,Hypothèses!$B$22:$N$169,5,FALSE)</f>
        <v>0</v>
      </c>
      <c r="AM100" s="197"/>
      <c r="AO100" s="193">
        <f t="shared" si="17"/>
        <v>64</v>
      </c>
      <c r="AS100" s="25">
        <f t="shared" si="15"/>
        <v>111.15000000000055</v>
      </c>
      <c r="AT100" s="249">
        <f t="shared" si="11"/>
        <v>0.78688524590159448</v>
      </c>
      <c r="AU100" s="249">
        <f t="shared" si="14"/>
        <v>0</v>
      </c>
      <c r="AV100" s="249">
        <f t="shared" si="12"/>
        <v>3.1496264445048272E-2</v>
      </c>
      <c r="AW100" s="249">
        <f t="shared" si="13"/>
        <v>4.0817342806557508E-2</v>
      </c>
      <c r="AX100" s="248">
        <v>1.4963536262512208E-2</v>
      </c>
    </row>
    <row r="101" spans="2:50" x14ac:dyDescent="0.25">
      <c r="B101" s="81">
        <v>113.4</v>
      </c>
      <c r="C101" s="81">
        <v>0</v>
      </c>
      <c r="D101" s="82">
        <v>5.3199999999999999E-6</v>
      </c>
      <c r="E101" s="81">
        <v>-0.03</v>
      </c>
      <c r="F101" s="81">
        <v>0.02</v>
      </c>
      <c r="G101" s="81">
        <v>1</v>
      </c>
      <c r="H101" s="81">
        <v>0.01</v>
      </c>
      <c r="I101" s="81">
        <v>1</v>
      </c>
      <c r="J101" s="81">
        <v>1230</v>
      </c>
      <c r="K101" s="81">
        <v>0.67</v>
      </c>
      <c r="L101" s="81">
        <v>125</v>
      </c>
      <c r="M101" s="81">
        <v>4567.38</v>
      </c>
      <c r="N101" s="81">
        <v>30.88</v>
      </c>
      <c r="O101" s="81">
        <v>1</v>
      </c>
      <c r="P101" s="81">
        <v>1</v>
      </c>
      <c r="Q101" s="81">
        <v>3054.9</v>
      </c>
      <c r="R101" s="81">
        <v>0</v>
      </c>
      <c r="AG101" s="195" t="str">
        <f>IF(VLOOKUP($AO101,Hypothèses!$B$22:$N$169,4,FALSE)&lt;&gt;0,VLOOKUP($AO101,Hypothèses!$B$22:$N$169,4,FALSE),"")</f>
        <v/>
      </c>
      <c r="AH101" s="193">
        <v>5</v>
      </c>
      <c r="AI101" s="189">
        <f>IF(VLOOKUP($AO101,Hypothèses!$B$22:$N$169,3,FALSE)&lt;&gt;0,$AI$93-VLOOKUP($AO101,Hypothèses!$B$22:$N$169,2,FALSE),0)</f>
        <v>0</v>
      </c>
      <c r="AJ101" s="196">
        <f>VLOOKUP($AO101,Hypothèses!$B$22:$N$169,6,FALSE)</f>
        <v>0</v>
      </c>
      <c r="AK101" s="196">
        <f>VLOOKUP($AO101,Hypothèses!$B$22:$N$169,7,FALSE)</f>
        <v>0</v>
      </c>
      <c r="AL101" s="196">
        <f>VLOOKUP($AO101,Hypothèses!$B$22:$N$169,5,FALSE)</f>
        <v>0</v>
      </c>
      <c r="AM101" s="197"/>
      <c r="AO101" s="193">
        <f t="shared" si="17"/>
        <v>65</v>
      </c>
      <c r="AS101" s="25">
        <f t="shared" si="15"/>
        <v>111.05000000000055</v>
      </c>
      <c r="AT101" s="249">
        <f t="shared" si="11"/>
        <v>0.79508196721306934</v>
      </c>
      <c r="AU101" s="249">
        <f t="shared" si="14"/>
        <v>0</v>
      </c>
      <c r="AV101" s="249">
        <f t="shared" si="12"/>
        <v>3.0280166621882553E-2</v>
      </c>
      <c r="AW101" s="249">
        <f t="shared" si="13"/>
        <v>4.0719769022133805E-2</v>
      </c>
      <c r="AX101" s="248">
        <v>1.4904279708862305E-2</v>
      </c>
    </row>
    <row r="102" spans="2:50" x14ac:dyDescent="0.25">
      <c r="B102" s="81">
        <v>113.3</v>
      </c>
      <c r="C102" s="81">
        <v>0</v>
      </c>
      <c r="D102" s="82">
        <v>4.4700000000000004E-6</v>
      </c>
      <c r="E102" s="81">
        <v>-0.02</v>
      </c>
      <c r="F102" s="81">
        <v>0.02</v>
      </c>
      <c r="G102" s="81">
        <v>1</v>
      </c>
      <c r="H102" s="81">
        <v>0.02</v>
      </c>
      <c r="I102" s="81">
        <v>1</v>
      </c>
      <c r="J102" s="81">
        <v>1230</v>
      </c>
      <c r="K102" s="81">
        <v>0.67</v>
      </c>
      <c r="L102" s="81">
        <v>125</v>
      </c>
      <c r="M102" s="81">
        <v>4567.38</v>
      </c>
      <c r="N102" s="81">
        <v>30.88</v>
      </c>
      <c r="O102" s="81">
        <v>1</v>
      </c>
      <c r="P102" s="81">
        <v>1</v>
      </c>
      <c r="Q102" s="81">
        <v>3054.9</v>
      </c>
      <c r="R102" s="81">
        <v>0</v>
      </c>
      <c r="AG102" s="195" t="str">
        <f>IF(VLOOKUP($AO102,Hypothèses!$B$22:$N$169,4,FALSE)&lt;&gt;0,VLOOKUP($AO102,Hypothèses!$B$22:$N$169,4,FALSE),"")</f>
        <v/>
      </c>
      <c r="AH102" s="193">
        <v>6</v>
      </c>
      <c r="AI102" s="189">
        <f>IF(VLOOKUP($AO102,Hypothèses!$B$22:$N$169,3,FALSE)&lt;&gt;0,$AI$93-VLOOKUP($AO102,Hypothèses!$B$22:$N$169,2,FALSE),0)</f>
        <v>0</v>
      </c>
      <c r="AJ102" s="196">
        <f>VLOOKUP($AO102,Hypothèses!$B$22:$N$169,6,FALSE)</f>
        <v>0</v>
      </c>
      <c r="AK102" s="196">
        <f>VLOOKUP($AO102,Hypothèses!$B$22:$N$169,7,FALSE)</f>
        <v>0</v>
      </c>
      <c r="AL102" s="196">
        <f>VLOOKUP($AO102,Hypothèses!$B$22:$N$169,5,FALSE)</f>
        <v>0</v>
      </c>
      <c r="AM102" s="197"/>
      <c r="AO102" s="193">
        <f t="shared" si="17"/>
        <v>66</v>
      </c>
      <c r="AS102" s="25">
        <f t="shared" si="15"/>
        <v>110.95000000000056</v>
      </c>
      <c r="AT102" s="249">
        <f t="shared" si="11"/>
        <v>0.80327868852454432</v>
      </c>
      <c r="AU102" s="249">
        <f t="shared" si="14"/>
        <v>0</v>
      </c>
      <c r="AV102" s="249">
        <f t="shared" si="12"/>
        <v>2.9060575114223396E-2</v>
      </c>
      <c r="AW102" s="249">
        <f t="shared" si="13"/>
        <v>4.0621258492203181E-2</v>
      </c>
      <c r="AX102" s="248">
        <v>1.484501838684082E-2</v>
      </c>
    </row>
    <row r="103" spans="2:50" x14ac:dyDescent="0.25">
      <c r="B103" s="81">
        <v>113.2</v>
      </c>
      <c r="C103" s="81">
        <v>0</v>
      </c>
      <c r="D103" s="82">
        <v>3.7000000000000002E-6</v>
      </c>
      <c r="E103" s="81">
        <v>-0.02</v>
      </c>
      <c r="F103" s="81">
        <v>0.02</v>
      </c>
      <c r="G103" s="81">
        <v>1</v>
      </c>
      <c r="H103" s="81">
        <v>0.02</v>
      </c>
      <c r="I103" s="81">
        <v>1</v>
      </c>
      <c r="J103" s="81">
        <v>1230</v>
      </c>
      <c r="K103" s="81">
        <v>0.67</v>
      </c>
      <c r="L103" s="81">
        <v>125</v>
      </c>
      <c r="M103" s="81">
        <v>4567.38</v>
      </c>
      <c r="N103" s="81">
        <v>30.88</v>
      </c>
      <c r="O103" s="81">
        <v>1</v>
      </c>
      <c r="P103" s="81">
        <v>1</v>
      </c>
      <c r="Q103" s="81">
        <v>3054.9</v>
      </c>
      <c r="R103" s="81">
        <v>0</v>
      </c>
      <c r="AG103" s="195" t="str">
        <f>IF(VLOOKUP($AO103,Hypothèses!$B$22:$N$169,4,FALSE)&lt;&gt;0,VLOOKUP($AO103,Hypothèses!$B$22:$N$169,4,FALSE),"")</f>
        <v/>
      </c>
      <c r="AH103" s="193">
        <v>7</v>
      </c>
      <c r="AI103" s="189">
        <f>IF(VLOOKUP($AO103,Hypothèses!$B$22:$N$169,3,FALSE)&lt;&gt;0,$AI$93-VLOOKUP($AO103,Hypothèses!$B$22:$N$169,2,FALSE),0)</f>
        <v>0</v>
      </c>
      <c r="AJ103" s="196">
        <f>VLOOKUP($AO103,Hypothèses!$B$22:$N$169,6,FALSE)</f>
        <v>0</v>
      </c>
      <c r="AK103" s="196">
        <f>VLOOKUP($AO103,Hypothèses!$B$22:$N$169,7,FALSE)</f>
        <v>0</v>
      </c>
      <c r="AL103" s="196">
        <f>VLOOKUP($AO103,Hypothèses!$B$22:$N$169,5,FALSE)</f>
        <v>0</v>
      </c>
      <c r="AM103" s="197"/>
      <c r="AO103" s="193">
        <f t="shared" si="17"/>
        <v>67</v>
      </c>
      <c r="AS103" s="25">
        <f t="shared" si="15"/>
        <v>110.85000000000056</v>
      </c>
      <c r="AT103" s="249">
        <f t="shared" si="11"/>
        <v>0.81147540983601929</v>
      </c>
      <c r="AU103" s="249">
        <f t="shared" si="14"/>
        <v>0</v>
      </c>
      <c r="AV103" s="249">
        <f t="shared" si="12"/>
        <v>2.7837973663000712E-2</v>
      </c>
      <c r="AW103" s="249">
        <f t="shared" si="13"/>
        <v>4.0521813482969453E-2</v>
      </c>
      <c r="AX103" s="248">
        <v>1.4785761833190919E-2</v>
      </c>
    </row>
    <row r="104" spans="2:50" x14ac:dyDescent="0.25">
      <c r="B104" s="81">
        <v>113.1</v>
      </c>
      <c r="C104" s="81">
        <v>0</v>
      </c>
      <c r="D104" s="82">
        <v>3.0000000000000001E-6</v>
      </c>
      <c r="E104" s="81">
        <v>-0.02</v>
      </c>
      <c r="F104" s="81">
        <v>0.02</v>
      </c>
      <c r="G104" s="81">
        <v>1</v>
      </c>
      <c r="H104" s="81">
        <v>0.02</v>
      </c>
      <c r="I104" s="81">
        <v>1</v>
      </c>
      <c r="J104" s="81">
        <v>1230</v>
      </c>
      <c r="K104" s="81">
        <v>0.67</v>
      </c>
      <c r="L104" s="81">
        <v>125</v>
      </c>
      <c r="M104" s="81">
        <v>4567.38</v>
      </c>
      <c r="N104" s="81">
        <v>30.88</v>
      </c>
      <c r="O104" s="81">
        <v>1</v>
      </c>
      <c r="P104" s="81">
        <v>1</v>
      </c>
      <c r="Q104" s="81">
        <v>3054.9</v>
      </c>
      <c r="R104" s="81">
        <v>0</v>
      </c>
      <c r="AG104" s="195" t="str">
        <f>IF(VLOOKUP($AO104,Hypothèses!$B$22:$N$169,4,FALSE)&lt;&gt;0,VLOOKUP($AO104,Hypothèses!$B$22:$N$169,4,FALSE),"")</f>
        <v/>
      </c>
      <c r="AH104" s="193">
        <v>8</v>
      </c>
      <c r="AI104" s="189">
        <f>IF(VLOOKUP($AO104,Hypothèses!$B$22:$N$169,3,FALSE)&lt;&gt;0,$AI$93-VLOOKUP($AO104,Hypothèses!$B$22:$N$169,2,FALSE),0)</f>
        <v>0</v>
      </c>
      <c r="AJ104" s="196">
        <f>VLOOKUP($AO104,Hypothèses!$B$22:$N$169,6,FALSE)</f>
        <v>0</v>
      </c>
      <c r="AK104" s="196">
        <f>VLOOKUP($AO104,Hypothèses!$B$22:$N$169,7,FALSE)</f>
        <v>0</v>
      </c>
      <c r="AL104" s="196">
        <f>VLOOKUP($AO104,Hypothèses!$B$22:$N$169,5,FALSE)</f>
        <v>0</v>
      </c>
      <c r="AM104" s="197"/>
      <c r="AO104" s="193">
        <f t="shared" si="17"/>
        <v>68</v>
      </c>
      <c r="AS104" s="25">
        <f t="shared" si="15"/>
        <v>110.75000000000057</v>
      </c>
      <c r="AT104" s="249">
        <f t="shared" si="11"/>
        <v>0.81967213114749415</v>
      </c>
      <c r="AU104" s="249">
        <f t="shared" si="14"/>
        <v>0</v>
      </c>
      <c r="AV104" s="249">
        <f t="shared" si="12"/>
        <v>2.6612846009144313E-2</v>
      </c>
      <c r="AW104" s="249">
        <f t="shared" si="13"/>
        <v>4.0421436282133856E-2</v>
      </c>
      <c r="AX104" s="248">
        <v>1.4726505279541016E-2</v>
      </c>
    </row>
    <row r="105" spans="2:50" x14ac:dyDescent="0.25">
      <c r="B105" s="81">
        <v>113</v>
      </c>
      <c r="C105" s="81">
        <v>0</v>
      </c>
      <c r="D105" s="82">
        <v>2.3700000000000002E-6</v>
      </c>
      <c r="E105" s="81">
        <v>-0.02</v>
      </c>
      <c r="F105" s="81">
        <v>0.02</v>
      </c>
      <c r="G105" s="81">
        <v>1</v>
      </c>
      <c r="H105" s="81">
        <v>0.03</v>
      </c>
      <c r="I105" s="81">
        <v>1</v>
      </c>
      <c r="J105" s="81">
        <v>1230</v>
      </c>
      <c r="K105" s="81">
        <v>0.67</v>
      </c>
      <c r="L105" s="81">
        <v>125</v>
      </c>
      <c r="M105" s="81">
        <v>4567.38</v>
      </c>
      <c r="N105" s="81">
        <v>30.88</v>
      </c>
      <c r="O105" s="81">
        <v>1</v>
      </c>
      <c r="P105" s="81">
        <v>1</v>
      </c>
      <c r="Q105" s="81">
        <v>3054.9</v>
      </c>
      <c r="R105" s="81">
        <v>0</v>
      </c>
      <c r="AG105" s="195" t="str">
        <f>IF(VLOOKUP($AO105,Hypothèses!$B$22:$N$169,4,FALSE)&lt;&gt;0,VLOOKUP($AO105,Hypothèses!$B$22:$N$169,4,FALSE),"")</f>
        <v/>
      </c>
      <c r="AH105" s="193">
        <v>9</v>
      </c>
      <c r="AI105" s="189">
        <f>IF(VLOOKUP($AO105,Hypothèses!$B$22:$N$169,3,FALSE)&lt;&gt;0,$AI$93-VLOOKUP($AO105,Hypothèses!$B$22:$N$169,2,FALSE),0)</f>
        <v>0</v>
      </c>
      <c r="AJ105" s="196">
        <f>VLOOKUP($AO105,Hypothèses!$B$22:$N$169,6,FALSE)</f>
        <v>0</v>
      </c>
      <c r="AK105" s="196">
        <f>VLOOKUP($AO105,Hypothèses!$B$22:$N$169,7,FALSE)</f>
        <v>0</v>
      </c>
      <c r="AL105" s="196">
        <f>VLOOKUP($AO105,Hypothèses!$B$22:$N$169,5,FALSE)</f>
        <v>0</v>
      </c>
      <c r="AM105" s="197"/>
      <c r="AO105" s="193">
        <f t="shared" si="17"/>
        <v>69</v>
      </c>
      <c r="AS105" s="25">
        <f t="shared" si="15"/>
        <v>110.65000000000057</v>
      </c>
      <c r="AT105" s="249">
        <f t="shared" si="11"/>
        <v>0.82786885245896913</v>
      </c>
      <c r="AU105" s="249">
        <f t="shared" si="14"/>
        <v>0</v>
      </c>
      <c r="AV105" s="249">
        <f t="shared" si="12"/>
        <v>2.5385675893584043E-2</v>
      </c>
      <c r="AW105" s="249">
        <f t="shared" si="13"/>
        <v>4.0320129198842383E-2</v>
      </c>
      <c r="AX105" s="248">
        <v>1.4667248725891114E-2</v>
      </c>
    </row>
    <row r="106" spans="2:50" x14ac:dyDescent="0.25">
      <c r="B106" s="81">
        <v>112.9</v>
      </c>
      <c r="C106" s="81">
        <v>0</v>
      </c>
      <c r="D106" s="82">
        <v>1.7999999999999999E-6</v>
      </c>
      <c r="E106" s="81">
        <v>-0.02</v>
      </c>
      <c r="F106" s="81">
        <v>0.02</v>
      </c>
      <c r="G106" s="81">
        <v>1</v>
      </c>
      <c r="H106" s="81">
        <v>0.03</v>
      </c>
      <c r="I106" s="81">
        <v>1</v>
      </c>
      <c r="J106" s="81">
        <v>1230</v>
      </c>
      <c r="K106" s="81">
        <v>0.67</v>
      </c>
      <c r="L106" s="81">
        <v>125</v>
      </c>
      <c r="M106" s="81">
        <v>4567.38</v>
      </c>
      <c r="N106" s="81">
        <v>30.88</v>
      </c>
      <c r="O106" s="81">
        <v>1</v>
      </c>
      <c r="P106" s="81">
        <v>1</v>
      </c>
      <c r="Q106" s="81">
        <v>3054.9</v>
      </c>
      <c r="R106" s="81">
        <v>0</v>
      </c>
      <c r="AG106" s="195" t="str">
        <f>IF(VLOOKUP($AO106,Hypothèses!$B$22:$N$169,4,FALSE)&lt;&gt;0,VLOOKUP($AO106,Hypothèses!$B$22:$N$169,4,FALSE),"")</f>
        <v/>
      </c>
      <c r="AH106" s="193">
        <v>10</v>
      </c>
      <c r="AI106" s="189">
        <f>IF(VLOOKUP($AO106,Hypothèses!$B$22:$N$169,3,FALSE)&lt;&gt;0,$AI$93-VLOOKUP($AO106,Hypothèses!$B$22:$N$169,2,FALSE),0)</f>
        <v>0</v>
      </c>
      <c r="AJ106" s="196">
        <f>VLOOKUP($AO106,Hypothèses!$B$22:$N$169,6,FALSE)</f>
        <v>0</v>
      </c>
      <c r="AK106" s="196">
        <f>VLOOKUP($AO106,Hypothèses!$B$22:$N$169,7,FALSE)</f>
        <v>0</v>
      </c>
      <c r="AL106" s="196">
        <f>VLOOKUP($AO106,Hypothèses!$B$22:$N$169,5,FALSE)</f>
        <v>0</v>
      </c>
      <c r="AM106" s="197"/>
      <c r="AO106" s="193">
        <f t="shared" si="17"/>
        <v>610</v>
      </c>
      <c r="AS106" s="25">
        <f t="shared" si="15"/>
        <v>110.55000000000058</v>
      </c>
      <c r="AT106" s="249">
        <f t="shared" si="11"/>
        <v>0.8360655737704441</v>
      </c>
      <c r="AU106" s="249">
        <f t="shared" si="14"/>
        <v>0</v>
      </c>
      <c r="AV106" s="249">
        <f t="shared" si="12"/>
        <v>2.4156947057249828E-2</v>
      </c>
      <c r="AW106" s="249">
        <f t="shared" si="13"/>
        <v>4.02178945636327E-2</v>
      </c>
      <c r="AX106" s="248">
        <v>1.4607992172241211E-2</v>
      </c>
    </row>
    <row r="107" spans="2:50" x14ac:dyDescent="0.25">
      <c r="B107" s="81">
        <v>112.8</v>
      </c>
      <c r="C107" s="81">
        <v>0</v>
      </c>
      <c r="D107" s="82">
        <v>1.2899999999999999E-6</v>
      </c>
      <c r="E107" s="81">
        <v>-0.01</v>
      </c>
      <c r="F107" s="81">
        <v>0.02</v>
      </c>
      <c r="G107" s="81">
        <v>1</v>
      </c>
      <c r="H107" s="81">
        <v>0.03</v>
      </c>
      <c r="I107" s="81">
        <v>1</v>
      </c>
      <c r="J107" s="81">
        <v>1230</v>
      </c>
      <c r="K107" s="81">
        <v>0.67</v>
      </c>
      <c r="L107" s="81">
        <v>125</v>
      </c>
      <c r="M107" s="81">
        <v>4567.38</v>
      </c>
      <c r="N107" s="81">
        <v>30.88</v>
      </c>
      <c r="O107" s="81">
        <v>1</v>
      </c>
      <c r="P107" s="81">
        <v>1</v>
      </c>
      <c r="Q107" s="81">
        <v>3054.9</v>
      </c>
      <c r="R107" s="81">
        <v>0</v>
      </c>
      <c r="AG107" s="195" t="str">
        <f>IF(VLOOKUP($AO107,Hypothèses!$B$22:$N$169,4,FALSE)&lt;&gt;0,VLOOKUP($AO107,Hypothèses!$B$22:$N$169,4,FALSE),"")</f>
        <v/>
      </c>
      <c r="AH107" s="193">
        <v>11</v>
      </c>
      <c r="AI107" s="189">
        <f>IF(VLOOKUP($AO107,Hypothèses!$B$22:$N$169,3,FALSE)&lt;&gt;0,$AI$93-VLOOKUP($AO107,Hypothèses!$B$22:$N$169,2,FALSE),0)</f>
        <v>0</v>
      </c>
      <c r="AJ107" s="196">
        <f>VLOOKUP($AO107,Hypothèses!$B$22:$N$169,6,FALSE)</f>
        <v>0</v>
      </c>
      <c r="AK107" s="196">
        <f>VLOOKUP($AO107,Hypothèses!$B$22:$N$169,7,FALSE)</f>
        <v>0</v>
      </c>
      <c r="AL107" s="196">
        <f>VLOOKUP($AO107,Hypothèses!$B$22:$N$169,5,FALSE)</f>
        <v>0</v>
      </c>
      <c r="AM107" s="197"/>
      <c r="AO107" s="193">
        <f t="shared" si="17"/>
        <v>611</v>
      </c>
      <c r="AS107" s="25">
        <f t="shared" si="15"/>
        <v>110.45000000000059</v>
      </c>
      <c r="AT107" s="249">
        <f t="shared" si="11"/>
        <v>0.84426229508191908</v>
      </c>
      <c r="AU107" s="249">
        <f t="shared" si="14"/>
        <v>0</v>
      </c>
      <c r="AV107" s="249">
        <f t="shared" si="12"/>
        <v>2.2927143241071448E-2</v>
      </c>
      <c r="AW107" s="249">
        <f t="shared" si="13"/>
        <v>4.0114734728380501E-2</v>
      </c>
      <c r="AX107" s="248">
        <v>1.4548730850219727E-2</v>
      </c>
    </row>
    <row r="108" spans="2:50" ht="15.75" thickBot="1" x14ac:dyDescent="0.3">
      <c r="B108" s="81">
        <v>112.7</v>
      </c>
      <c r="C108" s="81">
        <v>0</v>
      </c>
      <c r="D108" s="82">
        <v>8.4E-7</v>
      </c>
      <c r="E108" s="81">
        <v>-0.01</v>
      </c>
      <c r="F108" s="81">
        <v>0.02</v>
      </c>
      <c r="G108" s="81">
        <v>1</v>
      </c>
      <c r="H108" s="81">
        <v>0.03</v>
      </c>
      <c r="I108" s="81">
        <v>1</v>
      </c>
      <c r="J108" s="81">
        <v>1230</v>
      </c>
      <c r="K108" s="81">
        <v>0.67</v>
      </c>
      <c r="L108" s="81">
        <v>125</v>
      </c>
      <c r="M108" s="81">
        <v>4567.38</v>
      </c>
      <c r="N108" s="81">
        <v>30.88</v>
      </c>
      <c r="O108" s="81">
        <v>1</v>
      </c>
      <c r="P108" s="81">
        <v>1</v>
      </c>
      <c r="Q108" s="81">
        <v>3054.9</v>
      </c>
      <c r="R108" s="81">
        <v>0</v>
      </c>
      <c r="AG108" s="199" t="str">
        <f>IF(VLOOKUP($AO108,Hypothèses!$B$22:$N$169,4,FALSE)&lt;&gt;0,VLOOKUP($AO108,Hypothèses!$B$22:$N$169,4,FALSE),"")</f>
        <v/>
      </c>
      <c r="AH108" s="200">
        <v>12</v>
      </c>
      <c r="AI108" s="201">
        <f>IF(VLOOKUP($AO108,Hypothèses!$B$22:$N$169,3,FALSE)&lt;&gt;0,$AI$93-VLOOKUP($AO108,Hypothèses!$B$22:$N$169,2,FALSE),0)</f>
        <v>0</v>
      </c>
      <c r="AJ108" s="202">
        <f>VLOOKUP($AO108,Hypothèses!$B$22:$N$169,6,FALSE)</f>
        <v>0</v>
      </c>
      <c r="AK108" s="202">
        <f>VLOOKUP($AO108,Hypothèses!$B$22:$N$169,7,FALSE)</f>
        <v>0</v>
      </c>
      <c r="AL108" s="202">
        <f>VLOOKUP($AO108,Hypothèses!$B$22:$N$169,5,FALSE)</f>
        <v>0</v>
      </c>
      <c r="AM108" s="203"/>
      <c r="AO108" s="193">
        <f t="shared" si="17"/>
        <v>612</v>
      </c>
      <c r="AS108" s="25">
        <f t="shared" si="15"/>
        <v>110.35000000000059</v>
      </c>
      <c r="AT108" s="249">
        <f t="shared" si="11"/>
        <v>0.85245901639339394</v>
      </c>
      <c r="AU108" s="249">
        <f t="shared" si="14"/>
        <v>0</v>
      </c>
      <c r="AV108" s="249">
        <f t="shared" si="12"/>
        <v>2.1696748185978817E-2</v>
      </c>
      <c r="AW108" s="249">
        <f t="shared" si="13"/>
        <v>4.0010652066245413E-2</v>
      </c>
      <c r="AX108" s="248">
        <v>1.4489474296569825E-2</v>
      </c>
    </row>
    <row r="109" spans="2:50" x14ac:dyDescent="0.25">
      <c r="B109" s="81">
        <v>112.6</v>
      </c>
      <c r="C109" s="81">
        <v>0</v>
      </c>
      <c r="D109" s="82">
        <v>4.3700000000000001E-7</v>
      </c>
      <c r="E109" s="81">
        <v>-0.01</v>
      </c>
      <c r="F109" s="81">
        <v>0.01</v>
      </c>
      <c r="G109" s="81">
        <v>1</v>
      </c>
      <c r="H109" s="81">
        <v>0.03</v>
      </c>
      <c r="I109" s="81">
        <v>1</v>
      </c>
      <c r="J109" s="81">
        <v>1230</v>
      </c>
      <c r="K109" s="81">
        <v>0.67</v>
      </c>
      <c r="L109" s="81">
        <v>125</v>
      </c>
      <c r="M109" s="81">
        <v>4567.38</v>
      </c>
      <c r="N109" s="81">
        <v>30.88</v>
      </c>
      <c r="O109" s="81">
        <v>1</v>
      </c>
      <c r="P109" s="81">
        <v>1</v>
      </c>
      <c r="Q109" s="81">
        <v>3054.9</v>
      </c>
      <c r="R109" s="81">
        <v>0</v>
      </c>
      <c r="AS109" s="25">
        <f t="shared" si="15"/>
        <v>110.2500000000006</v>
      </c>
      <c r="AT109" s="249">
        <f t="shared" si="11"/>
        <v>0.86065573770486892</v>
      </c>
      <c r="AU109" s="249">
        <f t="shared" si="14"/>
        <v>0</v>
      </c>
      <c r="AV109" s="249">
        <f t="shared" si="12"/>
        <v>2.0466245632901767E-2</v>
      </c>
      <c r="AW109" s="249">
        <f t="shared" si="13"/>
        <v>3.9905648971616428E-2</v>
      </c>
      <c r="AX109" s="248">
        <v>1.4430217742919922E-2</v>
      </c>
    </row>
    <row r="110" spans="2:50" x14ac:dyDescent="0.25">
      <c r="B110" s="81">
        <v>112.5</v>
      </c>
      <c r="C110" s="81">
        <v>0</v>
      </c>
      <c r="D110" s="82">
        <v>8.1400000000000001E-8</v>
      </c>
      <c r="E110" s="81">
        <v>-0.01</v>
      </c>
      <c r="F110" s="81">
        <v>0.01</v>
      </c>
      <c r="G110" s="81">
        <v>1</v>
      </c>
      <c r="H110" s="81">
        <v>0.02</v>
      </c>
      <c r="I110" s="81">
        <v>2</v>
      </c>
      <c r="J110" s="81">
        <v>850</v>
      </c>
      <c r="K110" s="81">
        <v>0.67</v>
      </c>
      <c r="L110" s="81">
        <v>48</v>
      </c>
      <c r="M110" s="81">
        <v>3156.32</v>
      </c>
      <c r="N110" s="81">
        <v>11.86</v>
      </c>
      <c r="O110" s="81">
        <v>1</v>
      </c>
      <c r="P110" s="81">
        <v>1</v>
      </c>
      <c r="Q110" s="81">
        <v>3054.9</v>
      </c>
      <c r="R110" s="81">
        <v>0</v>
      </c>
      <c r="AS110" s="25">
        <f t="shared" si="15"/>
        <v>110.1500000000006</v>
      </c>
      <c r="AT110" s="249">
        <f t="shared" si="11"/>
        <v>0.86885245901634389</v>
      </c>
      <c r="AU110" s="249">
        <f t="shared" si="14"/>
        <v>0</v>
      </c>
      <c r="AV110" s="249">
        <f t="shared" si="12"/>
        <v>1.9236119322770105E-2</v>
      </c>
      <c r="AW110" s="249">
        <f t="shared" si="13"/>
        <v>3.9799727860056783E-2</v>
      </c>
      <c r="AX110" s="248">
        <v>1.437096118927002E-2</v>
      </c>
    </row>
    <row r="111" spans="2:50" ht="15.75" thickBot="1" x14ac:dyDescent="0.3">
      <c r="B111" s="81">
        <v>112.4</v>
      </c>
      <c r="C111" s="81">
        <v>0</v>
      </c>
      <c r="D111" s="82">
        <v>-2.3300000000000001E-7</v>
      </c>
      <c r="E111" s="81">
        <v>-0.01</v>
      </c>
      <c r="F111" s="81">
        <v>0.01</v>
      </c>
      <c r="G111" s="81">
        <v>1</v>
      </c>
      <c r="H111" s="81">
        <v>0.02</v>
      </c>
      <c r="I111" s="81">
        <v>2</v>
      </c>
      <c r="J111" s="81">
        <v>850</v>
      </c>
      <c r="K111" s="81">
        <v>0.67</v>
      </c>
      <c r="L111" s="81">
        <v>48</v>
      </c>
      <c r="M111" s="81">
        <v>3156.32</v>
      </c>
      <c r="N111" s="81">
        <v>11.86</v>
      </c>
      <c r="O111" s="81">
        <v>1</v>
      </c>
      <c r="P111" s="81">
        <v>1</v>
      </c>
      <c r="Q111" s="81">
        <v>3054.9</v>
      </c>
      <c r="R111" s="81">
        <v>0</v>
      </c>
      <c r="AG111" s="160" t="s">
        <v>102</v>
      </c>
      <c r="AI111" s="161">
        <f>VLOOKUP(AH112,Hypothèses!$A$21:'Hypothèses'!$C$156,3,FALSE)</f>
        <v>100</v>
      </c>
      <c r="AS111" s="25">
        <f t="shared" si="15"/>
        <v>110.05000000000061</v>
      </c>
      <c r="AT111" s="249">
        <f t="shared" si="11"/>
        <v>0.87704918032781876</v>
      </c>
      <c r="AU111" s="249">
        <f t="shared" si="14"/>
        <v>0</v>
      </c>
      <c r="AV111" s="249">
        <f t="shared" si="12"/>
        <v>1.8006852996513771E-2</v>
      </c>
      <c r="AW111" s="249">
        <f t="shared" si="13"/>
        <v>3.9692891168248388E-2</v>
      </c>
      <c r="AX111" s="248">
        <v>1.4311704635620117E-2</v>
      </c>
    </row>
    <row r="112" spans="2:50" ht="15.75" x14ac:dyDescent="0.25">
      <c r="B112" s="81">
        <v>112.3</v>
      </c>
      <c r="C112" s="81">
        <v>0</v>
      </c>
      <c r="D112" s="82">
        <v>-5.0800000000000005E-7</v>
      </c>
      <c r="E112" s="81">
        <v>-0.01</v>
      </c>
      <c r="F112" s="81">
        <v>0.01</v>
      </c>
      <c r="G112" s="81">
        <v>1</v>
      </c>
      <c r="H112" s="81">
        <v>0.02</v>
      </c>
      <c r="I112" s="81">
        <v>2</v>
      </c>
      <c r="J112" s="81">
        <v>850</v>
      </c>
      <c r="K112" s="81">
        <v>0.67</v>
      </c>
      <c r="L112" s="81">
        <v>48</v>
      </c>
      <c r="M112" s="81">
        <v>3156.32</v>
      </c>
      <c r="N112" s="81">
        <v>11.86</v>
      </c>
      <c r="O112" s="81">
        <v>1</v>
      </c>
      <c r="P112" s="81">
        <v>1</v>
      </c>
      <c r="Q112" s="81">
        <v>3054.9</v>
      </c>
      <c r="R112" s="81">
        <v>0</v>
      </c>
      <c r="AG112" s="163" t="s">
        <v>128</v>
      </c>
      <c r="AH112" s="164">
        <v>7</v>
      </c>
      <c r="AI112" s="165" t="s">
        <v>0</v>
      </c>
      <c r="AJ112" s="165" t="s">
        <v>129</v>
      </c>
      <c r="AK112" s="166" t="s">
        <v>1</v>
      </c>
      <c r="AL112" s="166" t="s">
        <v>130</v>
      </c>
      <c r="AM112" s="167" t="s">
        <v>131</v>
      </c>
      <c r="AS112" s="25">
        <f t="shared" si="15"/>
        <v>109.95000000000061</v>
      </c>
      <c r="AT112" s="249">
        <f t="shared" si="11"/>
        <v>0.88524590163929373</v>
      </c>
      <c r="AU112" s="249">
        <f t="shared" si="14"/>
        <v>0</v>
      </c>
      <c r="AV112" s="249">
        <f t="shared" si="12"/>
        <v>1.6778930395062643E-2</v>
      </c>
      <c r="AW112" s="249">
        <f t="shared" si="13"/>
        <v>3.9585141353935829E-2</v>
      </c>
      <c r="AX112" s="248">
        <v>1.425244426727295E-2</v>
      </c>
    </row>
    <row r="113" spans="2:50" ht="15.75" thickBot="1" x14ac:dyDescent="0.3">
      <c r="B113" s="81">
        <v>112.2</v>
      </c>
      <c r="C113" s="81">
        <v>0</v>
      </c>
      <c r="D113" s="82">
        <v>-7.4700000000000001E-7</v>
      </c>
      <c r="E113" s="81">
        <v>-0.01</v>
      </c>
      <c r="F113" s="81">
        <v>0.01</v>
      </c>
      <c r="G113" s="81">
        <v>1</v>
      </c>
      <c r="H113" s="81">
        <v>0.02</v>
      </c>
      <c r="I113" s="81">
        <v>2</v>
      </c>
      <c r="J113" s="81">
        <v>850</v>
      </c>
      <c r="K113" s="81">
        <v>0.67</v>
      </c>
      <c r="L113" s="81">
        <v>48</v>
      </c>
      <c r="M113" s="81">
        <v>3156.32</v>
      </c>
      <c r="N113" s="81">
        <v>11.86</v>
      </c>
      <c r="O113" s="81">
        <v>1</v>
      </c>
      <c r="P113" s="81">
        <v>1</v>
      </c>
      <c r="Q113" s="81">
        <v>3054.9</v>
      </c>
      <c r="R113" s="81">
        <v>0</v>
      </c>
      <c r="AG113" s="172" t="s">
        <v>132</v>
      </c>
      <c r="AH113" s="173" t="s">
        <v>3</v>
      </c>
      <c r="AI113" s="174" t="s">
        <v>7</v>
      </c>
      <c r="AJ113" s="27" t="s">
        <v>8</v>
      </c>
      <c r="AK113" s="27" t="s">
        <v>9</v>
      </c>
      <c r="AL113" s="27" t="s">
        <v>8</v>
      </c>
      <c r="AM113" s="175" t="s">
        <v>8</v>
      </c>
      <c r="AS113" s="25">
        <f t="shared" si="15"/>
        <v>109.85000000000062</v>
      </c>
      <c r="AT113" s="249">
        <f t="shared" si="11"/>
        <v>0.89344262295076871</v>
      </c>
      <c r="AU113" s="249">
        <f t="shared" si="14"/>
        <v>0</v>
      </c>
      <c r="AV113" s="249">
        <f t="shared" si="12"/>
        <v>1.5552835259346464E-2</v>
      </c>
      <c r="AW113" s="249">
        <f t="shared" si="13"/>
        <v>3.9476480895869762E-2</v>
      </c>
      <c r="AX113" s="248">
        <v>1.4193187713623047E-2</v>
      </c>
    </row>
    <row r="114" spans="2:50" ht="15.75" thickBot="1" x14ac:dyDescent="0.3">
      <c r="B114" s="81">
        <v>112.1</v>
      </c>
      <c r="C114" s="81">
        <v>0</v>
      </c>
      <c r="D114" s="82">
        <v>-9.540000000000001E-7</v>
      </c>
      <c r="E114" s="81">
        <v>-0.01</v>
      </c>
      <c r="F114" s="81">
        <v>0.01</v>
      </c>
      <c r="G114" s="81">
        <v>1</v>
      </c>
      <c r="H114" s="81">
        <v>0.02</v>
      </c>
      <c r="I114" s="81">
        <v>2</v>
      </c>
      <c r="J114" s="81">
        <v>850</v>
      </c>
      <c r="K114" s="81">
        <v>0.67</v>
      </c>
      <c r="L114" s="81">
        <v>48</v>
      </c>
      <c r="M114" s="81">
        <v>3156.32</v>
      </c>
      <c r="N114" s="81">
        <v>11.86</v>
      </c>
      <c r="O114" s="81">
        <v>1</v>
      </c>
      <c r="P114" s="81">
        <v>1</v>
      </c>
      <c r="Q114" s="81">
        <v>3054.9</v>
      </c>
      <c r="R114" s="81">
        <v>0</v>
      </c>
      <c r="AG114" s="181"/>
      <c r="AH114" s="182"/>
      <c r="AI114" s="182"/>
      <c r="AJ114" s="182"/>
      <c r="AK114" s="182"/>
      <c r="AL114" s="182"/>
      <c r="AM114" s="183"/>
      <c r="AS114" s="25">
        <f t="shared" si="15"/>
        <v>109.75000000000063</v>
      </c>
      <c r="AT114" s="249">
        <f t="shared" si="11"/>
        <v>0.90163934426224357</v>
      </c>
      <c r="AU114" s="249">
        <f t="shared" si="14"/>
        <v>0</v>
      </c>
      <c r="AV114" s="249">
        <f t="shared" si="12"/>
        <v>1.4329051330295198E-2</v>
      </c>
      <c r="AW114" s="249">
        <f t="shared" si="13"/>
        <v>3.9366912293749924E-2</v>
      </c>
      <c r="AX114" s="248">
        <v>1.4133931159973145E-2</v>
      </c>
    </row>
    <row r="115" spans="2:50" x14ac:dyDescent="0.25">
      <c r="B115" s="81">
        <v>112</v>
      </c>
      <c r="C115" s="81">
        <v>0</v>
      </c>
      <c r="D115" s="82">
        <v>-1.13E-6</v>
      </c>
      <c r="E115" s="81">
        <v>-0.01</v>
      </c>
      <c r="F115" s="81">
        <v>0.01</v>
      </c>
      <c r="G115" s="81">
        <v>1</v>
      </c>
      <c r="H115" s="81">
        <v>0.02</v>
      </c>
      <c r="I115" s="81">
        <v>2</v>
      </c>
      <c r="J115" s="81">
        <v>850</v>
      </c>
      <c r="K115" s="81">
        <v>0.67</v>
      </c>
      <c r="L115" s="81">
        <v>48</v>
      </c>
      <c r="M115" s="81">
        <v>3156.32</v>
      </c>
      <c r="N115" s="81">
        <v>11.86</v>
      </c>
      <c r="O115" s="81">
        <v>1</v>
      </c>
      <c r="P115" s="81">
        <v>1</v>
      </c>
      <c r="Q115" s="81">
        <v>3054.9</v>
      </c>
      <c r="R115" s="81">
        <v>0</v>
      </c>
      <c r="AG115" s="187" t="str">
        <f>IF(VLOOKUP($AO115,Hypothèses!$B$22:$N$169,4,FALSE)&lt;&gt;0,VLOOKUP($AO115,Hypothèses!$B$22:$N$169,4,FALSE),"")</f>
        <v/>
      </c>
      <c r="AH115" s="188">
        <v>1</v>
      </c>
      <c r="AI115" s="189">
        <f>IF(VLOOKUP($AO115,Hypothèses!$B$22:$N$169,3,FALSE)&lt;&gt;0,$AI$111-VLOOKUP($AO115,Hypothèses!$B$22:$N$169,2,FALSE),0)</f>
        <v>0</v>
      </c>
      <c r="AJ115" s="190">
        <f>VLOOKUP($AO115,Hypothèses!$B$22:$N$169,6,FALSE)</f>
        <v>0</v>
      </c>
      <c r="AK115" s="190">
        <f>VLOOKUP($AO115,Hypothèses!$B$22:$N$169,7,FALSE)</f>
        <v>0</v>
      </c>
      <c r="AL115" s="190">
        <f>VLOOKUP($AO115,Hypothèses!$B$22:$N$169,5,FALSE)</f>
        <v>0</v>
      </c>
      <c r="AM115" s="191"/>
      <c r="AO115" s="193">
        <f>CONCATENATE($AH$112,AH115)*1</f>
        <v>71</v>
      </c>
      <c r="AS115" s="25">
        <f t="shared" si="15"/>
        <v>109.65000000000063</v>
      </c>
      <c r="AT115" s="249">
        <f t="shared" si="11"/>
        <v>0.90983606557371854</v>
      </c>
      <c r="AU115" s="249">
        <f t="shared" si="14"/>
        <v>0</v>
      </c>
      <c r="AV115" s="249">
        <f t="shared" si="12"/>
        <v>1.310806234883863E-2</v>
      </c>
      <c r="AW115" s="249">
        <f t="shared" si="13"/>
        <v>3.9256438068167608E-2</v>
      </c>
      <c r="AX115" s="248">
        <v>1.4074674606323242E-2</v>
      </c>
    </row>
    <row r="116" spans="2:50" x14ac:dyDescent="0.25">
      <c r="B116" s="81">
        <v>111.9</v>
      </c>
      <c r="C116" s="81">
        <v>0</v>
      </c>
      <c r="D116" s="82">
        <v>-1.28E-6</v>
      </c>
      <c r="E116" s="81">
        <v>0</v>
      </c>
      <c r="F116" s="81">
        <v>0.01</v>
      </c>
      <c r="G116" s="81">
        <v>1</v>
      </c>
      <c r="H116" s="81">
        <v>0.02</v>
      </c>
      <c r="I116" s="81">
        <v>2</v>
      </c>
      <c r="J116" s="81">
        <v>850</v>
      </c>
      <c r="K116" s="81">
        <v>0.67</v>
      </c>
      <c r="L116" s="81">
        <v>48</v>
      </c>
      <c r="M116" s="81">
        <v>3156.32</v>
      </c>
      <c r="N116" s="81">
        <v>11.86</v>
      </c>
      <c r="O116" s="81">
        <v>1</v>
      </c>
      <c r="P116" s="81">
        <v>1</v>
      </c>
      <c r="Q116" s="81">
        <v>3054.9</v>
      </c>
      <c r="R116" s="81">
        <v>0</v>
      </c>
      <c r="AG116" s="195" t="str">
        <f>IF(VLOOKUP($AO116,Hypothèses!$B$22:$N$169,4,FALSE)&lt;&gt;0,VLOOKUP($AO116,Hypothèses!$B$22:$N$169,4,FALSE),"")</f>
        <v/>
      </c>
      <c r="AH116" s="193">
        <v>2</v>
      </c>
      <c r="AI116" s="189">
        <f>IF(VLOOKUP($AO116,Hypothèses!$B$22:$N$169,3,FALSE)&lt;&gt;0,$AI$111-VLOOKUP($AO116,Hypothèses!$B$22:$N$169,2,FALSE),0)</f>
        <v>0</v>
      </c>
      <c r="AJ116" s="196">
        <f>VLOOKUP($AO116,Hypothèses!$B$22:$N$169,6,FALSE)</f>
        <v>0</v>
      </c>
      <c r="AK116" s="196">
        <f>VLOOKUP($AO116,Hypothèses!$B$22:$N$169,7,FALSE)</f>
        <v>0</v>
      </c>
      <c r="AL116" s="196">
        <f>VLOOKUP($AO116,Hypothèses!$B$22:$N$169,5,FALSE)</f>
        <v>0</v>
      </c>
      <c r="AM116" s="197"/>
      <c r="AO116" s="193">
        <f t="shared" ref="AO116:AO126" si="18">CONCATENATE($AH$112,AH116)*1</f>
        <v>72</v>
      </c>
      <c r="AS116" s="25">
        <f t="shared" si="15"/>
        <v>109.55000000000064</v>
      </c>
      <c r="AT116" s="249">
        <f t="shared" si="11"/>
        <v>0.91803278688519352</v>
      </c>
      <c r="AU116" s="249">
        <f t="shared" si="14"/>
        <v>0</v>
      </c>
      <c r="AV116" s="249">
        <f t="shared" si="12"/>
        <v>1.1890352055906703E-2</v>
      </c>
      <c r="AW116" s="249">
        <f t="shared" si="13"/>
        <v>3.9145060760547717E-2</v>
      </c>
      <c r="AX116" s="248">
        <v>1.401541805267334E-2</v>
      </c>
    </row>
    <row r="117" spans="2:50" x14ac:dyDescent="0.25">
      <c r="B117" s="81">
        <v>111.8</v>
      </c>
      <c r="C117" s="81">
        <v>0</v>
      </c>
      <c r="D117" s="82">
        <v>-1.4100000000000001E-6</v>
      </c>
      <c r="E117" s="81">
        <v>0</v>
      </c>
      <c r="F117" s="81">
        <v>0.01</v>
      </c>
      <c r="G117" s="81">
        <v>1</v>
      </c>
      <c r="H117" s="81">
        <v>0.02</v>
      </c>
      <c r="I117" s="81">
        <v>2</v>
      </c>
      <c r="J117" s="81">
        <v>850</v>
      </c>
      <c r="K117" s="81">
        <v>0.67</v>
      </c>
      <c r="L117" s="81">
        <v>48</v>
      </c>
      <c r="M117" s="81">
        <v>3156.32</v>
      </c>
      <c r="N117" s="81">
        <v>11.86</v>
      </c>
      <c r="O117" s="81">
        <v>1</v>
      </c>
      <c r="P117" s="81">
        <v>1</v>
      </c>
      <c r="Q117" s="81">
        <v>3054.9</v>
      </c>
      <c r="R117" s="81">
        <v>0</v>
      </c>
      <c r="AG117" s="195" t="str">
        <f>IF(VLOOKUP($AO117,Hypothèses!$B$22:$N$169,4,FALSE)&lt;&gt;0,VLOOKUP($AO117,Hypothèses!$B$22:$N$169,4,FALSE),"")</f>
        <v/>
      </c>
      <c r="AH117" s="193">
        <v>3</v>
      </c>
      <c r="AI117" s="189">
        <f>IF(VLOOKUP($AO117,Hypothèses!$B$22:$N$169,3,FALSE)&lt;&gt;0,$AI$111-VLOOKUP($AO117,Hypothèses!$B$22:$N$169,2,FALSE),0)</f>
        <v>0</v>
      </c>
      <c r="AJ117" s="196">
        <f>VLOOKUP($AO117,Hypothèses!$B$22:$N$169,6,FALSE)</f>
        <v>0</v>
      </c>
      <c r="AK117" s="196">
        <f>VLOOKUP($AO117,Hypothèses!$B$22:$N$169,7,FALSE)</f>
        <v>0</v>
      </c>
      <c r="AL117" s="196">
        <f>VLOOKUP($AO117,Hypothèses!$B$22:$N$169,5,FALSE)</f>
        <v>0</v>
      </c>
      <c r="AM117" s="197"/>
      <c r="AO117" s="193">
        <f t="shared" si="18"/>
        <v>73</v>
      </c>
      <c r="AS117" s="25">
        <f t="shared" si="15"/>
        <v>109.45000000000064</v>
      </c>
      <c r="AT117" s="249">
        <f t="shared" si="11"/>
        <v>0.92622950819666849</v>
      </c>
      <c r="AU117" s="249">
        <f t="shared" si="14"/>
        <v>0</v>
      </c>
      <c r="AV117" s="249">
        <f t="shared" si="12"/>
        <v>1.0676404192429149E-2</v>
      </c>
      <c r="AW117" s="249">
        <f t="shared" si="13"/>
        <v>3.903278293309026E-2</v>
      </c>
      <c r="AX117" s="248">
        <v>1.3956156730651856E-2</v>
      </c>
    </row>
    <row r="118" spans="2:50" x14ac:dyDescent="0.25">
      <c r="B118" s="81">
        <v>111.7</v>
      </c>
      <c r="C118" s="81">
        <v>0</v>
      </c>
      <c r="D118" s="82">
        <v>-1.5099999999999999E-6</v>
      </c>
      <c r="E118" s="81">
        <v>0</v>
      </c>
      <c r="F118" s="81">
        <v>0.01</v>
      </c>
      <c r="G118" s="81">
        <v>1</v>
      </c>
      <c r="H118" s="81">
        <v>0.02</v>
      </c>
      <c r="I118" s="81">
        <v>2</v>
      </c>
      <c r="J118" s="81">
        <v>850</v>
      </c>
      <c r="K118" s="81">
        <v>0.67</v>
      </c>
      <c r="L118" s="81">
        <v>48</v>
      </c>
      <c r="M118" s="81">
        <v>3156.32</v>
      </c>
      <c r="N118" s="81">
        <v>11.86</v>
      </c>
      <c r="O118" s="81">
        <v>1</v>
      </c>
      <c r="P118" s="81">
        <v>1</v>
      </c>
      <c r="Q118" s="81">
        <v>3054.9</v>
      </c>
      <c r="R118" s="81">
        <v>0</v>
      </c>
      <c r="AG118" s="195" t="str">
        <f>IF(VLOOKUP($AO118,Hypothèses!$B$22:$N$169,4,FALSE)&lt;&gt;0,VLOOKUP($AO118,Hypothèses!$B$22:$N$169,4,FALSE),"")</f>
        <v/>
      </c>
      <c r="AH118" s="193">
        <v>4</v>
      </c>
      <c r="AI118" s="189">
        <f>IF(VLOOKUP($AO118,Hypothèses!$B$22:$N$169,3,FALSE)&lt;&gt;0,$AI$111-VLOOKUP($AO118,Hypothèses!$B$22:$N$169,2,FALSE),0)</f>
        <v>0</v>
      </c>
      <c r="AJ118" s="196">
        <f>VLOOKUP($AO118,Hypothèses!$B$22:$N$169,6,FALSE)</f>
        <v>0</v>
      </c>
      <c r="AK118" s="196">
        <f>VLOOKUP($AO118,Hypothèses!$B$22:$N$169,7,FALSE)</f>
        <v>0</v>
      </c>
      <c r="AL118" s="196">
        <f>VLOOKUP($AO118,Hypothèses!$B$22:$N$169,5,FALSE)</f>
        <v>0</v>
      </c>
      <c r="AM118" s="197"/>
      <c r="AO118" s="193">
        <f t="shared" si="18"/>
        <v>74</v>
      </c>
      <c r="AS118" s="25">
        <f t="shared" si="15"/>
        <v>109.35000000000065</v>
      </c>
      <c r="AT118" s="249">
        <f t="shared" si="11"/>
        <v>0.93442622950814336</v>
      </c>
      <c r="AU118" s="249">
        <f t="shared" si="14"/>
        <v>0</v>
      </c>
      <c r="AV118" s="249">
        <f t="shared" si="12"/>
        <v>9.4667024993359671E-3</v>
      </c>
      <c r="AW118" s="249">
        <f t="shared" si="13"/>
        <v>3.8919607168711408E-2</v>
      </c>
      <c r="AX118" s="248">
        <v>1.3896900177001953E-2</v>
      </c>
    </row>
    <row r="119" spans="2:50" x14ac:dyDescent="0.25">
      <c r="B119" s="81">
        <v>111.6</v>
      </c>
      <c r="C119" s="81">
        <v>0</v>
      </c>
      <c r="D119" s="82">
        <v>-1.5999999999999999E-6</v>
      </c>
      <c r="E119" s="81">
        <v>0</v>
      </c>
      <c r="F119" s="81">
        <v>0.01</v>
      </c>
      <c r="G119" s="81">
        <v>1</v>
      </c>
      <c r="H119" s="81">
        <v>0.02</v>
      </c>
      <c r="I119" s="81">
        <v>2</v>
      </c>
      <c r="J119" s="81">
        <v>850</v>
      </c>
      <c r="K119" s="81">
        <v>0.67</v>
      </c>
      <c r="L119" s="81">
        <v>48</v>
      </c>
      <c r="M119" s="81">
        <v>3156.32</v>
      </c>
      <c r="N119" s="81">
        <v>11.86</v>
      </c>
      <c r="O119" s="81">
        <v>1</v>
      </c>
      <c r="P119" s="81">
        <v>1</v>
      </c>
      <c r="Q119" s="81">
        <v>3054.9</v>
      </c>
      <c r="R119" s="81">
        <v>0</v>
      </c>
      <c r="AG119" s="195" t="str">
        <f>IF(VLOOKUP($AO119,Hypothèses!$B$22:$N$169,4,FALSE)&lt;&gt;0,VLOOKUP($AO119,Hypothèses!$B$22:$N$169,4,FALSE),"")</f>
        <v/>
      </c>
      <c r="AH119" s="193">
        <v>5</v>
      </c>
      <c r="AI119" s="189">
        <f>IF(VLOOKUP($AO119,Hypothèses!$B$22:$N$169,3,FALSE)&lt;&gt;0,$AI$111-VLOOKUP($AO119,Hypothèses!$B$22:$N$169,2,FALSE),0)</f>
        <v>0</v>
      </c>
      <c r="AJ119" s="196">
        <f>VLOOKUP($AO119,Hypothèses!$B$22:$N$169,6,FALSE)</f>
        <v>0</v>
      </c>
      <c r="AK119" s="196">
        <f>VLOOKUP($AO119,Hypothèses!$B$22:$N$169,7,FALSE)</f>
        <v>0</v>
      </c>
      <c r="AL119" s="196">
        <f>VLOOKUP($AO119,Hypothèses!$B$22:$N$169,5,FALSE)</f>
        <v>0</v>
      </c>
      <c r="AM119" s="197"/>
      <c r="AO119" s="193">
        <f t="shared" si="18"/>
        <v>75</v>
      </c>
      <c r="AS119" s="25">
        <f t="shared" si="15"/>
        <v>109.25000000000065</v>
      </c>
      <c r="AT119" s="249">
        <f t="shared" si="11"/>
        <v>0.94262295081961833</v>
      </c>
      <c r="AU119" s="249">
        <f t="shared" si="14"/>
        <v>0</v>
      </c>
      <c r="AV119" s="249">
        <f t="shared" si="12"/>
        <v>8.2617307175568665E-3</v>
      </c>
      <c r="AW119" s="249">
        <f t="shared" si="13"/>
        <v>3.8805536070984109E-2</v>
      </c>
      <c r="AX119" s="248">
        <v>1.3837643623352051E-2</v>
      </c>
    </row>
    <row r="120" spans="2:50" x14ac:dyDescent="0.25">
      <c r="B120" s="81">
        <v>111.5</v>
      </c>
      <c r="C120" s="81">
        <v>0</v>
      </c>
      <c r="D120" s="82">
        <v>-1.6700000000000001E-6</v>
      </c>
      <c r="E120" s="81">
        <v>0</v>
      </c>
      <c r="F120" s="81">
        <v>0</v>
      </c>
      <c r="G120" s="81">
        <v>1</v>
      </c>
      <c r="H120" s="81">
        <v>0.02</v>
      </c>
      <c r="I120" s="81">
        <v>2</v>
      </c>
      <c r="J120" s="81">
        <v>850</v>
      </c>
      <c r="K120" s="81">
        <v>0.67</v>
      </c>
      <c r="L120" s="81">
        <v>48</v>
      </c>
      <c r="M120" s="81">
        <v>3156.32</v>
      </c>
      <c r="N120" s="81">
        <v>11.86</v>
      </c>
      <c r="O120" s="81">
        <v>1</v>
      </c>
      <c r="P120" s="81">
        <v>1</v>
      </c>
      <c r="Q120" s="81">
        <v>3054.9</v>
      </c>
      <c r="R120" s="81">
        <v>0</v>
      </c>
      <c r="AG120" s="195" t="str">
        <f>IF(VLOOKUP($AO120,Hypothèses!$B$22:$N$169,4,FALSE)&lt;&gt;0,VLOOKUP($AO120,Hypothèses!$B$22:$N$169,4,FALSE),"")</f>
        <v/>
      </c>
      <c r="AH120" s="193">
        <v>6</v>
      </c>
      <c r="AI120" s="189">
        <f>IF(VLOOKUP($AO120,Hypothèses!$B$22:$N$169,3,FALSE)&lt;&gt;0,$AI$111-VLOOKUP($AO120,Hypothèses!$B$22:$N$169,2,FALSE),0)</f>
        <v>0</v>
      </c>
      <c r="AJ120" s="196">
        <f>VLOOKUP($AO120,Hypothèses!$B$22:$N$169,6,FALSE)</f>
        <v>0</v>
      </c>
      <c r="AK120" s="196">
        <f>VLOOKUP($AO120,Hypothèses!$B$22:$N$169,7,FALSE)</f>
        <v>0</v>
      </c>
      <c r="AL120" s="196">
        <f>VLOOKUP($AO120,Hypothèses!$B$22:$N$169,5,FALSE)</f>
        <v>0</v>
      </c>
      <c r="AM120" s="197"/>
      <c r="AO120" s="193">
        <f t="shared" si="18"/>
        <v>76</v>
      </c>
      <c r="AS120" s="25">
        <f t="shared" si="15"/>
        <v>109.15000000000066</v>
      </c>
      <c r="AT120" s="249">
        <f t="shared" si="11"/>
        <v>0.95081967213109331</v>
      </c>
      <c r="AU120" s="249">
        <f t="shared" si="14"/>
        <v>0</v>
      </c>
      <c r="AV120" s="249">
        <f t="shared" si="12"/>
        <v>7.0619725880219164E-3</v>
      </c>
      <c r="AW120" s="249">
        <f t="shared" si="13"/>
        <v>3.8690572264078169E-2</v>
      </c>
      <c r="AX120" s="248">
        <v>1.3778387069702148E-2</v>
      </c>
    </row>
    <row r="121" spans="2:50" x14ac:dyDescent="0.25">
      <c r="B121" s="81">
        <v>111.4</v>
      </c>
      <c r="C121" s="81">
        <v>0</v>
      </c>
      <c r="D121" s="82">
        <v>-1.73E-6</v>
      </c>
      <c r="E121" s="81">
        <v>0</v>
      </c>
      <c r="F121" s="81">
        <v>0</v>
      </c>
      <c r="G121" s="81">
        <v>1</v>
      </c>
      <c r="H121" s="81">
        <v>0.01</v>
      </c>
      <c r="I121" s="81">
        <v>2</v>
      </c>
      <c r="J121" s="81">
        <v>850</v>
      </c>
      <c r="K121" s="81">
        <v>0.67</v>
      </c>
      <c r="L121" s="81">
        <v>48</v>
      </c>
      <c r="M121" s="81">
        <v>3156.32</v>
      </c>
      <c r="N121" s="81">
        <v>11.86</v>
      </c>
      <c r="O121" s="81">
        <v>1</v>
      </c>
      <c r="P121" s="81">
        <v>1</v>
      </c>
      <c r="Q121" s="81">
        <v>3054.9</v>
      </c>
      <c r="R121" s="81">
        <v>0</v>
      </c>
      <c r="AG121" s="195" t="str">
        <f>IF(VLOOKUP($AO121,Hypothèses!$B$22:$N$169,4,FALSE)&lt;&gt;0,VLOOKUP($AO121,Hypothèses!$B$22:$N$169,4,FALSE),"")</f>
        <v/>
      </c>
      <c r="AH121" s="193">
        <v>7</v>
      </c>
      <c r="AI121" s="189">
        <f>IF(VLOOKUP($AO121,Hypothèses!$B$22:$N$169,3,FALSE)&lt;&gt;0,$AI$111-VLOOKUP($AO121,Hypothèses!$B$22:$N$169,2,FALSE),0)</f>
        <v>0</v>
      </c>
      <c r="AJ121" s="196">
        <f>VLOOKUP($AO121,Hypothèses!$B$22:$N$169,6,FALSE)</f>
        <v>0</v>
      </c>
      <c r="AK121" s="196">
        <f>VLOOKUP($AO121,Hypothèses!$B$22:$N$169,7,FALSE)</f>
        <v>0</v>
      </c>
      <c r="AL121" s="196">
        <f>VLOOKUP($AO121,Hypothèses!$B$22:$N$169,5,FALSE)</f>
        <v>0</v>
      </c>
      <c r="AM121" s="197"/>
      <c r="AO121" s="193">
        <f t="shared" si="18"/>
        <v>77</v>
      </c>
      <c r="AS121" s="25">
        <f t="shared" si="15"/>
        <v>109.05000000000067</v>
      </c>
      <c r="AT121" s="249">
        <f t="shared" si="11"/>
        <v>0.95901639344256817</v>
      </c>
      <c r="AU121" s="249">
        <f t="shared" si="14"/>
        <v>0</v>
      </c>
      <c r="AV121" s="249">
        <f t="shared" si="12"/>
        <v>5.8679118516607436E-3</v>
      </c>
      <c r="AW121" s="249">
        <f t="shared" si="13"/>
        <v>3.857471839269988E-2</v>
      </c>
      <c r="AX121" s="248">
        <v>1.3719130516052246E-2</v>
      </c>
    </row>
    <row r="122" spans="2:50" x14ac:dyDescent="0.25">
      <c r="B122" s="81">
        <v>111.3</v>
      </c>
      <c r="C122" s="81">
        <v>0</v>
      </c>
      <c r="D122" s="82">
        <v>-1.77E-6</v>
      </c>
      <c r="E122" s="81">
        <v>0</v>
      </c>
      <c r="F122" s="81">
        <v>0</v>
      </c>
      <c r="G122" s="81">
        <v>1</v>
      </c>
      <c r="H122" s="81">
        <v>0.01</v>
      </c>
      <c r="I122" s="81">
        <v>2</v>
      </c>
      <c r="J122" s="81">
        <v>850</v>
      </c>
      <c r="K122" s="81">
        <v>0.67</v>
      </c>
      <c r="L122" s="81">
        <v>48</v>
      </c>
      <c r="M122" s="81">
        <v>3156.32</v>
      </c>
      <c r="N122" s="81">
        <v>11.86</v>
      </c>
      <c r="O122" s="81">
        <v>1</v>
      </c>
      <c r="P122" s="81">
        <v>1</v>
      </c>
      <c r="Q122" s="81">
        <v>3054.9</v>
      </c>
      <c r="R122" s="81">
        <v>0</v>
      </c>
      <c r="AG122" s="195" t="str">
        <f>IF(VLOOKUP($AO122,Hypothèses!$B$22:$N$169,4,FALSE)&lt;&gt;0,VLOOKUP($AO122,Hypothèses!$B$22:$N$169,4,FALSE),"")</f>
        <v/>
      </c>
      <c r="AH122" s="193">
        <v>8</v>
      </c>
      <c r="AI122" s="189">
        <f>IF(VLOOKUP($AO122,Hypothèses!$B$22:$N$169,3,FALSE)&lt;&gt;0,$AI$111-VLOOKUP($AO122,Hypothèses!$B$22:$N$169,2,FALSE),0)</f>
        <v>0</v>
      </c>
      <c r="AJ122" s="196">
        <f>VLOOKUP($AO122,Hypothèses!$B$22:$N$169,6,FALSE)</f>
        <v>0</v>
      </c>
      <c r="AK122" s="196">
        <f>VLOOKUP($AO122,Hypothèses!$B$22:$N$169,7,FALSE)</f>
        <v>0</v>
      </c>
      <c r="AL122" s="196">
        <f>VLOOKUP($AO122,Hypothèses!$B$22:$N$169,5,FALSE)</f>
        <v>0</v>
      </c>
      <c r="AM122" s="197"/>
      <c r="AO122" s="193">
        <f t="shared" si="18"/>
        <v>78</v>
      </c>
      <c r="AS122" s="25">
        <f t="shared" si="15"/>
        <v>108.95000000000067</v>
      </c>
      <c r="AT122" s="249">
        <f t="shared" si="11"/>
        <v>0.96721311475404315</v>
      </c>
      <c r="AU122" s="249">
        <f t="shared" si="14"/>
        <v>0</v>
      </c>
      <c r="AV122" s="249">
        <f t="shared" si="12"/>
        <v>4.6800322494032192E-3</v>
      </c>
      <c r="AW122" s="249">
        <f t="shared" si="13"/>
        <v>3.8457977122031195E-2</v>
      </c>
      <c r="AX122" s="248">
        <v>1.3659869194030762E-2</v>
      </c>
    </row>
    <row r="123" spans="2:50" x14ac:dyDescent="0.25">
      <c r="B123" s="81">
        <v>111.2</v>
      </c>
      <c r="C123" s="81">
        <v>0</v>
      </c>
      <c r="D123" s="82">
        <v>-1.7999999999999999E-6</v>
      </c>
      <c r="E123" s="81">
        <v>0</v>
      </c>
      <c r="F123" s="81">
        <v>0</v>
      </c>
      <c r="G123" s="81">
        <v>1</v>
      </c>
      <c r="H123" s="81">
        <v>0.01</v>
      </c>
      <c r="I123" s="81">
        <v>2</v>
      </c>
      <c r="J123" s="81">
        <v>850</v>
      </c>
      <c r="K123" s="81">
        <v>0.67</v>
      </c>
      <c r="L123" s="81">
        <v>48</v>
      </c>
      <c r="M123" s="81">
        <v>3156.32</v>
      </c>
      <c r="N123" s="81">
        <v>11.86</v>
      </c>
      <c r="O123" s="81">
        <v>1</v>
      </c>
      <c r="P123" s="81">
        <v>1</v>
      </c>
      <c r="Q123" s="81">
        <v>3054.9</v>
      </c>
      <c r="R123" s="81">
        <v>0</v>
      </c>
      <c r="AG123" s="195" t="str">
        <f>IF(VLOOKUP($AO123,Hypothèses!$B$22:$N$169,4,FALSE)&lt;&gt;0,VLOOKUP($AO123,Hypothèses!$B$22:$N$169,4,FALSE),"")</f>
        <v/>
      </c>
      <c r="AH123" s="193">
        <v>9</v>
      </c>
      <c r="AI123" s="189">
        <f>IF(VLOOKUP($AO123,Hypothèses!$B$22:$N$169,3,FALSE)&lt;&gt;0,$AI$111-VLOOKUP($AO123,Hypothèses!$B$22:$N$169,2,FALSE),0)</f>
        <v>0</v>
      </c>
      <c r="AJ123" s="196">
        <f>VLOOKUP($AO123,Hypothèses!$B$22:$N$169,6,FALSE)</f>
        <v>0</v>
      </c>
      <c r="AK123" s="196">
        <f>VLOOKUP($AO123,Hypothèses!$B$22:$N$169,7,FALSE)</f>
        <v>0</v>
      </c>
      <c r="AL123" s="196">
        <f>VLOOKUP($AO123,Hypothèses!$B$22:$N$169,5,FALSE)</f>
        <v>0</v>
      </c>
      <c r="AM123" s="197"/>
      <c r="AO123" s="193">
        <f t="shared" si="18"/>
        <v>79</v>
      </c>
      <c r="AS123" s="25">
        <f t="shared" si="15"/>
        <v>108.85000000000068</v>
      </c>
      <c r="AT123" s="249">
        <f t="shared" si="11"/>
        <v>0.97540983606551812</v>
      </c>
      <c r="AU123" s="249">
        <f t="shared" si="14"/>
        <v>0</v>
      </c>
      <c r="AV123" s="249">
        <f t="shared" si="12"/>
        <v>3.4988175221794295E-3</v>
      </c>
      <c r="AW123" s="249">
        <f t="shared" si="13"/>
        <v>3.8340351137668406E-2</v>
      </c>
      <c r="AX123" s="248">
        <v>1.3600612640380859E-2</v>
      </c>
    </row>
    <row r="124" spans="2:50" x14ac:dyDescent="0.25">
      <c r="B124" s="81">
        <v>111.1</v>
      </c>
      <c r="C124" s="81">
        <v>0</v>
      </c>
      <c r="D124" s="82">
        <v>-1.8300000000000001E-6</v>
      </c>
      <c r="E124" s="81">
        <v>0</v>
      </c>
      <c r="F124" s="81">
        <v>0</v>
      </c>
      <c r="G124" s="81">
        <v>1</v>
      </c>
      <c r="H124" s="81">
        <v>0.01</v>
      </c>
      <c r="I124" s="81">
        <v>2</v>
      </c>
      <c r="J124" s="81">
        <v>850</v>
      </c>
      <c r="K124" s="81">
        <v>0.67</v>
      </c>
      <c r="L124" s="81">
        <v>48</v>
      </c>
      <c r="M124" s="81">
        <v>3156.32</v>
      </c>
      <c r="N124" s="81">
        <v>11.86</v>
      </c>
      <c r="O124" s="81">
        <v>1</v>
      </c>
      <c r="P124" s="81">
        <v>1</v>
      </c>
      <c r="Q124" s="81">
        <v>3054.9</v>
      </c>
      <c r="R124" s="81">
        <v>0</v>
      </c>
      <c r="AG124" s="195" t="str">
        <f>IF(VLOOKUP($AO124,Hypothèses!$B$22:$N$169,4,FALSE)&lt;&gt;0,VLOOKUP($AO124,Hypothèses!$B$22:$N$169,4,FALSE),"")</f>
        <v/>
      </c>
      <c r="AH124" s="193">
        <v>10</v>
      </c>
      <c r="AI124" s="189">
        <f>IF(VLOOKUP($AO124,Hypothèses!$B$22:$N$169,3,FALSE)&lt;&gt;0,$AI$111-VLOOKUP($AO124,Hypothèses!$B$22:$N$169,2,FALSE),0)</f>
        <v>0</v>
      </c>
      <c r="AJ124" s="196">
        <f>VLOOKUP($AO124,Hypothèses!$B$22:$N$169,6,FALSE)</f>
        <v>0</v>
      </c>
      <c r="AK124" s="196">
        <f>VLOOKUP($AO124,Hypothèses!$B$22:$N$169,7,FALSE)</f>
        <v>0</v>
      </c>
      <c r="AL124" s="196">
        <f>VLOOKUP($AO124,Hypothèses!$B$22:$N$169,5,FALSE)</f>
        <v>0</v>
      </c>
      <c r="AM124" s="197"/>
      <c r="AO124" s="193">
        <f t="shared" si="18"/>
        <v>710</v>
      </c>
      <c r="AS124" s="25">
        <f t="shared" si="15"/>
        <v>108.75000000000068</v>
      </c>
      <c r="AT124" s="249">
        <f t="shared" si="11"/>
        <v>0.98360655737699298</v>
      </c>
      <c r="AU124" s="249">
        <f t="shared" si="14"/>
        <v>0</v>
      </c>
      <c r="AV124" s="249">
        <f t="shared" si="12"/>
        <v>2.3247514109190348E-3</v>
      </c>
      <c r="AW124" s="249">
        <f t="shared" si="13"/>
        <v>3.8221843145560375E-2</v>
      </c>
      <c r="AX124" s="248">
        <v>1.3541356086730957E-2</v>
      </c>
    </row>
    <row r="125" spans="2:50" x14ac:dyDescent="0.25">
      <c r="B125" s="81">
        <v>111</v>
      </c>
      <c r="C125" s="81">
        <v>0</v>
      </c>
      <c r="D125" s="82">
        <v>-1.84E-6</v>
      </c>
      <c r="E125" s="81">
        <v>0</v>
      </c>
      <c r="F125" s="81">
        <v>0</v>
      </c>
      <c r="G125" s="81">
        <v>1</v>
      </c>
      <c r="H125" s="81">
        <v>0.01</v>
      </c>
      <c r="I125" s="81">
        <v>2</v>
      </c>
      <c r="J125" s="81">
        <v>850</v>
      </c>
      <c r="K125" s="81">
        <v>0.67</v>
      </c>
      <c r="L125" s="81">
        <v>48</v>
      </c>
      <c r="M125" s="81">
        <v>3156.32</v>
      </c>
      <c r="N125" s="81">
        <v>11.86</v>
      </c>
      <c r="O125" s="81">
        <v>1</v>
      </c>
      <c r="P125" s="81">
        <v>1</v>
      </c>
      <c r="Q125" s="81">
        <v>3054.9</v>
      </c>
      <c r="R125" s="81">
        <v>0</v>
      </c>
      <c r="AG125" s="195" t="str">
        <f>IF(VLOOKUP($AO125,Hypothèses!$B$22:$N$169,4,FALSE)&lt;&gt;0,VLOOKUP($AO125,Hypothèses!$B$22:$N$169,4,FALSE),"")</f>
        <v/>
      </c>
      <c r="AH125" s="193">
        <v>11</v>
      </c>
      <c r="AI125" s="189">
        <f>IF(VLOOKUP($AO125,Hypothèses!$B$22:$N$169,3,FALSE)&lt;&gt;0,$AI$111-VLOOKUP($AO125,Hypothèses!$B$22:$N$169,2,FALSE),0)</f>
        <v>0</v>
      </c>
      <c r="AJ125" s="196">
        <f>VLOOKUP($AO125,Hypothèses!$B$22:$N$169,6,FALSE)</f>
        <v>0</v>
      </c>
      <c r="AK125" s="196">
        <f>VLOOKUP($AO125,Hypothèses!$B$22:$N$169,7,FALSE)</f>
        <v>0</v>
      </c>
      <c r="AL125" s="196">
        <f>VLOOKUP($AO125,Hypothèses!$B$22:$N$169,5,FALSE)</f>
        <v>0</v>
      </c>
      <c r="AM125" s="197"/>
      <c r="AO125" s="193">
        <f t="shared" si="18"/>
        <v>711</v>
      </c>
      <c r="AS125" s="25">
        <f t="shared" si="15"/>
        <v>108.65000000000069</v>
      </c>
      <c r="AT125" s="249">
        <f t="shared" si="11"/>
        <v>0.99180327868846796</v>
      </c>
      <c r="AU125" s="249">
        <f t="shared" si="14"/>
        <v>0</v>
      </c>
      <c r="AV125" s="249">
        <f t="shared" si="12"/>
        <v>1.1583176565519437E-3</v>
      </c>
      <c r="AW125" s="249">
        <f t="shared" si="13"/>
        <v>3.8102455871946259E-2</v>
      </c>
      <c r="AX125" s="248">
        <v>1.3482099533081054E-2</v>
      </c>
    </row>
    <row r="126" spans="2:50" ht="15.75" thickBot="1" x14ac:dyDescent="0.3">
      <c r="B126" s="81">
        <v>110.9</v>
      </c>
      <c r="C126" s="81">
        <v>0</v>
      </c>
      <c r="D126" s="82">
        <v>-1.8500000000000001E-6</v>
      </c>
      <c r="E126" s="81">
        <v>0</v>
      </c>
      <c r="F126" s="81">
        <v>0</v>
      </c>
      <c r="G126" s="81">
        <v>1</v>
      </c>
      <c r="H126" s="81">
        <v>0.01</v>
      </c>
      <c r="I126" s="81">
        <v>2</v>
      </c>
      <c r="J126" s="81">
        <v>850</v>
      </c>
      <c r="K126" s="81">
        <v>0.67</v>
      </c>
      <c r="L126" s="81">
        <v>48</v>
      </c>
      <c r="M126" s="81">
        <v>3156.32</v>
      </c>
      <c r="N126" s="81">
        <v>11.86</v>
      </c>
      <c r="O126" s="81">
        <v>1</v>
      </c>
      <c r="P126" s="81">
        <v>1</v>
      </c>
      <c r="Q126" s="81">
        <v>3054.9</v>
      </c>
      <c r="R126" s="81">
        <v>0</v>
      </c>
      <c r="AG126" s="199" t="str">
        <f>IF(VLOOKUP($AO126,Hypothèses!$B$22:$N$169,4,FALSE)&lt;&gt;0,VLOOKUP($AO126,Hypothèses!$B$22:$N$169,4,FALSE),"")</f>
        <v/>
      </c>
      <c r="AH126" s="200">
        <v>12</v>
      </c>
      <c r="AI126" s="201">
        <f>IF(VLOOKUP($AO126,Hypothèses!$B$22:$N$169,3,FALSE)&lt;&gt;0,$AI$111-VLOOKUP($AO126,Hypothèses!$B$22:$N$169,2,FALSE),0)</f>
        <v>0</v>
      </c>
      <c r="AJ126" s="202">
        <f>VLOOKUP($AO126,Hypothèses!$B$22:$N$169,6,FALSE)</f>
        <v>0</v>
      </c>
      <c r="AK126" s="202">
        <f>VLOOKUP($AO126,Hypothèses!$B$22:$N$169,7,FALSE)</f>
        <v>0</v>
      </c>
      <c r="AL126" s="202">
        <f>VLOOKUP($AO126,Hypothèses!$B$22:$N$169,5,FALSE)</f>
        <v>0</v>
      </c>
      <c r="AM126" s="203"/>
      <c r="AO126" s="193">
        <f t="shared" si="18"/>
        <v>712</v>
      </c>
      <c r="AS126" s="25">
        <f t="shared" si="15"/>
        <v>108.55000000000069</v>
      </c>
      <c r="AT126" s="249">
        <f t="shared" si="11"/>
        <v>0.99999999999994293</v>
      </c>
      <c r="AU126" s="249">
        <f t="shared" si="14"/>
        <v>0</v>
      </c>
      <c r="AV126" s="249">
        <f t="shared" si="12"/>
        <v>7.9936057773011271E-15</v>
      </c>
      <c r="AW126" s="249">
        <f t="shared" si="13"/>
        <v>3.7982192063292827E-2</v>
      </c>
      <c r="AX126" s="248">
        <v>1.3422842979431152E-2</v>
      </c>
    </row>
    <row r="127" spans="2:50" x14ac:dyDescent="0.25">
      <c r="B127" s="81">
        <v>110.8</v>
      </c>
      <c r="C127" s="81">
        <v>0</v>
      </c>
      <c r="D127" s="82">
        <v>-1.86E-6</v>
      </c>
      <c r="E127" s="81">
        <v>0</v>
      </c>
      <c r="F127" s="81">
        <v>0</v>
      </c>
      <c r="G127" s="81">
        <v>1</v>
      </c>
      <c r="H127" s="81">
        <v>0.02</v>
      </c>
      <c r="I127" s="81">
        <v>3</v>
      </c>
      <c r="J127" s="81">
        <v>2000</v>
      </c>
      <c r="K127" s="81">
        <v>0.5</v>
      </c>
      <c r="L127" s="81">
        <v>216</v>
      </c>
      <c r="M127" s="81">
        <v>8987.0499999999993</v>
      </c>
      <c r="N127" s="81">
        <v>53.36</v>
      </c>
      <c r="O127" s="81">
        <v>1</v>
      </c>
      <c r="P127" s="81">
        <v>1</v>
      </c>
      <c r="Q127" s="81">
        <v>3054.9</v>
      </c>
      <c r="R127" s="81">
        <v>0</v>
      </c>
      <c r="AS127" s="25">
        <f t="shared" si="15"/>
        <v>108.4500000000007</v>
      </c>
      <c r="AT127" s="249">
        <f t="shared" si="11"/>
        <v>1.0081967213114178</v>
      </c>
      <c r="AU127" s="249">
        <f t="shared" si="14"/>
        <v>0</v>
      </c>
      <c r="AV127" s="249">
        <f t="shared" si="12"/>
        <v>-1.1497178177829427E-3</v>
      </c>
      <c r="AW127" s="249">
        <f t="shared" si="13"/>
        <v>3.7861054486231248E-2</v>
      </c>
      <c r="AX127" s="248">
        <v>1.3363582611083984E-2</v>
      </c>
    </row>
    <row r="128" spans="2:50" x14ac:dyDescent="0.25">
      <c r="B128" s="77">
        <v>110.72</v>
      </c>
      <c r="C128" s="77">
        <v>0</v>
      </c>
      <c r="D128" s="78">
        <v>-1.86E-6</v>
      </c>
      <c r="E128" s="77">
        <v>0</v>
      </c>
      <c r="F128" s="77">
        <v>0</v>
      </c>
      <c r="G128" s="77">
        <v>1</v>
      </c>
      <c r="H128" s="77">
        <v>0.01</v>
      </c>
      <c r="I128" s="77">
        <v>3</v>
      </c>
      <c r="J128" s="77">
        <v>2000</v>
      </c>
      <c r="K128" s="77">
        <v>0.5</v>
      </c>
      <c r="L128" s="77">
        <v>216</v>
      </c>
      <c r="M128" s="77">
        <v>8987.0499999999993</v>
      </c>
      <c r="N128" s="77">
        <v>53.36</v>
      </c>
      <c r="O128" s="77">
        <v>1</v>
      </c>
      <c r="P128" s="77">
        <v>1</v>
      </c>
      <c r="Q128" s="77">
        <v>3054.9</v>
      </c>
      <c r="R128" s="77">
        <v>0</v>
      </c>
      <c r="AS128" s="25">
        <f t="shared" si="15"/>
        <v>108.3500000000007</v>
      </c>
      <c r="AT128" s="249">
        <f t="shared" si="11"/>
        <v>1.0163934426228929</v>
      </c>
      <c r="AU128" s="249">
        <f t="shared" si="14"/>
        <v>0</v>
      </c>
      <c r="AV128" s="249">
        <f t="shared" si="12"/>
        <v>-2.2903520558909562E-3</v>
      </c>
      <c r="AW128" s="249">
        <f t="shared" si="13"/>
        <v>3.773904592749347E-2</v>
      </c>
      <c r="AX128" s="248">
        <v>1.3304326057434082E-2</v>
      </c>
    </row>
    <row r="129" spans="2:50" ht="15.75" thickBot="1" x14ac:dyDescent="0.3">
      <c r="B129" s="77">
        <v>110.63</v>
      </c>
      <c r="C129" s="77">
        <v>0</v>
      </c>
      <c r="D129" s="78">
        <v>-1.86E-6</v>
      </c>
      <c r="E129" s="77">
        <v>0</v>
      </c>
      <c r="F129" s="77">
        <v>0</v>
      </c>
      <c r="G129" s="77">
        <v>1</v>
      </c>
      <c r="H129" s="77">
        <v>0.01</v>
      </c>
      <c r="I129" s="77">
        <v>3</v>
      </c>
      <c r="J129" s="77">
        <v>2000</v>
      </c>
      <c r="K129" s="77">
        <v>0.5</v>
      </c>
      <c r="L129" s="77">
        <v>216</v>
      </c>
      <c r="M129" s="77">
        <v>8987.0499999999993</v>
      </c>
      <c r="N129" s="77">
        <v>53.36</v>
      </c>
      <c r="O129" s="77">
        <v>1</v>
      </c>
      <c r="P129" s="77">
        <v>1</v>
      </c>
      <c r="Q129" s="77">
        <v>3054.9</v>
      </c>
      <c r="R129" s="77">
        <v>0</v>
      </c>
      <c r="AG129" s="160" t="s">
        <v>102</v>
      </c>
      <c r="AI129" s="161">
        <f>VLOOKUP(AH130,Hypothèses!$A$21:'Hypothèses'!$C$156,3,FALSE)</f>
        <v>100</v>
      </c>
      <c r="AS129" s="25">
        <f t="shared" si="15"/>
        <v>108.25000000000071</v>
      </c>
      <c r="AT129" s="249">
        <f t="shared" si="11"/>
        <v>1.0245901639343677</v>
      </c>
      <c r="AU129" s="249">
        <f t="shared" si="14"/>
        <v>0</v>
      </c>
      <c r="AV129" s="249">
        <f t="shared" si="12"/>
        <v>-3.4214189733862812E-3</v>
      </c>
      <c r="AW129" s="249">
        <f t="shared" si="13"/>
        <v>3.7616169193848088E-2</v>
      </c>
      <c r="AX129" s="248">
        <v>1.3245069503784179E-2</v>
      </c>
    </row>
    <row r="130" spans="2:50" ht="15.75" x14ac:dyDescent="0.25">
      <c r="B130" s="77">
        <v>110.55</v>
      </c>
      <c r="C130" s="77">
        <v>0</v>
      </c>
      <c r="D130" s="78">
        <v>-1.86E-6</v>
      </c>
      <c r="E130" s="77">
        <v>0</v>
      </c>
      <c r="F130" s="77">
        <v>0</v>
      </c>
      <c r="G130" s="77">
        <v>1</v>
      </c>
      <c r="H130" s="77">
        <v>0</v>
      </c>
      <c r="I130" s="77">
        <v>3</v>
      </c>
      <c r="J130" s="77">
        <v>2000</v>
      </c>
      <c r="K130" s="77">
        <v>0.5</v>
      </c>
      <c r="L130" s="77">
        <v>216</v>
      </c>
      <c r="M130" s="77">
        <v>8987.0499999999993</v>
      </c>
      <c r="N130" s="77">
        <v>53.36</v>
      </c>
      <c r="O130" s="77">
        <v>1</v>
      </c>
      <c r="P130" s="77">
        <v>1</v>
      </c>
      <c r="Q130" s="77">
        <v>3054.9</v>
      </c>
      <c r="R130" s="77">
        <v>0</v>
      </c>
      <c r="AG130" s="163" t="s">
        <v>128</v>
      </c>
      <c r="AH130" s="164">
        <v>8</v>
      </c>
      <c r="AI130" s="165" t="s">
        <v>0</v>
      </c>
      <c r="AJ130" s="165" t="s">
        <v>129</v>
      </c>
      <c r="AK130" s="166" t="s">
        <v>1</v>
      </c>
      <c r="AL130" s="166" t="s">
        <v>130</v>
      </c>
      <c r="AM130" s="167" t="s">
        <v>131</v>
      </c>
      <c r="AS130" s="25">
        <f t="shared" si="15"/>
        <v>108.15000000000072</v>
      </c>
      <c r="AT130" s="249">
        <f t="shared" si="11"/>
        <v>1.0327868852458426</v>
      </c>
      <c r="AU130" s="249">
        <f t="shared" si="14"/>
        <v>0</v>
      </c>
      <c r="AV130" s="249">
        <f t="shared" si="12"/>
        <v>-4.5424348293389731E-3</v>
      </c>
      <c r="AW130" s="249">
        <f t="shared" si="13"/>
        <v>3.7492427112035799E-2</v>
      </c>
      <c r="AX130" s="248">
        <v>1.3185812950134277E-2</v>
      </c>
    </row>
    <row r="131" spans="2:50" ht="15.75" thickBot="1" x14ac:dyDescent="0.3">
      <c r="D131" s="78"/>
      <c r="R131" s="77"/>
      <c r="AG131" s="172" t="s">
        <v>132</v>
      </c>
      <c r="AH131" s="173" t="s">
        <v>3</v>
      </c>
      <c r="AI131" s="174" t="s">
        <v>7</v>
      </c>
      <c r="AJ131" s="27" t="s">
        <v>8</v>
      </c>
      <c r="AK131" s="27" t="s">
        <v>9</v>
      </c>
      <c r="AL131" s="27" t="s">
        <v>8</v>
      </c>
      <c r="AM131" s="175" t="s">
        <v>8</v>
      </c>
      <c r="AS131" s="25">
        <f t="shared" si="15"/>
        <v>108.05000000000072</v>
      </c>
      <c r="AT131" s="249">
        <f t="shared" si="11"/>
        <v>1.0409836065573177</v>
      </c>
      <c r="AU131" s="249">
        <f t="shared" si="14"/>
        <v>0</v>
      </c>
      <c r="AV131" s="249">
        <f t="shared" si="12"/>
        <v>-5.6529158828192297E-3</v>
      </c>
      <c r="AW131" s="249">
        <f t="shared" si="13"/>
        <v>3.7367822528704374E-2</v>
      </c>
      <c r="AX131" s="248">
        <v>1.3126556396484374E-2</v>
      </c>
    </row>
    <row r="132" spans="2:50" ht="15.75" thickBot="1" x14ac:dyDescent="0.3">
      <c r="D132" s="78"/>
      <c r="R132" s="77"/>
      <c r="AG132" s="181"/>
      <c r="AH132" s="182"/>
      <c r="AI132" s="182"/>
      <c r="AJ132" s="182"/>
      <c r="AK132" s="182"/>
      <c r="AL132" s="182"/>
      <c r="AM132" s="183"/>
      <c r="AS132" s="25">
        <f t="shared" si="15"/>
        <v>107.95000000000073</v>
      </c>
      <c r="AT132" s="249">
        <f t="shared" ref="AT132:AT195" si="19">($AS$4-AS132)/$AB$5</f>
        <v>1.0491803278687926</v>
      </c>
      <c r="AU132" s="249">
        <f t="shared" si="14"/>
        <v>0</v>
      </c>
      <c r="AV132" s="249">
        <f t="shared" ref="AV132:AV195" si="20">IF(AS132&gt;$AB$4,$AB$10*($AB$6*AT132^3+$AB$7*AT132^2+$AB$8*AT132+$AB$9),0)</f>
        <v>-6.7523783928971782E-3</v>
      </c>
      <c r="AW132" s="249">
        <f t="shared" ref="AW132:AW195" si="21">IF(AS132&gt;$Y$6,$Y$7*COS(PI()*(-AS132+$K$6)/(2*($K$6-$Y$6))),0)</f>
        <v>3.7242358310343122E-2</v>
      </c>
      <c r="AX132" s="248">
        <v>1.306729507446289E-2</v>
      </c>
    </row>
    <row r="133" spans="2:50" x14ac:dyDescent="0.25">
      <c r="D133" s="78"/>
      <c r="R133" s="77"/>
      <c r="AG133" s="187" t="str">
        <f>IF(VLOOKUP($AO133,Hypothèses!$B$22:$N$169,4,FALSE)&lt;&gt;0,VLOOKUP($AO133,Hypothèses!$B$22:$N$169,4,FALSE),"")</f>
        <v/>
      </c>
      <c r="AH133" s="188">
        <v>1</v>
      </c>
      <c r="AI133" s="189">
        <f>IF(VLOOKUP($AO133,Hypothèses!$B$22:$N$169,3,FALSE)&lt;&gt;0,$AI$129-VLOOKUP($AO133,Hypothèses!$B$22:$N$169,2,FALSE),0)</f>
        <v>0</v>
      </c>
      <c r="AJ133" s="190">
        <f>VLOOKUP($AO133,Hypothèses!$B$22:$N$169,6,FALSE)</f>
        <v>0</v>
      </c>
      <c r="AK133" s="190">
        <f>VLOOKUP($AO133,Hypothèses!$B$22:$N$169,7,FALSE)</f>
        <v>0</v>
      </c>
      <c r="AL133" s="190">
        <f>VLOOKUP($AO133,Hypothèses!$B$22:$N$169,5,FALSE)</f>
        <v>0</v>
      </c>
      <c r="AM133" s="191"/>
      <c r="AO133" s="193">
        <f>CONCATENATE($AH$130,AH133)*1</f>
        <v>81</v>
      </c>
      <c r="AS133" s="25">
        <f t="shared" si="15"/>
        <v>107.85000000000073</v>
      </c>
      <c r="AT133" s="249">
        <f t="shared" si="19"/>
        <v>1.0573770491802674</v>
      </c>
      <c r="AU133" s="249">
        <f t="shared" ref="AU133:AU196" si="22">IF($K$21="Non",0,IF($K$21="Talus",AV133,IF($K$21="sismique",AW133,AX133)))</f>
        <v>0</v>
      </c>
      <c r="AV133" s="249">
        <f t="shared" si="20"/>
        <v>-7.8403386186429464E-3</v>
      </c>
      <c r="AW133" s="249">
        <f t="shared" si="21"/>
        <v>3.7116037343217029E-2</v>
      </c>
      <c r="AX133" s="248">
        <v>1.3008038520812988E-2</v>
      </c>
    </row>
    <row r="134" spans="2:50" x14ac:dyDescent="0.25">
      <c r="D134" s="78"/>
      <c r="R134" s="77"/>
      <c r="AG134" s="195" t="str">
        <f>IF(VLOOKUP($AO134,Hypothèses!$B$22:$N$169,4,FALSE)&lt;&gt;0,VLOOKUP($AO134,Hypothèses!$B$22:$N$169,4,FALSE),"")</f>
        <v/>
      </c>
      <c r="AH134" s="193">
        <v>2</v>
      </c>
      <c r="AI134" s="189">
        <f>IF(VLOOKUP($AO134,Hypothèses!$B$22:$N$169,3,FALSE)&lt;&gt;0,$AI$129-VLOOKUP($AO134,Hypothèses!$B$22:$N$169,2,FALSE),0)</f>
        <v>0</v>
      </c>
      <c r="AJ134" s="196">
        <f>VLOOKUP($AO134,Hypothèses!$B$22:$N$169,6,FALSE)</f>
        <v>0</v>
      </c>
      <c r="AK134" s="196">
        <f>VLOOKUP($AO134,Hypothèses!$B$22:$N$169,7,FALSE)</f>
        <v>0</v>
      </c>
      <c r="AL134" s="196">
        <f>VLOOKUP($AO134,Hypothèses!$B$22:$N$169,5,FALSE)</f>
        <v>0</v>
      </c>
      <c r="AM134" s="197"/>
      <c r="AO134" s="193">
        <f t="shared" ref="AO134:AO144" si="23">CONCATENATE($AH$130,AH134)*1</f>
        <v>82</v>
      </c>
      <c r="AS134" s="25">
        <f t="shared" ref="AS134:AS197" si="24">AS133-$K$9</f>
        <v>107.75000000000074</v>
      </c>
      <c r="AT134" s="249">
        <f t="shared" si="19"/>
        <v>1.0655737704917425</v>
      </c>
      <c r="AU134" s="249">
        <f t="shared" si="22"/>
        <v>0</v>
      </c>
      <c r="AV134" s="249">
        <f t="shared" si="20"/>
        <v>-8.9163128191267309E-3</v>
      </c>
      <c r="AW134" s="249">
        <f t="shared" si="21"/>
        <v>3.698886253330029E-2</v>
      </c>
      <c r="AX134" s="248">
        <v>1.2948781967163085E-2</v>
      </c>
    </row>
    <row r="135" spans="2:50" x14ac:dyDescent="0.25">
      <c r="D135" s="78"/>
      <c r="R135" s="77"/>
      <c r="AG135" s="195" t="str">
        <f>IF(VLOOKUP($AO135,Hypothèses!$B$22:$N$169,4,FALSE)&lt;&gt;0,VLOOKUP($AO135,Hypothèses!$B$22:$N$169,4,FALSE),"")</f>
        <v/>
      </c>
      <c r="AH135" s="193">
        <v>3</v>
      </c>
      <c r="AI135" s="189">
        <f>IF(VLOOKUP($AO135,Hypothèses!$B$22:$N$169,3,FALSE)&lt;&gt;0,$AI$129-VLOOKUP($AO135,Hypothèses!$B$22:$N$169,2,FALSE),0)</f>
        <v>0</v>
      </c>
      <c r="AJ135" s="196">
        <f>VLOOKUP($AO135,Hypothèses!$B$22:$N$169,6,FALSE)</f>
        <v>0</v>
      </c>
      <c r="AK135" s="196">
        <f>VLOOKUP($AO135,Hypothèses!$B$22:$N$169,7,FALSE)</f>
        <v>0</v>
      </c>
      <c r="AL135" s="196">
        <f>VLOOKUP($AO135,Hypothèses!$B$22:$N$169,5,FALSE)</f>
        <v>0</v>
      </c>
      <c r="AM135" s="197"/>
      <c r="AO135" s="193">
        <f t="shared" si="23"/>
        <v>83</v>
      </c>
      <c r="AS135" s="25">
        <f t="shared" si="24"/>
        <v>107.65000000000074</v>
      </c>
      <c r="AT135" s="249">
        <f t="shared" si="19"/>
        <v>1.0737704918032174</v>
      </c>
      <c r="AU135" s="249">
        <f t="shared" si="22"/>
        <v>0</v>
      </c>
      <c r="AV135" s="249">
        <f t="shared" si="20"/>
        <v>-9.9798172534186231E-3</v>
      </c>
      <c r="AW135" s="249">
        <f t="shared" si="21"/>
        <v>3.6860836806209503E-2</v>
      </c>
      <c r="AX135" s="248">
        <v>1.2889525413513184E-2</v>
      </c>
    </row>
    <row r="136" spans="2:50" x14ac:dyDescent="0.25">
      <c r="D136" s="78"/>
      <c r="R136" s="77"/>
      <c r="AG136" s="195" t="str">
        <f>IF(VLOOKUP($AO136,Hypothèses!$B$22:$N$169,4,FALSE)&lt;&gt;0,VLOOKUP($AO136,Hypothèses!$B$22:$N$169,4,FALSE),"")</f>
        <v/>
      </c>
      <c r="AH136" s="193">
        <v>4</v>
      </c>
      <c r="AI136" s="189">
        <f>IF(VLOOKUP($AO136,Hypothèses!$B$22:$N$169,3,FALSE)&lt;&gt;0,$AI$129-VLOOKUP($AO136,Hypothèses!$B$22:$N$169,2,FALSE),0)</f>
        <v>0</v>
      </c>
      <c r="AJ136" s="196">
        <f>VLOOKUP($AO136,Hypothèses!$B$22:$N$169,6,FALSE)</f>
        <v>0</v>
      </c>
      <c r="AK136" s="196">
        <f>VLOOKUP($AO136,Hypothèses!$B$22:$N$169,7,FALSE)</f>
        <v>0</v>
      </c>
      <c r="AL136" s="196">
        <f>VLOOKUP($AO136,Hypothèses!$B$22:$N$169,5,FALSE)</f>
        <v>0</v>
      </c>
      <c r="AM136" s="197"/>
      <c r="AO136" s="193">
        <f t="shared" si="23"/>
        <v>84</v>
      </c>
      <c r="AS136" s="25">
        <f t="shared" si="24"/>
        <v>107.55000000000075</v>
      </c>
      <c r="AT136" s="249">
        <f t="shared" si="19"/>
        <v>1.0819672131146922</v>
      </c>
      <c r="AU136" s="249">
        <f t="shared" si="22"/>
        <v>0</v>
      </c>
      <c r="AV136" s="249">
        <f t="shared" si="20"/>
        <v>-1.1030368180588787E-2</v>
      </c>
      <c r="AW136" s="249">
        <f t="shared" si="21"/>
        <v>3.6731963107136334E-2</v>
      </c>
      <c r="AX136" s="248">
        <v>1.2830268859863282E-2</v>
      </c>
    </row>
    <row r="137" spans="2:50" x14ac:dyDescent="0.25">
      <c r="D137" s="78"/>
      <c r="R137" s="77"/>
      <c r="AG137" s="195" t="str">
        <f>IF(VLOOKUP($AO137,Hypothèses!$B$22:$N$169,4,FALSE)&lt;&gt;0,VLOOKUP($AO137,Hypothèses!$B$22:$N$169,4,FALSE),"")</f>
        <v/>
      </c>
      <c r="AH137" s="193">
        <v>5</v>
      </c>
      <c r="AI137" s="189">
        <f>IF(VLOOKUP($AO137,Hypothèses!$B$22:$N$169,3,FALSE)&lt;&gt;0,$AI$129-VLOOKUP($AO137,Hypothèses!$B$22:$N$169,2,FALSE),0)</f>
        <v>0</v>
      </c>
      <c r="AJ137" s="196">
        <f>VLOOKUP($AO137,Hypothèses!$B$22:$N$169,6,FALSE)</f>
        <v>0</v>
      </c>
      <c r="AK137" s="196">
        <f>VLOOKUP($AO137,Hypothèses!$B$22:$N$169,7,FALSE)</f>
        <v>0</v>
      </c>
      <c r="AL137" s="196">
        <f>VLOOKUP($AO137,Hypothèses!$B$22:$N$169,5,FALSE)</f>
        <v>0</v>
      </c>
      <c r="AM137" s="197"/>
      <c r="AO137" s="193">
        <f t="shared" si="23"/>
        <v>85</v>
      </c>
      <c r="AS137" s="25">
        <f t="shared" si="24"/>
        <v>107.45000000000076</v>
      </c>
      <c r="AT137" s="249">
        <f t="shared" si="19"/>
        <v>1.0901639344261673</v>
      </c>
      <c r="AU137" s="249">
        <f t="shared" si="22"/>
        <v>0</v>
      </c>
      <c r="AV137" s="249">
        <f t="shared" si="20"/>
        <v>-1.2067481859707385E-2</v>
      </c>
      <c r="AW137" s="249">
        <f t="shared" si="21"/>
        <v>3.660224440077979E-2</v>
      </c>
      <c r="AX137" s="248">
        <v>1.2771007537841796E-2</v>
      </c>
    </row>
    <row r="138" spans="2:50" x14ac:dyDescent="0.25">
      <c r="D138" s="78"/>
      <c r="R138" s="77"/>
      <c r="AG138" s="195" t="str">
        <f>IF(VLOOKUP($AO138,Hypothèses!$B$22:$N$169,4,FALSE)&lt;&gt;0,VLOOKUP($AO138,Hypothèses!$B$22:$N$169,4,FALSE),"")</f>
        <v/>
      </c>
      <c r="AH138" s="193">
        <v>6</v>
      </c>
      <c r="AI138" s="189">
        <f>IF(VLOOKUP($AO138,Hypothèses!$B$22:$N$169,3,FALSE)&lt;&gt;0,$AI$129-VLOOKUP($AO138,Hypothèses!$B$22:$N$169,2,FALSE),0)</f>
        <v>0</v>
      </c>
      <c r="AJ138" s="196">
        <f>VLOOKUP($AO138,Hypothèses!$B$22:$N$169,6,FALSE)</f>
        <v>0</v>
      </c>
      <c r="AK138" s="196">
        <f>VLOOKUP($AO138,Hypothèses!$B$22:$N$169,7,FALSE)</f>
        <v>0</v>
      </c>
      <c r="AL138" s="196">
        <f>VLOOKUP($AO138,Hypothèses!$B$22:$N$169,5,FALSE)</f>
        <v>0</v>
      </c>
      <c r="AM138" s="197"/>
      <c r="AO138" s="193">
        <f t="shared" si="23"/>
        <v>86</v>
      </c>
      <c r="AS138" s="25">
        <f t="shared" si="24"/>
        <v>107.35000000000076</v>
      </c>
      <c r="AT138" s="249">
        <f t="shared" si="19"/>
        <v>1.0983606557376422</v>
      </c>
      <c r="AU138" s="249">
        <f t="shared" si="22"/>
        <v>0</v>
      </c>
      <c r="AV138" s="249">
        <f t="shared" si="20"/>
        <v>-1.3090674549844472E-2</v>
      </c>
      <c r="AW138" s="249">
        <f t="shared" si="21"/>
        <v>3.6471683671277996E-2</v>
      </c>
      <c r="AX138" s="248">
        <v>1.2711750984191894E-2</v>
      </c>
    </row>
    <row r="139" spans="2:50" x14ac:dyDescent="0.25">
      <c r="D139" s="78"/>
      <c r="R139" s="77"/>
      <c r="AG139" s="195" t="str">
        <f>IF(VLOOKUP($AO139,Hypothèses!$B$22:$N$169,4,FALSE)&lt;&gt;0,VLOOKUP($AO139,Hypothèses!$B$22:$N$169,4,FALSE),"")</f>
        <v/>
      </c>
      <c r="AH139" s="193">
        <v>7</v>
      </c>
      <c r="AI139" s="189">
        <f>IF(VLOOKUP($AO139,Hypothèses!$B$22:$N$169,3,FALSE)&lt;&gt;0,$AI$129-VLOOKUP($AO139,Hypothèses!$B$22:$N$169,2,FALSE),0)</f>
        <v>0</v>
      </c>
      <c r="AJ139" s="196">
        <f>VLOOKUP($AO139,Hypothèses!$B$22:$N$169,6,FALSE)</f>
        <v>0</v>
      </c>
      <c r="AK139" s="196">
        <f>VLOOKUP($AO139,Hypothèses!$B$22:$N$169,7,FALSE)</f>
        <v>0</v>
      </c>
      <c r="AL139" s="196">
        <f>VLOOKUP($AO139,Hypothèses!$B$22:$N$169,5,FALSE)</f>
        <v>0</v>
      </c>
      <c r="AM139" s="197"/>
      <c r="AO139" s="193">
        <f t="shared" si="23"/>
        <v>87</v>
      </c>
      <c r="AS139" s="25">
        <f t="shared" si="24"/>
        <v>107.25000000000077</v>
      </c>
      <c r="AT139" s="249">
        <f t="shared" si="19"/>
        <v>1.1065573770491173</v>
      </c>
      <c r="AU139" s="249">
        <f t="shared" si="22"/>
        <v>0</v>
      </c>
      <c r="AV139" s="249">
        <f t="shared" si="20"/>
        <v>-1.4099462510070283E-2</v>
      </c>
      <c r="AW139" s="249">
        <f t="shared" si="21"/>
        <v>3.6340283922139553E-2</v>
      </c>
      <c r="AX139" s="248">
        <v>1.2652494430541993E-2</v>
      </c>
    </row>
    <row r="140" spans="2:50" x14ac:dyDescent="0.25">
      <c r="D140" s="78"/>
      <c r="R140" s="77"/>
      <c r="AG140" s="195" t="str">
        <f>IF(VLOOKUP($AO140,Hypothèses!$B$22:$N$169,4,FALSE)&lt;&gt;0,VLOOKUP($AO140,Hypothèses!$B$22:$N$169,4,FALSE),"")</f>
        <v/>
      </c>
      <c r="AH140" s="193">
        <v>8</v>
      </c>
      <c r="AI140" s="189">
        <f>IF(VLOOKUP($AO140,Hypothèses!$B$22:$N$169,3,FALSE)&lt;&gt;0,$AI$129-VLOOKUP($AO140,Hypothèses!$B$22:$N$169,2,FALSE),0)</f>
        <v>0</v>
      </c>
      <c r="AJ140" s="196">
        <f>VLOOKUP($AO140,Hypothèses!$B$22:$N$169,6,FALSE)</f>
        <v>0</v>
      </c>
      <c r="AK140" s="196">
        <f>VLOOKUP($AO140,Hypothèses!$B$22:$N$169,7,FALSE)</f>
        <v>0</v>
      </c>
      <c r="AL140" s="196">
        <f>VLOOKUP($AO140,Hypothèses!$B$22:$N$169,5,FALSE)</f>
        <v>0</v>
      </c>
      <c r="AM140" s="197"/>
      <c r="AO140" s="193">
        <f t="shared" si="23"/>
        <v>88</v>
      </c>
      <c r="AS140" s="25">
        <f t="shared" si="24"/>
        <v>107.15000000000077</v>
      </c>
      <c r="AT140" s="249">
        <f t="shared" si="19"/>
        <v>1.1147540983605921</v>
      </c>
      <c r="AU140" s="249">
        <f t="shared" si="22"/>
        <v>0</v>
      </c>
      <c r="AV140" s="249">
        <f t="shared" si="20"/>
        <v>-1.5093361999454907E-2</v>
      </c>
      <c r="AW140" s="249">
        <f t="shared" si="21"/>
        <v>3.620804817617447E-2</v>
      </c>
      <c r="AX140" s="248">
        <v>1.259323787689209E-2</v>
      </c>
    </row>
    <row r="141" spans="2:50" x14ac:dyDescent="0.25">
      <c r="D141" s="78"/>
      <c r="R141" s="77"/>
      <c r="AG141" s="195" t="str">
        <f>IF(VLOOKUP($AO141,Hypothèses!$B$22:$N$169,4,FALSE)&lt;&gt;0,VLOOKUP($AO141,Hypothèses!$B$22:$N$169,4,FALSE),"")</f>
        <v/>
      </c>
      <c r="AH141" s="193">
        <v>9</v>
      </c>
      <c r="AI141" s="189">
        <f>IF(VLOOKUP($AO141,Hypothèses!$B$22:$N$169,3,FALSE)&lt;&gt;0,$AI$129-VLOOKUP($AO141,Hypothèses!$B$22:$N$169,2,FALSE),0)</f>
        <v>0</v>
      </c>
      <c r="AJ141" s="196">
        <f>VLOOKUP($AO141,Hypothèses!$B$22:$N$169,6,FALSE)</f>
        <v>0</v>
      </c>
      <c r="AK141" s="196">
        <f>VLOOKUP($AO141,Hypothèses!$B$22:$N$169,7,FALSE)</f>
        <v>0</v>
      </c>
      <c r="AL141" s="196">
        <f>VLOOKUP($AO141,Hypothèses!$B$22:$N$169,5,FALSE)</f>
        <v>0</v>
      </c>
      <c r="AM141" s="197"/>
      <c r="AO141" s="193">
        <f t="shared" si="23"/>
        <v>89</v>
      </c>
      <c r="AS141" s="25">
        <f t="shared" si="24"/>
        <v>107.05000000000078</v>
      </c>
      <c r="AT141" s="249">
        <f t="shared" si="19"/>
        <v>1.122950819672067</v>
      </c>
      <c r="AU141" s="249">
        <f t="shared" si="22"/>
        <v>0</v>
      </c>
      <c r="AV141" s="249">
        <f t="shared" si="20"/>
        <v>-1.6071889277068506E-2</v>
      </c>
      <c r="AW141" s="249">
        <f t="shared" si="21"/>
        <v>3.6074979475424561E-2</v>
      </c>
      <c r="AX141" s="248">
        <v>1.2533981323242188E-2</v>
      </c>
    </row>
    <row r="142" spans="2:50" x14ac:dyDescent="0.25">
      <c r="D142" s="78"/>
      <c r="R142" s="77"/>
      <c r="AG142" s="195" t="str">
        <f>IF(VLOOKUP($AO142,Hypothèses!$B$22:$N$169,4,FALSE)&lt;&gt;0,VLOOKUP($AO142,Hypothèses!$B$22:$N$169,4,FALSE),"")</f>
        <v/>
      </c>
      <c r="AH142" s="193">
        <v>10</v>
      </c>
      <c r="AI142" s="189">
        <f>IF(VLOOKUP($AO142,Hypothèses!$B$22:$N$169,3,FALSE)&lt;&gt;0,$AI$129-VLOOKUP($AO142,Hypothèses!$B$22:$N$169,2,FALSE),0)</f>
        <v>0</v>
      </c>
      <c r="AJ142" s="196">
        <f>VLOOKUP($AO142,Hypothèses!$B$22:$N$169,6,FALSE)</f>
        <v>0</v>
      </c>
      <c r="AK142" s="196">
        <f>VLOOKUP($AO142,Hypothèses!$B$22:$N$169,7,FALSE)</f>
        <v>0</v>
      </c>
      <c r="AL142" s="196">
        <f>VLOOKUP($AO142,Hypothèses!$B$22:$N$169,5,FALSE)</f>
        <v>0</v>
      </c>
      <c r="AM142" s="197"/>
      <c r="AO142" s="193">
        <f t="shared" si="23"/>
        <v>810</v>
      </c>
      <c r="AS142" s="25">
        <f t="shared" si="24"/>
        <v>106.95000000000078</v>
      </c>
      <c r="AT142" s="249">
        <f t="shared" si="19"/>
        <v>1.1311475409835421</v>
      </c>
      <c r="AU142" s="249">
        <f t="shared" si="22"/>
        <v>0</v>
      </c>
      <c r="AV142" s="249">
        <f t="shared" si="20"/>
        <v>-1.7034560601981285E-2</v>
      </c>
      <c r="AW142" s="249">
        <f t="shared" si="21"/>
        <v>3.5941080881093539E-2</v>
      </c>
      <c r="AX142" s="248">
        <v>1.2474720954895019E-2</v>
      </c>
    </row>
    <row r="143" spans="2:50" x14ac:dyDescent="0.25">
      <c r="D143" s="78"/>
      <c r="R143" s="77"/>
      <c r="AG143" s="195" t="str">
        <f>IF(VLOOKUP($AO143,Hypothèses!$B$22:$N$169,4,FALSE)&lt;&gt;0,VLOOKUP($AO143,Hypothèses!$B$22:$N$169,4,FALSE),"")</f>
        <v/>
      </c>
      <c r="AH143" s="193">
        <v>11</v>
      </c>
      <c r="AI143" s="189">
        <f>IF(VLOOKUP($AO143,Hypothèses!$B$22:$N$169,3,FALSE)&lt;&gt;0,$AI$129-VLOOKUP($AO143,Hypothèses!$B$22:$N$169,2,FALSE),0)</f>
        <v>0</v>
      </c>
      <c r="AJ143" s="196">
        <f>VLOOKUP($AO143,Hypothèses!$B$22:$N$169,6,FALSE)</f>
        <v>0</v>
      </c>
      <c r="AK143" s="196">
        <f>VLOOKUP($AO143,Hypothèses!$B$22:$N$169,7,FALSE)</f>
        <v>0</v>
      </c>
      <c r="AL143" s="196">
        <f>VLOOKUP($AO143,Hypothèses!$B$22:$N$169,5,FALSE)</f>
        <v>0</v>
      </c>
      <c r="AM143" s="197"/>
      <c r="AO143" s="193">
        <f t="shared" si="23"/>
        <v>811</v>
      </c>
      <c r="AS143" s="25">
        <f t="shared" si="24"/>
        <v>106.85000000000079</v>
      </c>
      <c r="AT143" s="249">
        <f t="shared" si="19"/>
        <v>1.139344262295017</v>
      </c>
      <c r="AU143" s="249">
        <f t="shared" si="22"/>
        <v>0</v>
      </c>
      <c r="AV143" s="249">
        <f t="shared" si="20"/>
        <v>-1.7980892233263185E-2</v>
      </c>
      <c r="AW143" s="249">
        <f t="shared" si="21"/>
        <v>3.5806355473476541E-2</v>
      </c>
      <c r="AX143" s="248">
        <v>1.2415464401245118E-2</v>
      </c>
    </row>
    <row r="144" spans="2:50" ht="15.75" thickBot="1" x14ac:dyDescent="0.3">
      <c r="D144" s="78"/>
      <c r="R144" s="77"/>
      <c r="AG144" s="199" t="str">
        <f>IF(VLOOKUP($AO144,Hypothèses!$B$22:$N$169,4,FALSE)&lt;&gt;0,VLOOKUP($AO144,Hypothèses!$B$22:$N$169,4,FALSE),"")</f>
        <v/>
      </c>
      <c r="AH144" s="200">
        <v>12</v>
      </c>
      <c r="AI144" s="201">
        <f>IF(VLOOKUP($AO144,Hypothèses!$B$22:$N$169,3,FALSE)&lt;&gt;0,$AI$129-VLOOKUP($AO144,Hypothèses!$B$22:$N$169,2,FALSE),0)</f>
        <v>0</v>
      </c>
      <c r="AJ144" s="202">
        <f>VLOOKUP($AO144,Hypothèses!$B$22:$N$169,6,FALSE)</f>
        <v>0</v>
      </c>
      <c r="AK144" s="202">
        <f>VLOOKUP($AO144,Hypothèses!$B$22:$N$169,7,FALSE)</f>
        <v>0</v>
      </c>
      <c r="AL144" s="202">
        <f>VLOOKUP($AO144,Hypothèses!$B$22:$N$169,5,FALSE)</f>
        <v>0</v>
      </c>
      <c r="AM144" s="203"/>
      <c r="AO144" s="193">
        <f t="shared" si="23"/>
        <v>812</v>
      </c>
      <c r="AS144" s="25">
        <f t="shared" si="24"/>
        <v>106.7500000000008</v>
      </c>
      <c r="AT144" s="249">
        <f t="shared" si="19"/>
        <v>1.1475409836064918</v>
      </c>
      <c r="AU144" s="249">
        <f t="shared" si="22"/>
        <v>0</v>
      </c>
      <c r="AV144" s="249">
        <f t="shared" si="20"/>
        <v>-1.8910400429984622E-2</v>
      </c>
      <c r="AW144" s="249">
        <f t="shared" si="21"/>
        <v>3.5670806351889281E-2</v>
      </c>
      <c r="AX144" s="248">
        <v>1.2356207847595215E-2</v>
      </c>
    </row>
    <row r="145" spans="4:50" x14ac:dyDescent="0.25">
      <c r="D145" s="78"/>
      <c r="R145" s="77"/>
      <c r="AS145" s="25">
        <f t="shared" si="24"/>
        <v>106.6500000000008</v>
      </c>
      <c r="AT145" s="249">
        <f t="shared" si="19"/>
        <v>1.1557377049179669</v>
      </c>
      <c r="AU145" s="249">
        <f t="shared" si="22"/>
        <v>0</v>
      </c>
      <c r="AV145" s="249">
        <f t="shared" si="20"/>
        <v>-1.9822601451215505E-2</v>
      </c>
      <c r="AW145" s="249">
        <f t="shared" si="21"/>
        <v>3.5534436634596767E-2</v>
      </c>
      <c r="AX145" s="248">
        <v>1.2296951293945313E-2</v>
      </c>
    </row>
    <row r="146" spans="4:50" x14ac:dyDescent="0.25">
      <c r="D146" s="78"/>
      <c r="R146" s="77"/>
      <c r="AS146" s="25">
        <f t="shared" si="24"/>
        <v>106.55000000000081</v>
      </c>
      <c r="AT146" s="249">
        <f t="shared" si="19"/>
        <v>1.1639344262294418</v>
      </c>
      <c r="AU146" s="249">
        <f t="shared" si="22"/>
        <v>0</v>
      </c>
      <c r="AV146" s="249">
        <f t="shared" si="20"/>
        <v>-2.0717011556026215E-2</v>
      </c>
      <c r="AW146" s="249">
        <f t="shared" si="21"/>
        <v>3.5397249458741543E-2</v>
      </c>
      <c r="AX146" s="248">
        <v>1.223769474029541E-2</v>
      </c>
    </row>
    <row r="147" spans="4:50" ht="15.75" thickBot="1" x14ac:dyDescent="0.3">
      <c r="D147" s="78"/>
      <c r="R147" s="77"/>
      <c r="AG147" s="160" t="s">
        <v>102</v>
      </c>
      <c r="AI147" s="161">
        <f>VLOOKUP(AH148,Hypothèses!$A$21:'Hypothèses'!$C$156,3,FALSE)</f>
        <v>100</v>
      </c>
      <c r="AS147" s="25">
        <f t="shared" si="24"/>
        <v>106.45000000000081</v>
      </c>
      <c r="AT147" s="249">
        <f t="shared" si="19"/>
        <v>1.1721311475409166</v>
      </c>
      <c r="AU147" s="249">
        <f t="shared" si="22"/>
        <v>0</v>
      </c>
      <c r="AV147" s="249">
        <f t="shared" si="20"/>
        <v>-2.1593147003486628E-2</v>
      </c>
      <c r="AW147" s="249">
        <f t="shared" si="21"/>
        <v>3.5259247980271545E-2</v>
      </c>
      <c r="AX147" s="248">
        <v>1.2178433418273927E-2</v>
      </c>
    </row>
    <row r="148" spans="4:50" ht="15.75" x14ac:dyDescent="0.25">
      <c r="D148" s="78"/>
      <c r="R148" s="77"/>
      <c r="AG148" s="163" t="s">
        <v>128</v>
      </c>
      <c r="AH148" s="164">
        <v>9</v>
      </c>
      <c r="AI148" s="165" t="s">
        <v>0</v>
      </c>
      <c r="AJ148" s="165" t="s">
        <v>129</v>
      </c>
      <c r="AK148" s="166" t="s">
        <v>1</v>
      </c>
      <c r="AL148" s="166" t="s">
        <v>130</v>
      </c>
      <c r="AM148" s="167" t="s">
        <v>131</v>
      </c>
      <c r="AS148" s="25">
        <f t="shared" si="24"/>
        <v>106.35000000000082</v>
      </c>
      <c r="AT148" s="249">
        <f t="shared" si="19"/>
        <v>1.1803278688523917</v>
      </c>
      <c r="AU148" s="249">
        <f t="shared" si="22"/>
        <v>0</v>
      </c>
      <c r="AV148" s="249">
        <f t="shared" si="20"/>
        <v>-2.2450524052667085E-2</v>
      </c>
      <c r="AW148" s="249">
        <f t="shared" si="21"/>
        <v>3.5120435373867463E-2</v>
      </c>
      <c r="AX148" s="248">
        <v>1.2119176864624024E-2</v>
      </c>
    </row>
    <row r="149" spans="4:50" ht="15.75" thickBot="1" x14ac:dyDescent="0.3">
      <c r="D149" s="78"/>
      <c r="R149" s="77"/>
      <c r="AG149" s="172" t="s">
        <v>132</v>
      </c>
      <c r="AH149" s="173" t="s">
        <v>3</v>
      </c>
      <c r="AI149" s="174" t="s">
        <v>7</v>
      </c>
      <c r="AJ149" s="27" t="s">
        <v>8</v>
      </c>
      <c r="AK149" s="27" t="s">
        <v>9</v>
      </c>
      <c r="AL149" s="27" t="s">
        <v>8</v>
      </c>
      <c r="AM149" s="175" t="s">
        <v>8</v>
      </c>
      <c r="AS149" s="25">
        <f t="shared" si="24"/>
        <v>106.25000000000082</v>
      </c>
      <c r="AT149" s="249">
        <f t="shared" si="19"/>
        <v>1.1885245901638666</v>
      </c>
      <c r="AU149" s="249">
        <f t="shared" si="22"/>
        <v>0</v>
      </c>
      <c r="AV149" s="249">
        <f t="shared" si="20"/>
        <v>-2.3288658962637571E-2</v>
      </c>
      <c r="AW149" s="249">
        <f t="shared" si="21"/>
        <v>3.4980814832869744E-2</v>
      </c>
      <c r="AX149" s="248">
        <v>1.2059920310974121E-2</v>
      </c>
    </row>
    <row r="150" spans="4:50" ht="15.75" thickBot="1" x14ac:dyDescent="0.3">
      <c r="D150" s="78"/>
      <c r="R150" s="77"/>
      <c r="AG150" s="181"/>
      <c r="AH150" s="182"/>
      <c r="AI150" s="182"/>
      <c r="AJ150" s="182"/>
      <c r="AK150" s="182"/>
      <c r="AL150" s="182"/>
      <c r="AM150" s="183"/>
      <c r="AS150" s="25">
        <f t="shared" si="24"/>
        <v>106.15000000000083</v>
      </c>
      <c r="AT150" s="249">
        <f t="shared" si="19"/>
        <v>1.1967213114753414</v>
      </c>
      <c r="AU150" s="249">
        <f t="shared" si="22"/>
        <v>0</v>
      </c>
      <c r="AV150" s="249">
        <f t="shared" si="20"/>
        <v>-2.4107067992468457E-2</v>
      </c>
      <c r="AW150" s="249">
        <f t="shared" si="21"/>
        <v>3.4840389569205127E-2</v>
      </c>
      <c r="AX150" s="248">
        <v>1.2000663757324219E-2</v>
      </c>
    </row>
    <row r="151" spans="4:50" x14ac:dyDescent="0.25">
      <c r="D151" s="78"/>
      <c r="R151" s="77"/>
      <c r="AG151" s="187" t="str">
        <f>IF(VLOOKUP($AO151,Hypothèses!$B$22:$N$169,4,FALSE)&lt;&gt;0,VLOOKUP($AO151,Hypothèses!$B$22:$N$169,4,FALSE),"")</f>
        <v/>
      </c>
      <c r="AH151" s="188">
        <v>1</v>
      </c>
      <c r="AI151" s="189">
        <f>IF(VLOOKUP($AO151,Hypothèses!$B$22:$N$169,3,FALSE)&lt;&gt;0,$AI$147-VLOOKUP($AO151,Hypothèses!$B$22:$N$169,2,FALSE),0)</f>
        <v>0</v>
      </c>
      <c r="AJ151" s="190">
        <f>VLOOKUP($AO151,Hypothèses!$B$22:$N$169,6,FALSE)</f>
        <v>0</v>
      </c>
      <c r="AK151" s="190">
        <f>VLOOKUP($AO151,Hypothèses!$B$22:$N$169,7,FALSE)</f>
        <v>0</v>
      </c>
      <c r="AL151" s="190">
        <f>VLOOKUP($AO151,Hypothèses!$B$22:$N$169,5,FALSE)</f>
        <v>0</v>
      </c>
      <c r="AM151" s="191"/>
      <c r="AO151" s="193">
        <f>CONCATENATE($AH$148,AH151)*1</f>
        <v>91</v>
      </c>
      <c r="AS151" s="25">
        <f t="shared" si="24"/>
        <v>106.05000000000084</v>
      </c>
      <c r="AT151" s="249">
        <f t="shared" si="19"/>
        <v>1.2049180327868165</v>
      </c>
      <c r="AU151" s="249">
        <f t="shared" si="22"/>
        <v>0</v>
      </c>
      <c r="AV151" s="249">
        <f t="shared" si="20"/>
        <v>-2.4905267401229631E-2</v>
      </c>
      <c r="AW151" s="249">
        <f t="shared" si="21"/>
        <v>3.4699162813312721E-2</v>
      </c>
      <c r="AX151" s="248">
        <v>1.1941407203674316E-2</v>
      </c>
    </row>
    <row r="152" spans="4:50" x14ac:dyDescent="0.25">
      <c r="D152" s="78"/>
      <c r="R152" s="77"/>
      <c r="AG152" s="195" t="str">
        <f>IF(VLOOKUP($AO152,Hypothèses!$B$22:$N$169,4,FALSE)&lt;&gt;0,VLOOKUP($AO152,Hypothèses!$B$22:$N$169,4,FALSE),"")</f>
        <v/>
      </c>
      <c r="AH152" s="193">
        <v>2</v>
      </c>
      <c r="AI152" s="189">
        <f>IF(VLOOKUP($AO152,Hypothèses!$B$22:$N$169,3,FALSE)&lt;&gt;0,$AI$147-VLOOKUP($AO152,Hypothèses!$B$22:$N$169,2,FALSE),0)</f>
        <v>0</v>
      </c>
      <c r="AJ152" s="196">
        <f>VLOOKUP($AO152,Hypothèses!$B$22:$N$169,6,FALSE)</f>
        <v>0</v>
      </c>
      <c r="AK152" s="196">
        <f>VLOOKUP($AO152,Hypothèses!$B$22:$N$169,7,FALSE)</f>
        <v>0</v>
      </c>
      <c r="AL152" s="196">
        <f>VLOOKUP($AO152,Hypothèses!$B$22:$N$169,5,FALSE)</f>
        <v>0</v>
      </c>
      <c r="AM152" s="197"/>
      <c r="AO152" s="193">
        <f t="shared" ref="AO152:AO162" si="25">CONCATENATE($AH$148,AH152)*1</f>
        <v>92</v>
      </c>
      <c r="AS152" s="25">
        <f t="shared" si="24"/>
        <v>105.95000000000084</v>
      </c>
      <c r="AT152" s="249">
        <f t="shared" si="19"/>
        <v>1.2131147540982914</v>
      </c>
      <c r="AU152" s="249">
        <f t="shared" si="22"/>
        <v>0</v>
      </c>
      <c r="AV152" s="249">
        <f t="shared" si="20"/>
        <v>-2.5682773447991459E-2</v>
      </c>
      <c r="AW152" s="249">
        <f t="shared" si="21"/>
        <v>3.4557137814069723E-2</v>
      </c>
      <c r="AX152" s="248">
        <v>1.1882145881652833E-2</v>
      </c>
    </row>
    <row r="153" spans="4:50" x14ac:dyDescent="0.25">
      <c r="D153" s="78"/>
      <c r="R153" s="77"/>
      <c r="AG153" s="195" t="str">
        <f>IF(VLOOKUP($AO153,Hypothèses!$B$22:$N$169,4,FALSE)&lt;&gt;0,VLOOKUP($AO153,Hypothèses!$B$22:$N$169,4,FALSE),"")</f>
        <v/>
      </c>
      <c r="AH153" s="193">
        <v>3</v>
      </c>
      <c r="AI153" s="189">
        <f>IF(VLOOKUP($AO153,Hypothèses!$B$22:$N$169,3,FALSE)&lt;&gt;0,$AI$147-VLOOKUP($AO153,Hypothèses!$B$22:$N$169,2,FALSE),0)</f>
        <v>0</v>
      </c>
      <c r="AJ153" s="196">
        <f>VLOOKUP($AO153,Hypothèses!$B$22:$N$169,6,FALSE)</f>
        <v>0</v>
      </c>
      <c r="AK153" s="196">
        <f>VLOOKUP($AO153,Hypothèses!$B$22:$N$169,7,FALSE)</f>
        <v>0</v>
      </c>
      <c r="AL153" s="196">
        <f>VLOOKUP($AO153,Hypothèses!$B$22:$N$169,5,FALSE)</f>
        <v>0</v>
      </c>
      <c r="AM153" s="197"/>
      <c r="AO153" s="193">
        <f t="shared" si="25"/>
        <v>93</v>
      </c>
      <c r="AS153" s="25">
        <f t="shared" si="24"/>
        <v>105.85000000000085</v>
      </c>
      <c r="AT153" s="249">
        <f t="shared" si="19"/>
        <v>1.2213114754097663</v>
      </c>
      <c r="AU153" s="249">
        <f t="shared" si="22"/>
        <v>0</v>
      </c>
      <c r="AV153" s="249">
        <f t="shared" si="20"/>
        <v>-2.6439102391823861E-2</v>
      </c>
      <c r="AW153" s="249">
        <f t="shared" si="21"/>
        <v>3.4414317838716672E-2</v>
      </c>
      <c r="AX153" s="248">
        <v>1.182288932800293E-2</v>
      </c>
    </row>
    <row r="154" spans="4:50" x14ac:dyDescent="0.25">
      <c r="D154" s="78"/>
      <c r="R154" s="77"/>
      <c r="AG154" s="195" t="str">
        <f>IF(VLOOKUP($AO154,Hypothèses!$B$22:$N$169,4,FALSE)&lt;&gt;0,VLOOKUP($AO154,Hypothèses!$B$22:$N$169,4,FALSE),"")</f>
        <v/>
      </c>
      <c r="AH154" s="193">
        <v>4</v>
      </c>
      <c r="AI154" s="189">
        <f>IF(VLOOKUP($AO154,Hypothèses!$B$22:$N$169,3,FALSE)&lt;&gt;0,$AI$147-VLOOKUP($AO154,Hypothèses!$B$22:$N$169,2,FALSE),0)</f>
        <v>0</v>
      </c>
      <c r="AJ154" s="196">
        <f>VLOOKUP($AO154,Hypothèses!$B$22:$N$169,6,FALSE)</f>
        <v>0</v>
      </c>
      <c r="AK154" s="196">
        <f>VLOOKUP($AO154,Hypothèses!$B$22:$N$169,7,FALSE)</f>
        <v>0</v>
      </c>
      <c r="AL154" s="196">
        <f>VLOOKUP($AO154,Hypothèses!$B$22:$N$169,5,FALSE)</f>
        <v>0</v>
      </c>
      <c r="AM154" s="197"/>
      <c r="AO154" s="193">
        <f t="shared" si="25"/>
        <v>94</v>
      </c>
      <c r="AS154" s="25">
        <f t="shared" si="24"/>
        <v>105.75000000000085</v>
      </c>
      <c r="AT154" s="249">
        <f t="shared" si="19"/>
        <v>1.2295081967212413</v>
      </c>
      <c r="AU154" s="249">
        <f t="shared" si="22"/>
        <v>0</v>
      </c>
      <c r="AV154" s="249">
        <f t="shared" si="20"/>
        <v>-2.7173770491797099E-2</v>
      </c>
      <c r="AW154" s="249">
        <f t="shared" si="21"/>
        <v>3.4270706172782273E-2</v>
      </c>
      <c r="AX154" s="248">
        <v>1.1763632774353027E-2</v>
      </c>
    </row>
    <row r="155" spans="4:50" x14ac:dyDescent="0.25">
      <c r="D155" s="78"/>
      <c r="R155" s="77"/>
      <c r="AG155" s="195" t="str">
        <f>IF(VLOOKUP($AO155,Hypothèses!$B$22:$N$169,4,FALSE)&lt;&gt;0,VLOOKUP($AO155,Hypothèses!$B$22:$N$169,4,FALSE),"")</f>
        <v/>
      </c>
      <c r="AH155" s="193">
        <v>5</v>
      </c>
      <c r="AI155" s="189">
        <f>IF(VLOOKUP($AO155,Hypothèses!$B$22:$N$169,3,FALSE)&lt;&gt;0,$AI$147-VLOOKUP($AO155,Hypothèses!$B$22:$N$169,2,FALSE),0)</f>
        <v>0</v>
      </c>
      <c r="AJ155" s="196">
        <f>VLOOKUP($AO155,Hypothèses!$B$22:$N$169,6,FALSE)</f>
        <v>0</v>
      </c>
      <c r="AK155" s="196">
        <f>VLOOKUP($AO155,Hypothèses!$B$22:$N$169,7,FALSE)</f>
        <v>0</v>
      </c>
      <c r="AL155" s="196">
        <f>VLOOKUP($AO155,Hypothèses!$B$22:$N$169,5,FALSE)</f>
        <v>0</v>
      </c>
      <c r="AM155" s="197"/>
      <c r="AO155" s="193">
        <f t="shared" si="25"/>
        <v>95</v>
      </c>
      <c r="AS155" s="25">
        <f t="shared" si="24"/>
        <v>105.65000000000086</v>
      </c>
      <c r="AT155" s="249">
        <f t="shared" si="19"/>
        <v>1.2377049180327162</v>
      </c>
      <c r="AU155" s="249">
        <f t="shared" si="22"/>
        <v>0</v>
      </c>
      <c r="AV155" s="249">
        <f t="shared" si="20"/>
        <v>-2.788629400698138E-2</v>
      </c>
      <c r="AW155" s="249">
        <f t="shared" si="21"/>
        <v>3.4126306120007832E-2</v>
      </c>
      <c r="AX155" s="248">
        <v>1.1704376220703125E-2</v>
      </c>
    </row>
    <row r="156" spans="4:50" x14ac:dyDescent="0.25">
      <c r="D156" s="78"/>
      <c r="R156" s="77"/>
      <c r="AG156" s="195" t="str">
        <f>IF(VLOOKUP($AO156,Hypothèses!$B$22:$N$169,4,FALSE)&lt;&gt;0,VLOOKUP($AO156,Hypothèses!$B$22:$N$169,4,FALSE),"")</f>
        <v/>
      </c>
      <c r="AH156" s="193">
        <v>6</v>
      </c>
      <c r="AI156" s="189">
        <f>IF(VLOOKUP($AO156,Hypothèses!$B$22:$N$169,3,FALSE)&lt;&gt;0,$AI$147-VLOOKUP($AO156,Hypothèses!$B$22:$N$169,2,FALSE),0)</f>
        <v>0</v>
      </c>
      <c r="AJ156" s="196">
        <f>VLOOKUP($AO156,Hypothèses!$B$22:$N$169,6,FALSE)</f>
        <v>0</v>
      </c>
      <c r="AK156" s="196">
        <f>VLOOKUP($AO156,Hypothèses!$B$22:$N$169,7,FALSE)</f>
        <v>0</v>
      </c>
      <c r="AL156" s="196">
        <f>VLOOKUP($AO156,Hypothèses!$B$22:$N$169,5,FALSE)</f>
        <v>0</v>
      </c>
      <c r="AM156" s="197"/>
      <c r="AO156" s="193">
        <f t="shared" si="25"/>
        <v>96</v>
      </c>
      <c r="AS156" s="25">
        <f t="shared" si="24"/>
        <v>105.55000000000086</v>
      </c>
      <c r="AT156" s="249">
        <f t="shared" si="19"/>
        <v>1.2459016393441913</v>
      </c>
      <c r="AU156" s="249">
        <f t="shared" si="22"/>
        <v>0</v>
      </c>
      <c r="AV156" s="249">
        <f t="shared" si="20"/>
        <v>-2.8576189196446684E-2</v>
      </c>
      <c r="AW156" s="249">
        <f t="shared" si="21"/>
        <v>3.3981121002271256E-2</v>
      </c>
      <c r="AX156" s="248">
        <v>1.1645119667053222E-2</v>
      </c>
    </row>
    <row r="157" spans="4:50" x14ac:dyDescent="0.25">
      <c r="D157" s="78"/>
      <c r="R157" s="77"/>
      <c r="AG157" s="195" t="str">
        <f>IF(VLOOKUP($AO157,Hypothèses!$B$22:$N$169,4,FALSE)&lt;&gt;0,VLOOKUP($AO157,Hypothèses!$B$22:$N$169,4,FALSE),"")</f>
        <v/>
      </c>
      <c r="AH157" s="193">
        <v>7</v>
      </c>
      <c r="AI157" s="189">
        <f>IF(VLOOKUP($AO157,Hypothèses!$B$22:$N$169,3,FALSE)&lt;&gt;0,$AI$147-VLOOKUP($AO157,Hypothèses!$B$22:$N$169,2,FALSE),0)</f>
        <v>0</v>
      </c>
      <c r="AJ157" s="196">
        <f>VLOOKUP($AO157,Hypothèses!$B$22:$N$169,6,FALSE)</f>
        <v>0</v>
      </c>
      <c r="AK157" s="196">
        <f>VLOOKUP($AO157,Hypothèses!$B$22:$N$169,7,FALSE)</f>
        <v>0</v>
      </c>
      <c r="AL157" s="196">
        <f>VLOOKUP($AO157,Hypothèses!$B$22:$N$169,5,FALSE)</f>
        <v>0</v>
      </c>
      <c r="AM157" s="197"/>
      <c r="AO157" s="193">
        <f t="shared" si="25"/>
        <v>97</v>
      </c>
      <c r="AS157" s="25">
        <f t="shared" si="24"/>
        <v>105.45000000000087</v>
      </c>
      <c r="AT157" s="249">
        <f t="shared" si="19"/>
        <v>1.2540983606556662</v>
      </c>
      <c r="AU157" s="249">
        <f t="shared" si="22"/>
        <v>0</v>
      </c>
      <c r="AV157" s="249">
        <f t="shared" si="20"/>
        <v>-2.9242972319263316E-2</v>
      </c>
      <c r="AW157" s="249">
        <f t="shared" si="21"/>
        <v>3.3835154159510598E-2</v>
      </c>
      <c r="AX157" s="248">
        <v>1.1585859298706055E-2</v>
      </c>
    </row>
    <row r="158" spans="4:50" x14ac:dyDescent="0.25">
      <c r="D158" s="78"/>
      <c r="R158" s="77"/>
      <c r="AG158" s="195" t="str">
        <f>IF(VLOOKUP($AO158,Hypothèses!$B$22:$N$169,4,FALSE)&lt;&gt;0,VLOOKUP($AO158,Hypothèses!$B$22:$N$169,4,FALSE),"")</f>
        <v/>
      </c>
      <c r="AH158" s="193">
        <v>8</v>
      </c>
      <c r="AI158" s="189">
        <f>IF(VLOOKUP($AO158,Hypothèses!$B$22:$N$169,3,FALSE)&lt;&gt;0,$AI$147-VLOOKUP($AO158,Hypothèses!$B$22:$N$169,2,FALSE),0)</f>
        <v>0</v>
      </c>
      <c r="AJ158" s="196">
        <f>VLOOKUP($AO158,Hypothèses!$B$22:$N$169,6,FALSE)</f>
        <v>0</v>
      </c>
      <c r="AK158" s="196">
        <f>VLOOKUP($AO158,Hypothèses!$B$22:$N$169,7,FALSE)</f>
        <v>0</v>
      </c>
      <c r="AL158" s="196">
        <f>VLOOKUP($AO158,Hypothèses!$B$22:$N$169,5,FALSE)</f>
        <v>0</v>
      </c>
      <c r="AM158" s="197"/>
      <c r="AO158" s="193">
        <f t="shared" si="25"/>
        <v>98</v>
      </c>
      <c r="AS158" s="25">
        <f t="shared" si="24"/>
        <v>105.35000000000088</v>
      </c>
      <c r="AT158" s="249">
        <f t="shared" si="19"/>
        <v>1.262295081967141</v>
      </c>
      <c r="AU158" s="249">
        <f t="shared" si="22"/>
        <v>0</v>
      </c>
      <c r="AV158" s="249">
        <f t="shared" si="20"/>
        <v>-2.9886159634501367E-2</v>
      </c>
      <c r="AW158" s="249">
        <f t="shared" si="21"/>
        <v>3.3688408949647267E-2</v>
      </c>
      <c r="AX158" s="248">
        <v>1.1526602745056153E-2</v>
      </c>
    </row>
    <row r="159" spans="4:50" x14ac:dyDescent="0.25">
      <c r="D159" s="78"/>
      <c r="R159" s="77"/>
      <c r="AG159" s="195" t="str">
        <f>IF(VLOOKUP($AO159,Hypothèses!$B$22:$N$169,4,FALSE)&lt;&gt;0,VLOOKUP($AO159,Hypothèses!$B$22:$N$169,4,FALSE),"")</f>
        <v/>
      </c>
      <c r="AH159" s="193">
        <v>9</v>
      </c>
      <c r="AI159" s="189">
        <f>IF(VLOOKUP($AO159,Hypothèses!$B$22:$N$169,3,FALSE)&lt;&gt;0,$AI$147-VLOOKUP($AO159,Hypothèses!$B$22:$N$169,2,FALSE),0)</f>
        <v>0</v>
      </c>
      <c r="AJ159" s="196">
        <f>VLOOKUP($AO159,Hypothèses!$B$22:$N$169,6,FALSE)</f>
        <v>0</v>
      </c>
      <c r="AK159" s="196">
        <f>VLOOKUP($AO159,Hypothèses!$B$22:$N$169,7,FALSE)</f>
        <v>0</v>
      </c>
      <c r="AL159" s="196">
        <f>VLOOKUP($AO159,Hypothèses!$B$22:$N$169,5,FALSE)</f>
        <v>0</v>
      </c>
      <c r="AM159" s="197"/>
      <c r="AO159" s="193">
        <f t="shared" si="25"/>
        <v>99</v>
      </c>
      <c r="AS159" s="25">
        <f t="shared" si="24"/>
        <v>105.25000000000088</v>
      </c>
      <c r="AT159" s="249">
        <f t="shared" si="19"/>
        <v>1.2704918032786161</v>
      </c>
      <c r="AU159" s="249">
        <f t="shared" si="22"/>
        <v>0</v>
      </c>
      <c r="AV159" s="249">
        <f t="shared" si="20"/>
        <v>-3.0505267401230968E-2</v>
      </c>
      <c r="AW159" s="249">
        <f t="shared" si="21"/>
        <v>3.3540888748508774E-2</v>
      </c>
      <c r="AX159" s="248">
        <v>1.146734619140625E-2</v>
      </c>
    </row>
    <row r="160" spans="4:50" x14ac:dyDescent="0.25">
      <c r="D160" s="78"/>
      <c r="R160" s="77"/>
      <c r="AG160" s="195" t="str">
        <f>IF(VLOOKUP($AO160,Hypothèses!$B$22:$N$169,4,FALSE)&lt;&gt;0,VLOOKUP($AO160,Hypothèses!$B$22:$N$169,4,FALSE),"")</f>
        <v/>
      </c>
      <c r="AH160" s="193">
        <v>10</v>
      </c>
      <c r="AI160" s="189">
        <f>IF(VLOOKUP($AO160,Hypothèses!$B$22:$N$169,3,FALSE)&lt;&gt;0,$AI$147-VLOOKUP($AO160,Hypothèses!$B$22:$N$169,2,FALSE),0)</f>
        <v>0</v>
      </c>
      <c r="AJ160" s="196">
        <f>VLOOKUP($AO160,Hypothèses!$B$22:$N$169,6,FALSE)</f>
        <v>0</v>
      </c>
      <c r="AK160" s="196">
        <f>VLOOKUP($AO160,Hypothèses!$B$22:$N$169,7,FALSE)</f>
        <v>0</v>
      </c>
      <c r="AL160" s="196">
        <f>VLOOKUP($AO160,Hypothèses!$B$22:$N$169,5,FALSE)</f>
        <v>0</v>
      </c>
      <c r="AM160" s="197"/>
      <c r="AO160" s="193">
        <f t="shared" si="25"/>
        <v>910</v>
      </c>
      <c r="AS160" s="25">
        <f t="shared" si="24"/>
        <v>105.15000000000089</v>
      </c>
      <c r="AT160" s="249">
        <f t="shared" si="19"/>
        <v>1.278688524590091</v>
      </c>
      <c r="AU160" s="249">
        <f t="shared" si="22"/>
        <v>0</v>
      </c>
      <c r="AV160" s="249">
        <f t="shared" si="20"/>
        <v>-3.1099811878522097E-2</v>
      </c>
      <c r="AW160" s="249">
        <f t="shared" si="21"/>
        <v>3.3392596949751038E-2</v>
      </c>
      <c r="AX160" s="248">
        <v>1.1408089637756347E-2</v>
      </c>
    </row>
    <row r="161" spans="4:50" x14ac:dyDescent="0.25">
      <c r="D161" s="78"/>
      <c r="R161" s="77"/>
      <c r="AG161" s="195" t="str">
        <f>IF(VLOOKUP($AO161,Hypothèses!$B$22:$N$169,4,FALSE)&lt;&gt;0,VLOOKUP($AO161,Hypothèses!$B$22:$N$169,4,FALSE),"")</f>
        <v/>
      </c>
      <c r="AH161" s="193">
        <v>11</v>
      </c>
      <c r="AI161" s="189">
        <f>IF(VLOOKUP($AO161,Hypothèses!$B$22:$N$169,3,FALSE)&lt;&gt;0,$AI$147-VLOOKUP($AO161,Hypothèses!$B$22:$N$169,2,FALSE),0)</f>
        <v>0</v>
      </c>
      <c r="AJ161" s="196">
        <f>VLOOKUP($AO161,Hypothèses!$B$22:$N$169,6,FALSE)</f>
        <v>0</v>
      </c>
      <c r="AK161" s="196">
        <f>VLOOKUP($AO161,Hypothèses!$B$22:$N$169,7,FALSE)</f>
        <v>0</v>
      </c>
      <c r="AL161" s="196">
        <f>VLOOKUP($AO161,Hypothèses!$B$22:$N$169,5,FALSE)</f>
        <v>0</v>
      </c>
      <c r="AM161" s="197"/>
      <c r="AO161" s="193">
        <f t="shared" si="25"/>
        <v>911</v>
      </c>
      <c r="AS161" s="25">
        <f t="shared" si="24"/>
        <v>105.05000000000089</v>
      </c>
      <c r="AT161" s="249">
        <f t="shared" si="19"/>
        <v>1.2868852459015658</v>
      </c>
      <c r="AU161" s="249">
        <f t="shared" si="22"/>
        <v>0</v>
      </c>
      <c r="AV161" s="249">
        <f t="shared" si="20"/>
        <v>-3.1669309325445205E-2</v>
      </c>
      <c r="AW161" s="249">
        <f t="shared" si="21"/>
        <v>3.3243536964780357E-2</v>
      </c>
      <c r="AX161" s="248">
        <v>1.1348833084106445E-2</v>
      </c>
    </row>
    <row r="162" spans="4:50" ht="15.75" thickBot="1" x14ac:dyDescent="0.3">
      <c r="D162" s="78"/>
      <c r="R162" s="77"/>
      <c r="AG162" s="199" t="str">
        <f>IF(VLOOKUP($AO162,Hypothèses!$B$22:$N$169,4,FALSE)&lt;&gt;0,VLOOKUP($AO162,Hypothèses!$B$22:$N$169,4,FALSE),"")</f>
        <v/>
      </c>
      <c r="AH162" s="200">
        <v>12</v>
      </c>
      <c r="AI162" s="201">
        <f>IF(VLOOKUP($AO162,Hypothèses!$B$22:$N$169,3,FALSE)&lt;&gt;0,$AI$147-VLOOKUP($AO162,Hypothèses!$B$22:$N$169,2,FALSE),0)</f>
        <v>0</v>
      </c>
      <c r="AJ162" s="202">
        <f>VLOOKUP($AO162,Hypothèses!$B$22:$N$169,6,FALSE)</f>
        <v>0</v>
      </c>
      <c r="AK162" s="202">
        <f>VLOOKUP($AO162,Hypothèses!$B$22:$N$169,7,FALSE)</f>
        <v>0</v>
      </c>
      <c r="AL162" s="202">
        <f>VLOOKUP($AO162,Hypothèses!$B$22:$N$169,5,FALSE)</f>
        <v>0</v>
      </c>
      <c r="AM162" s="203"/>
      <c r="AO162" s="193">
        <f t="shared" si="25"/>
        <v>912</v>
      </c>
      <c r="AS162" s="25">
        <f t="shared" si="24"/>
        <v>104.9500000000009</v>
      </c>
      <c r="AT162" s="249">
        <f t="shared" si="19"/>
        <v>1.2950819672130409</v>
      </c>
      <c r="AU162" s="249">
        <f t="shared" si="22"/>
        <v>0</v>
      </c>
      <c r="AV162" s="249">
        <f t="shared" si="20"/>
        <v>-3.221327600107024E-2</v>
      </c>
      <c r="AW162" s="249">
        <f t="shared" si="21"/>
        <v>3.3093712222674897E-2</v>
      </c>
      <c r="AX162" s="248">
        <v>1.1289571762084961E-2</v>
      </c>
    </row>
    <row r="163" spans="4:50" x14ac:dyDescent="0.25">
      <c r="D163" s="78"/>
      <c r="R163" s="77"/>
      <c r="AS163" s="25">
        <f t="shared" si="24"/>
        <v>104.8500000000009</v>
      </c>
      <c r="AT163" s="249">
        <f t="shared" si="19"/>
        <v>1.3032786885245158</v>
      </c>
      <c r="AU163" s="249">
        <f t="shared" si="22"/>
        <v>0</v>
      </c>
      <c r="AV163" s="249">
        <f t="shared" si="20"/>
        <v>-3.2731228164467371E-2</v>
      </c>
      <c r="AW163" s="249">
        <f t="shared" si="21"/>
        <v>3.2943126170105828E-2</v>
      </c>
      <c r="AX163" s="248">
        <v>1.1230315208435059E-2</v>
      </c>
    </row>
    <row r="164" spans="4:50" x14ac:dyDescent="0.25">
      <c r="D164" s="78"/>
      <c r="R164" s="77"/>
      <c r="AS164" s="25">
        <f t="shared" si="24"/>
        <v>104.75000000000091</v>
      </c>
      <c r="AT164" s="249">
        <f t="shared" si="19"/>
        <v>1.3114754098359906</v>
      </c>
      <c r="AU164" s="249">
        <f t="shared" si="22"/>
        <v>0</v>
      </c>
      <c r="AV164" s="249">
        <f t="shared" si="20"/>
        <v>-3.3222682074706786E-2</v>
      </c>
      <c r="AW164" s="249">
        <f t="shared" si="21"/>
        <v>3.2791782271258042E-2</v>
      </c>
      <c r="AX164" s="248">
        <v>1.1171058654785156E-2</v>
      </c>
    </row>
    <row r="165" spans="4:50" ht="15.75" thickBot="1" x14ac:dyDescent="0.3">
      <c r="D165" s="78"/>
      <c r="R165" s="77"/>
      <c r="AG165" s="160" t="s">
        <v>102</v>
      </c>
      <c r="AI165" s="161">
        <f>VLOOKUP(AH166,Hypothèses!$A$21:'Hypothèses'!$C$156,3,FALSE)</f>
        <v>100</v>
      </c>
      <c r="AS165" s="25">
        <f t="shared" si="24"/>
        <v>104.65000000000092</v>
      </c>
      <c r="AT165" s="249">
        <f t="shared" si="19"/>
        <v>1.3196721311474657</v>
      </c>
      <c r="AU165" s="249">
        <f t="shared" si="22"/>
        <v>0</v>
      </c>
      <c r="AV165" s="249">
        <f t="shared" si="20"/>
        <v>-3.368715399085858E-2</v>
      </c>
      <c r="AW165" s="249">
        <f t="shared" si="21"/>
        <v>3.2639684007750421E-2</v>
      </c>
      <c r="AX165" s="248">
        <v>1.1111802101135253E-2</v>
      </c>
    </row>
    <row r="166" spans="4:50" ht="15.75" x14ac:dyDescent="0.25">
      <c r="D166" s="78"/>
      <c r="R166" s="77"/>
      <c r="AG166" s="163" t="s">
        <v>128</v>
      </c>
      <c r="AH166" s="164">
        <v>10</v>
      </c>
      <c r="AI166" s="165" t="s">
        <v>0</v>
      </c>
      <c r="AJ166" s="165" t="s">
        <v>129</v>
      </c>
      <c r="AK166" s="166" t="s">
        <v>1</v>
      </c>
      <c r="AL166" s="166" t="s">
        <v>130</v>
      </c>
      <c r="AM166" s="167" t="s">
        <v>131</v>
      </c>
      <c r="AS166" s="25">
        <f t="shared" si="24"/>
        <v>104.55000000000092</v>
      </c>
      <c r="AT166" s="249">
        <f t="shared" si="19"/>
        <v>1.3278688524589406</v>
      </c>
      <c r="AU166" s="249">
        <f t="shared" si="22"/>
        <v>0</v>
      </c>
      <c r="AV166" s="249">
        <f t="shared" si="20"/>
        <v>-3.4124160171992948E-2</v>
      </c>
      <c r="AW166" s="249">
        <f t="shared" si="21"/>
        <v>3.2486834878555797E-2</v>
      </c>
      <c r="AX166" s="248">
        <v>1.1052545547485351E-2</v>
      </c>
    </row>
    <row r="167" spans="4:50" ht="15.75" thickBot="1" x14ac:dyDescent="0.3">
      <c r="D167" s="78"/>
      <c r="R167" s="77"/>
      <c r="AG167" s="172" t="s">
        <v>132</v>
      </c>
      <c r="AH167" s="173" t="s">
        <v>3</v>
      </c>
      <c r="AI167" s="174" t="s">
        <v>7</v>
      </c>
      <c r="AJ167" s="27" t="s">
        <v>8</v>
      </c>
      <c r="AK167" s="27" t="s">
        <v>9</v>
      </c>
      <c r="AL167" s="27" t="s">
        <v>8</v>
      </c>
      <c r="AM167" s="175" t="s">
        <v>8</v>
      </c>
      <c r="AS167" s="25">
        <f t="shared" si="24"/>
        <v>104.45000000000093</v>
      </c>
      <c r="AT167" s="249">
        <f t="shared" si="19"/>
        <v>1.3360655737704155</v>
      </c>
      <c r="AU167" s="249">
        <f t="shared" si="22"/>
        <v>0</v>
      </c>
      <c r="AV167" s="249">
        <f t="shared" si="20"/>
        <v>-3.4533216877179952E-2</v>
      </c>
      <c r="AW167" s="249">
        <f t="shared" si="21"/>
        <v>3.2333238399920403E-2</v>
      </c>
      <c r="AX167" s="248">
        <v>1.0993284225463867E-2</v>
      </c>
    </row>
    <row r="168" spans="4:50" ht="15.75" thickBot="1" x14ac:dyDescent="0.3">
      <c r="D168" s="78"/>
      <c r="R168" s="77"/>
      <c r="AG168" s="181"/>
      <c r="AH168" s="182"/>
      <c r="AI168" s="182"/>
      <c r="AJ168" s="182"/>
      <c r="AK168" s="182"/>
      <c r="AL168" s="182"/>
      <c r="AM168" s="183"/>
      <c r="AS168" s="25">
        <f t="shared" si="24"/>
        <v>104.35000000000093</v>
      </c>
      <c r="AT168" s="249">
        <f t="shared" si="19"/>
        <v>1.3442622950818905</v>
      </c>
      <c r="AU168" s="249">
        <f t="shared" si="22"/>
        <v>0</v>
      </c>
      <c r="AV168" s="249">
        <f t="shared" si="20"/>
        <v>-3.4913840365489716E-2</v>
      </c>
      <c r="AW168" s="249">
        <f t="shared" si="21"/>
        <v>3.217889810528303E-2</v>
      </c>
      <c r="AX168" s="248">
        <v>1.0934027671813965E-2</v>
      </c>
    </row>
    <row r="169" spans="4:50" x14ac:dyDescent="0.25">
      <c r="D169" s="78"/>
      <c r="R169" s="77"/>
      <c r="AG169" s="187" t="str">
        <f>IF(VLOOKUP($AO169,Hypothèses!$B$22:$N$169,4,FALSE)&lt;&gt;0,VLOOKUP($AO169,Hypothèses!$B$22:$N$169,4,FALSE),"")</f>
        <v/>
      </c>
      <c r="AH169" s="188">
        <v>1</v>
      </c>
      <c r="AI169" s="189">
        <f>IF(VLOOKUP($AO169,Hypothèses!$B$22:$N$169,3,FALSE)&lt;&gt;0,$AI$165-VLOOKUP($AO169,Hypothèses!$B$22:$N$169,2,FALSE),0)</f>
        <v>0</v>
      </c>
      <c r="AJ169" s="190">
        <f>VLOOKUP($AO169,Hypothèses!$B$22:$N$169,6,FALSE)</f>
        <v>0</v>
      </c>
      <c r="AK169" s="190">
        <f>VLOOKUP($AO169,Hypothèses!$B$22:$N$169,7,FALSE)</f>
        <v>0</v>
      </c>
      <c r="AL169" s="190">
        <f>VLOOKUP($AO169,Hypothèses!$B$22:$N$169,5,FALSE)</f>
        <v>0</v>
      </c>
      <c r="AM169" s="191"/>
      <c r="AO169" s="193">
        <f>CONCATENATE($AH$166,AH169)*1</f>
        <v>101</v>
      </c>
      <c r="AS169" s="25">
        <f t="shared" si="24"/>
        <v>104.25000000000094</v>
      </c>
      <c r="AT169" s="249">
        <f t="shared" si="19"/>
        <v>1.3524590163933654</v>
      </c>
      <c r="AU169" s="249">
        <f t="shared" si="22"/>
        <v>0</v>
      </c>
      <c r="AV169" s="249">
        <f t="shared" si="20"/>
        <v>-3.5265546895992692E-2</v>
      </c>
      <c r="AW169" s="249">
        <f t="shared" si="21"/>
        <v>3.2023817545193727E-2</v>
      </c>
      <c r="AX169" s="248">
        <v>1.0874771118164062E-2</v>
      </c>
    </row>
    <row r="170" spans="4:50" x14ac:dyDescent="0.25">
      <c r="D170" s="78"/>
      <c r="R170" s="77"/>
      <c r="AG170" s="195" t="str">
        <f>IF(VLOOKUP($AO170,Hypothèses!$B$22:$N$169,4,FALSE)&lt;&gt;0,VLOOKUP($AO170,Hypothèses!$B$22:$N$169,4,FALSE),"")</f>
        <v/>
      </c>
      <c r="AH170" s="193">
        <v>2</v>
      </c>
      <c r="AI170" s="189">
        <f>IF(VLOOKUP($AO170,Hypothèses!$B$22:$N$169,3,FALSE)&lt;&gt;0,$AI$165-VLOOKUP($AO170,Hypothèses!$B$22:$N$169,2,FALSE),0)</f>
        <v>0</v>
      </c>
      <c r="AJ170" s="196">
        <f>VLOOKUP($AO170,Hypothèses!$B$22:$N$169,6,FALSE)</f>
        <v>0</v>
      </c>
      <c r="AK170" s="196">
        <f>VLOOKUP($AO170,Hypothèses!$B$22:$N$169,7,FALSE)</f>
        <v>0</v>
      </c>
      <c r="AL170" s="196">
        <f>VLOOKUP($AO170,Hypothèses!$B$22:$N$169,5,FALSE)</f>
        <v>0</v>
      </c>
      <c r="AM170" s="197"/>
      <c r="AO170" s="193">
        <f t="shared" ref="AO170:AO180" si="26">CONCATENATE($AH$166,AH170)*1</f>
        <v>102</v>
      </c>
      <c r="AS170" s="25">
        <f t="shared" si="24"/>
        <v>104.15000000000094</v>
      </c>
      <c r="AT170" s="249">
        <f t="shared" si="19"/>
        <v>1.3606557377048403</v>
      </c>
      <c r="AU170" s="249">
        <f t="shared" si="22"/>
        <v>0</v>
      </c>
      <c r="AV170" s="249">
        <f t="shared" si="20"/>
        <v>-3.5587852727758537E-2</v>
      </c>
      <c r="AW170" s="249">
        <f t="shared" si="21"/>
        <v>3.1868000287232093E-2</v>
      </c>
      <c r="AX170" s="248">
        <v>1.0815514564514159E-2</v>
      </c>
    </row>
    <row r="171" spans="4:50" x14ac:dyDescent="0.25">
      <c r="D171" s="78"/>
      <c r="R171" s="77"/>
      <c r="AG171" s="195" t="str">
        <f>IF(VLOOKUP($AO171,Hypothèses!$B$22:$N$169,4,FALSE)&lt;&gt;0,VLOOKUP($AO171,Hypothèses!$B$22:$N$169,4,FALSE),"")</f>
        <v/>
      </c>
      <c r="AH171" s="193">
        <v>3</v>
      </c>
      <c r="AI171" s="189">
        <f>IF(VLOOKUP($AO171,Hypothèses!$B$22:$N$169,3,FALSE)&lt;&gt;0,$AI$165-VLOOKUP($AO171,Hypothèses!$B$22:$N$169,2,FALSE),0)</f>
        <v>0</v>
      </c>
      <c r="AJ171" s="196">
        <f>VLOOKUP($AO171,Hypothèses!$B$22:$N$169,6,FALSE)</f>
        <v>0</v>
      </c>
      <c r="AK171" s="196">
        <f>VLOOKUP($AO171,Hypothèses!$B$22:$N$169,7,FALSE)</f>
        <v>0</v>
      </c>
      <c r="AL171" s="196">
        <f>VLOOKUP($AO171,Hypothèses!$B$22:$N$169,5,FALSE)</f>
        <v>0</v>
      </c>
      <c r="AM171" s="197"/>
      <c r="AO171" s="193">
        <f t="shared" si="26"/>
        <v>103</v>
      </c>
      <c r="AS171" s="25">
        <f t="shared" si="24"/>
        <v>104.05000000000095</v>
      </c>
      <c r="AT171" s="249">
        <f t="shared" si="19"/>
        <v>1.3688524590163154</v>
      </c>
      <c r="AU171" s="249">
        <f t="shared" si="22"/>
        <v>0</v>
      </c>
      <c r="AV171" s="249">
        <f t="shared" si="20"/>
        <v>-3.58802741198576E-2</v>
      </c>
      <c r="AW171" s="249">
        <f t="shared" si="21"/>
        <v>3.1711449915925255E-2</v>
      </c>
      <c r="AX171" s="248">
        <v>1.0756258010864259E-2</v>
      </c>
    </row>
    <row r="172" spans="4:50" x14ac:dyDescent="0.25">
      <c r="D172" s="78"/>
      <c r="R172" s="77"/>
      <c r="AG172" s="195" t="str">
        <f>IF(VLOOKUP($AO172,Hypothèses!$B$22:$N$169,4,FALSE)&lt;&gt;0,VLOOKUP($AO172,Hypothèses!$B$22:$N$169,4,FALSE),"")</f>
        <v/>
      </c>
      <c r="AH172" s="193">
        <v>4</v>
      </c>
      <c r="AI172" s="189">
        <f>IF(VLOOKUP($AO172,Hypothèses!$B$22:$N$169,3,FALSE)&lt;&gt;0,$AI$165-VLOOKUP($AO172,Hypothèses!$B$22:$N$169,2,FALSE),0)</f>
        <v>0</v>
      </c>
      <c r="AJ172" s="196">
        <f>VLOOKUP($AO172,Hypothèses!$B$22:$N$169,6,FALSE)</f>
        <v>0</v>
      </c>
      <c r="AK172" s="196">
        <f>VLOOKUP($AO172,Hypothèses!$B$22:$N$169,7,FALSE)</f>
        <v>0</v>
      </c>
      <c r="AL172" s="196">
        <f>VLOOKUP($AO172,Hypothèses!$B$22:$N$169,5,FALSE)</f>
        <v>0</v>
      </c>
      <c r="AM172" s="197"/>
      <c r="AO172" s="193">
        <f t="shared" si="26"/>
        <v>104</v>
      </c>
      <c r="AS172" s="25">
        <f t="shared" si="24"/>
        <v>103.95000000000095</v>
      </c>
      <c r="AT172" s="249">
        <f t="shared" si="19"/>
        <v>1.3770491803277902</v>
      </c>
      <c r="AU172" s="249">
        <f t="shared" si="22"/>
        <v>0</v>
      </c>
      <c r="AV172" s="249">
        <f t="shared" si="20"/>
        <v>-3.6142327331360281E-2</v>
      </c>
      <c r="AW172" s="249">
        <f t="shared" si="21"/>
        <v>3.1554170032665377E-2</v>
      </c>
      <c r="AX172" s="248">
        <v>1.069699764251709E-2</v>
      </c>
    </row>
    <row r="173" spans="4:50" x14ac:dyDescent="0.25">
      <c r="D173" s="78"/>
      <c r="R173" s="77"/>
      <c r="AG173" s="195" t="str">
        <f>IF(VLOOKUP($AO173,Hypothèses!$B$22:$N$169,4,FALSE)&lt;&gt;0,VLOOKUP($AO173,Hypothèses!$B$22:$N$169,4,FALSE),"")</f>
        <v/>
      </c>
      <c r="AH173" s="193">
        <v>5</v>
      </c>
      <c r="AI173" s="189">
        <f>IF(VLOOKUP($AO173,Hypothèses!$B$22:$N$169,3,FALSE)&lt;&gt;0,$AI$165-VLOOKUP($AO173,Hypothèses!$B$22:$N$169,2,FALSE),0)</f>
        <v>0</v>
      </c>
      <c r="AJ173" s="196">
        <f>VLOOKUP($AO173,Hypothèses!$B$22:$N$169,6,FALSE)</f>
        <v>0</v>
      </c>
      <c r="AK173" s="196">
        <f>VLOOKUP($AO173,Hypothèses!$B$22:$N$169,7,FALSE)</f>
        <v>0</v>
      </c>
      <c r="AL173" s="196">
        <f>VLOOKUP($AO173,Hypothèses!$B$22:$N$169,5,FALSE)</f>
        <v>0</v>
      </c>
      <c r="AM173" s="197"/>
      <c r="AO173" s="193">
        <f t="shared" si="26"/>
        <v>105</v>
      </c>
      <c r="AS173" s="25">
        <f t="shared" si="24"/>
        <v>103.85000000000096</v>
      </c>
      <c r="AT173" s="249">
        <f t="shared" si="19"/>
        <v>1.3852459016392651</v>
      </c>
      <c r="AU173" s="249">
        <f t="shared" si="22"/>
        <v>0</v>
      </c>
      <c r="AV173" s="249">
        <f t="shared" si="20"/>
        <v>-3.6373528621336429E-2</v>
      </c>
      <c r="AW173" s="249">
        <f t="shared" si="21"/>
        <v>3.1396164255626802E-2</v>
      </c>
      <c r="AX173" s="248">
        <v>1.0637741088867187E-2</v>
      </c>
    </row>
    <row r="174" spans="4:50" x14ac:dyDescent="0.25">
      <c r="D174" s="78"/>
      <c r="R174" s="77"/>
      <c r="AG174" s="195" t="str">
        <f>IF(VLOOKUP($AO174,Hypothèses!$B$22:$N$169,4,FALSE)&lt;&gt;0,VLOOKUP($AO174,Hypothèses!$B$22:$N$169,4,FALSE),"")</f>
        <v/>
      </c>
      <c r="AH174" s="193">
        <v>6</v>
      </c>
      <c r="AI174" s="189">
        <f>IF(VLOOKUP($AO174,Hypothèses!$B$22:$N$169,3,FALSE)&lt;&gt;0,$AI$165-VLOOKUP($AO174,Hypothèses!$B$22:$N$169,2,FALSE),0)</f>
        <v>0</v>
      </c>
      <c r="AJ174" s="196">
        <f>VLOOKUP($AO174,Hypothèses!$B$22:$N$169,6,FALSE)</f>
        <v>0</v>
      </c>
      <c r="AK174" s="196">
        <f>VLOOKUP($AO174,Hypothèses!$B$22:$N$169,7,FALSE)</f>
        <v>0</v>
      </c>
      <c r="AL174" s="196">
        <f>VLOOKUP($AO174,Hypothèses!$B$22:$N$169,5,FALSE)</f>
        <v>0</v>
      </c>
      <c r="AM174" s="197"/>
      <c r="AO174" s="193">
        <f t="shared" si="26"/>
        <v>106</v>
      </c>
      <c r="AS174" s="25">
        <f t="shared" si="24"/>
        <v>103.75000000000097</v>
      </c>
      <c r="AT174" s="249">
        <f t="shared" si="19"/>
        <v>1.3934426229507402</v>
      </c>
      <c r="AU174" s="249">
        <f t="shared" si="22"/>
        <v>0</v>
      </c>
      <c r="AV174" s="249">
        <f t="shared" si="20"/>
        <v>-3.6573394248856098E-2</v>
      </c>
      <c r="AW174" s="249">
        <f t="shared" si="21"/>
        <v>3.1237436219682852E-2</v>
      </c>
      <c r="AX174" s="248">
        <v>1.0578484535217285E-2</v>
      </c>
    </row>
    <row r="175" spans="4:50" x14ac:dyDescent="0.25">
      <c r="D175" s="78"/>
      <c r="R175" s="77"/>
      <c r="AG175" s="195" t="str">
        <f>IF(VLOOKUP($AO175,Hypothèses!$B$22:$N$169,4,FALSE)&lt;&gt;0,VLOOKUP($AO175,Hypothèses!$B$22:$N$169,4,FALSE),"")</f>
        <v/>
      </c>
      <c r="AH175" s="193">
        <v>7</v>
      </c>
      <c r="AI175" s="189">
        <f>IF(VLOOKUP($AO175,Hypothèses!$B$22:$N$169,3,FALSE)&lt;&gt;0,$AI$165-VLOOKUP($AO175,Hypothèses!$B$22:$N$169,2,FALSE),0)</f>
        <v>0</v>
      </c>
      <c r="AJ175" s="196">
        <f>VLOOKUP($AO175,Hypothèses!$B$22:$N$169,6,FALSE)</f>
        <v>0</v>
      </c>
      <c r="AK175" s="196">
        <f>VLOOKUP($AO175,Hypothèses!$B$22:$N$169,7,FALSE)</f>
        <v>0</v>
      </c>
      <c r="AL175" s="196">
        <f>VLOOKUP($AO175,Hypothèses!$B$22:$N$169,5,FALSE)</f>
        <v>0</v>
      </c>
      <c r="AM175" s="197"/>
      <c r="AO175" s="193">
        <f t="shared" si="26"/>
        <v>107</v>
      </c>
      <c r="AS175" s="25">
        <f t="shared" si="24"/>
        <v>103.65000000000097</v>
      </c>
      <c r="AT175" s="249">
        <f t="shared" si="19"/>
        <v>1.401639344262215</v>
      </c>
      <c r="AU175" s="249">
        <f t="shared" si="22"/>
        <v>0</v>
      </c>
      <c r="AV175" s="249">
        <f t="shared" si="20"/>
        <v>-3.6741440472989703E-2</v>
      </c>
      <c r="AW175" s="249">
        <f t="shared" si="21"/>
        <v>3.1077989576322181E-2</v>
      </c>
      <c r="AX175" s="248">
        <v>1.0519227981567382E-2</v>
      </c>
    </row>
    <row r="176" spans="4:50" x14ac:dyDescent="0.25">
      <c r="D176" s="78"/>
      <c r="R176" s="77"/>
      <c r="AG176" s="195" t="str">
        <f>IF(VLOOKUP($AO176,Hypothèses!$B$22:$N$169,4,FALSE)&lt;&gt;0,VLOOKUP($AO176,Hypothèses!$B$22:$N$169,4,FALSE),"")</f>
        <v/>
      </c>
      <c r="AH176" s="193">
        <v>8</v>
      </c>
      <c r="AI176" s="189">
        <f>IF(VLOOKUP($AO176,Hypothèses!$B$22:$N$169,3,FALSE)&lt;&gt;0,$AI$165-VLOOKUP($AO176,Hypothèses!$B$22:$N$169,2,FALSE),0)</f>
        <v>0</v>
      </c>
      <c r="AJ176" s="196">
        <f>VLOOKUP($AO176,Hypothèses!$B$22:$N$169,6,FALSE)</f>
        <v>0</v>
      </c>
      <c r="AK176" s="196">
        <f>VLOOKUP($AO176,Hypothèses!$B$22:$N$169,7,FALSE)</f>
        <v>0</v>
      </c>
      <c r="AL176" s="196">
        <f>VLOOKUP($AO176,Hypothèses!$B$22:$N$169,5,FALSE)</f>
        <v>0</v>
      </c>
      <c r="AM176" s="197"/>
      <c r="AO176" s="193">
        <f t="shared" si="26"/>
        <v>108</v>
      </c>
      <c r="AS176" s="25">
        <f t="shared" si="24"/>
        <v>103.55000000000098</v>
      </c>
      <c r="AT176" s="249">
        <f t="shared" si="19"/>
        <v>1.4098360655736901</v>
      </c>
      <c r="AU176" s="249">
        <f t="shared" si="22"/>
        <v>0</v>
      </c>
      <c r="AV176" s="249">
        <f t="shared" si="20"/>
        <v>-3.687718355280719E-2</v>
      </c>
      <c r="AW176" s="249">
        <f t="shared" si="21"/>
        <v>3.0917827993564767E-2</v>
      </c>
      <c r="AX176" s="248">
        <v>1.0459971427917481E-2</v>
      </c>
    </row>
    <row r="177" spans="4:58" x14ac:dyDescent="0.25">
      <c r="D177" s="78"/>
      <c r="R177" s="77"/>
      <c r="AG177" s="195" t="str">
        <f>IF(VLOOKUP($AO177,Hypothèses!$B$22:$N$169,4,FALSE)&lt;&gt;0,VLOOKUP($AO177,Hypothèses!$B$22:$N$169,4,FALSE),"")</f>
        <v/>
      </c>
      <c r="AH177" s="193">
        <v>9</v>
      </c>
      <c r="AI177" s="189">
        <f>IF(VLOOKUP($AO177,Hypothèses!$B$22:$N$169,3,FALSE)&lt;&gt;0,$AI$165-VLOOKUP($AO177,Hypothèses!$B$22:$N$169,2,FALSE),0)</f>
        <v>0</v>
      </c>
      <c r="AJ177" s="196">
        <f>VLOOKUP($AO177,Hypothèses!$B$22:$N$169,6,FALSE)</f>
        <v>0</v>
      </c>
      <c r="AK177" s="196">
        <f>VLOOKUP($AO177,Hypothèses!$B$22:$N$169,7,FALSE)</f>
        <v>0</v>
      </c>
      <c r="AL177" s="196">
        <f>VLOOKUP($AO177,Hypothèses!$B$22:$N$169,5,FALSE)</f>
        <v>0</v>
      </c>
      <c r="AM177" s="197"/>
      <c r="AO177" s="193">
        <f t="shared" si="26"/>
        <v>109</v>
      </c>
      <c r="AS177" s="25">
        <f t="shared" si="24"/>
        <v>103.45000000000098</v>
      </c>
      <c r="AT177" s="249">
        <f t="shared" si="19"/>
        <v>1.418032786885165</v>
      </c>
      <c r="AU177" s="249">
        <f t="shared" si="22"/>
        <v>0</v>
      </c>
      <c r="AV177" s="249">
        <f t="shared" si="20"/>
        <v>-3.6980139747378973E-2</v>
      </c>
      <c r="AW177" s="249">
        <f t="shared" si="21"/>
        <v>3.0756955155877567E-2</v>
      </c>
      <c r="AX177" s="248">
        <v>1.0400710105895996E-2</v>
      </c>
    </row>
    <row r="178" spans="4:58" x14ac:dyDescent="0.25">
      <c r="D178" s="78"/>
      <c r="R178" s="77"/>
      <c r="AG178" s="195" t="str">
        <f>IF(VLOOKUP($AO178,Hypothèses!$B$22:$N$169,4,FALSE)&lt;&gt;0,VLOOKUP($AO178,Hypothèses!$B$22:$N$169,4,FALSE),"")</f>
        <v/>
      </c>
      <c r="AH178" s="193">
        <v>10</v>
      </c>
      <c r="AI178" s="189">
        <f>IF(VLOOKUP($AO178,Hypothèses!$B$22:$N$169,3,FALSE)&lt;&gt;0,$AI$165-VLOOKUP($AO178,Hypothèses!$B$22:$N$169,2,FALSE),0)</f>
        <v>0</v>
      </c>
      <c r="AJ178" s="196">
        <f>VLOOKUP($AO178,Hypothèses!$B$22:$N$169,6,FALSE)</f>
        <v>0</v>
      </c>
      <c r="AK178" s="196">
        <f>VLOOKUP($AO178,Hypothèses!$B$22:$N$169,7,FALSE)</f>
        <v>0</v>
      </c>
      <c r="AL178" s="196">
        <f>VLOOKUP($AO178,Hypothèses!$B$22:$N$169,5,FALSE)</f>
        <v>0</v>
      </c>
      <c r="AM178" s="197"/>
      <c r="AO178" s="193">
        <f t="shared" si="26"/>
        <v>1010</v>
      </c>
      <c r="AS178" s="25">
        <f t="shared" si="24"/>
        <v>103.35000000000099</v>
      </c>
      <c r="AT178" s="249">
        <f t="shared" si="19"/>
        <v>1.4262295081966399</v>
      </c>
      <c r="AU178" s="249">
        <f t="shared" si="22"/>
        <v>0</v>
      </c>
      <c r="AV178" s="249">
        <f t="shared" si="20"/>
        <v>-3.7049825315774887E-2</v>
      </c>
      <c r="AW178" s="249">
        <f t="shared" si="21"/>
        <v>3.0595374764089724E-2</v>
      </c>
      <c r="AX178" s="248">
        <v>1.0341453552246093E-2</v>
      </c>
    </row>
    <row r="179" spans="4:58" x14ac:dyDescent="0.25">
      <c r="D179" s="78"/>
      <c r="R179" s="77"/>
      <c r="AG179" s="195" t="str">
        <f>IF(VLOOKUP($AO179,Hypothèses!$B$22:$N$169,4,FALSE)&lt;&gt;0,VLOOKUP($AO179,Hypothèses!$B$22:$N$169,4,FALSE),"")</f>
        <v/>
      </c>
      <c r="AH179" s="193">
        <v>11</v>
      </c>
      <c r="AI179" s="189">
        <f>IF(VLOOKUP($AO179,Hypothèses!$B$22:$N$169,3,FALSE)&lt;&gt;0,$AI$165-VLOOKUP($AO179,Hypothèses!$B$22:$N$169,2,FALSE),0)</f>
        <v>0</v>
      </c>
      <c r="AJ179" s="196">
        <f>VLOOKUP($AO179,Hypothèses!$B$22:$N$169,6,FALSE)</f>
        <v>0</v>
      </c>
      <c r="AK179" s="196">
        <f>VLOOKUP($AO179,Hypothèses!$B$22:$N$169,7,FALSE)</f>
        <v>0</v>
      </c>
      <c r="AL179" s="196">
        <f>VLOOKUP($AO179,Hypothèses!$B$22:$N$169,5,FALSE)</f>
        <v>0</v>
      </c>
      <c r="AM179" s="197"/>
      <c r="AO179" s="193">
        <f t="shared" si="26"/>
        <v>1011</v>
      </c>
      <c r="AS179" s="25">
        <f t="shared" si="24"/>
        <v>103.25000000000099</v>
      </c>
      <c r="AT179" s="249">
        <f t="shared" si="19"/>
        <v>1.4344262295081149</v>
      </c>
      <c r="AU179" s="249">
        <f t="shared" si="22"/>
        <v>0</v>
      </c>
      <c r="AV179" s="249">
        <f t="shared" si="20"/>
        <v>-3.7085756517065284E-2</v>
      </c>
      <c r="AW179" s="249">
        <f t="shared" si="21"/>
        <v>3.043309053530743E-2</v>
      </c>
      <c r="AX179" s="248">
        <v>1.0282196998596192E-2</v>
      </c>
    </row>
    <row r="180" spans="4:58" ht="15.75" thickBot="1" x14ac:dyDescent="0.3">
      <c r="D180" s="78"/>
      <c r="R180" s="77"/>
      <c r="AG180" s="199" t="str">
        <f>IF(VLOOKUP($AO180,Hypothèses!$B$22:$N$169,4,FALSE)&lt;&gt;0,VLOOKUP($AO180,Hypothèses!$B$22:$N$169,4,FALSE),"")</f>
        <v/>
      </c>
      <c r="AH180" s="200">
        <v>12</v>
      </c>
      <c r="AI180" s="201">
        <f>IF(VLOOKUP($AO180,Hypothèses!$B$22:$N$169,3,FALSE)&lt;&gt;0,$AI$165-VLOOKUP($AO180,Hypothèses!$B$22:$N$169,2,FALSE),0)</f>
        <v>0</v>
      </c>
      <c r="AJ180" s="202">
        <f>VLOOKUP($AO180,Hypothèses!$B$22:$N$169,6,FALSE)</f>
        <v>0</v>
      </c>
      <c r="AK180" s="202">
        <f>VLOOKUP($AO180,Hypothèses!$B$22:$N$169,7,FALSE)</f>
        <v>0</v>
      </c>
      <c r="AL180" s="202">
        <f>VLOOKUP($AO180,Hypothèses!$B$22:$N$169,5,FALSE)</f>
        <v>0</v>
      </c>
      <c r="AM180" s="203"/>
      <c r="AO180" s="193">
        <f t="shared" si="26"/>
        <v>1012</v>
      </c>
      <c r="AS180" s="25">
        <f t="shared" si="24"/>
        <v>103.150000000001</v>
      </c>
      <c r="AT180" s="249">
        <f t="shared" si="19"/>
        <v>1.4426229508195898</v>
      </c>
      <c r="AU180" s="249">
        <f t="shared" si="22"/>
        <v>0</v>
      </c>
      <c r="AV180" s="249">
        <f t="shared" si="20"/>
        <v>-3.7087449610319928E-2</v>
      </c>
      <c r="AW180" s="249">
        <f t="shared" si="21"/>
        <v>3.0270106202828446E-2</v>
      </c>
      <c r="AX180" s="248">
        <v>1.022294044494629E-2</v>
      </c>
    </row>
    <row r="181" spans="4:58" x14ac:dyDescent="0.25">
      <c r="D181" s="78"/>
      <c r="R181" s="77"/>
      <c r="AS181" s="25">
        <f t="shared" si="24"/>
        <v>103.05000000000101</v>
      </c>
      <c r="AT181" s="249">
        <f t="shared" si="19"/>
        <v>1.4508196721310647</v>
      </c>
      <c r="AU181" s="249">
        <f t="shared" si="22"/>
        <v>0</v>
      </c>
      <c r="AV181" s="249">
        <f t="shared" si="20"/>
        <v>-3.705442085460952E-2</v>
      </c>
      <c r="AW181" s="249">
        <f t="shared" si="21"/>
        <v>3.010642551605619E-2</v>
      </c>
      <c r="AX181" s="248">
        <v>1.0163683891296387E-2</v>
      </c>
    </row>
    <row r="182" spans="4:58" x14ac:dyDescent="0.25">
      <c r="D182" s="78"/>
      <c r="R182" s="77"/>
      <c r="AS182" s="25">
        <f t="shared" si="24"/>
        <v>102.95000000000101</v>
      </c>
      <c r="AT182" s="249">
        <f t="shared" si="19"/>
        <v>1.4590163934425397</v>
      </c>
      <c r="AU182" s="249">
        <f t="shared" si="22"/>
        <v>0</v>
      </c>
      <c r="AV182" s="249">
        <f t="shared" si="20"/>
        <v>-3.6986186509003927E-2</v>
      </c>
      <c r="AW182" s="249">
        <f t="shared" si="21"/>
        <v>2.9942052240413491E-2</v>
      </c>
      <c r="AX182" s="248">
        <v>1.0104422569274902E-2</v>
      </c>
    </row>
    <row r="183" spans="4:58" x14ac:dyDescent="0.25">
      <c r="D183" s="78"/>
      <c r="R183" s="77"/>
      <c r="AS183" s="25">
        <f t="shared" si="24"/>
        <v>102.85000000000102</v>
      </c>
      <c r="AT183" s="249">
        <f t="shared" si="19"/>
        <v>1.4672131147540146</v>
      </c>
      <c r="AU183" s="249">
        <f t="shared" si="22"/>
        <v>0</v>
      </c>
      <c r="AV183" s="249">
        <f t="shared" si="20"/>
        <v>-3.6882262832573183E-2</v>
      </c>
      <c r="AW183" s="249">
        <f t="shared" si="21"/>
        <v>2.9776990157255965E-2</v>
      </c>
      <c r="AX183" s="248">
        <v>1.0045166015625001E-2</v>
      </c>
    </row>
    <row r="184" spans="4:58" x14ac:dyDescent="0.25">
      <c r="D184" s="78"/>
      <c r="R184" s="77"/>
      <c r="AS184" s="25">
        <f t="shared" si="24"/>
        <v>102.75000000000102</v>
      </c>
      <c r="AT184" s="249">
        <f t="shared" si="19"/>
        <v>1.4754098360654895</v>
      </c>
      <c r="AU184" s="249">
        <f t="shared" si="22"/>
        <v>0</v>
      </c>
      <c r="AV184" s="249">
        <f t="shared" si="20"/>
        <v>-3.6742166084387691E-2</v>
      </c>
      <c r="AW184" s="249">
        <f t="shared" si="21"/>
        <v>2.9611243063785039E-2</v>
      </c>
      <c r="AX184" s="248">
        <v>9.9859094619750982E-3</v>
      </c>
    </row>
    <row r="185" spans="4:58" x14ac:dyDescent="0.25">
      <c r="D185" s="78"/>
      <c r="R185" s="77"/>
      <c r="AS185" s="25">
        <f t="shared" si="24"/>
        <v>102.65000000000103</v>
      </c>
      <c r="AT185" s="249">
        <f t="shared" si="19"/>
        <v>1.4836065573769646</v>
      </c>
      <c r="AU185" s="249">
        <f t="shared" si="22"/>
        <v>0</v>
      </c>
      <c r="AV185" s="249">
        <f t="shared" si="20"/>
        <v>-3.6565412523517263E-2</v>
      </c>
      <c r="AW185" s="249">
        <f t="shared" si="21"/>
        <v>2.9444814772960577E-2</v>
      </c>
      <c r="AX185" s="248">
        <v>9.9266529083251957E-3</v>
      </c>
    </row>
    <row r="186" spans="4:58" x14ac:dyDescent="0.25">
      <c r="D186" s="78"/>
      <c r="R186" s="77"/>
      <c r="AS186" s="25">
        <f t="shared" si="24"/>
        <v>102.55000000000103</v>
      </c>
      <c r="AT186" s="249">
        <f t="shared" si="19"/>
        <v>1.4918032786884394</v>
      </c>
      <c r="AU186" s="249">
        <f t="shared" si="22"/>
        <v>0</v>
      </c>
      <c r="AV186" s="249">
        <f t="shared" si="20"/>
        <v>-3.6351518409032335E-2</v>
      </c>
      <c r="AW186" s="249">
        <f t="shared" si="21"/>
        <v>2.9277709113413174E-2</v>
      </c>
      <c r="AX186" s="248">
        <v>9.8673963546752931E-3</v>
      </c>
    </row>
    <row r="187" spans="4:58" x14ac:dyDescent="0.25">
      <c r="D187" s="78"/>
      <c r="R187" s="77"/>
      <c r="AS187" s="25">
        <f t="shared" si="24"/>
        <v>102.45000000000104</v>
      </c>
      <c r="AT187" s="249">
        <f t="shared" si="19"/>
        <v>1.4999999999999143</v>
      </c>
      <c r="AU187" s="249">
        <f t="shared" si="22"/>
        <v>0</v>
      </c>
      <c r="AV187" s="249">
        <f t="shared" si="20"/>
        <v>-3.6100000000002803E-2</v>
      </c>
      <c r="AW187" s="249">
        <f t="shared" si="21"/>
        <v>2.9109929929356088E-2</v>
      </c>
      <c r="AX187" s="248">
        <v>9.8081359863281242E-3</v>
      </c>
    </row>
    <row r="188" spans="4:58" x14ac:dyDescent="0.25">
      <c r="D188" s="78"/>
      <c r="R188" s="77"/>
      <c r="AS188" s="25">
        <f t="shared" si="24"/>
        <v>102.35000000000105</v>
      </c>
      <c r="AT188" s="249">
        <f t="shared" si="19"/>
        <v>1.5081967213113894</v>
      </c>
      <c r="AU188" s="249">
        <f t="shared" si="22"/>
        <v>0</v>
      </c>
      <c r="AV188" s="249">
        <f t="shared" si="20"/>
        <v>-3.5810373555499063E-2</v>
      </c>
      <c r="AW188" s="249">
        <f t="shared" si="21"/>
        <v>2.8941481080496788E-2</v>
      </c>
      <c r="AX188" s="248">
        <v>9.7488794326782233E-3</v>
      </c>
    </row>
    <row r="189" spans="4:58" x14ac:dyDescent="0.25">
      <c r="D189" s="78"/>
      <c r="R189" s="77"/>
      <c r="AS189" s="25">
        <f t="shared" si="24"/>
        <v>102.25000000000105</v>
      </c>
      <c r="AT189" s="249">
        <f t="shared" si="19"/>
        <v>1.5163934426228642</v>
      </c>
      <c r="AU189" s="249">
        <f t="shared" si="22"/>
        <v>0</v>
      </c>
      <c r="AV189" s="249">
        <f t="shared" si="20"/>
        <v>-3.5482155334591287E-2</v>
      </c>
      <c r="AW189" s="249">
        <f t="shared" si="21"/>
        <v>2.8772366441948184E-2</v>
      </c>
      <c r="AX189" s="248">
        <v>9.6896228790283208E-3</v>
      </c>
    </row>
    <row r="190" spans="4:58" x14ac:dyDescent="0.25">
      <c r="D190" s="78"/>
      <c r="R190" s="77"/>
      <c r="AS190" s="25">
        <f t="shared" si="24"/>
        <v>102.15000000000106</v>
      </c>
      <c r="AT190" s="249">
        <f t="shared" si="19"/>
        <v>1.5245901639343391</v>
      </c>
      <c r="AU190" s="249">
        <f t="shared" si="22"/>
        <v>0</v>
      </c>
      <c r="AV190" s="249">
        <f t="shared" si="20"/>
        <v>-3.5114861596349307E-2</v>
      </c>
      <c r="AW190" s="249">
        <f t="shared" si="21"/>
        <v>2.8602589904139455E-2</v>
      </c>
      <c r="AX190" s="248">
        <v>9.6303663253784182E-3</v>
      </c>
    </row>
    <row r="191" spans="4:58" x14ac:dyDescent="0.25">
      <c r="D191" s="78"/>
      <c r="R191" s="77"/>
      <c r="AS191" s="25">
        <f t="shared" si="24"/>
        <v>102.05000000000106</v>
      </c>
      <c r="AT191" s="249">
        <f t="shared" si="19"/>
        <v>1.5327868852458142</v>
      </c>
      <c r="AU191" s="249">
        <f t="shared" si="22"/>
        <v>0</v>
      </c>
      <c r="AV191" s="249">
        <f t="shared" si="20"/>
        <v>-3.4708008599843368E-2</v>
      </c>
      <c r="AW191" s="249">
        <f t="shared" si="21"/>
        <v>2.8432155372726579E-2</v>
      </c>
      <c r="AX191" s="248">
        <v>9.5711097717285157E-3</v>
      </c>
    </row>
    <row r="192" spans="4:58" x14ac:dyDescent="0.25">
      <c r="D192" s="78"/>
      <c r="R192" s="77"/>
      <c r="AS192" s="25">
        <f t="shared" si="24"/>
        <v>101.95000000000107</v>
      </c>
      <c r="AT192" s="249">
        <f t="shared" si="19"/>
        <v>1.5409836065572891</v>
      </c>
      <c r="AU192" s="249">
        <f t="shared" si="22"/>
        <v>0</v>
      </c>
      <c r="AV192" s="249">
        <f t="shared" si="20"/>
        <v>-3.4261112604143766E-2</v>
      </c>
      <c r="AW192" s="249">
        <f t="shared" si="21"/>
        <v>2.8261066768502447E-2</v>
      </c>
      <c r="AX192" s="248">
        <v>9.5118484497070319E-3</v>
      </c>
      <c r="BF192" s="224"/>
    </row>
    <row r="193" spans="4:58" x14ac:dyDescent="0.25">
      <c r="D193" s="78"/>
      <c r="R193" s="77"/>
      <c r="AS193" s="25">
        <f t="shared" si="24"/>
        <v>101.85000000000107</v>
      </c>
      <c r="AT193" s="249">
        <f t="shared" si="19"/>
        <v>1.5491803278687641</v>
      </c>
      <c r="AU193" s="249">
        <f t="shared" si="22"/>
        <v>0</v>
      </c>
      <c r="AV193" s="249">
        <f t="shared" si="20"/>
        <v>-3.3773689868320494E-2</v>
      </c>
      <c r="AW193" s="249">
        <f t="shared" si="21"/>
        <v>2.8089328027306723E-2</v>
      </c>
      <c r="AX193" s="248">
        <v>9.4525918960571293E-3</v>
      </c>
      <c r="BF193" s="224"/>
    </row>
    <row r="194" spans="4:58" x14ac:dyDescent="0.25">
      <c r="D194" s="78"/>
      <c r="R194" s="77"/>
      <c r="AS194" s="25">
        <f t="shared" si="24"/>
        <v>101.75000000000108</v>
      </c>
      <c r="AT194" s="249">
        <f t="shared" si="19"/>
        <v>1.557377049180239</v>
      </c>
      <c r="AU194" s="249">
        <f t="shared" si="22"/>
        <v>0</v>
      </c>
      <c r="AV194" s="249">
        <f t="shared" si="20"/>
        <v>-3.3245256651443782E-2</v>
      </c>
      <c r="AW194" s="249">
        <f t="shared" si="21"/>
        <v>2.7916943099935233E-2</v>
      </c>
      <c r="AX194" s="248">
        <v>9.3933353424072268E-3</v>
      </c>
      <c r="BB194" s="224"/>
    </row>
    <row r="195" spans="4:58" x14ac:dyDescent="0.25">
      <c r="D195" s="78"/>
      <c r="R195" s="77"/>
      <c r="AS195" s="25">
        <f t="shared" si="24"/>
        <v>101.65000000000109</v>
      </c>
      <c r="AT195" s="249">
        <f t="shared" si="19"/>
        <v>1.5655737704917139</v>
      </c>
      <c r="AU195" s="249">
        <f t="shared" si="22"/>
        <v>0</v>
      </c>
      <c r="AV195" s="249">
        <f t="shared" si="20"/>
        <v>-3.2675329212583898E-2</v>
      </c>
      <c r="AW195" s="249">
        <f t="shared" si="21"/>
        <v>2.7743915952049145E-2</v>
      </c>
      <c r="AX195" s="248">
        <v>9.3079423904418937E-3</v>
      </c>
      <c r="BB195" s="224"/>
    </row>
    <row r="196" spans="4:58" x14ac:dyDescent="0.25">
      <c r="D196" s="78"/>
      <c r="R196" s="77"/>
      <c r="AS196" s="25">
        <f t="shared" si="24"/>
        <v>101.55000000000109</v>
      </c>
      <c r="AT196" s="249">
        <f t="shared" ref="AT196:AT259" si="27">($AS$4-AS196)/$AB$5</f>
        <v>1.573770491803189</v>
      </c>
      <c r="AU196" s="249">
        <f t="shared" si="22"/>
        <v>0</v>
      </c>
      <c r="AV196" s="249">
        <f t="shared" ref="AV196:AV259" si="28">IF(AS196&gt;$AB$4,$AB$10*($AB$6*AT196^3+$AB$7*AT196^2+$AB$8*AT196+$AB$9),0)</f>
        <v>-3.2063423810810503E-2</v>
      </c>
      <c r="AW196" s="249">
        <f t="shared" ref="AW196:AW259" si="29">IF(AS196&gt;$Y$6,$Y$7*COS(PI()*(-AS196+$K$6)/(2*($K$6-$Y$6))),0)</f>
        <v>2.7570250564083684E-2</v>
      </c>
      <c r="AX196" s="248">
        <v>9.222550392150879E-3</v>
      </c>
    </row>
    <row r="197" spans="4:58" x14ac:dyDescent="0.25">
      <c r="D197" s="78"/>
      <c r="R197" s="77"/>
      <c r="AS197" s="25">
        <f t="shared" si="24"/>
        <v>101.4500000000011</v>
      </c>
      <c r="AT197" s="249">
        <f t="shared" si="27"/>
        <v>1.5819672131146638</v>
      </c>
      <c r="AU197" s="249">
        <f t="shared" ref="AU197:AU260" si="30">IF($K$21="Non",0,IF($K$21="Talus",AV197,IF($K$21="sismique",AW197,AX197)))</f>
        <v>0</v>
      </c>
      <c r="AV197" s="249">
        <f t="shared" si="28"/>
        <v>-3.1409056705194269E-2</v>
      </c>
      <c r="AW197" s="249">
        <f t="shared" si="29"/>
        <v>2.7395950931156599E-2</v>
      </c>
      <c r="AX197" s="248">
        <v>9.1371507644653314E-3</v>
      </c>
    </row>
    <row r="198" spans="4:58" x14ac:dyDescent="0.25">
      <c r="D198" s="78"/>
      <c r="R198" s="77"/>
      <c r="AS198" s="25">
        <f t="shared" ref="AS198:AS261" si="31">AS197-$K$9</f>
        <v>101.3500000000011</v>
      </c>
      <c r="AT198" s="249">
        <f t="shared" si="27"/>
        <v>1.5901639344261387</v>
      </c>
      <c r="AU198" s="249">
        <f t="shared" si="30"/>
        <v>0</v>
      </c>
      <c r="AV198" s="249">
        <f t="shared" si="28"/>
        <v>-3.0711744154805203E-2</v>
      </c>
      <c r="AW198" s="249">
        <f t="shared" si="29"/>
        <v>2.7221021062976244E-2</v>
      </c>
      <c r="AX198" s="248">
        <v>9.0517578125000001E-3</v>
      </c>
    </row>
    <row r="199" spans="4:58" x14ac:dyDescent="0.25">
      <c r="D199" s="78"/>
      <c r="R199" s="77"/>
      <c r="AS199" s="25">
        <f t="shared" si="31"/>
        <v>101.25000000000111</v>
      </c>
      <c r="AT199" s="249">
        <f t="shared" si="27"/>
        <v>1.5983606557376138</v>
      </c>
      <c r="AU199" s="249">
        <f t="shared" si="30"/>
        <v>0</v>
      </c>
      <c r="AV199" s="249">
        <f t="shared" si="28"/>
        <v>-2.9971002418713297E-2</v>
      </c>
      <c r="AW199" s="249">
        <f t="shared" si="29"/>
        <v>2.7045464983749344E-2</v>
      </c>
      <c r="AX199" s="248">
        <v>8.9663658142089837E-3</v>
      </c>
    </row>
    <row r="200" spans="4:58" x14ac:dyDescent="0.25">
      <c r="D200" s="78"/>
      <c r="R200" s="77"/>
      <c r="AS200" s="25">
        <f t="shared" si="31"/>
        <v>101.15000000000111</v>
      </c>
      <c r="AT200" s="249">
        <f t="shared" si="27"/>
        <v>1.6065573770490886</v>
      </c>
      <c r="AU200" s="249">
        <f t="shared" si="30"/>
        <v>0</v>
      </c>
      <c r="AV200" s="249">
        <f t="shared" si="28"/>
        <v>-2.9186347755988714E-2</v>
      </c>
      <c r="AW200" s="249">
        <f t="shared" si="29"/>
        <v>2.6869286732088393E-2</v>
      </c>
      <c r="AX200" s="248">
        <v>8.8809728622436523E-3</v>
      </c>
    </row>
    <row r="201" spans="4:58" x14ac:dyDescent="0.25">
      <c r="D201" s="78"/>
      <c r="R201" s="77"/>
      <c r="AS201" s="25">
        <f t="shared" si="31"/>
        <v>101.05000000000112</v>
      </c>
      <c r="AT201" s="249">
        <f t="shared" si="27"/>
        <v>1.6147540983605635</v>
      </c>
      <c r="AU201" s="249">
        <f t="shared" si="30"/>
        <v>0</v>
      </c>
      <c r="AV201" s="249">
        <f t="shared" si="28"/>
        <v>-2.8357296425701613E-2</v>
      </c>
      <c r="AW201" s="249">
        <f t="shared" si="29"/>
        <v>2.6692490360918784E-2</v>
      </c>
      <c r="AX201" s="248">
        <v>8.795579910278321E-3</v>
      </c>
    </row>
    <row r="202" spans="4:58" x14ac:dyDescent="0.25">
      <c r="D202" s="78"/>
      <c r="R202" s="77"/>
      <c r="AS202" s="25">
        <f t="shared" si="31"/>
        <v>100.95000000000113</v>
      </c>
      <c r="AT202" s="249">
        <f t="shared" si="27"/>
        <v>1.6229508196720386</v>
      </c>
      <c r="AU202" s="249">
        <f t="shared" si="30"/>
        <v>0</v>
      </c>
      <c r="AV202" s="249">
        <f t="shared" si="28"/>
        <v>-2.7483364686922335E-2</v>
      </c>
      <c r="AW202" s="249">
        <f t="shared" si="29"/>
        <v>2.6515079937385558E-2</v>
      </c>
      <c r="AX202" s="248">
        <v>8.7101812362670901E-3</v>
      </c>
    </row>
    <row r="203" spans="4:58" x14ac:dyDescent="0.25">
      <c r="D203" s="78"/>
      <c r="R203" s="77"/>
      <c r="AS203" s="25">
        <f t="shared" si="31"/>
        <v>100.85000000000113</v>
      </c>
      <c r="AT203" s="249">
        <f t="shared" si="27"/>
        <v>1.6311475409835134</v>
      </c>
      <c r="AU203" s="249">
        <f t="shared" si="30"/>
        <v>0</v>
      </c>
      <c r="AV203" s="249">
        <f t="shared" si="28"/>
        <v>-2.6564068798720867E-2</v>
      </c>
      <c r="AW203" s="249">
        <f t="shared" si="29"/>
        <v>2.6337059542759816E-2</v>
      </c>
      <c r="AX203" s="248">
        <v>8.624788284301757E-3</v>
      </c>
    </row>
    <row r="204" spans="4:58" x14ac:dyDescent="0.25">
      <c r="D204" s="78"/>
      <c r="R204" s="77"/>
      <c r="AS204" s="25">
        <f t="shared" si="31"/>
        <v>100.75000000000114</v>
      </c>
      <c r="AT204" s="249">
        <f t="shared" si="27"/>
        <v>1.6393442622949883</v>
      </c>
      <c r="AU204" s="249">
        <f t="shared" si="30"/>
        <v>0</v>
      </c>
      <c r="AV204" s="249">
        <f t="shared" si="28"/>
        <v>-2.5598925020167265E-2</v>
      </c>
      <c r="AW204" s="249">
        <f t="shared" si="29"/>
        <v>2.6158433272344881E-2</v>
      </c>
      <c r="AX204" s="248">
        <v>8.5393953323364257E-3</v>
      </c>
    </row>
    <row r="205" spans="4:58" x14ac:dyDescent="0.25">
      <c r="D205" s="78"/>
      <c r="R205" s="77"/>
      <c r="AS205" s="25">
        <f t="shared" si="31"/>
        <v>100.65000000000114</v>
      </c>
      <c r="AT205" s="249">
        <f t="shared" si="27"/>
        <v>1.6475409836064634</v>
      </c>
      <c r="AU205" s="249">
        <f t="shared" si="30"/>
        <v>0</v>
      </c>
      <c r="AV205" s="249">
        <f t="shared" si="28"/>
        <v>-2.4587449610331654E-2</v>
      </c>
      <c r="AW205" s="249">
        <f t="shared" si="29"/>
        <v>2.5979205235382032E-2</v>
      </c>
      <c r="AX205" s="248">
        <v>8.454003334045411E-3</v>
      </c>
    </row>
    <row r="206" spans="4:58" x14ac:dyDescent="0.25">
      <c r="D206" s="78"/>
      <c r="R206" s="77"/>
      <c r="AS206" s="25">
        <f t="shared" si="31"/>
        <v>100.55000000000115</v>
      </c>
      <c r="AT206" s="249">
        <f t="shared" si="27"/>
        <v>1.6557377049179383</v>
      </c>
      <c r="AU206" s="249">
        <f t="shared" si="30"/>
        <v>0</v>
      </c>
      <c r="AV206" s="249">
        <f t="shared" si="28"/>
        <v>-2.3529158828284588E-2</v>
      </c>
      <c r="AW206" s="249">
        <f t="shared" si="29"/>
        <v>2.5799379554956019E-2</v>
      </c>
      <c r="AX206" s="248">
        <v>8.3686103820800779E-3</v>
      </c>
    </row>
    <row r="207" spans="4:58" x14ac:dyDescent="0.25">
      <c r="D207" s="78"/>
      <c r="R207" s="77"/>
      <c r="AS207" s="25">
        <f t="shared" si="31"/>
        <v>100.45000000000115</v>
      </c>
      <c r="AT207" s="249">
        <f t="shared" si="27"/>
        <v>1.6639344262294131</v>
      </c>
      <c r="AU207" s="249">
        <f t="shared" si="30"/>
        <v>0</v>
      </c>
      <c r="AV207" s="249">
        <f t="shared" si="28"/>
        <v>-2.2423568933095696E-2</v>
      </c>
      <c r="AW207" s="249">
        <f t="shared" si="29"/>
        <v>2.5618960367900179E-2</v>
      </c>
      <c r="AX207" s="248">
        <v>8.283211708068847E-3</v>
      </c>
    </row>
    <row r="208" spans="4:58" x14ac:dyDescent="0.25">
      <c r="D208" s="78"/>
      <c r="R208" s="77"/>
      <c r="AS208" s="25">
        <f t="shared" si="31"/>
        <v>100.35000000000116</v>
      </c>
      <c r="AT208" s="249">
        <f t="shared" si="27"/>
        <v>1.6721311475408882</v>
      </c>
      <c r="AU208" s="249">
        <f t="shared" si="30"/>
        <v>0</v>
      </c>
      <c r="AV208" s="249">
        <f t="shared" si="28"/>
        <v>-2.1270196183835213E-2</v>
      </c>
      <c r="AW208" s="249">
        <f t="shared" si="29"/>
        <v>2.543795182470129E-2</v>
      </c>
      <c r="AX208" s="248">
        <v>8.1978187561035157E-3</v>
      </c>
    </row>
    <row r="209" spans="4:50" x14ac:dyDescent="0.25">
      <c r="D209" s="78"/>
      <c r="R209" s="77"/>
      <c r="AS209" s="25">
        <f t="shared" si="31"/>
        <v>100.25000000000117</v>
      </c>
      <c r="AT209" s="249">
        <f t="shared" si="27"/>
        <v>1.6803278688523631</v>
      </c>
      <c r="AU209" s="249">
        <f t="shared" si="30"/>
        <v>0</v>
      </c>
      <c r="AV209" s="249">
        <f t="shared" si="28"/>
        <v>-2.0068556839573651E-2</v>
      </c>
      <c r="AW209" s="249">
        <f t="shared" si="29"/>
        <v>2.5256358089404077E-2</v>
      </c>
      <c r="AX209" s="248">
        <v>8.1124258041381844E-3</v>
      </c>
    </row>
    <row r="210" spans="4:50" x14ac:dyDescent="0.25">
      <c r="D210" s="78"/>
      <c r="R210" s="77"/>
      <c r="AS210" s="25">
        <f t="shared" si="31"/>
        <v>100.15000000000117</v>
      </c>
      <c r="AT210" s="249">
        <f t="shared" si="27"/>
        <v>1.6885245901638382</v>
      </c>
      <c r="AU210" s="249">
        <f t="shared" si="30"/>
        <v>0</v>
      </c>
      <c r="AV210" s="249">
        <f t="shared" si="28"/>
        <v>-1.8818167159380828E-2</v>
      </c>
      <c r="AW210" s="249">
        <f t="shared" si="29"/>
        <v>2.507418333951544E-2</v>
      </c>
      <c r="AX210" s="248">
        <v>8.0270328521728513E-3</v>
      </c>
    </row>
    <row r="211" spans="4:50" x14ac:dyDescent="0.25">
      <c r="D211" s="78"/>
      <c r="R211" s="77"/>
      <c r="AS211" s="25">
        <f t="shared" si="31"/>
        <v>100.05000000000118</v>
      </c>
      <c r="AT211" s="249">
        <f t="shared" si="27"/>
        <v>1.696721311475313</v>
      </c>
      <c r="AU211" s="249">
        <f t="shared" si="30"/>
        <v>0</v>
      </c>
      <c r="AV211" s="249">
        <f t="shared" si="28"/>
        <v>-1.7518543402327075E-2</v>
      </c>
      <c r="AW211" s="249">
        <f t="shared" si="29"/>
        <v>2.4891431765908311E-2</v>
      </c>
      <c r="AX211" s="248">
        <v>7.9416408538818366E-3</v>
      </c>
    </row>
    <row r="212" spans="4:50" x14ac:dyDescent="0.25">
      <c r="D212" s="78"/>
      <c r="R212" s="77"/>
      <c r="AS212" s="25">
        <f t="shared" si="31"/>
        <v>99.950000000001182</v>
      </c>
      <c r="AT212" s="249">
        <f t="shared" si="27"/>
        <v>1.7049180327867879</v>
      </c>
      <c r="AU212" s="249">
        <f t="shared" si="30"/>
        <v>0</v>
      </c>
      <c r="AV212" s="249">
        <f t="shared" si="28"/>
        <v>-1.6169201827482171E-2</v>
      </c>
      <c r="AW212" s="249">
        <f t="shared" si="29"/>
        <v>2.4708107572725301E-2</v>
      </c>
      <c r="AX212" s="248">
        <v>7.8562417030334473E-3</v>
      </c>
    </row>
    <row r="213" spans="4:50" x14ac:dyDescent="0.25">
      <c r="D213" s="78"/>
      <c r="R213" s="77"/>
      <c r="AS213" s="25">
        <f t="shared" si="31"/>
        <v>99.850000000001188</v>
      </c>
      <c r="AT213" s="249">
        <f t="shared" si="27"/>
        <v>1.713114754098263</v>
      </c>
      <c r="AU213" s="249">
        <f t="shared" si="30"/>
        <v>0</v>
      </c>
      <c r="AV213" s="249">
        <f t="shared" si="28"/>
        <v>-1.4769658693916483E-2</v>
      </c>
      <c r="AW213" s="249">
        <f t="shared" si="29"/>
        <v>2.4524214977281935E-2</v>
      </c>
      <c r="AX213" s="248">
        <v>7.7708487510681152E-3</v>
      </c>
    </row>
    <row r="214" spans="4:50" x14ac:dyDescent="0.25">
      <c r="D214" s="78"/>
      <c r="R214" s="77"/>
      <c r="AS214" s="25">
        <f t="shared" si="31"/>
        <v>99.750000000001194</v>
      </c>
      <c r="AT214" s="249">
        <f t="shared" si="27"/>
        <v>1.7213114754097378</v>
      </c>
      <c r="AU214" s="249">
        <f t="shared" si="30"/>
        <v>0</v>
      </c>
      <c r="AV214" s="249">
        <f t="shared" si="28"/>
        <v>-1.3319430260700251E-2</v>
      </c>
      <c r="AW214" s="249">
        <f t="shared" si="29"/>
        <v>2.4339758209969652E-2</v>
      </c>
      <c r="AX214" s="248">
        <v>7.6854562759399413E-3</v>
      </c>
    </row>
    <row r="215" spans="4:50" x14ac:dyDescent="0.25">
      <c r="D215" s="78"/>
      <c r="R215" s="77"/>
      <c r="AS215" s="25">
        <f t="shared" si="31"/>
        <v>99.650000000001199</v>
      </c>
      <c r="AT215" s="249">
        <f t="shared" si="27"/>
        <v>1.7295081967212127</v>
      </c>
      <c r="AU215" s="249">
        <f t="shared" si="30"/>
        <v>0</v>
      </c>
      <c r="AV215" s="249">
        <f t="shared" si="28"/>
        <v>-1.1818032786903743E-2</v>
      </c>
      <c r="AW215" s="249">
        <f t="shared" si="29"/>
        <v>2.4154741514158508E-2</v>
      </c>
      <c r="AX215" s="248">
        <v>7.6000633239746091E-3</v>
      </c>
    </row>
    <row r="216" spans="4:50" x14ac:dyDescent="0.25">
      <c r="D216" s="78"/>
      <c r="R216" s="77"/>
      <c r="AS216" s="25">
        <f t="shared" si="31"/>
        <v>99.550000000001205</v>
      </c>
      <c r="AT216" s="249">
        <f t="shared" si="27"/>
        <v>1.7377049180326878</v>
      </c>
      <c r="AU216" s="249">
        <f t="shared" si="30"/>
        <v>0</v>
      </c>
      <c r="AV216" s="249">
        <f t="shared" si="28"/>
        <v>-1.0264982531596658E-2</v>
      </c>
      <c r="AW216" s="249">
        <f t="shared" si="29"/>
        <v>2.3969169146099513E-2</v>
      </c>
      <c r="AX216" s="248">
        <v>7.5146708488464352E-3</v>
      </c>
    </row>
    <row r="217" spans="4:50" x14ac:dyDescent="0.25">
      <c r="D217" s="78"/>
      <c r="R217" s="77"/>
      <c r="AS217" s="25">
        <f t="shared" si="31"/>
        <v>99.450000000001211</v>
      </c>
      <c r="AT217" s="249">
        <f t="shared" si="27"/>
        <v>1.7459016393441626</v>
      </c>
      <c r="AU217" s="249">
        <f t="shared" si="30"/>
        <v>0</v>
      </c>
      <c r="AV217" s="249">
        <f t="shared" si="28"/>
        <v>-8.659795753849479E-3</v>
      </c>
      <c r="AW217" s="249">
        <f t="shared" si="29"/>
        <v>2.3783045374826749E-2</v>
      </c>
      <c r="AX217" s="248">
        <v>7.4292716979980468E-3</v>
      </c>
    </row>
    <row r="218" spans="4:50" x14ac:dyDescent="0.25">
      <c r="D218" s="78"/>
      <c r="R218" s="77"/>
      <c r="AS218" s="25">
        <f t="shared" si="31"/>
        <v>99.350000000001216</v>
      </c>
      <c r="AT218" s="249">
        <f t="shared" si="27"/>
        <v>1.7540983606556375</v>
      </c>
      <c r="AU218" s="249">
        <f t="shared" si="30"/>
        <v>0</v>
      </c>
      <c r="AV218" s="249">
        <f t="shared" si="28"/>
        <v>-7.0019887127324059E-3</v>
      </c>
      <c r="AW218" s="249">
        <f t="shared" si="29"/>
        <v>2.3596374482059184E-2</v>
      </c>
      <c r="AX218" s="248">
        <v>7.3438792228698729E-3</v>
      </c>
    </row>
    <row r="219" spans="4:50" x14ac:dyDescent="0.25">
      <c r="D219" s="78"/>
      <c r="R219" s="77"/>
      <c r="AS219" s="25">
        <f t="shared" si="31"/>
        <v>99.250000000001222</v>
      </c>
      <c r="AT219" s="249">
        <f t="shared" si="27"/>
        <v>1.7622950819671126</v>
      </c>
      <c r="AU219" s="249">
        <f t="shared" si="30"/>
        <v>0</v>
      </c>
      <c r="AV219" s="249">
        <f t="shared" si="28"/>
        <v>-5.2910776673151007E-3</v>
      </c>
      <c r="AW219" s="249">
        <f t="shared" si="29"/>
        <v>2.3409160762102102E-2</v>
      </c>
      <c r="AX219" s="248">
        <v>7.2584862709045407E-3</v>
      </c>
    </row>
    <row r="220" spans="4:50" x14ac:dyDescent="0.25">
      <c r="D220" s="78"/>
      <c r="R220" s="77"/>
      <c r="AS220" s="25">
        <f t="shared" si="31"/>
        <v>99.150000000001228</v>
      </c>
      <c r="AT220" s="249">
        <f t="shared" si="27"/>
        <v>1.7704918032785875</v>
      </c>
      <c r="AU220" s="249">
        <f t="shared" si="30"/>
        <v>0</v>
      </c>
      <c r="AV220" s="249">
        <f t="shared" si="28"/>
        <v>-3.5265788766682248E-3</v>
      </c>
      <c r="AW220" s="249">
        <f t="shared" si="29"/>
        <v>2.3221408521748373E-2</v>
      </c>
      <c r="AX220" s="248">
        <v>7.1730937957763669E-3</v>
      </c>
    </row>
    <row r="221" spans="4:50" x14ac:dyDescent="0.25">
      <c r="D221" s="78"/>
      <c r="R221" s="77"/>
      <c r="AS221" s="25">
        <f t="shared" si="31"/>
        <v>99.050000000001234</v>
      </c>
      <c r="AT221" s="249">
        <f t="shared" si="27"/>
        <v>1.7786885245900623</v>
      </c>
      <c r="AU221" s="249">
        <f t="shared" si="30"/>
        <v>0</v>
      </c>
      <c r="AV221" s="249">
        <f t="shared" si="28"/>
        <v>-1.7080085998617634E-3</v>
      </c>
      <c r="AW221" s="249">
        <f t="shared" si="29"/>
        <v>2.3033122080179394E-2</v>
      </c>
      <c r="AX221" s="248">
        <v>7.087701320648193E-3</v>
      </c>
    </row>
    <row r="222" spans="4:50" x14ac:dyDescent="0.25">
      <c r="D222" s="78"/>
      <c r="R222" s="77"/>
      <c r="AS222" s="25">
        <f t="shared" si="31"/>
        <v>98.950000000001239</v>
      </c>
      <c r="AT222" s="249">
        <f t="shared" si="27"/>
        <v>1.7868852459015374</v>
      </c>
      <c r="AU222" s="249">
        <f t="shared" si="30"/>
        <v>0</v>
      </c>
      <c r="AV222" s="249">
        <f t="shared" si="28"/>
        <v>1.6511690403433476E-4</v>
      </c>
      <c r="AW222" s="249">
        <f t="shared" si="29"/>
        <v>2.2844305768865623E-2</v>
      </c>
      <c r="AX222" s="248">
        <v>7.0023016929626463E-3</v>
      </c>
    </row>
    <row r="223" spans="4:50" x14ac:dyDescent="0.25">
      <c r="D223" s="78"/>
      <c r="R223" s="77"/>
      <c r="AS223" s="25">
        <f t="shared" si="31"/>
        <v>98.850000000001245</v>
      </c>
      <c r="AT223" s="249">
        <f t="shared" si="27"/>
        <v>1.7950819672130123</v>
      </c>
      <c r="AU223" s="249">
        <f t="shared" si="30"/>
        <v>0</v>
      </c>
      <c r="AV223" s="249">
        <f t="shared" si="28"/>
        <v>2.093281375949765E-3</v>
      </c>
      <c r="AW223" s="249">
        <f t="shared" si="29"/>
        <v>2.2654963931467063E-2</v>
      </c>
      <c r="AX223" s="248">
        <v>6.9169092178344724E-3</v>
      </c>
    </row>
    <row r="224" spans="4:50" x14ac:dyDescent="0.25">
      <c r="D224" s="78"/>
      <c r="R224" s="77"/>
      <c r="AS224" s="25">
        <f t="shared" si="31"/>
        <v>98.750000000001251</v>
      </c>
      <c r="AT224" s="249">
        <f t="shared" si="27"/>
        <v>1.8032786885244871</v>
      </c>
      <c r="AU224" s="249">
        <f t="shared" si="30"/>
        <v>0</v>
      </c>
      <c r="AV224" s="249">
        <f t="shared" si="28"/>
        <v>4.0769685568141515E-3</v>
      </c>
      <c r="AW224" s="249">
        <f t="shared" si="29"/>
        <v>2.2465100923733258E-2</v>
      </c>
      <c r="AX224" s="248">
        <v>6.8315167427062985E-3</v>
      </c>
    </row>
    <row r="225" spans="4:50" x14ac:dyDescent="0.25">
      <c r="D225" s="78"/>
      <c r="R225" s="77"/>
      <c r="AS225" s="25">
        <f t="shared" si="31"/>
        <v>98.650000000001256</v>
      </c>
      <c r="AT225" s="249">
        <f t="shared" si="27"/>
        <v>1.8114754098359622</v>
      </c>
      <c r="AU225" s="249">
        <f t="shared" si="30"/>
        <v>0</v>
      </c>
      <c r="AV225" s="249">
        <f t="shared" si="28"/>
        <v>6.1166621875577932E-3</v>
      </c>
      <c r="AW225" s="249">
        <f t="shared" si="29"/>
        <v>2.2274721113403114E-2</v>
      </c>
      <c r="AX225" s="248">
        <v>6.7461237907409672E-3</v>
      </c>
    </row>
    <row r="226" spans="4:50" x14ac:dyDescent="0.25">
      <c r="D226" s="78"/>
      <c r="R226" s="77"/>
      <c r="AS226" s="25">
        <f t="shared" si="31"/>
        <v>98.550000000001262</v>
      </c>
      <c r="AT226" s="249">
        <f t="shared" si="27"/>
        <v>1.8196721311474371</v>
      </c>
      <c r="AU226" s="249">
        <f t="shared" si="30"/>
        <v>0</v>
      </c>
      <c r="AV226" s="249">
        <f t="shared" si="28"/>
        <v>8.212846009110316E-3</v>
      </c>
      <c r="AW226" s="249">
        <f t="shared" si="29"/>
        <v>2.208382888010442E-2</v>
      </c>
      <c r="AX226" s="248">
        <v>6.6607313156127933E-3</v>
      </c>
    </row>
    <row r="227" spans="4:50" x14ac:dyDescent="0.25">
      <c r="D227" s="78"/>
      <c r="R227" s="77"/>
      <c r="AS227" s="25">
        <f t="shared" si="31"/>
        <v>98.450000000001268</v>
      </c>
      <c r="AT227" s="249">
        <f t="shared" si="27"/>
        <v>1.8278688524589122</v>
      </c>
      <c r="AU227" s="249">
        <f t="shared" si="30"/>
        <v>0</v>
      </c>
      <c r="AV227" s="249">
        <f t="shared" si="28"/>
        <v>1.0366003762401661E-2</v>
      </c>
      <c r="AW227" s="249">
        <f t="shared" si="29"/>
        <v>2.1892428615253093E-2</v>
      </c>
      <c r="AX227" s="248">
        <v>6.5753321647644041E-3</v>
      </c>
    </row>
    <row r="228" spans="4:50" x14ac:dyDescent="0.25">
      <c r="D228" s="78"/>
      <c r="R228" s="77"/>
      <c r="AS228" s="25">
        <f t="shared" si="31"/>
        <v>98.350000000001273</v>
      </c>
      <c r="AT228" s="249">
        <f t="shared" si="27"/>
        <v>1.836065573770387</v>
      </c>
      <c r="AU228" s="249">
        <f t="shared" si="30"/>
        <v>0</v>
      </c>
      <c r="AV228" s="249">
        <f t="shared" si="28"/>
        <v>1.2576619188361527E-2</v>
      </c>
      <c r="AW228" s="249">
        <f t="shared" si="29"/>
        <v>2.1700524721952157E-2</v>
      </c>
      <c r="AX228" s="248">
        <v>6.4899396896362302E-3</v>
      </c>
    </row>
    <row r="229" spans="4:50" x14ac:dyDescent="0.25">
      <c r="D229" s="78"/>
      <c r="R229" s="77"/>
      <c r="AS229" s="25">
        <f t="shared" si="31"/>
        <v>98.250000000001279</v>
      </c>
      <c r="AT229" s="249">
        <f t="shared" si="27"/>
        <v>1.8442622950818619</v>
      </c>
      <c r="AU229" s="249">
        <f t="shared" si="30"/>
        <v>0</v>
      </c>
      <c r="AV229" s="249">
        <f t="shared" si="28"/>
        <v>1.4845176027919821E-2</v>
      </c>
      <c r="AW229" s="249">
        <f t="shared" si="29"/>
        <v>2.1508121614890453E-2</v>
      </c>
      <c r="AX229" s="248">
        <v>6.4045467376708989E-3</v>
      </c>
    </row>
    <row r="230" spans="4:50" x14ac:dyDescent="0.25">
      <c r="D230" s="78"/>
      <c r="R230" s="77"/>
      <c r="AS230" s="25">
        <f t="shared" si="31"/>
        <v>98.150000000001285</v>
      </c>
      <c r="AT230" s="249">
        <f t="shared" si="27"/>
        <v>1.852459016393337</v>
      </c>
      <c r="AU230" s="249">
        <f t="shared" si="30"/>
        <v>0</v>
      </c>
      <c r="AV230" s="249">
        <f t="shared" si="28"/>
        <v>1.7172158022006556E-2</v>
      </c>
      <c r="AW230" s="249">
        <f t="shared" si="29"/>
        <v>2.1315223720241073E-2</v>
      </c>
      <c r="AX230" s="248">
        <v>6.319154262542725E-3</v>
      </c>
    </row>
    <row r="231" spans="4:50" x14ac:dyDescent="0.25">
      <c r="D231" s="78"/>
      <c r="R231" s="77"/>
      <c r="AS231" s="25">
        <f t="shared" si="31"/>
        <v>98.05000000000129</v>
      </c>
      <c r="AT231" s="249">
        <f t="shared" si="27"/>
        <v>1.8606557377048119</v>
      </c>
      <c r="AU231" s="249">
        <f t="shared" si="30"/>
        <v>0</v>
      </c>
      <c r="AV231" s="249">
        <f t="shared" si="28"/>
        <v>1.9558048911551645E-2</v>
      </c>
      <c r="AW231" s="249">
        <f t="shared" si="29"/>
        <v>2.1121835475559542E-2</v>
      </c>
      <c r="AX231" s="248">
        <v>6.2337613105773928E-3</v>
      </c>
    </row>
    <row r="232" spans="4:50" x14ac:dyDescent="0.25">
      <c r="D232" s="78"/>
      <c r="R232" s="77"/>
      <c r="AS232" s="25">
        <f t="shared" si="31"/>
        <v>97.950000000001296</v>
      </c>
      <c r="AT232" s="249">
        <f t="shared" si="27"/>
        <v>1.8688524590162867</v>
      </c>
      <c r="AU232" s="249">
        <f t="shared" si="30"/>
        <v>0</v>
      </c>
      <c r="AV232" s="249">
        <f t="shared" si="28"/>
        <v>2.2003332437484424E-2</v>
      </c>
      <c r="AW232" s="249">
        <f t="shared" si="29"/>
        <v>2.0927961329681742E-2</v>
      </c>
      <c r="AX232" s="248">
        <v>6.1483621597290036E-3</v>
      </c>
    </row>
    <row r="233" spans="4:50" x14ac:dyDescent="0.25">
      <c r="D233" s="78"/>
      <c r="R233" s="77"/>
      <c r="AS233" s="25">
        <f t="shared" si="31"/>
        <v>97.850000000001302</v>
      </c>
      <c r="AT233" s="249">
        <f t="shared" si="27"/>
        <v>1.8770491803277618</v>
      </c>
      <c r="AU233" s="249">
        <f t="shared" si="30"/>
        <v>0</v>
      </c>
      <c r="AV233" s="249">
        <f t="shared" si="28"/>
        <v>2.4508492340735408E-2</v>
      </c>
      <c r="AW233" s="249">
        <f t="shared" si="29"/>
        <v>2.073360574262155E-2</v>
      </c>
      <c r="AX233" s="248">
        <v>6.0629696846008297E-3</v>
      </c>
    </row>
    <row r="234" spans="4:50" x14ac:dyDescent="0.25">
      <c r="D234" s="78"/>
      <c r="R234" s="77"/>
      <c r="AS234" s="25">
        <f t="shared" si="31"/>
        <v>97.750000000001307</v>
      </c>
      <c r="AT234" s="249">
        <f t="shared" si="27"/>
        <v>1.8852459016392367</v>
      </c>
      <c r="AU234" s="249">
        <f t="shared" si="30"/>
        <v>0</v>
      </c>
      <c r="AV234" s="249">
        <f t="shared" si="28"/>
        <v>2.7074012362233939E-2</v>
      </c>
      <c r="AW234" s="249">
        <f t="shared" si="29"/>
        <v>2.0538773185468252E-2</v>
      </c>
      <c r="AX234" s="248">
        <v>5.9775772094726566E-3</v>
      </c>
    </row>
    <row r="235" spans="4:50" x14ac:dyDescent="0.25">
      <c r="D235" s="78"/>
      <c r="R235" s="77"/>
      <c r="AS235" s="25">
        <f t="shared" si="31"/>
        <v>97.650000000001313</v>
      </c>
      <c r="AT235" s="249">
        <f t="shared" si="27"/>
        <v>1.8934426229507115</v>
      </c>
      <c r="AU235" s="249">
        <f t="shared" si="30"/>
        <v>0</v>
      </c>
      <c r="AV235" s="249">
        <f t="shared" si="28"/>
        <v>2.9700376242910415E-2</v>
      </c>
      <c r="AW235" s="249">
        <f t="shared" si="29"/>
        <v>2.0343468140283677E-2</v>
      </c>
      <c r="AX235" s="248">
        <v>5.8921842575073245E-3</v>
      </c>
    </row>
    <row r="236" spans="4:50" x14ac:dyDescent="0.25">
      <c r="D236" s="78"/>
      <c r="R236" s="77"/>
      <c r="AS236" s="25">
        <f t="shared" si="31"/>
        <v>97.550000000001319</v>
      </c>
      <c r="AT236" s="249">
        <f t="shared" si="27"/>
        <v>1.9016393442621866</v>
      </c>
      <c r="AU236" s="249">
        <f t="shared" si="30"/>
        <v>0</v>
      </c>
      <c r="AV236" s="249">
        <f t="shared" si="28"/>
        <v>3.2388067723694326E-2</v>
      </c>
      <c r="AW236" s="249">
        <f t="shared" si="29"/>
        <v>2.0147695099999106E-2</v>
      </c>
      <c r="AX236" s="248">
        <v>5.8067917823791506E-3</v>
      </c>
    </row>
    <row r="237" spans="4:50" x14ac:dyDescent="0.25">
      <c r="D237" s="78"/>
      <c r="R237" s="77"/>
      <c r="AS237" s="25">
        <f t="shared" si="31"/>
        <v>97.450000000001324</v>
      </c>
      <c r="AT237" s="249">
        <f t="shared" si="27"/>
        <v>1.9098360655736615</v>
      </c>
      <c r="AU237" s="249">
        <f t="shared" si="30"/>
        <v>0</v>
      </c>
      <c r="AV237" s="249">
        <f t="shared" si="28"/>
        <v>3.5137570545515223E-2</v>
      </c>
      <c r="AW237" s="249">
        <f t="shared" si="29"/>
        <v>1.9951458568311865E-2</v>
      </c>
      <c r="AX237" s="248">
        <v>5.7213926315307613E-3</v>
      </c>
    </row>
    <row r="238" spans="4:50" x14ac:dyDescent="0.25">
      <c r="D238" s="78"/>
      <c r="R238" s="77"/>
      <c r="AS238" s="25">
        <f t="shared" si="31"/>
        <v>97.35000000000133</v>
      </c>
      <c r="AT238" s="249">
        <f t="shared" si="27"/>
        <v>1.9180327868851363</v>
      </c>
      <c r="AU238" s="249">
        <f t="shared" si="30"/>
        <v>0</v>
      </c>
      <c r="AV238" s="249">
        <f t="shared" si="28"/>
        <v>3.7949368449303585E-2</v>
      </c>
      <c r="AW238" s="249">
        <f t="shared" si="29"/>
        <v>1.9754763059581799E-2</v>
      </c>
      <c r="AX238" s="248">
        <v>5.63599967956543E-3</v>
      </c>
    </row>
    <row r="239" spans="4:50" x14ac:dyDescent="0.25">
      <c r="D239" s="78"/>
      <c r="R239" s="77"/>
      <c r="AS239" s="25">
        <f t="shared" si="31"/>
        <v>97.250000000001336</v>
      </c>
      <c r="AT239" s="249">
        <f t="shared" si="27"/>
        <v>1.9262295081966114</v>
      </c>
      <c r="AU239" s="249">
        <f t="shared" si="30"/>
        <v>0</v>
      </c>
      <c r="AV239" s="249">
        <f t="shared" si="28"/>
        <v>4.082394517598896E-2</v>
      </c>
      <c r="AW239" s="249">
        <f t="shared" si="29"/>
        <v>1.9557613098727365E-2</v>
      </c>
      <c r="AX239" s="248">
        <v>5.5506072044372561E-3</v>
      </c>
    </row>
    <row r="240" spans="4:50" x14ac:dyDescent="0.25">
      <c r="D240" s="78"/>
      <c r="R240" s="77"/>
      <c r="AS240" s="25">
        <f t="shared" si="31"/>
        <v>97.150000000001342</v>
      </c>
      <c r="AT240" s="249">
        <f t="shared" si="27"/>
        <v>1.9344262295080863</v>
      </c>
      <c r="AU240" s="249">
        <f t="shared" si="30"/>
        <v>0</v>
      </c>
      <c r="AV240" s="249">
        <f t="shared" si="28"/>
        <v>4.3761784466500975E-2</v>
      </c>
      <c r="AW240" s="249">
        <f t="shared" si="29"/>
        <v>1.9360013221121502E-2</v>
      </c>
      <c r="AX240" s="248">
        <v>5.4652147293090822E-3</v>
      </c>
    </row>
    <row r="241" spans="4:50" x14ac:dyDescent="0.25">
      <c r="D241" s="78"/>
      <c r="R241" s="77"/>
      <c r="AS241" s="25">
        <f t="shared" si="31"/>
        <v>97.050000000001347</v>
      </c>
      <c r="AT241" s="249">
        <f t="shared" si="27"/>
        <v>1.9426229508195612</v>
      </c>
      <c r="AU241" s="249">
        <f t="shared" si="30"/>
        <v>0</v>
      </c>
      <c r="AV241" s="249">
        <f t="shared" si="28"/>
        <v>4.6763370061770185E-2</v>
      </c>
      <c r="AW241" s="249">
        <f t="shared" si="29"/>
        <v>1.9161967972487415E-2</v>
      </c>
      <c r="AX241" s="248">
        <v>5.37982177734375E-3</v>
      </c>
    </row>
    <row r="242" spans="4:50" x14ac:dyDescent="0.25">
      <c r="D242" s="78"/>
      <c r="R242" s="77"/>
      <c r="AS242" s="25">
        <f t="shared" si="31"/>
        <v>96.950000000001353</v>
      </c>
      <c r="AT242" s="249">
        <f t="shared" si="27"/>
        <v>1.9508196721310362</v>
      </c>
      <c r="AU242" s="249">
        <f t="shared" si="30"/>
        <v>0</v>
      </c>
      <c r="AV242" s="249">
        <f t="shared" si="28"/>
        <v>4.9829185702725987E-2</v>
      </c>
      <c r="AW242" s="249">
        <f t="shared" si="29"/>
        <v>1.8963481908793892E-2</v>
      </c>
      <c r="AX242" s="248">
        <v>5.2944226264953617E-3</v>
      </c>
    </row>
    <row r="243" spans="4:50" x14ac:dyDescent="0.25">
      <c r="D243" s="78"/>
      <c r="R243" s="77"/>
      <c r="AS243" s="25">
        <f t="shared" si="31"/>
        <v>96.850000000001359</v>
      </c>
      <c r="AT243" s="249">
        <f t="shared" si="27"/>
        <v>1.9590163934425111</v>
      </c>
      <c r="AU243" s="249">
        <f t="shared" si="30"/>
        <v>0</v>
      </c>
      <c r="AV243" s="249">
        <f t="shared" si="28"/>
        <v>5.2959715130298159E-2</v>
      </c>
      <c r="AW243" s="249">
        <f t="shared" si="29"/>
        <v>1.8764559596150504E-2</v>
      </c>
      <c r="AX243" s="248">
        <v>5.2090301513671878E-3</v>
      </c>
    </row>
    <row r="244" spans="4:50" x14ac:dyDescent="0.25">
      <c r="D244" s="78"/>
      <c r="R244" s="77"/>
      <c r="AS244" s="25">
        <f t="shared" si="31"/>
        <v>96.750000000001364</v>
      </c>
      <c r="AT244" s="249">
        <f t="shared" si="27"/>
        <v>1.967213114753986</v>
      </c>
      <c r="AU244" s="249">
        <f t="shared" si="30"/>
        <v>0</v>
      </c>
      <c r="AV244" s="249">
        <f t="shared" si="28"/>
        <v>5.6155442085416535E-2</v>
      </c>
      <c r="AW244" s="249">
        <f t="shared" si="29"/>
        <v>1.856520561070267E-2</v>
      </c>
      <c r="AX244" s="248">
        <v>5.1236376762390139E-3</v>
      </c>
    </row>
    <row r="245" spans="4:50" x14ac:dyDescent="0.25">
      <c r="D245" s="78"/>
      <c r="R245" s="77"/>
      <c r="AS245" s="25">
        <f t="shared" si="31"/>
        <v>96.65000000000137</v>
      </c>
      <c r="AT245" s="249">
        <f t="shared" si="27"/>
        <v>1.9754098360654611</v>
      </c>
      <c r="AU245" s="249">
        <f t="shared" si="30"/>
        <v>0</v>
      </c>
      <c r="AV245" s="249">
        <f t="shared" si="28"/>
        <v>5.9416850309011449E-2</v>
      </c>
      <c r="AW245" s="249">
        <f t="shared" si="29"/>
        <v>1.8365424538526225E-2</v>
      </c>
      <c r="AX245" s="248">
        <v>5.0382447242736817E-3</v>
      </c>
    </row>
    <row r="246" spans="4:50" x14ac:dyDescent="0.25">
      <c r="D246" s="78"/>
      <c r="R246" s="77"/>
      <c r="AS246" s="25">
        <f t="shared" si="31"/>
        <v>96.550000000001376</v>
      </c>
      <c r="AT246" s="249">
        <f t="shared" si="27"/>
        <v>1.9836065573769359</v>
      </c>
      <c r="AU246" s="249">
        <f t="shared" si="30"/>
        <v>0</v>
      </c>
      <c r="AV246" s="249">
        <f t="shared" si="28"/>
        <v>6.2744423542012165E-2</v>
      </c>
      <c r="AW246" s="249">
        <f t="shared" si="29"/>
        <v>1.8165220975522037E-2</v>
      </c>
      <c r="AX246" s="248">
        <v>4.9528522491455078E-3</v>
      </c>
    </row>
    <row r="247" spans="4:50" x14ac:dyDescent="0.25">
      <c r="D247" s="78"/>
      <c r="R247" s="77"/>
      <c r="AS247" s="25">
        <f t="shared" si="31"/>
        <v>96.450000000001381</v>
      </c>
      <c r="AT247" s="249">
        <f t="shared" si="27"/>
        <v>1.991803278688411</v>
      </c>
      <c r="AU247" s="249">
        <f t="shared" si="30"/>
        <v>0</v>
      </c>
      <c r="AV247" s="249">
        <f t="shared" si="28"/>
        <v>6.6138645525348955E-2</v>
      </c>
      <c r="AW247" s="249">
        <f t="shared" si="29"/>
        <v>1.7964599527310273E-2</v>
      </c>
      <c r="AX247" s="248">
        <v>4.8674530982971195E-3</v>
      </c>
    </row>
    <row r="248" spans="4:50" x14ac:dyDescent="0.25">
      <c r="D248" s="78"/>
      <c r="R248" s="77"/>
      <c r="AS248" s="25">
        <f t="shared" si="31"/>
        <v>96.350000000001387</v>
      </c>
      <c r="AT248" s="249">
        <f t="shared" si="27"/>
        <v>1.9999999999998859</v>
      </c>
      <c r="AU248" s="249">
        <f t="shared" si="30"/>
        <v>0</v>
      </c>
      <c r="AV248" s="249">
        <f t="shared" si="28"/>
        <v>6.9599999999951298E-2</v>
      </c>
      <c r="AW248" s="249">
        <f t="shared" si="29"/>
        <v>1.7763564809124353E-2</v>
      </c>
      <c r="AX248" s="248">
        <v>4.7820601463317873E-3</v>
      </c>
    </row>
    <row r="249" spans="4:50" x14ac:dyDescent="0.25">
      <c r="D249" s="78"/>
      <c r="R249" s="77"/>
      <c r="AS249" s="25">
        <f t="shared" si="31"/>
        <v>96.250000000001393</v>
      </c>
      <c r="AT249" s="249">
        <f t="shared" si="27"/>
        <v>2.0081967213113607</v>
      </c>
      <c r="AU249" s="249">
        <f t="shared" si="30"/>
        <v>0</v>
      </c>
      <c r="AV249" s="249">
        <f t="shared" si="28"/>
        <v>7.3128970706749466E-2</v>
      </c>
      <c r="AW249" s="249">
        <f t="shared" si="29"/>
        <v>1.7562121445704893E-2</v>
      </c>
      <c r="AX249" s="248">
        <v>4.6966676712036134E-3</v>
      </c>
    </row>
    <row r="250" spans="4:50" x14ac:dyDescent="0.25">
      <c r="D250" s="78"/>
      <c r="R250" s="77"/>
      <c r="AS250" s="25">
        <f t="shared" si="31"/>
        <v>96.150000000001398</v>
      </c>
      <c r="AT250" s="249">
        <f t="shared" si="27"/>
        <v>2.0163934426228356</v>
      </c>
      <c r="AU250" s="249">
        <f t="shared" si="30"/>
        <v>0</v>
      </c>
      <c r="AV250" s="249">
        <f t="shared" si="28"/>
        <v>7.6726041386672716E-2</v>
      </c>
      <c r="AW250" s="249">
        <f t="shared" si="29"/>
        <v>1.7360274071193237E-2</v>
      </c>
      <c r="AX250" s="248">
        <v>4.6112751960754395E-3</v>
      </c>
    </row>
    <row r="251" spans="4:50" x14ac:dyDescent="0.25">
      <c r="D251" s="78"/>
      <c r="R251" s="77"/>
      <c r="AS251" s="25">
        <f t="shared" si="31"/>
        <v>96.050000000001404</v>
      </c>
      <c r="AT251" s="249">
        <f t="shared" si="27"/>
        <v>2.0245901639343105</v>
      </c>
      <c r="AU251" s="249">
        <f t="shared" si="30"/>
        <v>0</v>
      </c>
      <c r="AV251" s="249">
        <f t="shared" si="28"/>
        <v>8.0391695780651737E-2</v>
      </c>
      <c r="AW251" s="249">
        <f t="shared" si="29"/>
        <v>1.7158027329024897E-2</v>
      </c>
      <c r="AX251" s="248">
        <v>4.5258822441101073E-3</v>
      </c>
    </row>
    <row r="252" spans="4:50" x14ac:dyDescent="0.25">
      <c r="D252" s="78"/>
      <c r="R252" s="77"/>
      <c r="AS252" s="25">
        <f t="shared" si="31"/>
        <v>95.95000000000141</v>
      </c>
      <c r="AT252" s="249">
        <f t="shared" si="27"/>
        <v>2.0327868852457858</v>
      </c>
      <c r="AU252" s="249">
        <f t="shared" si="30"/>
        <v>0</v>
      </c>
      <c r="AV252" s="249">
        <f t="shared" si="28"/>
        <v>8.412641762961609E-2</v>
      </c>
      <c r="AW252" s="249">
        <f t="shared" si="29"/>
        <v>1.6955385871822701E-2</v>
      </c>
      <c r="AX252" s="248">
        <v>4.4404830932617189E-3</v>
      </c>
    </row>
    <row r="253" spans="4:50" x14ac:dyDescent="0.25">
      <c r="D253" s="78"/>
      <c r="R253" s="77"/>
      <c r="AS253" s="25">
        <f t="shared" si="31"/>
        <v>95.850000000001415</v>
      </c>
      <c r="AT253" s="249">
        <f t="shared" si="27"/>
        <v>2.0409836065572606</v>
      </c>
      <c r="AU253" s="249">
        <f t="shared" si="30"/>
        <v>0</v>
      </c>
      <c r="AV253" s="249">
        <f t="shared" si="28"/>
        <v>8.7930690674495118E-2</v>
      </c>
      <c r="AW253" s="249">
        <f t="shared" si="29"/>
        <v>1.6752354361289773E-2</v>
      </c>
      <c r="AX253" s="248">
        <v>4.355090618133545E-3</v>
      </c>
    </row>
    <row r="254" spans="4:50" x14ac:dyDescent="0.25">
      <c r="D254" s="78"/>
      <c r="R254" s="77"/>
      <c r="AS254" s="25">
        <f t="shared" si="31"/>
        <v>95.750000000001421</v>
      </c>
      <c r="AT254" s="249">
        <f t="shared" si="27"/>
        <v>2.0491803278687355</v>
      </c>
      <c r="AU254" s="249">
        <f t="shared" si="30"/>
        <v>0</v>
      </c>
      <c r="AV254" s="249">
        <f t="shared" si="28"/>
        <v>9.1804998656219286E-2</v>
      </c>
      <c r="AW254" s="249">
        <f t="shared" si="29"/>
        <v>1.65489374681023E-2</v>
      </c>
      <c r="AX254" s="248">
        <v>4.2696976661682129E-3</v>
      </c>
    </row>
    <row r="255" spans="4:50" x14ac:dyDescent="0.25">
      <c r="D255" s="78"/>
      <c r="R255" s="77"/>
      <c r="AS255" s="25">
        <f t="shared" si="31"/>
        <v>95.650000000001427</v>
      </c>
      <c r="AT255" s="249">
        <f t="shared" si="27"/>
        <v>2.0573770491802104</v>
      </c>
      <c r="AU255" s="249">
        <f t="shared" si="30"/>
        <v>0</v>
      </c>
      <c r="AV255" s="249">
        <f t="shared" si="28"/>
        <v>9.5749825315718171E-2</v>
      </c>
      <c r="AW255" s="249">
        <f t="shared" si="29"/>
        <v>1.6345139871802063E-2</v>
      </c>
      <c r="AX255" s="248">
        <v>4.184305191040039E-3</v>
      </c>
    </row>
    <row r="256" spans="4:50" x14ac:dyDescent="0.25">
      <c r="D256" s="78"/>
      <c r="R256" s="77"/>
      <c r="AS256" s="25">
        <f t="shared" si="31"/>
        <v>95.550000000001432</v>
      </c>
      <c r="AT256" s="249">
        <f t="shared" si="27"/>
        <v>2.0655737704916852</v>
      </c>
      <c r="AU256" s="249">
        <f t="shared" si="30"/>
        <v>0</v>
      </c>
      <c r="AV256" s="249">
        <f t="shared" si="28"/>
        <v>9.9765654393921571E-2</v>
      </c>
      <c r="AW256" s="249">
        <f t="shared" si="29"/>
        <v>1.614096626068881E-2</v>
      </c>
      <c r="AX256" s="248">
        <v>4.0989127159118651E-3</v>
      </c>
    </row>
    <row r="257" spans="4:50" x14ac:dyDescent="0.25">
      <c r="D257" s="78"/>
      <c r="R257" s="77"/>
      <c r="AS257" s="25">
        <f t="shared" si="31"/>
        <v>95.450000000001438</v>
      </c>
      <c r="AT257" s="249">
        <f t="shared" si="27"/>
        <v>2.0737704918031605</v>
      </c>
      <c r="AU257" s="249">
        <f t="shared" si="30"/>
        <v>0</v>
      </c>
      <c r="AV257" s="249">
        <f t="shared" si="28"/>
        <v>0.10385296963175979</v>
      </c>
      <c r="AW257" s="249">
        <f t="shared" si="29"/>
        <v>1.5936421331712393E-2</v>
      </c>
      <c r="AX257" s="248">
        <v>4.0135135650634767E-3</v>
      </c>
    </row>
    <row r="258" spans="4:50" x14ac:dyDescent="0.25">
      <c r="D258" s="78"/>
      <c r="R258" s="77"/>
      <c r="AS258" s="25">
        <f t="shared" si="31"/>
        <v>95.350000000001444</v>
      </c>
      <c r="AT258" s="249">
        <f t="shared" si="27"/>
        <v>2.0819672131146354</v>
      </c>
      <c r="AU258" s="249">
        <f t="shared" si="30"/>
        <v>0</v>
      </c>
      <c r="AV258" s="249">
        <f t="shared" si="28"/>
        <v>0.10801225477016214</v>
      </c>
      <c r="AW258" s="249">
        <f t="shared" si="29"/>
        <v>1.5731509790364685E-2</v>
      </c>
      <c r="AX258" s="248">
        <v>3.9281208515167237E-3</v>
      </c>
    </row>
    <row r="259" spans="4:50" x14ac:dyDescent="0.25">
      <c r="D259" s="78"/>
      <c r="R259" s="77"/>
      <c r="AS259" s="25">
        <f t="shared" si="31"/>
        <v>95.25000000000145</v>
      </c>
      <c r="AT259" s="249">
        <f t="shared" si="27"/>
        <v>2.0901639344261103</v>
      </c>
      <c r="AU259" s="249">
        <f t="shared" si="30"/>
        <v>0</v>
      </c>
      <c r="AV259" s="249">
        <f t="shared" si="28"/>
        <v>0.11224399355005868</v>
      </c>
      <c r="AW259" s="249">
        <f t="shared" si="29"/>
        <v>1.5526236350571408E-2</v>
      </c>
      <c r="AX259" s="248">
        <v>3.8427281379699706E-3</v>
      </c>
    </row>
    <row r="260" spans="4:50" x14ac:dyDescent="0.25">
      <c r="D260" s="78"/>
      <c r="R260" s="77"/>
      <c r="AS260" s="25">
        <f t="shared" si="31"/>
        <v>95.150000000001455</v>
      </c>
      <c r="AT260" s="249">
        <f t="shared" ref="AT260:AT323" si="32">($AS$4-AS260)/$AB$5</f>
        <v>2.0983606557375851</v>
      </c>
      <c r="AU260" s="249">
        <f t="shared" si="30"/>
        <v>0</v>
      </c>
      <c r="AV260" s="249">
        <f t="shared" ref="AV260:AV323" si="33">IF(AS260&gt;$AB$4,$AB$10*($AB$6*AT260^3+$AB$7*AT260^2+$AB$8*AT260+$AB$9),0)</f>
        <v>0.1165486697123794</v>
      </c>
      <c r="AW260" s="249">
        <f t="shared" ref="AW260:AW323" si="34">IF(AS260&gt;$Y$6,$Y$7*COS(PI()*(-AS260+$K$6)/(2*($K$6-$Y$6))),0)</f>
        <v>1.5320605734583626E-2</v>
      </c>
      <c r="AX260" s="248">
        <v>3.7573354244232176E-3</v>
      </c>
    </row>
    <row r="261" spans="4:50" x14ac:dyDescent="0.25">
      <c r="D261" s="78"/>
      <c r="R261" s="77"/>
      <c r="AS261" s="25">
        <f t="shared" si="31"/>
        <v>95.050000000001461</v>
      </c>
      <c r="AT261" s="249">
        <f t="shared" si="32"/>
        <v>2.10655737704906</v>
      </c>
      <c r="AU261" s="249">
        <f t="shared" ref="AU261:AU323" si="35">IF($K$21="Non",0,IF($K$21="Talus",AV261,IF($K$21="sismique",AW261,AX261)))</f>
        <v>0</v>
      </c>
      <c r="AV261" s="249">
        <f t="shared" si="33"/>
        <v>0.1209267669980537</v>
      </c>
      <c r="AW261" s="249">
        <f t="shared" si="34"/>
        <v>1.5114622672869095E-2</v>
      </c>
      <c r="AX261" s="248">
        <v>3.671942710876465E-3</v>
      </c>
    </row>
    <row r="262" spans="4:50" x14ac:dyDescent="0.25">
      <c r="D262" s="78"/>
      <c r="R262" s="77"/>
      <c r="AS262" s="25">
        <f t="shared" ref="AS262:AS323" si="36">AS261-$K$9</f>
        <v>94.950000000001467</v>
      </c>
      <c r="AT262" s="249">
        <f t="shared" si="32"/>
        <v>2.1147540983605349</v>
      </c>
      <c r="AU262" s="249">
        <f t="shared" si="35"/>
        <v>0</v>
      </c>
      <c r="AV262" s="249">
        <f t="shared" si="33"/>
        <v>0.12537876914801221</v>
      </c>
      <c r="AW262" s="249">
        <f t="shared" si="34"/>
        <v>1.4908291904003534E-2</v>
      </c>
      <c r="AX262" s="248">
        <v>3.5865435600280762E-3</v>
      </c>
    </row>
    <row r="263" spans="4:50" x14ac:dyDescent="0.25">
      <c r="D263" s="78"/>
      <c r="R263" s="77"/>
      <c r="AS263" s="25">
        <f t="shared" si="36"/>
        <v>94.850000000001472</v>
      </c>
      <c r="AT263" s="249">
        <f t="shared" si="32"/>
        <v>2.1229508196720102</v>
      </c>
      <c r="AU263" s="249">
        <f t="shared" si="35"/>
        <v>0</v>
      </c>
      <c r="AV263" s="249">
        <f t="shared" si="33"/>
        <v>0.12990515990318419</v>
      </c>
      <c r="AW263" s="249">
        <f t="shared" si="34"/>
        <v>1.4701618174561528E-2</v>
      </c>
      <c r="AX263" s="248">
        <v>3.5011508464813232E-3</v>
      </c>
    </row>
    <row r="264" spans="4:50" x14ac:dyDescent="0.25">
      <c r="D264" s="78"/>
      <c r="R264" s="77"/>
      <c r="AS264" s="25">
        <f t="shared" si="36"/>
        <v>94.750000000001478</v>
      </c>
      <c r="AT264" s="249">
        <f t="shared" si="32"/>
        <v>2.131147540983485</v>
      </c>
      <c r="AU264" s="249">
        <f t="shared" si="35"/>
        <v>0</v>
      </c>
      <c r="AV264" s="249">
        <f t="shared" si="33"/>
        <v>0.13450642300449975</v>
      </c>
      <c r="AW264" s="249">
        <f t="shared" si="34"/>
        <v>1.4494606239007326E-2</v>
      </c>
      <c r="AX264" s="248">
        <v>3.4157583713531493E-3</v>
      </c>
    </row>
    <row r="265" spans="4:50" x14ac:dyDescent="0.25">
      <c r="D265" s="78"/>
      <c r="R265" s="77"/>
      <c r="AS265" s="25">
        <f t="shared" si="36"/>
        <v>94.650000000001484</v>
      </c>
      <c r="AT265" s="249">
        <f t="shared" si="32"/>
        <v>2.1393442622949599</v>
      </c>
      <c r="AU265" s="249">
        <f t="shared" si="35"/>
        <v>0</v>
      </c>
      <c r="AV265" s="249">
        <f t="shared" si="33"/>
        <v>0.13918304219288838</v>
      </c>
      <c r="AW265" s="249">
        <f t="shared" si="34"/>
        <v>1.4287260859585581E-2</v>
      </c>
      <c r="AX265" s="248">
        <v>3.3303656578063967E-3</v>
      </c>
    </row>
    <row r="266" spans="4:50" x14ac:dyDescent="0.25">
      <c r="D266" s="78"/>
      <c r="R266" s="77"/>
      <c r="AS266" s="25">
        <f t="shared" si="36"/>
        <v>94.550000000001489</v>
      </c>
      <c r="AT266" s="249">
        <f t="shared" si="32"/>
        <v>2.1475409836064348</v>
      </c>
      <c r="AU266" s="249">
        <f t="shared" si="35"/>
        <v>0</v>
      </c>
      <c r="AV266" s="249">
        <f t="shared" si="33"/>
        <v>0.14393550120928064</v>
      </c>
      <c r="AW266" s="249">
        <f t="shared" si="34"/>
        <v>1.4079586806211644E-2</v>
      </c>
      <c r="AX266" s="248">
        <v>3.2449729442596436E-3</v>
      </c>
    </row>
    <row r="267" spans="4:50" x14ac:dyDescent="0.25">
      <c r="D267" s="78"/>
      <c r="R267" s="77"/>
      <c r="AS267" s="25">
        <f t="shared" si="36"/>
        <v>94.450000000001495</v>
      </c>
      <c r="AT267" s="249">
        <f t="shared" si="32"/>
        <v>2.1557377049179096</v>
      </c>
      <c r="AU267" s="249">
        <f t="shared" si="35"/>
        <v>0</v>
      </c>
      <c r="AV267" s="249">
        <f t="shared" si="33"/>
        <v>0.14876428379460574</v>
      </c>
      <c r="AW267" s="249">
        <f t="shared" si="34"/>
        <v>1.3871588856361937E-2</v>
      </c>
      <c r="AX267" s="248">
        <v>3.1595737934112548E-3</v>
      </c>
    </row>
    <row r="268" spans="4:50" x14ac:dyDescent="0.25">
      <c r="D268" s="78"/>
      <c r="R268" s="77"/>
      <c r="AS268" s="25">
        <f t="shared" si="36"/>
        <v>94.350000000001501</v>
      </c>
      <c r="AT268" s="249">
        <f t="shared" si="32"/>
        <v>2.1639344262293845</v>
      </c>
      <c r="AU268" s="249">
        <f t="shared" si="35"/>
        <v>0</v>
      </c>
      <c r="AV268" s="249">
        <f t="shared" si="33"/>
        <v>0.15366987368979343</v>
      </c>
      <c r="AW268" s="249">
        <f t="shared" si="34"/>
        <v>1.3663271794964042E-2</v>
      </c>
      <c r="AX268" s="248">
        <v>3.0741810798645018E-3</v>
      </c>
    </row>
    <row r="269" spans="4:50" x14ac:dyDescent="0.25">
      <c r="D269" s="78"/>
      <c r="R269" s="77"/>
      <c r="AS269" s="25">
        <f t="shared" si="36"/>
        <v>94.250000000001506</v>
      </c>
      <c r="AT269" s="249">
        <f t="shared" si="32"/>
        <v>2.1721311475408598</v>
      </c>
      <c r="AU269" s="249">
        <f t="shared" si="35"/>
        <v>0</v>
      </c>
      <c r="AV269" s="249">
        <f t="shared" si="33"/>
        <v>0.15865275463577486</v>
      </c>
      <c r="AW269" s="249">
        <f t="shared" si="34"/>
        <v>1.3454640414286557E-2</v>
      </c>
      <c r="AX269" s="248">
        <v>2.9887886047363283E-3</v>
      </c>
    </row>
    <row r="270" spans="4:50" x14ac:dyDescent="0.25">
      <c r="D270" s="78"/>
      <c r="R270" s="77"/>
      <c r="AS270" s="25">
        <f t="shared" si="36"/>
        <v>94.150000000001512</v>
      </c>
      <c r="AT270" s="249">
        <f t="shared" si="32"/>
        <v>2.1803278688523346</v>
      </c>
      <c r="AU270" s="249">
        <f t="shared" si="35"/>
        <v>0</v>
      </c>
      <c r="AV270" s="249">
        <f t="shared" si="33"/>
        <v>0.16371341037347795</v>
      </c>
      <c r="AW270" s="249">
        <f t="shared" si="34"/>
        <v>1.3245699513828924E-2</v>
      </c>
      <c r="AX270" s="248">
        <v>2.9033958911895753E-3</v>
      </c>
    </row>
    <row r="271" spans="4:50" x14ac:dyDescent="0.25">
      <c r="D271" s="78"/>
      <c r="R271" s="77"/>
      <c r="AS271" s="25">
        <f t="shared" si="36"/>
        <v>94.050000000001518</v>
      </c>
      <c r="AT271" s="249">
        <f t="shared" si="32"/>
        <v>2.1885245901638095</v>
      </c>
      <c r="AU271" s="249">
        <f t="shared" si="35"/>
        <v>0</v>
      </c>
      <c r="AV271" s="249">
        <f t="shared" si="33"/>
        <v>0.1688523246438341</v>
      </c>
      <c r="AW271" s="249">
        <f t="shared" si="34"/>
        <v>1.3036453900210984E-2</v>
      </c>
      <c r="AX271" s="248">
        <v>2.8180031776428222E-3</v>
      </c>
    </row>
    <row r="272" spans="4:50" x14ac:dyDescent="0.25">
      <c r="D272" s="78"/>
      <c r="R272" s="77"/>
      <c r="AS272" s="25">
        <f t="shared" si="36"/>
        <v>93.950000000001523</v>
      </c>
      <c r="AT272" s="249">
        <f t="shared" si="32"/>
        <v>2.1967213114752844</v>
      </c>
      <c r="AU272" s="249">
        <f t="shared" si="35"/>
        <v>0</v>
      </c>
      <c r="AV272" s="249">
        <f t="shared" si="33"/>
        <v>0.174069981187772</v>
      </c>
      <c r="AW272" s="249">
        <f t="shared" si="34"/>
        <v>1.282690838706241E-2</v>
      </c>
      <c r="AX272" s="248">
        <v>2.7326040267944334E-3</v>
      </c>
    </row>
    <row r="273" spans="4:50" x14ac:dyDescent="0.25">
      <c r="D273" s="78"/>
      <c r="R273" s="77"/>
      <c r="AS273" s="25">
        <f t="shared" si="36"/>
        <v>93.850000000001529</v>
      </c>
      <c r="AT273" s="249">
        <f t="shared" si="32"/>
        <v>2.2049180327867592</v>
      </c>
      <c r="AU273" s="249">
        <f t="shared" si="35"/>
        <v>0</v>
      </c>
      <c r="AV273" s="249">
        <f t="shared" si="33"/>
        <v>0.17936686374622279</v>
      </c>
      <c r="AW273" s="249">
        <f t="shared" si="34"/>
        <v>1.2617067794911969E-2</v>
      </c>
      <c r="AX273" s="248">
        <v>2.6472113132476808E-3</v>
      </c>
    </row>
    <row r="274" spans="4:50" x14ac:dyDescent="0.25">
      <c r="D274" s="78"/>
      <c r="R274" s="77"/>
      <c r="AS274" s="25">
        <f t="shared" si="36"/>
        <v>93.750000000001535</v>
      </c>
      <c r="AT274" s="249">
        <f t="shared" si="32"/>
        <v>2.2131147540982345</v>
      </c>
      <c r="AU274" s="249">
        <f t="shared" si="35"/>
        <v>0</v>
      </c>
      <c r="AV274" s="249">
        <f t="shared" si="33"/>
        <v>0.18474345606011544</v>
      </c>
      <c r="AW274" s="249">
        <f t="shared" si="34"/>
        <v>1.2406936951076626E-2</v>
      </c>
      <c r="AX274" s="248">
        <v>2.561818838119507E-3</v>
      </c>
    </row>
    <row r="275" spans="4:50" x14ac:dyDescent="0.25">
      <c r="D275" s="78"/>
      <c r="R275" s="77"/>
      <c r="AS275" s="25">
        <f t="shared" si="36"/>
        <v>93.65000000000154</v>
      </c>
      <c r="AT275" s="249">
        <f t="shared" si="32"/>
        <v>2.2213114754097094</v>
      </c>
      <c r="AU275" s="249">
        <f t="shared" si="35"/>
        <v>0</v>
      </c>
      <c r="AV275" s="249">
        <f t="shared" si="33"/>
        <v>0.19020024187037973</v>
      </c>
      <c r="AW275" s="249">
        <f t="shared" si="34"/>
        <v>1.2196520689550497E-2</v>
      </c>
      <c r="AX275" s="248">
        <v>2.4764261245727539E-3</v>
      </c>
    </row>
    <row r="276" spans="4:50" x14ac:dyDescent="0.25">
      <c r="D276" s="78"/>
      <c r="R276" s="77"/>
      <c r="AS276" s="25">
        <f t="shared" si="36"/>
        <v>93.550000000001546</v>
      </c>
      <c r="AT276" s="249">
        <f t="shared" si="32"/>
        <v>2.2295081967211843</v>
      </c>
      <c r="AU276" s="249">
        <f t="shared" si="35"/>
        <v>0</v>
      </c>
      <c r="AV276" s="249">
        <f t="shared" si="33"/>
        <v>0.19573770491794601</v>
      </c>
      <c r="AW276" s="249">
        <f t="shared" si="34"/>
        <v>1.1985823850893642E-2</v>
      </c>
      <c r="AX276" s="248">
        <v>2.3910334110260009E-3</v>
      </c>
    </row>
    <row r="277" spans="4:50" x14ac:dyDescent="0.25">
      <c r="D277" s="78"/>
      <c r="R277" s="77"/>
      <c r="AS277" s="25">
        <f t="shared" si="36"/>
        <v>93.450000000001552</v>
      </c>
      <c r="AT277" s="249">
        <f t="shared" si="32"/>
        <v>2.2377049180326591</v>
      </c>
      <c r="AU277" s="249">
        <f t="shared" si="35"/>
        <v>0</v>
      </c>
      <c r="AV277" s="249">
        <f t="shared" si="33"/>
        <v>0.20135632894374408</v>
      </c>
      <c r="AW277" s="249">
        <f t="shared" si="34"/>
        <v>1.1774851282120708E-2</v>
      </c>
      <c r="AX277" s="248">
        <v>2.3056342601776125E-3</v>
      </c>
    </row>
    <row r="278" spans="4:50" x14ac:dyDescent="0.25">
      <c r="D278" s="78"/>
      <c r="R278" s="77"/>
      <c r="AS278" s="25">
        <f t="shared" si="36"/>
        <v>93.350000000001558</v>
      </c>
      <c r="AT278" s="249">
        <f t="shared" si="32"/>
        <v>2.245901639344134</v>
      </c>
      <c r="AU278" s="249">
        <f t="shared" si="35"/>
        <v>0</v>
      </c>
      <c r="AV278" s="249">
        <f t="shared" si="33"/>
        <v>0.20705659768870338</v>
      </c>
      <c r="AW278" s="249">
        <f t="shared" si="34"/>
        <v>1.1563607836589444E-2</v>
      </c>
      <c r="AX278" s="248">
        <v>2.2202415466308595E-3</v>
      </c>
    </row>
    <row r="279" spans="4:50" x14ac:dyDescent="0.25">
      <c r="D279" s="78"/>
      <c r="R279" s="77"/>
      <c r="AS279" s="25">
        <f t="shared" si="36"/>
        <v>93.250000000001563</v>
      </c>
      <c r="AT279" s="249">
        <f t="shared" si="32"/>
        <v>2.2540983606556089</v>
      </c>
      <c r="AU279" s="249">
        <f t="shared" si="35"/>
        <v>0</v>
      </c>
      <c r="AV279" s="249">
        <f t="shared" si="33"/>
        <v>0.21283899489375391</v>
      </c>
      <c r="AW279" s="249">
        <f t="shared" si="34"/>
        <v>1.1352098373888979E-2</v>
      </c>
      <c r="AX279" s="248">
        <v>2.1348488330841064E-3</v>
      </c>
    </row>
    <row r="280" spans="4:50" x14ac:dyDescent="0.25">
      <c r="D280" s="78"/>
      <c r="R280" s="77"/>
      <c r="AS280" s="25">
        <f t="shared" si="36"/>
        <v>93.150000000001569</v>
      </c>
      <c r="AT280" s="249">
        <f t="shared" si="32"/>
        <v>2.2622950819670842</v>
      </c>
      <c r="AU280" s="249">
        <f t="shared" si="35"/>
        <v>0</v>
      </c>
      <c r="AV280" s="249">
        <f t="shared" si="33"/>
        <v>0.21870400429982628</v>
      </c>
      <c r="AW280" s="249">
        <f t="shared" si="34"/>
        <v>1.1140327759728159E-2</v>
      </c>
      <c r="AX280" s="248">
        <v>2.0494563579559325E-3</v>
      </c>
    </row>
    <row r="281" spans="4:50" x14ac:dyDescent="0.25">
      <c r="D281" s="78"/>
      <c r="R281" s="77"/>
      <c r="AS281" s="25">
        <f t="shared" si="36"/>
        <v>93.050000000001575</v>
      </c>
      <c r="AT281" s="249">
        <f t="shared" si="32"/>
        <v>2.270491803278559</v>
      </c>
      <c r="AU281" s="249">
        <f t="shared" si="35"/>
        <v>0</v>
      </c>
      <c r="AV281" s="249">
        <f t="shared" si="33"/>
        <v>0.22465210964784921</v>
      </c>
      <c r="AW281" s="249">
        <f t="shared" si="34"/>
        <v>1.0928300865823498E-2</v>
      </c>
      <c r="AX281" s="248">
        <v>1.9640636444091795E-3</v>
      </c>
    </row>
    <row r="282" spans="4:50" x14ac:dyDescent="0.25">
      <c r="D282" s="78"/>
      <c r="R282" s="77"/>
      <c r="AS282" s="25">
        <f t="shared" si="36"/>
        <v>92.95000000000158</v>
      </c>
      <c r="AT282" s="249">
        <f t="shared" si="32"/>
        <v>2.2786885245900339</v>
      </c>
      <c r="AU282" s="249">
        <f t="shared" si="35"/>
        <v>0</v>
      </c>
      <c r="AV282" s="249">
        <f t="shared" si="33"/>
        <v>0.23068379467875336</v>
      </c>
      <c r="AW282" s="249">
        <f t="shared" si="34"/>
        <v>1.0716022569787121E-2</v>
      </c>
      <c r="AX282" s="248">
        <v>1.8786644935607909E-3</v>
      </c>
    </row>
    <row r="283" spans="4:50" x14ac:dyDescent="0.25">
      <c r="D283" s="78"/>
      <c r="R283" s="77"/>
      <c r="AS283" s="25">
        <f t="shared" si="36"/>
        <v>92.850000000001586</v>
      </c>
      <c r="AT283" s="249">
        <f t="shared" si="32"/>
        <v>2.2868852459015088</v>
      </c>
      <c r="AU283" s="249">
        <f t="shared" si="35"/>
        <v>0</v>
      </c>
      <c r="AV283" s="249">
        <f t="shared" si="33"/>
        <v>0.23679954313346796</v>
      </c>
      <c r="AW283" s="249">
        <f t="shared" si="34"/>
        <v>1.0503497755014635E-2</v>
      </c>
      <c r="AX283" s="248">
        <v>1.7932717800140381E-3</v>
      </c>
    </row>
    <row r="284" spans="4:50" x14ac:dyDescent="0.25">
      <c r="D284" s="78"/>
      <c r="R284" s="77"/>
      <c r="AS284" s="25">
        <f t="shared" si="36"/>
        <v>92.750000000001592</v>
      </c>
      <c r="AT284" s="249">
        <f t="shared" si="32"/>
        <v>2.2950819672129836</v>
      </c>
      <c r="AU284" s="249">
        <f t="shared" si="35"/>
        <v>0</v>
      </c>
      <c r="AV284" s="249">
        <f t="shared" si="33"/>
        <v>0.24299983875292325</v>
      </c>
      <c r="AW284" s="249">
        <f t="shared" si="34"/>
        <v>1.0290731310572706E-2</v>
      </c>
      <c r="AX284" s="248">
        <v>1.7078791856765746E-3</v>
      </c>
    </row>
    <row r="285" spans="4:50" x14ac:dyDescent="0.25">
      <c r="D285" s="78"/>
      <c r="R285" s="77"/>
      <c r="AS285" s="25">
        <f t="shared" si="36"/>
        <v>92.650000000001597</v>
      </c>
      <c r="AT285" s="249">
        <f t="shared" si="32"/>
        <v>2.3032786885244585</v>
      </c>
      <c r="AU285" s="249">
        <f t="shared" si="35"/>
        <v>0</v>
      </c>
      <c r="AV285" s="249">
        <f t="shared" si="33"/>
        <v>0.2492851652780492</v>
      </c>
      <c r="AW285" s="249">
        <f t="shared" si="34"/>
        <v>1.0077728131086585E-2</v>
      </c>
      <c r="AX285" s="248">
        <v>1.6224864721298218E-3</v>
      </c>
    </row>
    <row r="286" spans="4:50" x14ac:dyDescent="0.25">
      <c r="D286" s="78"/>
      <c r="R286" s="77"/>
      <c r="AS286" s="25">
        <f t="shared" si="36"/>
        <v>92.550000000001603</v>
      </c>
      <c r="AT286" s="249">
        <f t="shared" si="32"/>
        <v>2.3114754098359338</v>
      </c>
      <c r="AU286" s="249">
        <f t="shared" si="35"/>
        <v>0</v>
      </c>
      <c r="AV286" s="249">
        <f t="shared" si="33"/>
        <v>0.25565600644977621</v>
      </c>
      <c r="AW286" s="249">
        <f t="shared" si="34"/>
        <v>9.8644931166276071E-3</v>
      </c>
      <c r="AX286" s="248">
        <v>1.5370938777923583E-3</v>
      </c>
    </row>
    <row r="287" spans="4:50" x14ac:dyDescent="0.25">
      <c r="D287" s="78"/>
      <c r="R287" s="77"/>
      <c r="AS287" s="25">
        <f t="shared" si="36"/>
        <v>92.450000000001609</v>
      </c>
      <c r="AT287" s="249">
        <f t="shared" si="32"/>
        <v>2.3196721311474087</v>
      </c>
      <c r="AU287" s="249">
        <f t="shared" si="35"/>
        <v>0</v>
      </c>
      <c r="AV287" s="249">
        <f t="shared" si="33"/>
        <v>0.26211284600903212</v>
      </c>
      <c r="AW287" s="249">
        <f t="shared" si="34"/>
        <v>9.6510311726003273E-3</v>
      </c>
      <c r="AX287" s="248">
        <v>1.4516947269439698E-3</v>
      </c>
    </row>
    <row r="288" spans="4:50" x14ac:dyDescent="0.25">
      <c r="D288" s="78"/>
      <c r="R288" s="77"/>
      <c r="AS288" s="25">
        <f t="shared" si="36"/>
        <v>92.350000000001614</v>
      </c>
      <c r="AT288" s="249">
        <f t="shared" si="32"/>
        <v>2.3278688524588835</v>
      </c>
      <c r="AU288" s="249">
        <f t="shared" si="35"/>
        <v>0</v>
      </c>
      <c r="AV288" s="249">
        <f t="shared" si="33"/>
        <v>0.26865616769674877</v>
      </c>
      <c r="AW288" s="249">
        <f t="shared" si="34"/>
        <v>9.4373472096297758E-3</v>
      </c>
      <c r="AX288" s="248">
        <v>1.3663020133972167E-3</v>
      </c>
    </row>
    <row r="289" spans="4:50" x14ac:dyDescent="0.25">
      <c r="D289" s="78"/>
      <c r="R289" s="77"/>
      <c r="AS289" s="25">
        <f t="shared" si="36"/>
        <v>92.25000000000162</v>
      </c>
      <c r="AT289" s="249">
        <f t="shared" si="32"/>
        <v>2.3360655737703584</v>
      </c>
      <c r="AU289" s="249">
        <f t="shared" si="35"/>
        <v>0</v>
      </c>
      <c r="AV289" s="249">
        <f t="shared" si="33"/>
        <v>0.27528645525385503</v>
      </c>
      <c r="AW289" s="249">
        <f t="shared" si="34"/>
        <v>9.2234461434484889E-3</v>
      </c>
      <c r="AX289" s="248">
        <v>1.2809094190597535E-3</v>
      </c>
    </row>
    <row r="290" spans="4:50" x14ac:dyDescent="0.25">
      <c r="D290" s="78"/>
      <c r="R290" s="77"/>
      <c r="AS290" s="25">
        <f t="shared" si="36"/>
        <v>92.150000000001626</v>
      </c>
      <c r="AT290" s="249">
        <f t="shared" si="32"/>
        <v>2.3442622950818333</v>
      </c>
      <c r="AU290" s="249">
        <f t="shared" si="35"/>
        <v>0</v>
      </c>
      <c r="AV290" s="249">
        <f t="shared" si="33"/>
        <v>0.28200419242128144</v>
      </c>
      <c r="AW290" s="249">
        <f t="shared" si="34"/>
        <v>9.0093328947833343E-3</v>
      </c>
      <c r="AX290" s="248">
        <v>1.1955167055130004E-3</v>
      </c>
    </row>
    <row r="291" spans="4:50" x14ac:dyDescent="0.25">
      <c r="D291" s="78"/>
      <c r="R291" s="77"/>
      <c r="AS291" s="25">
        <f t="shared" si="36"/>
        <v>92.050000000001631</v>
      </c>
      <c r="AT291" s="249">
        <f t="shared" si="32"/>
        <v>2.3524590163933086</v>
      </c>
      <c r="AU291" s="249">
        <f t="shared" si="35"/>
        <v>0</v>
      </c>
      <c r="AV291" s="249">
        <f t="shared" si="33"/>
        <v>0.28880986293995781</v>
      </c>
      <c r="AW291" s="249">
        <f t="shared" si="34"/>
        <v>8.7950123892424088E-3</v>
      </c>
      <c r="AX291" s="248">
        <v>1.1101241111755372E-3</v>
      </c>
    </row>
    <row r="292" spans="4:50" x14ac:dyDescent="0.25">
      <c r="D292" s="78"/>
      <c r="R292" s="77"/>
      <c r="AS292" s="25">
        <f t="shared" si="36"/>
        <v>91.950000000001637</v>
      </c>
      <c r="AT292" s="249">
        <f t="shared" si="32"/>
        <v>2.3606557377047834</v>
      </c>
      <c r="AU292" s="249">
        <f t="shared" si="35"/>
        <v>0</v>
      </c>
      <c r="AV292" s="249">
        <f t="shared" si="33"/>
        <v>0.29570395055081311</v>
      </c>
      <c r="AW292" s="249">
        <f t="shared" si="34"/>
        <v>8.5804895572016843E-3</v>
      </c>
      <c r="AX292" s="248">
        <v>1.0247248411178588E-3</v>
      </c>
    </row>
    <row r="293" spans="4:50" x14ac:dyDescent="0.25">
      <c r="D293" s="78"/>
      <c r="R293" s="77"/>
      <c r="AS293" s="25">
        <f t="shared" si="36"/>
        <v>91.850000000001643</v>
      </c>
      <c r="AT293" s="249">
        <f t="shared" si="32"/>
        <v>2.3688524590162583</v>
      </c>
      <c r="AU293" s="249">
        <f t="shared" si="35"/>
        <v>0</v>
      </c>
      <c r="AV293" s="249">
        <f t="shared" si="33"/>
        <v>0.30268693899477778</v>
      </c>
      <c r="AW293" s="249">
        <f t="shared" si="34"/>
        <v>8.3657693336915816E-3</v>
      </c>
      <c r="AX293" s="248">
        <v>9.3933224678039546E-4</v>
      </c>
    </row>
    <row r="294" spans="4:50" x14ac:dyDescent="0.25">
      <c r="D294" s="78"/>
      <c r="R294" s="77"/>
      <c r="AS294" s="25">
        <f t="shared" si="36"/>
        <v>91.750000000001648</v>
      </c>
      <c r="AT294" s="249">
        <f t="shared" si="32"/>
        <v>2.3770491803277332</v>
      </c>
      <c r="AU294" s="249">
        <f t="shared" si="35"/>
        <v>0</v>
      </c>
      <c r="AV294" s="249">
        <f t="shared" si="33"/>
        <v>0.30975931201278212</v>
      </c>
      <c r="AW294" s="249">
        <f t="shared" si="34"/>
        <v>8.1508566582834587E-3</v>
      </c>
      <c r="AX294" s="248">
        <v>8.5393959283828732E-4</v>
      </c>
    </row>
    <row r="295" spans="4:50" x14ac:dyDescent="0.25">
      <c r="D295" s="78"/>
      <c r="R295" s="77"/>
      <c r="AS295" s="25">
        <f t="shared" si="36"/>
        <v>91.650000000001654</v>
      </c>
      <c r="AT295" s="249">
        <f t="shared" si="32"/>
        <v>2.385245901639208</v>
      </c>
      <c r="AU295" s="249">
        <f t="shared" si="35"/>
        <v>0</v>
      </c>
      <c r="AV295" s="249">
        <f t="shared" si="33"/>
        <v>0.31692155334575495</v>
      </c>
      <c r="AW295" s="249">
        <f t="shared" si="34"/>
        <v>7.9357564749759617E-3</v>
      </c>
      <c r="AX295" s="248">
        <v>7.6854693889617917E-4</v>
      </c>
    </row>
    <row r="296" spans="4:50" x14ac:dyDescent="0.25">
      <c r="D296" s="78"/>
      <c r="R296" s="77"/>
      <c r="AS296" s="25">
        <f t="shared" si="36"/>
        <v>91.55000000000166</v>
      </c>
      <c r="AT296" s="249">
        <f t="shared" si="32"/>
        <v>2.3934426229506829</v>
      </c>
      <c r="AU296" s="249">
        <f t="shared" si="35"/>
        <v>0</v>
      </c>
      <c r="AV296" s="249">
        <f t="shared" si="33"/>
        <v>0.32417414673462674</v>
      </c>
      <c r="AW296" s="249">
        <f t="shared" si="34"/>
        <v>7.7204737320813056E-3</v>
      </c>
      <c r="AX296" s="248">
        <v>6.8315428495407103E-4</v>
      </c>
    </row>
    <row r="297" spans="4:50" x14ac:dyDescent="0.25">
      <c r="D297" s="78"/>
      <c r="R297" s="77"/>
      <c r="AS297" s="25">
        <f t="shared" si="36"/>
        <v>91.450000000001666</v>
      </c>
      <c r="AT297" s="249">
        <f t="shared" si="32"/>
        <v>2.4016393442621582</v>
      </c>
      <c r="AU297" s="249">
        <f t="shared" si="35"/>
        <v>0</v>
      </c>
      <c r="AV297" s="249">
        <f t="shared" si="33"/>
        <v>0.33151757592032766</v>
      </c>
      <c r="AW297" s="249">
        <f t="shared" si="34"/>
        <v>7.5050133821114228E-3</v>
      </c>
      <c r="AX297" s="248">
        <v>5.9775507450103755E-4</v>
      </c>
    </row>
    <row r="298" spans="4:50" x14ac:dyDescent="0.25">
      <c r="D298" s="78"/>
      <c r="R298" s="77"/>
      <c r="AS298" s="25">
        <f t="shared" si="36"/>
        <v>91.350000000001671</v>
      </c>
      <c r="AT298" s="249">
        <f t="shared" si="32"/>
        <v>2.4098360655736331</v>
      </c>
      <c r="AU298" s="249">
        <f t="shared" si="35"/>
        <v>0</v>
      </c>
      <c r="AV298" s="249">
        <f t="shared" si="33"/>
        <v>0.33895232464378749</v>
      </c>
      <c r="AW298" s="249">
        <f t="shared" si="34"/>
        <v>7.2893803816640457E-3</v>
      </c>
      <c r="AX298" s="248">
        <v>5.1236242055892941E-4</v>
      </c>
    </row>
    <row r="299" spans="4:50" x14ac:dyDescent="0.25">
      <c r="D299" s="78"/>
      <c r="R299" s="77"/>
      <c r="AS299" s="25">
        <f t="shared" si="36"/>
        <v>91.250000000001677</v>
      </c>
      <c r="AT299" s="249">
        <f t="shared" si="32"/>
        <v>2.4180327868851079</v>
      </c>
      <c r="AU299" s="249">
        <f t="shared" si="35"/>
        <v>0</v>
      </c>
      <c r="AV299" s="249">
        <f t="shared" si="33"/>
        <v>0.34647887664593524</v>
      </c>
      <c r="AW299" s="249">
        <f t="shared" si="34"/>
        <v>7.0735796913086874E-3</v>
      </c>
      <c r="AX299" s="248">
        <v>4.2696979641914366E-4</v>
      </c>
    </row>
    <row r="300" spans="4:50" x14ac:dyDescent="0.25">
      <c r="D300" s="78"/>
      <c r="R300" s="77"/>
      <c r="AS300" s="25">
        <f t="shared" si="36"/>
        <v>91.150000000001683</v>
      </c>
      <c r="AT300" s="249">
        <f t="shared" si="32"/>
        <v>2.4262295081965828</v>
      </c>
      <c r="AU300" s="249">
        <f t="shared" si="35"/>
        <v>0</v>
      </c>
      <c r="AV300" s="249">
        <f t="shared" si="33"/>
        <v>0.35409771566770132</v>
      </c>
      <c r="AW300" s="249">
        <f t="shared" si="34"/>
        <v>6.8576162754724699E-3</v>
      </c>
      <c r="AX300" s="248">
        <v>3.4157714247703551E-4</v>
      </c>
    </row>
    <row r="301" spans="4:50" x14ac:dyDescent="0.25">
      <c r="D301" s="78"/>
      <c r="R301" s="77"/>
      <c r="AS301" s="25">
        <f t="shared" si="36"/>
        <v>91.050000000001688</v>
      </c>
      <c r="AT301" s="249">
        <f t="shared" si="32"/>
        <v>2.4344262295080576</v>
      </c>
      <c r="AU301" s="249">
        <f t="shared" si="35"/>
        <v>0</v>
      </c>
      <c r="AV301" s="249">
        <f t="shared" si="33"/>
        <v>0.36180932545001609</v>
      </c>
      <c r="AW301" s="249">
        <f t="shared" si="34"/>
        <v>6.6414951023260303E-3</v>
      </c>
      <c r="AX301" s="248">
        <v>2.5618448853492737E-4</v>
      </c>
    </row>
    <row r="302" spans="4:50" x14ac:dyDescent="0.25">
      <c r="D302" s="78"/>
      <c r="R302" s="77"/>
      <c r="AS302" s="25">
        <f t="shared" si="36"/>
        <v>90.950000000001694</v>
      </c>
      <c r="AT302" s="249">
        <f t="shared" si="32"/>
        <v>2.4426229508195325</v>
      </c>
      <c r="AU302" s="249">
        <f t="shared" si="35"/>
        <v>0</v>
      </c>
      <c r="AV302" s="249">
        <f t="shared" si="33"/>
        <v>0.36961418973380872</v>
      </c>
      <c r="AW302" s="249">
        <f t="shared" si="34"/>
        <v>6.4252211436691279E-3</v>
      </c>
      <c r="AX302" s="248">
        <v>1.7078530788421632E-4</v>
      </c>
    </row>
    <row r="303" spans="4:50" x14ac:dyDescent="0.25">
      <c r="D303" s="78"/>
      <c r="R303" s="77"/>
      <c r="AS303" s="25">
        <f t="shared" si="36"/>
        <v>90.8500000000017</v>
      </c>
      <c r="AT303" s="249">
        <f t="shared" si="32"/>
        <v>2.4508196721310078</v>
      </c>
      <c r="AU303" s="249">
        <f t="shared" si="35"/>
        <v>0</v>
      </c>
      <c r="AV303" s="249">
        <f t="shared" si="33"/>
        <v>0.37751279226000944</v>
      </c>
      <c r="AW303" s="249">
        <f t="shared" si="34"/>
        <v>6.2087993748162753E-3</v>
      </c>
      <c r="AX303" s="248">
        <v>8.5392653942108158E-5</v>
      </c>
    </row>
    <row r="304" spans="4:50" x14ac:dyDescent="0.25">
      <c r="D304" s="78"/>
      <c r="R304" s="77"/>
      <c r="AS304" s="25">
        <f t="shared" si="36"/>
        <v>90.750000000001705</v>
      </c>
      <c r="AT304" s="249">
        <f t="shared" si="32"/>
        <v>2.4590163934424827</v>
      </c>
      <c r="AU304" s="249">
        <f t="shared" si="35"/>
        <v>0</v>
      </c>
      <c r="AV304" s="249">
        <f t="shared" si="33"/>
        <v>0.38550561676954803</v>
      </c>
      <c r="AW304" s="249">
        <f t="shared" si="34"/>
        <v>5.9922347744823766E-3</v>
      </c>
      <c r="AX304" s="248">
        <v>0</v>
      </c>
    </row>
    <row r="305" spans="4:50" x14ac:dyDescent="0.25">
      <c r="D305" s="78"/>
      <c r="R305" s="77"/>
      <c r="AS305" s="25">
        <f t="shared" si="36"/>
        <v>90.650000000001711</v>
      </c>
      <c r="AT305" s="249">
        <f t="shared" si="32"/>
        <v>2.4672131147539575</v>
      </c>
      <c r="AU305" s="249">
        <f t="shared" si="35"/>
        <v>0</v>
      </c>
      <c r="AV305" s="249">
        <f t="shared" si="33"/>
        <v>0.3935931470033539</v>
      </c>
      <c r="AW305" s="249">
        <f t="shared" si="34"/>
        <v>5.7755323246680935E-3</v>
      </c>
      <c r="AX305" s="248"/>
    </row>
    <row r="306" spans="4:50" x14ac:dyDescent="0.25">
      <c r="D306" s="78"/>
      <c r="R306" s="77"/>
      <c r="AS306" s="25">
        <f t="shared" si="36"/>
        <v>90.550000000001717</v>
      </c>
      <c r="AT306" s="249">
        <f t="shared" si="32"/>
        <v>2.4754098360654324</v>
      </c>
      <c r="AU306" s="249">
        <f t="shared" si="35"/>
        <v>0</v>
      </c>
      <c r="AV306" s="249">
        <f t="shared" si="33"/>
        <v>0.40177586670235726</v>
      </c>
      <c r="AW306" s="249">
        <f t="shared" si="34"/>
        <v>5.5586970105452457E-3</v>
      </c>
      <c r="AX306" s="248"/>
    </row>
    <row r="307" spans="4:50" x14ac:dyDescent="0.25">
      <c r="D307" s="78"/>
      <c r="R307" s="77"/>
      <c r="AS307" s="25">
        <f t="shared" si="36"/>
        <v>90.450000000001722</v>
      </c>
      <c r="AT307" s="249">
        <f t="shared" si="32"/>
        <v>2.4836065573769073</v>
      </c>
      <c r="AU307" s="249">
        <f t="shared" si="35"/>
        <v>0</v>
      </c>
      <c r="AV307" s="249">
        <f t="shared" si="33"/>
        <v>0.41005425960748781</v>
      </c>
      <c r="AW307" s="249">
        <f t="shared" si="34"/>
        <v>5.3417338203422225E-3</v>
      </c>
      <c r="AX307" s="248"/>
    </row>
    <row r="308" spans="4:50" x14ac:dyDescent="0.25">
      <c r="D308" s="78"/>
      <c r="R308" s="77"/>
      <c r="AS308" s="25">
        <f t="shared" si="36"/>
        <v>90.350000000001728</v>
      </c>
      <c r="AT308" s="249">
        <f t="shared" si="32"/>
        <v>2.4918032786883826</v>
      </c>
      <c r="AU308" s="249">
        <f t="shared" si="35"/>
        <v>0</v>
      </c>
      <c r="AV308" s="249">
        <f t="shared" si="33"/>
        <v>0.41842880945967681</v>
      </c>
      <c r="AW308" s="249">
        <f t="shared" si="34"/>
        <v>5.124647745229095E-3</v>
      </c>
      <c r="AX308" s="248"/>
    </row>
    <row r="309" spans="4:50" x14ac:dyDescent="0.25">
      <c r="D309" s="78"/>
      <c r="R309" s="77"/>
      <c r="AS309" s="25">
        <f t="shared" si="36"/>
        <v>90.250000000001734</v>
      </c>
      <c r="AT309" s="249">
        <f t="shared" si="32"/>
        <v>2.4999999999998574</v>
      </c>
      <c r="AU309" s="249">
        <f t="shared" si="35"/>
        <v>0</v>
      </c>
      <c r="AV309" s="249">
        <f t="shared" si="33"/>
        <v>0.42689999999985179</v>
      </c>
      <c r="AW309" s="249">
        <f t="shared" si="34"/>
        <v>4.907443779202888E-3</v>
      </c>
      <c r="AX309" s="248"/>
    </row>
    <row r="310" spans="4:50" x14ac:dyDescent="0.25">
      <c r="D310" s="78"/>
      <c r="R310" s="77"/>
      <c r="AS310" s="25">
        <f t="shared" si="36"/>
        <v>90.150000000001739</v>
      </c>
      <c r="AT310" s="249">
        <f t="shared" si="32"/>
        <v>2.5081967213113323</v>
      </c>
      <c r="AU310" s="249">
        <f t="shared" si="35"/>
        <v>0</v>
      </c>
      <c r="AV310" s="249">
        <f t="shared" si="33"/>
        <v>0.435468314968944</v>
      </c>
      <c r="AW310" s="249">
        <f t="shared" si="34"/>
        <v>4.6901269189727063E-3</v>
      </c>
      <c r="AX310" s="248"/>
    </row>
    <row r="311" spans="4:50" x14ac:dyDescent="0.25">
      <c r="D311" s="78"/>
      <c r="R311" s="77"/>
      <c r="AS311" s="25">
        <f t="shared" si="36"/>
        <v>90.050000000001745</v>
      </c>
      <c r="AT311" s="249">
        <f t="shared" si="32"/>
        <v>2.5163934426228072</v>
      </c>
      <c r="AU311" s="249">
        <f t="shared" si="35"/>
        <v>0</v>
      </c>
      <c r="AV311" s="249">
        <f t="shared" si="33"/>
        <v>0.44413423810788277</v>
      </c>
      <c r="AW311" s="249">
        <f t="shared" si="34"/>
        <v>4.4727021638446846E-3</v>
      </c>
      <c r="AX311" s="248"/>
    </row>
    <row r="312" spans="4:50" x14ac:dyDescent="0.25">
      <c r="D312" s="78"/>
      <c r="R312" s="77"/>
      <c r="AS312" s="25">
        <f t="shared" si="36"/>
        <v>89.950000000001751</v>
      </c>
      <c r="AT312" s="249">
        <f t="shared" si="32"/>
        <v>2.524590163934282</v>
      </c>
      <c r="AU312" s="249">
        <f t="shared" si="35"/>
        <v>0</v>
      </c>
      <c r="AV312" s="249">
        <f t="shared" si="33"/>
        <v>0.45289825315759802</v>
      </c>
      <c r="AW312" s="249">
        <f t="shared" si="34"/>
        <v>4.2551745156070905E-3</v>
      </c>
      <c r="AX312" s="248"/>
    </row>
    <row r="313" spans="4:50" x14ac:dyDescent="0.25">
      <c r="D313" s="78"/>
      <c r="R313" s="77"/>
      <c r="AS313" s="25">
        <f t="shared" si="36"/>
        <v>89.850000000001756</v>
      </c>
      <c r="AT313" s="249">
        <f t="shared" si="32"/>
        <v>2.5327868852457569</v>
      </c>
      <c r="AU313" s="249">
        <f t="shared" si="35"/>
        <v>0</v>
      </c>
      <c r="AV313" s="249">
        <f t="shared" si="33"/>
        <v>0.46176084385902016</v>
      </c>
      <c r="AW313" s="249">
        <f t="shared" si="34"/>
        <v>4.0375489784152006E-3</v>
      </c>
      <c r="AX313" s="248"/>
    </row>
    <row r="314" spans="4:50" x14ac:dyDescent="0.25">
      <c r="D314" s="78"/>
      <c r="R314" s="77"/>
      <c r="AS314" s="25">
        <f t="shared" si="36"/>
        <v>89.750000000001762</v>
      </c>
      <c r="AT314" s="249">
        <f t="shared" si="32"/>
        <v>2.5409836065572322</v>
      </c>
      <c r="AU314" s="249">
        <f t="shared" si="35"/>
        <v>0</v>
      </c>
      <c r="AV314" s="249">
        <f t="shared" si="33"/>
        <v>0.4707224939530788</v>
      </c>
      <c r="AW314" s="249">
        <f t="shared" si="34"/>
        <v>3.8198305586762014E-3</v>
      </c>
      <c r="AX314" s="248"/>
    </row>
    <row r="315" spans="4:50" x14ac:dyDescent="0.25">
      <c r="D315" s="78"/>
      <c r="R315" s="77"/>
      <c r="AS315" s="25">
        <f t="shared" si="36"/>
        <v>89.650000000001768</v>
      </c>
      <c r="AT315" s="249">
        <f t="shared" si="32"/>
        <v>2.5491803278687071</v>
      </c>
      <c r="AU315" s="249">
        <f t="shared" si="35"/>
        <v>0</v>
      </c>
      <c r="AV315" s="249">
        <f t="shared" si="33"/>
        <v>0.47978368718070386</v>
      </c>
      <c r="AW315" s="249">
        <f t="shared" si="34"/>
        <v>3.6020242649340093E-3</v>
      </c>
      <c r="AX315" s="248"/>
    </row>
    <row r="316" spans="4:50" x14ac:dyDescent="0.25">
      <c r="D316" s="78"/>
      <c r="R316" s="77"/>
      <c r="AS316" s="25">
        <f t="shared" si="36"/>
        <v>89.550000000001774</v>
      </c>
      <c r="AT316" s="249">
        <f t="shared" si="32"/>
        <v>2.5573770491801819</v>
      </c>
      <c r="AU316" s="249">
        <f t="shared" si="35"/>
        <v>0</v>
      </c>
      <c r="AV316" s="249">
        <f t="shared" si="33"/>
        <v>0.48894490728282453</v>
      </c>
      <c r="AW316" s="249">
        <f t="shared" si="34"/>
        <v>3.384135107754056E-3</v>
      </c>
      <c r="AX316" s="248"/>
    </row>
    <row r="317" spans="4:50" x14ac:dyDescent="0.25">
      <c r="D317" s="78"/>
      <c r="R317" s="77"/>
      <c r="AS317" s="25">
        <f t="shared" si="36"/>
        <v>89.450000000001779</v>
      </c>
      <c r="AT317" s="249">
        <f t="shared" si="32"/>
        <v>2.5655737704916568</v>
      </c>
      <c r="AU317" s="249">
        <f t="shared" si="35"/>
        <v>0</v>
      </c>
      <c r="AV317" s="249">
        <f t="shared" si="33"/>
        <v>0.49820663800037096</v>
      </c>
      <c r="AW317" s="249">
        <f t="shared" si="34"/>
        <v>3.1661680996080206E-3</v>
      </c>
      <c r="AX317" s="248"/>
    </row>
    <row r="318" spans="4:50" x14ac:dyDescent="0.25">
      <c r="D318" s="78"/>
      <c r="R318" s="77"/>
      <c r="AS318" s="25">
        <f t="shared" si="36"/>
        <v>89.350000000001785</v>
      </c>
      <c r="AT318" s="249">
        <f t="shared" si="32"/>
        <v>2.5737704918031317</v>
      </c>
      <c r="AU318" s="249">
        <f t="shared" si="35"/>
        <v>0</v>
      </c>
      <c r="AV318" s="249">
        <f t="shared" si="33"/>
        <v>0.50756936307427336</v>
      </c>
      <c r="AW318" s="249">
        <f t="shared" si="34"/>
        <v>2.9481282547585189E-3</v>
      </c>
      <c r="AX318" s="248"/>
    </row>
    <row r="319" spans="4:50" x14ac:dyDescent="0.25">
      <c r="D319" s="78"/>
      <c r="R319" s="77"/>
      <c r="AS319" s="25">
        <f t="shared" si="36"/>
        <v>89.250000000001791</v>
      </c>
      <c r="AT319" s="249">
        <f t="shared" si="32"/>
        <v>2.5819672131146065</v>
      </c>
      <c r="AU319" s="249">
        <f t="shared" si="35"/>
        <v>0</v>
      </c>
      <c r="AV319" s="249">
        <f t="shared" si="33"/>
        <v>0.51703356624546137</v>
      </c>
      <c r="AW319" s="249">
        <f t="shared" si="34"/>
        <v>2.7300205891437521E-3</v>
      </c>
      <c r="AX319" s="248"/>
    </row>
    <row r="320" spans="4:50" x14ac:dyDescent="0.25">
      <c r="D320" s="78"/>
      <c r="R320" s="77"/>
      <c r="AS320" s="25">
        <f t="shared" si="36"/>
        <v>89.150000000001796</v>
      </c>
      <c r="AT320" s="249">
        <f t="shared" si="32"/>
        <v>2.5901639344260818</v>
      </c>
      <c r="AU320" s="249">
        <f t="shared" si="35"/>
        <v>0</v>
      </c>
      <c r="AV320" s="249">
        <f t="shared" si="33"/>
        <v>0.5265997312548657</v>
      </c>
      <c r="AW320" s="249">
        <f t="shared" si="34"/>
        <v>2.5118501202621279E-3</v>
      </c>
      <c r="AX320" s="248"/>
    </row>
    <row r="321" spans="4:50" x14ac:dyDescent="0.25">
      <c r="D321" s="78"/>
      <c r="R321" s="77"/>
      <c r="AS321" s="25">
        <f t="shared" si="36"/>
        <v>89.050000000001802</v>
      </c>
      <c r="AT321" s="249">
        <f t="shared" si="32"/>
        <v>2.5983606557375567</v>
      </c>
      <c r="AU321" s="249">
        <f t="shared" si="35"/>
        <v>0</v>
      </c>
      <c r="AV321" s="249">
        <f t="shared" si="33"/>
        <v>0.53626834184341476</v>
      </c>
      <c r="AW321" s="249">
        <f t="shared" si="34"/>
        <v>2.2936218670567814E-3</v>
      </c>
      <c r="AX321" s="248"/>
    </row>
    <row r="322" spans="4:50" x14ac:dyDescent="0.25">
      <c r="D322" s="78"/>
      <c r="R322" s="77"/>
      <c r="AS322" s="25">
        <f t="shared" si="36"/>
        <v>88.950000000001808</v>
      </c>
      <c r="AT322" s="249">
        <f t="shared" si="32"/>
        <v>2.6065573770490316</v>
      </c>
      <c r="AU322" s="249">
        <f t="shared" si="35"/>
        <v>0</v>
      </c>
      <c r="AV322" s="249">
        <f t="shared" si="33"/>
        <v>0.54603988175203899</v>
      </c>
      <c r="AW322" s="249">
        <f t="shared" si="34"/>
        <v>2.0753408498002204E-3</v>
      </c>
      <c r="AX322" s="248"/>
    </row>
    <row r="323" spans="4:50" ht="15.75" thickBot="1" x14ac:dyDescent="0.3">
      <c r="D323" s="78"/>
      <c r="R323" s="77"/>
      <c r="AS323" s="26">
        <f t="shared" si="36"/>
        <v>88.850000000001813</v>
      </c>
      <c r="AT323" s="250">
        <f t="shared" si="32"/>
        <v>2.6147540983605064</v>
      </c>
      <c r="AU323" s="250">
        <f t="shared" si="35"/>
        <v>0</v>
      </c>
      <c r="AV323" s="250">
        <f t="shared" si="33"/>
        <v>0.55591483472166814</v>
      </c>
      <c r="AW323" s="249">
        <f t="shared" si="34"/>
        <v>1.8570120899787314E-3</v>
      </c>
      <c r="AX323" s="175"/>
    </row>
    <row r="324" spans="4:50" x14ac:dyDescent="0.25">
      <c r="D324" s="78"/>
      <c r="R324" s="77"/>
    </row>
    <row r="325" spans="4:50" x14ac:dyDescent="0.25">
      <c r="D325" s="78"/>
      <c r="R325" s="77"/>
    </row>
    <row r="326" spans="4:50" x14ac:dyDescent="0.25">
      <c r="D326" s="78"/>
      <c r="R326" s="77"/>
    </row>
    <row r="327" spans="4:50" x14ac:dyDescent="0.25">
      <c r="D327" s="78"/>
      <c r="R327" s="77"/>
    </row>
  </sheetData>
  <mergeCells count="12">
    <mergeCell ref="B2:G2"/>
    <mergeCell ref="I2:L2"/>
    <mergeCell ref="N2:Q2"/>
    <mergeCell ref="S2:V2"/>
    <mergeCell ref="A5:A6"/>
    <mergeCell ref="B5:B6"/>
    <mergeCell ref="C5:C6"/>
    <mergeCell ref="X1:Y1"/>
    <mergeCell ref="AA1:AB1"/>
    <mergeCell ref="L8:L9"/>
    <mergeCell ref="K12:L12"/>
    <mergeCell ref="K13:L13"/>
  </mergeCells>
  <dataValidations disablePrompts="1" count="7">
    <dataValidation type="list" allowBlank="1" showInputMessage="1" showErrorMessage="1" sqref="AH4 AH166 AH148 AH130 AH112 AH94 AH76 AH58 AH40 AH22" xr:uid="{00000000-0002-0000-0100-000000000000}">
      <formula1>$AN$8:$AN$17</formula1>
    </dataValidation>
    <dataValidation type="list" allowBlank="1" showInputMessage="1" showErrorMessage="1" sqref="K12 K16" xr:uid="{00000000-0002-0000-0100-000001000000}">
      <formula1>"Oui,Non"</formula1>
    </dataValidation>
    <dataValidation type="list" allowBlank="1" showInputMessage="1" showErrorMessage="1" sqref="K13:L13" xr:uid="{00000000-0002-0000-0100-000002000000}">
      <formula1>"Sols Cohérents,Sols Frottants"</formula1>
    </dataValidation>
    <dataValidation type="list" allowBlank="1" showInputMessage="1" showErrorMessage="1" sqref="P3" xr:uid="{00000000-0002-0000-0100-000003000000}">
      <formula1>"CT,LT,ELA"</formula1>
    </dataValidation>
    <dataValidation type="list" allowBlank="1" showInputMessage="1" showErrorMessage="1" sqref="P4" xr:uid="{00000000-0002-0000-0100-000004000000}">
      <formula1>"Articulé,Encastré"</formula1>
    </dataValidation>
    <dataValidation type="list" allowBlank="1" showInputMessage="1" showErrorMessage="1" sqref="AB2" xr:uid="{00000000-0002-0000-0100-000005000000}">
      <formula1>"I,II"</formula1>
    </dataValidation>
    <dataValidation type="list" allowBlank="1" showInputMessage="1" showErrorMessage="1" sqref="K21" xr:uid="{00000000-0002-0000-0100-000006000000}">
      <formula1>"Non,Talus,sismique,manuel"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A1"/>
  <sheetViews>
    <sheetView topLeftCell="A86" workbookViewId="0">
      <selection activeCell="E2" sqref="E2:I122"/>
    </sheetView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"/>
  <dimension ref="A1:WG301"/>
  <sheetViews>
    <sheetView topLeftCell="IG145" zoomScale="25" zoomScaleNormal="25" workbookViewId="0">
      <selection activeCell="KP300" sqref="KP300"/>
    </sheetView>
  </sheetViews>
  <sheetFormatPr baseColWidth="10" defaultRowHeight="15" x14ac:dyDescent="0.25"/>
  <sheetData>
    <row r="1" spans="1:605" x14ac:dyDescent="0.25">
      <c r="A1">
        <v>0</v>
      </c>
      <c r="C1">
        <v>1</v>
      </c>
      <c r="D1">
        <v>-3</v>
      </c>
      <c r="E1">
        <v>3</v>
      </c>
      <c r="F1">
        <v>-1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0</v>
      </c>
      <c r="BA1">
        <v>0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0</v>
      </c>
      <c r="BM1">
        <v>0</v>
      </c>
      <c r="BN1">
        <v>0</v>
      </c>
      <c r="BO1">
        <v>0</v>
      </c>
      <c r="BP1">
        <v>0</v>
      </c>
      <c r="BQ1">
        <v>0</v>
      </c>
      <c r="BR1">
        <v>0</v>
      </c>
      <c r="BS1">
        <v>0</v>
      </c>
      <c r="BT1">
        <v>0</v>
      </c>
      <c r="BU1">
        <v>0</v>
      </c>
      <c r="BV1">
        <v>0</v>
      </c>
      <c r="BW1">
        <v>0</v>
      </c>
      <c r="BX1">
        <v>0</v>
      </c>
      <c r="BY1">
        <v>0</v>
      </c>
      <c r="BZ1">
        <v>0</v>
      </c>
      <c r="CA1">
        <v>0</v>
      </c>
      <c r="CB1">
        <v>0</v>
      </c>
      <c r="CC1">
        <v>0</v>
      </c>
      <c r="CD1">
        <v>0</v>
      </c>
      <c r="CE1">
        <v>0</v>
      </c>
      <c r="CF1">
        <v>0</v>
      </c>
      <c r="CG1">
        <v>0</v>
      </c>
      <c r="CH1">
        <v>0</v>
      </c>
      <c r="CI1">
        <v>0</v>
      </c>
      <c r="CJ1">
        <v>0</v>
      </c>
      <c r="CK1">
        <v>0</v>
      </c>
      <c r="CL1">
        <v>0</v>
      </c>
      <c r="CM1">
        <v>0</v>
      </c>
      <c r="CN1">
        <v>0</v>
      </c>
      <c r="CO1">
        <v>0</v>
      </c>
      <c r="CP1">
        <v>0</v>
      </c>
      <c r="CQ1">
        <v>0</v>
      </c>
      <c r="CR1">
        <v>0</v>
      </c>
      <c r="CS1">
        <v>0</v>
      </c>
      <c r="CT1">
        <v>0</v>
      </c>
      <c r="CU1">
        <v>0</v>
      </c>
      <c r="CV1">
        <v>0</v>
      </c>
      <c r="CW1">
        <v>0</v>
      </c>
      <c r="CX1">
        <v>0</v>
      </c>
      <c r="CY1">
        <v>0</v>
      </c>
      <c r="CZ1">
        <v>0</v>
      </c>
      <c r="DA1">
        <v>0</v>
      </c>
      <c r="DB1">
        <v>0</v>
      </c>
      <c r="DC1">
        <v>0</v>
      </c>
      <c r="DD1">
        <v>0</v>
      </c>
      <c r="DE1">
        <v>0</v>
      </c>
      <c r="DF1">
        <v>0</v>
      </c>
      <c r="DG1">
        <v>0</v>
      </c>
      <c r="DH1">
        <v>0</v>
      </c>
      <c r="DI1">
        <v>0</v>
      </c>
      <c r="DJ1">
        <v>0</v>
      </c>
      <c r="DK1">
        <v>0</v>
      </c>
      <c r="DL1">
        <v>0</v>
      </c>
      <c r="DM1">
        <v>0</v>
      </c>
      <c r="DN1">
        <v>0</v>
      </c>
      <c r="DO1">
        <v>0</v>
      </c>
      <c r="DP1">
        <v>0</v>
      </c>
      <c r="DQ1">
        <v>0</v>
      </c>
      <c r="DR1">
        <v>0</v>
      </c>
      <c r="DS1">
        <v>0</v>
      </c>
      <c r="DT1">
        <v>0</v>
      </c>
      <c r="DU1">
        <v>0</v>
      </c>
      <c r="DV1">
        <v>0</v>
      </c>
      <c r="DW1">
        <v>0</v>
      </c>
      <c r="DX1">
        <v>0</v>
      </c>
      <c r="DY1">
        <v>0</v>
      </c>
      <c r="DZ1">
        <v>0</v>
      </c>
      <c r="EA1">
        <v>0</v>
      </c>
      <c r="EB1">
        <v>0</v>
      </c>
      <c r="EC1">
        <v>0</v>
      </c>
      <c r="ED1">
        <v>0</v>
      </c>
      <c r="EE1">
        <v>0</v>
      </c>
      <c r="EF1">
        <v>0</v>
      </c>
      <c r="EG1">
        <v>0</v>
      </c>
      <c r="EH1">
        <v>0</v>
      </c>
      <c r="EI1">
        <v>0</v>
      </c>
      <c r="EJ1">
        <v>0</v>
      </c>
      <c r="EK1">
        <v>0</v>
      </c>
      <c r="EL1">
        <v>0</v>
      </c>
      <c r="EM1">
        <v>0</v>
      </c>
      <c r="EN1">
        <v>0</v>
      </c>
      <c r="EO1">
        <v>0</v>
      </c>
      <c r="EP1">
        <v>0</v>
      </c>
      <c r="EQ1">
        <v>0</v>
      </c>
      <c r="ER1">
        <v>0</v>
      </c>
      <c r="ES1">
        <v>0</v>
      </c>
      <c r="ET1">
        <v>0</v>
      </c>
      <c r="EU1">
        <v>0</v>
      </c>
      <c r="EV1">
        <v>0</v>
      </c>
      <c r="EW1">
        <v>0</v>
      </c>
      <c r="EX1">
        <v>0</v>
      </c>
      <c r="EY1">
        <v>0</v>
      </c>
      <c r="EZ1">
        <v>0</v>
      </c>
      <c r="FA1">
        <v>0</v>
      </c>
      <c r="FB1">
        <v>0</v>
      </c>
      <c r="FC1">
        <v>0</v>
      </c>
      <c r="FD1">
        <v>0</v>
      </c>
      <c r="FE1">
        <v>0</v>
      </c>
      <c r="FF1">
        <v>0</v>
      </c>
      <c r="FG1">
        <v>0</v>
      </c>
      <c r="FH1">
        <v>0</v>
      </c>
      <c r="FI1">
        <v>0</v>
      </c>
      <c r="FJ1">
        <v>0</v>
      </c>
      <c r="FK1">
        <v>0</v>
      </c>
      <c r="FL1">
        <v>0</v>
      </c>
      <c r="FM1">
        <v>0</v>
      </c>
      <c r="FN1">
        <v>0</v>
      </c>
      <c r="FO1">
        <v>0</v>
      </c>
      <c r="FP1">
        <v>0</v>
      </c>
      <c r="FQ1">
        <v>0</v>
      </c>
      <c r="FR1">
        <v>0</v>
      </c>
      <c r="FS1">
        <v>0</v>
      </c>
      <c r="FT1">
        <v>0</v>
      </c>
      <c r="FU1">
        <v>0</v>
      </c>
      <c r="FV1">
        <v>0</v>
      </c>
      <c r="FW1">
        <v>0</v>
      </c>
      <c r="FX1">
        <v>0</v>
      </c>
      <c r="FY1">
        <v>0</v>
      </c>
      <c r="FZ1">
        <v>0</v>
      </c>
      <c r="GA1">
        <v>0</v>
      </c>
      <c r="GB1">
        <v>0</v>
      </c>
      <c r="GC1">
        <v>0</v>
      </c>
      <c r="GD1">
        <v>0</v>
      </c>
      <c r="GE1">
        <v>0</v>
      </c>
      <c r="GF1">
        <v>0</v>
      </c>
      <c r="GG1">
        <v>0</v>
      </c>
      <c r="GH1">
        <v>0</v>
      </c>
      <c r="GI1">
        <v>0</v>
      </c>
      <c r="GJ1">
        <v>0</v>
      </c>
      <c r="GK1">
        <v>0</v>
      </c>
      <c r="GL1">
        <v>0</v>
      </c>
      <c r="GM1">
        <v>0</v>
      </c>
      <c r="GN1">
        <v>0</v>
      </c>
      <c r="GO1">
        <v>0</v>
      </c>
      <c r="GP1">
        <v>0</v>
      </c>
      <c r="GQ1">
        <v>0</v>
      </c>
      <c r="GR1">
        <v>0</v>
      </c>
      <c r="GS1">
        <v>0</v>
      </c>
      <c r="GT1">
        <v>0</v>
      </c>
      <c r="GU1">
        <v>0</v>
      </c>
      <c r="GV1">
        <v>0</v>
      </c>
      <c r="GW1">
        <v>0</v>
      </c>
      <c r="GX1">
        <v>0</v>
      </c>
      <c r="GY1">
        <v>0</v>
      </c>
      <c r="GZ1">
        <v>0</v>
      </c>
      <c r="HA1">
        <v>0</v>
      </c>
      <c r="HB1">
        <v>0</v>
      </c>
      <c r="HC1">
        <v>0</v>
      </c>
      <c r="HD1">
        <v>0</v>
      </c>
      <c r="HE1">
        <v>0</v>
      </c>
      <c r="HF1">
        <v>0</v>
      </c>
      <c r="HG1">
        <v>0</v>
      </c>
      <c r="HH1">
        <v>0</v>
      </c>
      <c r="HI1">
        <v>0</v>
      </c>
      <c r="HJ1">
        <v>0</v>
      </c>
      <c r="HK1">
        <v>0</v>
      </c>
      <c r="HL1">
        <v>0</v>
      </c>
      <c r="HM1">
        <v>0</v>
      </c>
      <c r="HN1">
        <v>0</v>
      </c>
      <c r="HO1">
        <v>0</v>
      </c>
      <c r="HP1">
        <v>0</v>
      </c>
      <c r="HQ1">
        <v>0</v>
      </c>
      <c r="HR1">
        <v>0</v>
      </c>
      <c r="HS1">
        <v>0</v>
      </c>
      <c r="HT1">
        <v>0</v>
      </c>
      <c r="HU1">
        <v>0</v>
      </c>
      <c r="HV1">
        <v>0</v>
      </c>
      <c r="HW1">
        <v>0</v>
      </c>
      <c r="HX1">
        <v>0</v>
      </c>
      <c r="HY1">
        <v>0</v>
      </c>
      <c r="HZ1">
        <v>0</v>
      </c>
      <c r="IA1">
        <v>0</v>
      </c>
      <c r="IB1">
        <v>0</v>
      </c>
      <c r="IC1">
        <v>0</v>
      </c>
      <c r="ID1">
        <v>0</v>
      </c>
      <c r="IE1">
        <v>0</v>
      </c>
      <c r="IF1">
        <v>0</v>
      </c>
      <c r="IG1">
        <v>0</v>
      </c>
      <c r="IH1">
        <v>0</v>
      </c>
      <c r="II1">
        <v>0</v>
      </c>
      <c r="IJ1">
        <v>0</v>
      </c>
      <c r="IK1">
        <v>0</v>
      </c>
      <c r="IL1">
        <v>0</v>
      </c>
      <c r="IM1">
        <v>0</v>
      </c>
      <c r="IN1">
        <v>0</v>
      </c>
      <c r="IO1">
        <v>0</v>
      </c>
      <c r="IP1">
        <v>0</v>
      </c>
      <c r="IQ1">
        <v>0</v>
      </c>
      <c r="IR1">
        <v>0</v>
      </c>
      <c r="IS1">
        <v>0</v>
      </c>
      <c r="IT1">
        <v>0</v>
      </c>
      <c r="IU1">
        <v>0</v>
      </c>
      <c r="IV1">
        <v>0</v>
      </c>
      <c r="IW1">
        <v>0</v>
      </c>
      <c r="IX1">
        <v>0</v>
      </c>
      <c r="IY1">
        <v>0</v>
      </c>
      <c r="IZ1">
        <v>0</v>
      </c>
      <c r="JA1">
        <v>0</v>
      </c>
      <c r="JB1">
        <v>0</v>
      </c>
      <c r="JC1">
        <v>0</v>
      </c>
      <c r="JD1">
        <v>0</v>
      </c>
      <c r="JE1">
        <v>0</v>
      </c>
      <c r="JF1">
        <v>0</v>
      </c>
      <c r="JG1">
        <v>0</v>
      </c>
      <c r="JH1">
        <v>0</v>
      </c>
      <c r="JI1">
        <v>0</v>
      </c>
      <c r="JJ1">
        <v>0</v>
      </c>
      <c r="JK1">
        <v>0</v>
      </c>
      <c r="JL1">
        <v>0</v>
      </c>
      <c r="JM1">
        <v>0</v>
      </c>
      <c r="JN1">
        <v>0</v>
      </c>
      <c r="JO1">
        <v>0</v>
      </c>
      <c r="JP1">
        <v>0</v>
      </c>
      <c r="JQ1">
        <v>0</v>
      </c>
      <c r="JR1">
        <v>0</v>
      </c>
      <c r="JS1">
        <v>0</v>
      </c>
      <c r="JT1">
        <v>0</v>
      </c>
      <c r="JU1">
        <v>0</v>
      </c>
      <c r="JV1">
        <v>0</v>
      </c>
      <c r="JW1">
        <v>0</v>
      </c>
      <c r="JX1">
        <v>0</v>
      </c>
      <c r="JY1">
        <v>0</v>
      </c>
      <c r="JZ1">
        <v>0</v>
      </c>
      <c r="KA1">
        <v>0</v>
      </c>
      <c r="KB1">
        <v>0</v>
      </c>
      <c r="KC1">
        <v>0</v>
      </c>
      <c r="KD1">
        <v>0</v>
      </c>
      <c r="KE1">
        <v>0</v>
      </c>
      <c r="KF1">
        <v>0</v>
      </c>
      <c r="KG1">
        <v>0</v>
      </c>
      <c r="KH1">
        <v>0</v>
      </c>
      <c r="KI1">
        <v>0</v>
      </c>
      <c r="KJ1">
        <v>0</v>
      </c>
      <c r="KK1">
        <v>0</v>
      </c>
      <c r="KL1">
        <v>0</v>
      </c>
      <c r="KM1">
        <v>0</v>
      </c>
      <c r="KN1">
        <v>0</v>
      </c>
      <c r="KO1">
        <v>0</v>
      </c>
      <c r="KP1">
        <v>0</v>
      </c>
      <c r="KQ1">
        <v>0</v>
      </c>
      <c r="KS1">
        <v>-1707.4801775156845</v>
      </c>
      <c r="KT1">
        <v>123.84277259948736</v>
      </c>
      <c r="KU1">
        <v>0.14607947193871226</v>
      </c>
      <c r="KV1">
        <v>0.13399519395846005</v>
      </c>
      <c r="KW1">
        <v>0.12220151538166567</v>
      </c>
      <c r="KX1">
        <v>0.11078041264152234</v>
      </c>
      <c r="KY1">
        <v>9.979865435363347E-2</v>
      </c>
      <c r="KZ1">
        <v>8.9309222656809559E-2</v>
      </c>
      <c r="LA1">
        <v>7.9352679879024807E-2</v>
      </c>
      <c r="LB1">
        <v>6.9958473932685783E-2</v>
      </c>
      <c r="LC1">
        <v>6.1146177393484581E-2</v>
      </c>
      <c r="LD1">
        <v>5.2926656597562162E-2</v>
      </c>
      <c r="LE1">
        <v>4.5303168319225678E-2</v>
      </c>
      <c r="LF1">
        <v>3.8272382680204678E-2</v>
      </c>
      <c r="LG1">
        <v>3.1825331882690232E-2</v>
      </c>
      <c r="LH1">
        <v>2.5948285181367072E-2</v>
      </c>
      <c r="LI1">
        <v>2.0623551209322827E-2</v>
      </c>
      <c r="LJ1">
        <v>1.5830209370855743E-2</v>
      </c>
      <c r="LK1">
        <v>1.154477249580794E-2</v>
      </c>
      <c r="LL1">
        <v>7.7417833654681396E-3</v>
      </c>
      <c r="LM1">
        <v>4.394348028775398E-3</v>
      </c>
      <c r="LN1">
        <v>1.4746090812567294E-3</v>
      </c>
      <c r="LO1">
        <v>-1.0458377538807003E-3</v>
      </c>
      <c r="LP1">
        <v>-3.1955802654333679E-3</v>
      </c>
      <c r="LQ1">
        <v>-5.003076089433749E-3</v>
      </c>
      <c r="LR1">
        <v>-6.4963851760295984E-3</v>
      </c>
      <c r="LS1">
        <v>-7.7029448503435106E-3</v>
      </c>
      <c r="LT1">
        <v>-8.649383969167361E-3</v>
      </c>
      <c r="LU1">
        <v>-9.3613727686757114E-3</v>
      </c>
      <c r="LV1">
        <v>-9.8635050808533967E-3</v>
      </c>
      <c r="LW1">
        <v>-1.0179209726368927E-2</v>
      </c>
      <c r="LX1">
        <v>-1.0330688027805211E-2</v>
      </c>
      <c r="LY1">
        <v>-1.0338874515315632E-2</v>
      </c>
      <c r="LZ1">
        <v>-1.0223418080112304E-2</v>
      </c>
      <c r="MA1">
        <v>-1.0002680954181192E-2</v>
      </c>
      <c r="MB1">
        <v>-9.6937530791911548E-3</v>
      </c>
      <c r="MC1">
        <v>-9.3124795750200752E-3</v>
      </c>
      <c r="MD1">
        <v>-8.8734991872646551E-3</v>
      </c>
      <c r="ME1">
        <v>-8.3902917356499483E-3</v>
      </c>
      <c r="MF1">
        <v>-7.8752327455292453E-3</v>
      </c>
      <c r="MG1">
        <v>-7.3396535793174697E-3</v>
      </c>
      <c r="MH1">
        <v>-6.7934164946670868E-3</v>
      </c>
      <c r="MI1">
        <v>-6.2450145495926337E-3</v>
      </c>
      <c r="MJ1">
        <v>-5.701673508541308E-3</v>
      </c>
      <c r="MK1">
        <v>-5.1694541401131125E-3</v>
      </c>
      <c r="ML1">
        <v>-4.6533535772822461E-3</v>
      </c>
      <c r="MM1">
        <v>-4.1574046045444917E-3</v>
      </c>
      <c r="MN1">
        <v>-3.6847719337492492E-3</v>
      </c>
      <c r="MO1">
        <v>-3.2378447180577241E-3</v>
      </c>
      <c r="MP1">
        <v>-2.8183247312803844E-3</v>
      </c>
      <c r="MQ1">
        <v>-2.4273097265460611E-3</v>
      </c>
      <c r="MR1">
        <v>-2.0653717087018445E-3</v>
      </c>
      <c r="MS1">
        <v>-1.7326298760427421E-3</v>
      </c>
      <c r="MT1">
        <v>-1.4288181305661134E-3</v>
      </c>
      <c r="MU1">
        <v>-1.1533471580080321E-3</v>
      </c>
      <c r="MV1">
        <v>-9.0536110069964885E-4</v>
      </c>
      <c r="MW1">
        <v>-6.8378895515633635E-4</v>
      </c>
      <c r="MX1">
        <v>-4.8739080939388908E-4</v>
      </c>
      <c r="MY1">
        <v>-3.1479920112122546E-4</v>
      </c>
      <c r="MZ1">
        <v>-1.645557472342491E-4</v>
      </c>
      <c r="NA1">
        <v>-3.5143333514276965E-5</v>
      </c>
      <c r="NB1">
        <v>7.4985844610342821E-5</v>
      </c>
      <c r="NC1">
        <v>1.6738614855756035E-4</v>
      </c>
      <c r="ND1">
        <v>2.4359796008200242E-4</v>
      </c>
      <c r="NE1">
        <v>3.0513041347150571E-4</v>
      </c>
      <c r="NF1">
        <v>3.5344724168811804E-4</v>
      </c>
      <c r="NG1">
        <v>3.8995520621430246E-4</v>
      </c>
      <c r="NH1">
        <v>4.1599516900511356E-4</v>
      </c>
      <c r="NI1">
        <v>4.3283524755498314E-4</v>
      </c>
      <c r="NJ1">
        <v>4.4166592251610067E-4</v>
      </c>
      <c r="NK1">
        <v>4.4359695602735742E-4</v>
      </c>
      <c r="NL1">
        <v>4.3965572429890758E-4</v>
      </c>
      <c r="NM1">
        <v>4.3078684583614316E-4</v>
      </c>
      <c r="NN1">
        <v>4.1785290057963389E-4</v>
      </c>
      <c r="NO1">
        <v>4.0163612958063802E-4</v>
      </c>
      <c r="NP1">
        <v>3.8284082965981634E-4</v>
      </c>
      <c r="NQ1">
        <v>3.6209633830690838E-4</v>
      </c>
      <c r="NR1">
        <v>3.3996063097215706E-4</v>
      </c>
      <c r="NS1">
        <v>3.1692406021727317E-4</v>
      </c>
      <c r="NT1">
        <v>2.9341365314515462E-4</v>
      </c>
      <c r="NU1">
        <v>2.6979722929480152E-4</v>
      </c>
      <c r="NV1">
        <v>2.463879195220756E-4</v>
      </c>
      <c r="NW1">
        <v>2.2344850236004205E-4</v>
      </c>
      <c r="NX1">
        <v>2.0119582436836924E-4</v>
      </c>
      <c r="NY1">
        <v>1.7980500551296474E-4</v>
      </c>
      <c r="NZ1">
        <v>1.5941365234961135E-4</v>
      </c>
      <c r="OA1">
        <v>1.4012585659101365E-4</v>
      </c>
      <c r="OB1">
        <v>1.2201590797203026E-4</v>
      </c>
      <c r="OC1">
        <v>1.0513201057350172E-4</v>
      </c>
      <c r="OD1">
        <v>8.9499634370994718E-5</v>
      </c>
      <c r="OE1">
        <v>7.5124581997930651E-5</v>
      </c>
      <c r="OF1">
        <v>6.1995958315466998E-5</v>
      </c>
      <c r="OG1">
        <v>5.0088755735710007E-5</v>
      </c>
      <c r="OH1">
        <v>3.9366645866034552E-5</v>
      </c>
      <c r="OI1">
        <v>2.9783839073829046E-5</v>
      </c>
      <c r="OJ1">
        <v>2.1287177187318235E-5</v>
      </c>
      <c r="OK1">
        <v>1.3817810555626448E-5</v>
      </c>
      <c r="OL1">
        <v>7.3132514614295973E-6</v>
      </c>
      <c r="OM1">
        <v>1.7081766979881671E-6</v>
      </c>
      <c r="ON1">
        <v>-3.0641441536412827E-6</v>
      </c>
      <c r="OO1">
        <v>-7.0704142869807376E-6</v>
      </c>
      <c r="OP1">
        <v>-1.0377322100963019E-5</v>
      </c>
      <c r="OQ1">
        <v>-1.304961141174473E-5</v>
      </c>
      <c r="OR1">
        <v>-1.5150416300488586E-5</v>
      </c>
      <c r="OS1">
        <v>-1.6740583795245214E-5</v>
      </c>
      <c r="OT1">
        <v>-1.7877759037636985E-5</v>
      </c>
      <c r="OU1">
        <v>-1.8617091856344364E-5</v>
      </c>
      <c r="OV1">
        <v>-1.9009325206118806E-5</v>
      </c>
      <c r="OW1">
        <v>-1.9102963037269868E-5</v>
      </c>
      <c r="OX1">
        <v>-1.8941973149361093E-5</v>
      </c>
      <c r="OY1">
        <v>-1.8567369630532759E-5</v>
      </c>
      <c r="OZ1">
        <v>-1.8016451945488417E-5</v>
      </c>
      <c r="PA1">
        <v>-1.7322868523171478E-5</v>
      </c>
      <c r="PB1">
        <v>-1.6517326591811884E-5</v>
      </c>
      <c r="PC1">
        <v>-1.5626781585850723E-5</v>
      </c>
      <c r="PD1">
        <v>-1.4675364093099295E-5</v>
      </c>
      <c r="PE1">
        <v>-1.3684560567234173E-5</v>
      </c>
      <c r="PF1">
        <v>-1.2672744497570762E-5</v>
      </c>
      <c r="PG1">
        <v>-1.1655710346592084E-5</v>
      </c>
      <c r="PH1">
        <v>-1.0647095727521089E-5</v>
      </c>
      <c r="PI1">
        <v>-9.658455969040316E-6</v>
      </c>
      <c r="PJ1">
        <v>-8.6988917176697805E-6</v>
      </c>
      <c r="PK1">
        <v>-7.7763239345716881E-6</v>
      </c>
      <c r="PL1">
        <v>-6.8965353091359082E-6</v>
      </c>
      <c r="PM1">
        <v>-6.0642173945219702E-6</v>
      </c>
      <c r="PN1">
        <v>-5.2823444877165301E-6</v>
      </c>
      <c r="PO1">
        <v>-4.5535026037382154E-6</v>
      </c>
      <c r="PP1">
        <v>-3.8783302581397885E-6</v>
      </c>
      <c r="PQ1">
        <v>-3.2572142594048594E-6</v>
      </c>
      <c r="PR1">
        <v>-2.6896040887981401E-6</v>
      </c>
      <c r="PS1">
        <v>-2.1751894598380433E-6</v>
      </c>
      <c r="PT1">
        <v>-1.7112928801136054E-6</v>
      </c>
      <c r="PU1">
        <v>-1.2973723087810423E-6</v>
      </c>
      <c r="PV1">
        <v>-9.2955086516970572E-7</v>
      </c>
      <c r="PW1">
        <v>-6.0627979883587626E-7</v>
      </c>
      <c r="PX1">
        <v>-3.2441395684445043E-7</v>
      </c>
      <c r="PY1">
        <v>-8.1851697345230324E-8</v>
      </c>
      <c r="PZ1">
        <v>1.2501371935585138E-7</v>
      </c>
      <c r="QA1">
        <v>2.985848431081082E-7</v>
      </c>
      <c r="QB1">
        <v>4.4171174294173533E-7</v>
      </c>
      <c r="QC1">
        <v>5.5805071359095979E-7</v>
      </c>
      <c r="QD1">
        <v>6.4958133081758503E-7</v>
      </c>
      <c r="QE1">
        <v>7.1853013518900262E-7</v>
      </c>
      <c r="QF1">
        <v>7.6810709313520668E-7</v>
      </c>
      <c r="QG1">
        <v>8.0116324983797768E-7</v>
      </c>
      <c r="QH1">
        <v>8.1819110867492294E-7</v>
      </c>
      <c r="QI1">
        <v>8.2265478271605281E-7</v>
      </c>
      <c r="QJ1">
        <v>8.1613686571026096E-7</v>
      </c>
      <c r="QK1">
        <v>8.001409597504984E-7</v>
      </c>
      <c r="QL1">
        <v>7.7675301995589241E-7</v>
      </c>
      <c r="QM1">
        <v>7.4706598871897944E-7</v>
      </c>
      <c r="QN1">
        <v>7.1255087452708209E-7</v>
      </c>
      <c r="QO1">
        <v>6.7424545688529626E-7</v>
      </c>
      <c r="QP1">
        <v>6.3345102696583246E-7</v>
      </c>
      <c r="QQ1">
        <v>5.9093147359871026E-7</v>
      </c>
      <c r="QR1">
        <v>5.4707250569528945E-7</v>
      </c>
      <c r="QS1">
        <v>5.0350447839019131E-7</v>
      </c>
      <c r="QT1">
        <v>4.5989851907578066E-7</v>
      </c>
      <c r="QU1">
        <v>4.1733691930832444E-7</v>
      </c>
      <c r="QV1">
        <v>3.7600734433820691E-7</v>
      </c>
      <c r="QW1">
        <v>3.3616599098709232E-7</v>
      </c>
      <c r="QX1">
        <v>2.9825493036345025E-7</v>
      </c>
      <c r="QY1">
        <v>2.6232901888978278E-7</v>
      </c>
      <c r="QZ1">
        <v>2.286480157238077E-7</v>
      </c>
      <c r="RA1">
        <v>1.9719995363688366E-7</v>
      </c>
      <c r="RB1">
        <v>1.681007799925468E-7</v>
      </c>
      <c r="RC1">
        <v>1.4132008963479063E-7</v>
      </c>
      <c r="RD1">
        <v>1.1686459344385994E-7</v>
      </c>
      <c r="RE1">
        <v>9.4699094846035199E-8</v>
      </c>
      <c r="RF1">
        <v>7.4741540938301827E-8</v>
      </c>
      <c r="RG1">
        <v>5.6907335611195958E-8</v>
      </c>
      <c r="RH1">
        <v>4.1112157385717779E-8</v>
      </c>
      <c r="RI1">
        <v>2.7239253212630847E-8</v>
      </c>
      <c r="RJ1">
        <v>1.5171224152499417E-8</v>
      </c>
      <c r="RK1">
        <v>4.8005194742053802E-9</v>
      </c>
      <c r="RL1">
        <v>-4.0005225855879343E-9</v>
      </c>
      <c r="RM1">
        <v>-1.1362464896375891E-8</v>
      </c>
      <c r="RN1">
        <v>-1.7413759364233341E-8</v>
      </c>
      <c r="RO1">
        <v>-2.2260071277189538E-8</v>
      </c>
      <c r="RP1">
        <v>-2.6051404232659899E-8</v>
      </c>
      <c r="RQ1">
        <v>-2.8849191104579615E-8</v>
      </c>
      <c r="RR1">
        <v>-3.0801840814535425E-8</v>
      </c>
      <c r="RS1">
        <v>-3.2009273297510287E-8</v>
      </c>
      <c r="RT1">
        <v>-3.2543117503439323E-8</v>
      </c>
      <c r="RU1">
        <v>-3.2549414757273913E-8</v>
      </c>
      <c r="RV1">
        <v>-3.2044639234947478E-8</v>
      </c>
      <c r="RW1">
        <v>-3.1163699628280237E-8</v>
      </c>
      <c r="RX1">
        <v>-2.9942596427619179E-8</v>
      </c>
      <c r="RY1">
        <v>-2.8482366592591659E-8</v>
      </c>
      <c r="RZ1">
        <v>-2.6844610468088282E-8</v>
      </c>
      <c r="SA1">
        <v>-2.5062182756711E-8</v>
      </c>
      <c r="SB1">
        <v>-2.319073287990706E-8</v>
      </c>
      <c r="SC1">
        <v>-2.1274467033463988E-8</v>
      </c>
      <c r="SD1">
        <v>-1.9362370981234204E-8</v>
      </c>
      <c r="SE1">
        <v>-1.7469206227641688E-8</v>
      </c>
      <c r="SF1">
        <v>-1.5627590736954575E-8</v>
      </c>
      <c r="SG1">
        <v>-1.3854511654657003E-8</v>
      </c>
      <c r="SH1">
        <v>-1.2166045195548611E-8</v>
      </c>
      <c r="SI1">
        <v>-1.0578684878142099E-8</v>
      </c>
      <c r="SJ1">
        <v>-9.0903085270784883E-9</v>
      </c>
      <c r="SK1">
        <v>-7.7130367206896279E-9</v>
      </c>
      <c r="SL1">
        <v>-6.4500959276541424E-9</v>
      </c>
      <c r="SM1">
        <v>-5.2986605507533433E-9</v>
      </c>
      <c r="SN1">
        <v>-4.2591691893042722E-9</v>
      </c>
      <c r="SO1">
        <v>-3.3288155848372243E-9</v>
      </c>
      <c r="SP1">
        <v>-2.5028734624023105E-9</v>
      </c>
      <c r="SQ1">
        <v>-1.777231429915487E-9</v>
      </c>
      <c r="SR1">
        <v>-1.1458324415368574E-9</v>
      </c>
      <c r="SS1">
        <v>-6.021861931126686E-10</v>
      </c>
      <c r="ST1">
        <v>-1.4061145799603788E-10</v>
      </c>
      <c r="SU1">
        <v>2.4570412979422784E-10</v>
      </c>
      <c r="SV1">
        <v>5.6389894465357773E-10</v>
      </c>
      <c r="SW1">
        <v>8.2010630899704865E-10</v>
      </c>
      <c r="SX1">
        <v>1.0214069225011872E-9</v>
      </c>
      <c r="SY1">
        <v>1.1732849123177221E-9</v>
      </c>
      <c r="SZ1">
        <v>1.2803410978121303E-9</v>
      </c>
      <c r="TA1">
        <v>1.3518504039332438E-9</v>
      </c>
      <c r="TB1">
        <v>1.388631195053492E-9</v>
      </c>
      <c r="TC1">
        <v>1.4002595085161064E-9</v>
      </c>
      <c r="TD1">
        <v>1.3871886555625665E-9</v>
      </c>
      <c r="TE1">
        <v>1.3554050103222492E-9</v>
      </c>
      <c r="TF1">
        <v>1.3086783322718438E-9</v>
      </c>
      <c r="TG1">
        <v>1.2494559418537889E-9</v>
      </c>
      <c r="TH1">
        <v>1.1807732212982535E-9</v>
      </c>
      <c r="TI1">
        <v>1.1055784842885544E-9</v>
      </c>
      <c r="TJ1">
        <v>1.0269650594959467E-9</v>
      </c>
      <c r="TK1">
        <v>9.4499296674168703E-10</v>
      </c>
      <c r="TL1">
        <v>8.625058332061904E-10</v>
      </c>
      <c r="TM1">
        <v>7.8036966785933086E-10</v>
      </c>
      <c r="TN1">
        <v>7.0045709514869147E-10</v>
      </c>
      <c r="TO1">
        <v>6.2299933694100242E-10</v>
      </c>
      <c r="TP1">
        <v>5.490789759184477E-10</v>
      </c>
      <c r="TQ1">
        <v>4.7903053161750085E-10</v>
      </c>
      <c r="TR1">
        <v>4.1345350603808794E-10</v>
      </c>
      <c r="TS1">
        <v>3.5240827301933334E-10</v>
      </c>
      <c r="TT1">
        <v>2.9628601414427276E-10</v>
      </c>
      <c r="TU1">
        <v>2.4509498973189409E-10</v>
      </c>
      <c r="TV1">
        <v>1.9862553621488904E-10</v>
      </c>
      <c r="TW1">
        <v>1.569572409188245E-10</v>
      </c>
      <c r="TX1">
        <v>1.1983156151665153E-10</v>
      </c>
      <c r="TY1">
        <v>8.7112180126328421E-11</v>
      </c>
      <c r="TZ1">
        <v>5.8507947669689441E-11</v>
      </c>
      <c r="UA1">
        <v>3.3827832944480255E-11</v>
      </c>
      <c r="UB1">
        <v>1.273094732102856E-11</v>
      </c>
      <c r="UC1">
        <v>-4.997592979502418E-12</v>
      </c>
      <c r="UD1">
        <v>-1.9710060044840335E-11</v>
      </c>
      <c r="UE1">
        <v>-3.1640928917110389E-11</v>
      </c>
      <c r="UF1">
        <v>-4.1130546413132258E-11</v>
      </c>
      <c r="UG1">
        <v>-4.8358864174139017E-11</v>
      </c>
      <c r="UH1">
        <v>-5.3650539943985279E-11</v>
      </c>
      <c r="UI1">
        <v>-5.7226622435996594E-11</v>
      </c>
      <c r="UJ1">
        <v>-5.9361509266171083E-11</v>
      </c>
      <c r="UK1">
        <v>-6.0214890995356638E-11</v>
      </c>
      <c r="UL1">
        <v>-5.998820009897645E-11</v>
      </c>
      <c r="UM1">
        <v>-5.8918901272472991E-11</v>
      </c>
      <c r="UN1">
        <v>-5.7091853467260715E-11</v>
      </c>
      <c r="UO1">
        <v>-5.472141357852828E-11</v>
      </c>
      <c r="UP1">
        <v>-5.1915732232246375E-11</v>
      </c>
      <c r="UQ1">
        <v>-4.87767833012293E-11</v>
      </c>
      <c r="UR1">
        <v>-4.5417059230517761E-11</v>
      </c>
      <c r="US1">
        <v>-4.1922624267974115E-11</v>
      </c>
      <c r="UT1">
        <v>-3.838910940181789E-11</v>
      </c>
      <c r="UU1">
        <v>-3.4840310229121802E-11</v>
      </c>
      <c r="UV1">
        <v>-3.1361460509963263E-11</v>
      </c>
      <c r="UW1">
        <v>-2.7995202226661495E-11</v>
      </c>
      <c r="UX1">
        <v>-2.4757476501862068E-11</v>
      </c>
      <c r="UY1">
        <v>-2.1678371766623899E-11</v>
      </c>
      <c r="UZ1">
        <v>-1.8783096853156749E-11</v>
      </c>
      <c r="VA1">
        <v>-1.6092448549810808E-11</v>
      </c>
      <c r="VB1">
        <v>-1.3601999567526501E-11</v>
      </c>
      <c r="VC1">
        <v>-1.1321457544709843E-11</v>
      </c>
      <c r="VD1">
        <v>-9.246875198180745E-12</v>
      </c>
      <c r="VE1">
        <v>-7.3779180072219279E-12</v>
      </c>
      <c r="VF1">
        <v>-5.7075311785453222E-12</v>
      </c>
      <c r="VG1">
        <v>-4.2288170475458933E-12</v>
      </c>
      <c r="VH1">
        <v>-2.9300431334350661E-12</v>
      </c>
      <c r="VI1">
        <v>-1.8015842729464586E-12</v>
      </c>
      <c r="VJ1">
        <v>-8.3183401062722462E-13</v>
      </c>
      <c r="VK1">
        <v>-8.8610879193367362E-15</v>
      </c>
      <c r="VL1">
        <v>6.7865001250885619E-13</v>
      </c>
      <c r="VM1">
        <v>1.247297961698469E-12</v>
      </c>
      <c r="VN1">
        <v>1.7050670462893359E-12</v>
      </c>
      <c r="VO1">
        <v>2.0655477480184668E-12</v>
      </c>
      <c r="VP1">
        <v>2.3391355002488871E-12</v>
      </c>
      <c r="VQ1">
        <v>2.5364960712458159E-12</v>
      </c>
      <c r="VR1">
        <v>2.6708398669792677E-12</v>
      </c>
      <c r="VS1">
        <v>2.748785817240743E-12</v>
      </c>
      <c r="VT1">
        <v>2.7767554713035231E-12</v>
      </c>
      <c r="VU1">
        <v>2.7691617955810708E-12</v>
      </c>
      <c r="VV1">
        <v>2.726223411557767E-12</v>
      </c>
      <c r="VW1">
        <v>2.6588883604408793E-12</v>
      </c>
      <c r="VX1">
        <v>2.5711610218468936E-12</v>
      </c>
      <c r="VY1">
        <v>2.4679393211948081E-12</v>
      </c>
      <c r="VZ1">
        <v>2.3535773499263012E-12</v>
      </c>
      <c r="WA1">
        <v>2.2304947156943918E-12</v>
      </c>
      <c r="WB1">
        <v>2.1031749516542258E-12</v>
      </c>
      <c r="WC1">
        <v>1.9722134616777309E-12</v>
      </c>
      <c r="WD1">
        <v>1.8399979546765612E-12</v>
      </c>
      <c r="WE1">
        <v>1.707463228741005E-12</v>
      </c>
      <c r="WF1">
        <v>-1.3276719197772612E-9</v>
      </c>
      <c r="WG1">
        <v>1.4420074686831086E-8</v>
      </c>
    </row>
    <row r="2" spans="1:605" x14ac:dyDescent="0.25">
      <c r="A2">
        <v>0</v>
      </c>
      <c r="C2">
        <v>2</v>
      </c>
      <c r="D2">
        <v>-5</v>
      </c>
      <c r="E2">
        <v>4</v>
      </c>
      <c r="F2">
        <v>-1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0</v>
      </c>
      <c r="CZ2">
        <v>0</v>
      </c>
      <c r="DA2">
        <v>0</v>
      </c>
      <c r="DB2">
        <v>0</v>
      </c>
      <c r="DC2">
        <v>0</v>
      </c>
      <c r="DD2">
        <v>0</v>
      </c>
      <c r="DE2">
        <v>0</v>
      </c>
      <c r="DF2">
        <v>0</v>
      </c>
      <c r="DG2">
        <v>0</v>
      </c>
      <c r="DH2">
        <v>0</v>
      </c>
      <c r="DI2">
        <v>0</v>
      </c>
      <c r="DJ2">
        <v>0</v>
      </c>
      <c r="DK2">
        <v>0</v>
      </c>
      <c r="DL2">
        <v>0</v>
      </c>
      <c r="DM2">
        <v>0</v>
      </c>
      <c r="DN2">
        <v>0</v>
      </c>
      <c r="DO2">
        <v>0</v>
      </c>
      <c r="DP2">
        <v>0</v>
      </c>
      <c r="DQ2">
        <v>0</v>
      </c>
      <c r="DR2">
        <v>0</v>
      </c>
      <c r="DS2">
        <v>0</v>
      </c>
      <c r="DT2">
        <v>0</v>
      </c>
      <c r="DU2">
        <v>0</v>
      </c>
      <c r="DV2">
        <v>0</v>
      </c>
      <c r="DW2">
        <v>0</v>
      </c>
      <c r="DX2">
        <v>0</v>
      </c>
      <c r="DY2">
        <v>0</v>
      </c>
      <c r="DZ2">
        <v>0</v>
      </c>
      <c r="EA2">
        <v>0</v>
      </c>
      <c r="EB2">
        <v>0</v>
      </c>
      <c r="EC2">
        <v>0</v>
      </c>
      <c r="ED2">
        <v>0</v>
      </c>
      <c r="EE2">
        <v>0</v>
      </c>
      <c r="EF2">
        <v>0</v>
      </c>
      <c r="EG2">
        <v>0</v>
      </c>
      <c r="EH2">
        <v>0</v>
      </c>
      <c r="EI2">
        <v>0</v>
      </c>
      <c r="EJ2">
        <v>0</v>
      </c>
      <c r="EK2">
        <v>0</v>
      </c>
      <c r="EL2">
        <v>0</v>
      </c>
      <c r="EM2">
        <v>0</v>
      </c>
      <c r="EN2">
        <v>0</v>
      </c>
      <c r="EO2">
        <v>0</v>
      </c>
      <c r="EP2">
        <v>0</v>
      </c>
      <c r="EQ2">
        <v>0</v>
      </c>
      <c r="ER2">
        <v>0</v>
      </c>
      <c r="ES2">
        <v>0</v>
      </c>
      <c r="ET2">
        <v>0</v>
      </c>
      <c r="EU2">
        <v>0</v>
      </c>
      <c r="EV2">
        <v>0</v>
      </c>
      <c r="EW2">
        <v>0</v>
      </c>
      <c r="EX2">
        <v>0</v>
      </c>
      <c r="EY2">
        <v>0</v>
      </c>
      <c r="EZ2">
        <v>0</v>
      </c>
      <c r="FA2">
        <v>0</v>
      </c>
      <c r="FB2">
        <v>0</v>
      </c>
      <c r="FC2">
        <v>0</v>
      </c>
      <c r="FD2">
        <v>0</v>
      </c>
      <c r="FE2">
        <v>0</v>
      </c>
      <c r="FF2">
        <v>0</v>
      </c>
      <c r="FG2">
        <v>0</v>
      </c>
      <c r="FH2">
        <v>0</v>
      </c>
      <c r="FI2">
        <v>0</v>
      </c>
      <c r="FJ2">
        <v>0</v>
      </c>
      <c r="FK2">
        <v>0</v>
      </c>
      <c r="FL2">
        <v>0</v>
      </c>
      <c r="FM2">
        <v>0</v>
      </c>
      <c r="FN2">
        <v>0</v>
      </c>
      <c r="FO2">
        <v>0</v>
      </c>
      <c r="FP2">
        <v>0</v>
      </c>
      <c r="FQ2">
        <v>0</v>
      </c>
      <c r="FR2">
        <v>0</v>
      </c>
      <c r="FS2">
        <v>0</v>
      </c>
      <c r="FT2">
        <v>0</v>
      </c>
      <c r="FU2">
        <v>0</v>
      </c>
      <c r="FV2">
        <v>0</v>
      </c>
      <c r="FW2">
        <v>0</v>
      </c>
      <c r="FX2">
        <v>0</v>
      </c>
      <c r="FY2">
        <v>0</v>
      </c>
      <c r="FZ2">
        <v>0</v>
      </c>
      <c r="GA2">
        <v>0</v>
      </c>
      <c r="GB2">
        <v>0</v>
      </c>
      <c r="GC2">
        <v>0</v>
      </c>
      <c r="GD2">
        <v>0</v>
      </c>
      <c r="GE2">
        <v>0</v>
      </c>
      <c r="GF2">
        <v>0</v>
      </c>
      <c r="GG2">
        <v>0</v>
      </c>
      <c r="GH2">
        <v>0</v>
      </c>
      <c r="GI2">
        <v>0</v>
      </c>
      <c r="GJ2">
        <v>0</v>
      </c>
      <c r="GK2">
        <v>0</v>
      </c>
      <c r="GL2">
        <v>0</v>
      </c>
      <c r="GM2">
        <v>0</v>
      </c>
      <c r="GN2">
        <v>0</v>
      </c>
      <c r="GO2">
        <v>0</v>
      </c>
      <c r="GP2">
        <v>0</v>
      </c>
      <c r="GQ2">
        <v>0</v>
      </c>
      <c r="GR2">
        <v>0</v>
      </c>
      <c r="GS2">
        <v>0</v>
      </c>
      <c r="GT2">
        <v>0</v>
      </c>
      <c r="GU2">
        <v>0</v>
      </c>
      <c r="GV2">
        <v>0</v>
      </c>
      <c r="GW2">
        <v>0</v>
      </c>
      <c r="GX2">
        <v>0</v>
      </c>
      <c r="GY2">
        <v>0</v>
      </c>
      <c r="GZ2">
        <v>0</v>
      </c>
      <c r="HA2">
        <v>0</v>
      </c>
      <c r="HB2">
        <v>0</v>
      </c>
      <c r="HC2">
        <v>0</v>
      </c>
      <c r="HD2">
        <v>0</v>
      </c>
      <c r="HE2">
        <v>0</v>
      </c>
      <c r="HF2">
        <v>0</v>
      </c>
      <c r="HG2">
        <v>0</v>
      </c>
      <c r="HH2">
        <v>0</v>
      </c>
      <c r="HI2">
        <v>0</v>
      </c>
      <c r="HJ2">
        <v>0</v>
      </c>
      <c r="HK2">
        <v>0</v>
      </c>
      <c r="HL2">
        <v>0</v>
      </c>
      <c r="HM2">
        <v>0</v>
      </c>
      <c r="HN2">
        <v>0</v>
      </c>
      <c r="HO2">
        <v>0</v>
      </c>
      <c r="HP2">
        <v>0</v>
      </c>
      <c r="HQ2">
        <v>0</v>
      </c>
      <c r="HR2">
        <v>0</v>
      </c>
      <c r="HS2">
        <v>0</v>
      </c>
      <c r="HT2">
        <v>0</v>
      </c>
      <c r="HU2">
        <v>0</v>
      </c>
      <c r="HV2">
        <v>0</v>
      </c>
      <c r="HW2">
        <v>0</v>
      </c>
      <c r="HX2">
        <v>0</v>
      </c>
      <c r="HY2">
        <v>0</v>
      </c>
      <c r="HZ2">
        <v>0</v>
      </c>
      <c r="IA2">
        <v>0</v>
      </c>
      <c r="IB2">
        <v>0</v>
      </c>
      <c r="IC2">
        <v>0</v>
      </c>
      <c r="ID2">
        <v>0</v>
      </c>
      <c r="IE2">
        <v>0</v>
      </c>
      <c r="IF2">
        <v>0</v>
      </c>
      <c r="IG2">
        <v>0</v>
      </c>
      <c r="IH2">
        <v>0</v>
      </c>
      <c r="II2">
        <v>0</v>
      </c>
      <c r="IJ2">
        <v>0</v>
      </c>
      <c r="IK2">
        <v>0</v>
      </c>
      <c r="IL2">
        <v>0</v>
      </c>
      <c r="IM2">
        <v>0</v>
      </c>
      <c r="IN2">
        <v>0</v>
      </c>
      <c r="IO2">
        <v>0</v>
      </c>
      <c r="IP2">
        <v>0</v>
      </c>
      <c r="IQ2">
        <v>0</v>
      </c>
      <c r="IR2">
        <v>0</v>
      </c>
      <c r="IS2">
        <v>0</v>
      </c>
      <c r="IT2">
        <v>0</v>
      </c>
      <c r="IU2">
        <v>0</v>
      </c>
      <c r="IV2">
        <v>0</v>
      </c>
      <c r="IW2">
        <v>0</v>
      </c>
      <c r="IX2">
        <v>0</v>
      </c>
      <c r="IY2">
        <v>0</v>
      </c>
      <c r="IZ2">
        <v>0</v>
      </c>
      <c r="JA2">
        <v>0</v>
      </c>
      <c r="JB2">
        <v>0</v>
      </c>
      <c r="JC2">
        <v>0</v>
      </c>
      <c r="JD2">
        <v>0</v>
      </c>
      <c r="JE2">
        <v>0</v>
      </c>
      <c r="JF2">
        <v>0</v>
      </c>
      <c r="JG2">
        <v>0</v>
      </c>
      <c r="JH2">
        <v>0</v>
      </c>
      <c r="JI2">
        <v>0</v>
      </c>
      <c r="JJ2">
        <v>0</v>
      </c>
      <c r="JK2">
        <v>0</v>
      </c>
      <c r="JL2">
        <v>0</v>
      </c>
      <c r="JM2">
        <v>0</v>
      </c>
      <c r="JN2">
        <v>0</v>
      </c>
      <c r="JO2">
        <v>0</v>
      </c>
      <c r="JP2">
        <v>0</v>
      </c>
      <c r="JQ2">
        <v>0</v>
      </c>
      <c r="JR2">
        <v>0</v>
      </c>
      <c r="JS2">
        <v>0</v>
      </c>
      <c r="JT2">
        <v>0</v>
      </c>
      <c r="JU2">
        <v>0</v>
      </c>
      <c r="JV2">
        <v>0</v>
      </c>
      <c r="JW2">
        <v>0</v>
      </c>
      <c r="JX2">
        <v>0</v>
      </c>
      <c r="JY2">
        <v>0</v>
      </c>
      <c r="JZ2">
        <v>0</v>
      </c>
      <c r="KA2">
        <v>0</v>
      </c>
      <c r="KB2">
        <v>0</v>
      </c>
      <c r="KC2">
        <v>0</v>
      </c>
      <c r="KD2">
        <v>0</v>
      </c>
      <c r="KE2">
        <v>0</v>
      </c>
      <c r="KF2">
        <v>0</v>
      </c>
      <c r="KG2">
        <v>0</v>
      </c>
      <c r="KH2">
        <v>0</v>
      </c>
      <c r="KI2">
        <v>0</v>
      </c>
      <c r="KJ2">
        <v>0</v>
      </c>
      <c r="KK2">
        <v>0</v>
      </c>
      <c r="KL2">
        <v>0</v>
      </c>
      <c r="KM2">
        <v>0</v>
      </c>
      <c r="KN2">
        <v>0</v>
      </c>
      <c r="KO2">
        <v>0</v>
      </c>
      <c r="KP2">
        <v>0</v>
      </c>
      <c r="KQ2">
        <v>0</v>
      </c>
      <c r="KS2">
        <v>-1583.6374049163289</v>
      </c>
      <c r="KT2">
        <v>108.62961292720351</v>
      </c>
      <c r="KU2">
        <v>0.13663782605047195</v>
      </c>
      <c r="KV2">
        <v>0.12587486411620055</v>
      </c>
      <c r="KW2">
        <v>0.11530310917523774</v>
      </c>
      <c r="KX2">
        <v>0.10500566782203281</v>
      </c>
      <c r="KY2">
        <v>9.5051297331068083E-2</v>
      </c>
      <c r="KZ2">
        <v>8.5495687159431913E-2</v>
      </c>
      <c r="LA2">
        <v>7.6382697755669304E-2</v>
      </c>
      <c r="LB2">
        <v>6.7745549742261019E-2</v>
      </c>
      <c r="LC2">
        <v>5.960795801532924E-2</v>
      </c>
      <c r="LD2">
        <v>5.1985206626943579E-2</v>
      </c>
      <c r="LE2">
        <v>4.4885161496753763E-2</v>
      </c>
      <c r="LF2">
        <v>3.8309219054007138E-2</v>
      </c>
      <c r="LG2">
        <v>3.2253189828800259E-2</v>
      </c>
      <c r="LH2">
        <v>2.6708116819496034E-2</v>
      </c>
      <c r="LI2">
        <v>2.1661029156567719E-2</v>
      </c>
      <c r="LJ2">
        <v>1.7095632181528535E-2</v>
      </c>
      <c r="LK2">
        <v>1.2992935548786192E-2</v>
      </c>
      <c r="LL2">
        <v>9.3318213838967882E-3</v>
      </c>
      <c r="LM2">
        <v>6.0895548581703018E-3</v>
      </c>
      <c r="LN2">
        <v>3.2422398112918458E-3</v>
      </c>
      <c r="LO2">
        <v>7.6522224442421424E-4</v>
      </c>
      <c r="LP2">
        <v>-1.3665553326646729E-3</v>
      </c>
      <c r="LQ2">
        <v>-3.1782456414161859E-3</v>
      </c>
      <c r="LR2">
        <v>-4.6948313371724584E-3</v>
      </c>
      <c r="LS2">
        <v>-5.9408995478961628E-3</v>
      </c>
      <c r="LT2">
        <v>-6.9404531343844906E-3</v>
      </c>
      <c r="LU2">
        <v>-7.7167556209592272E-3</v>
      </c>
      <c r="LV2">
        <v>-8.2922068018718535E-3</v>
      </c>
      <c r="LW2">
        <v>-8.6882461306497377E-3</v>
      </c>
      <c r="LX2">
        <v>-8.9252811085680957E-3</v>
      </c>
      <c r="LY2">
        <v>-9.0226379930824566E-3</v>
      </c>
      <c r="LZ2">
        <v>-8.9985323036678964E-3</v>
      </c>
      <c r="MA2">
        <v>-8.8700567045831291E-3</v>
      </c>
      <c r="MB2">
        <v>-8.6531840049295997E-3</v>
      </c>
      <c r="MC2">
        <v>-8.3627831459363207E-3</v>
      </c>
      <c r="MD2">
        <v>-8.0126461917817103E-3</v>
      </c>
      <c r="ME2">
        <v>-7.6155244694312415E-3</v>
      </c>
      <c r="MF2">
        <v>-7.1831721431246214E-3</v>
      </c>
      <c r="MG2">
        <v>-6.7263956334047362E-3</v>
      </c>
      <c r="MH2">
        <v>-6.2546613583076309E-3</v>
      </c>
      <c r="MI2">
        <v>-5.7761809380356367E-3</v>
      </c>
      <c r="MJ2">
        <v>-5.2979992028206789E-3</v>
      </c>
      <c r="MK2">
        <v>-4.826083446788804E-3</v>
      </c>
      <c r="ML2">
        <v>-4.3654126337314397E-3</v>
      </c>
      <c r="MM2">
        <v>-3.9200654330880259E-3</v>
      </c>
      <c r="MN2">
        <v>-3.4933061568878918E-3</v>
      </c>
      <c r="MO2">
        <v>-3.0876678338242077E-3</v>
      </c>
      <c r="MP2">
        <v>-2.7050318298679223E-3</v>
      </c>
      <c r="MQ2">
        <v>-2.3467035065726496E-3</v>
      </c>
      <c r="MR2">
        <v>-2.0134836113370014E-3</v>
      </c>
      <c r="MS2">
        <v>-1.7057351211067361E-3</v>
      </c>
      <c r="MT2">
        <v>-1.423445397426076E-3</v>
      </c>
      <c r="MU2">
        <v>-1.1662836022074223E-3</v>
      </c>
      <c r="MV2">
        <v>-9.3365335606496722E-4</v>
      </c>
      <c r="MW2">
        <v>-7.2474072035742809E-4</v>
      </c>
      <c r="MX2">
        <v>-5.3855757075756041E-4</v>
      </c>
      <c r="MY2">
        <v>-3.739805931341426E-4</v>
      </c>
      <c r="MZ2">
        <v>-2.2978600632976513E-4</v>
      </c>
      <c r="NA2">
        <v>-1.0468025950167034E-4</v>
      </c>
      <c r="NB2">
        <v>2.6730583295717216E-6</v>
      </c>
      <c r="NC2">
        <v>9.3629886642056088E-5</v>
      </c>
      <c r="ND2">
        <v>1.6954567398449219E-4</v>
      </c>
      <c r="NE2">
        <v>2.3175838315398013E-4</v>
      </c>
      <c r="NF2">
        <v>2.815743862182356E-4</v>
      </c>
      <c r="NG2">
        <v>3.2025677463202204E-4</v>
      </c>
      <c r="NH2">
        <v>3.4901614549937867E-4</v>
      </c>
      <c r="NI2">
        <v>3.6900335429694418E-4</v>
      </c>
      <c r="NJ2">
        <v>3.8130411632539068E-4</v>
      </c>
      <c r="NK2">
        <v>3.8693533326555972E-4</v>
      </c>
      <c r="NL2">
        <v>3.8684278299754992E-4</v>
      </c>
      <c r="NM2">
        <v>3.819000539689361E-4</v>
      </c>
      <c r="NN2">
        <v>3.7290855088373872E-4</v>
      </c>
      <c r="NO2">
        <v>3.6059845815040098E-4</v>
      </c>
      <c r="NP2">
        <v>3.4563039873134025E-4</v>
      </c>
      <c r="NQ2">
        <v>3.2859769435931302E-4</v>
      </c>
      <c r="NR2">
        <v>3.1002924353627407E-4</v>
      </c>
      <c r="NS2">
        <v>2.9039257245970837E-4</v>
      </c>
      <c r="NT2">
        <v>2.7009746607963307E-4</v>
      </c>
      <c r="NU2">
        <v>2.4949944912679237E-4</v>
      </c>
      <c r="NV2">
        <v>2.2890371266136127E-4</v>
      </c>
      <c r="NW2">
        <v>2.0856886924495118E-4</v>
      </c>
      <c r="NX2">
        <v>1.8871087816263996E-4</v>
      </c>
      <c r="NY2">
        <v>1.6950673546884326E-4</v>
      </c>
      <c r="NZ2">
        <v>1.510982601814305E-4</v>
      </c>
      <c r="OA2">
        <v>1.3359566766408626E-4</v>
      </c>
      <c r="OB2">
        <v>1.1708093699557801E-4</v>
      </c>
      <c r="OC2">
        <v>1.0161116877842585E-4</v>
      </c>
      <c r="OD2">
        <v>8.7221644784015741E-5</v>
      </c>
      <c r="OE2">
        <v>7.3928652804294725E-5</v>
      </c>
      <c r="OF2">
        <v>6.1732196801748059E-5</v>
      </c>
      <c r="OG2">
        <v>5.0618405396672058E-5</v>
      </c>
      <c r="OH2">
        <v>4.0562112292275971E-5</v>
      </c>
      <c r="OI2">
        <v>3.1528604010680156E-5</v>
      </c>
      <c r="OJ2">
        <v>2.347557359706283E-5</v>
      </c>
      <c r="OK2">
        <v>1.6354707400988061E-5</v>
      </c>
      <c r="OL2">
        <v>1.0113629200697347E-5</v>
      </c>
      <c r="OM2">
        <v>4.6966572932728423E-6</v>
      </c>
      <c r="ON2">
        <v>4.6197473972934173E-8</v>
      </c>
      <c r="OO2">
        <v>-3.8959040222048522E-6</v>
      </c>
      <c r="OP2">
        <v>-7.1883262392461616E-6</v>
      </c>
      <c r="OQ2">
        <v>-9.8884417017891709E-6</v>
      </c>
      <c r="OR2">
        <v>-1.2052592154332431E-5</v>
      </c>
      <c r="OS2">
        <v>-1.3735396990108443E-5</v>
      </c>
      <c r="OT2">
        <v>-1.4988882769540943E-5</v>
      </c>
      <c r="OU2">
        <v>-1.586310558044902E-5</v>
      </c>
      <c r="OV2">
        <v>-1.6404320796679948E-5</v>
      </c>
      <c r="OW2">
        <v>-1.6656974061325943E-5</v>
      </c>
      <c r="OX2">
        <v>-1.6661529031740817E-5</v>
      </c>
      <c r="OY2">
        <v>-1.6455910453347873E-5</v>
      </c>
      <c r="OZ2">
        <v>-1.6074765263870185E-5</v>
      </c>
      <c r="PA2">
        <v>-1.5549501989097551E-5</v>
      </c>
      <c r="PB2">
        <v>-1.4908911752189503E-5</v>
      </c>
      <c r="PC2">
        <v>-1.4178407923606197E-5</v>
      </c>
      <c r="PD2">
        <v>-1.3380857016993141E-5</v>
      </c>
      <c r="PE2">
        <v>-1.2536737554996966E-5</v>
      </c>
      <c r="PF2">
        <v>-1.1663677780598529E-5</v>
      </c>
      <c r="PG2">
        <v>-1.0776944955213914E-5</v>
      </c>
      <c r="PH2">
        <v>-9.8898220626379441E-6</v>
      </c>
      <c r="PI2">
        <v>-9.0136710599611731E-6</v>
      </c>
      <c r="PJ2">
        <v>-8.1575694909904048E-6</v>
      </c>
      <c r="PK2">
        <v>-7.3294921748887109E-6</v>
      </c>
      <c r="PL2">
        <v>-6.535414713265381E-6</v>
      </c>
      <c r="PM2">
        <v>-5.7802784416520362E-6</v>
      </c>
      <c r="PN2">
        <v>-5.067404224580996E-6</v>
      </c>
      <c r="PO2">
        <v>-4.3997275619716085E-6</v>
      </c>
      <c r="PP2">
        <v>-3.7783428460043581E-6</v>
      </c>
      <c r="PQ2">
        <v>-3.2040797209678779E-6</v>
      </c>
      <c r="PR2">
        <v>-2.6768638320714568E-6</v>
      </c>
      <c r="PS2">
        <v>-2.196810794907295E-6</v>
      </c>
      <c r="PT2">
        <v>-1.7618054396517806E-6</v>
      </c>
      <c r="PU2">
        <v>-1.3716801326496923E-6</v>
      </c>
      <c r="PV2">
        <v>-1.0231421553161675E-6</v>
      </c>
      <c r="PW2">
        <v>-7.150255541373396E-7</v>
      </c>
      <c r="PX2">
        <v>-4.4465462868213528E-7</v>
      </c>
      <c r="PY2">
        <v>-2.1029268714632806E-7</v>
      </c>
      <c r="PZ2">
        <v>-8.7804348249019939E-9</v>
      </c>
      <c r="QA2">
        <v>1.6194956311720847E-7</v>
      </c>
      <c r="QB2">
        <v>3.0440378082834809E-7</v>
      </c>
      <c r="QC2">
        <v>4.2185665800142497E-7</v>
      </c>
      <c r="QD2">
        <v>5.1604841104240488E-7</v>
      </c>
      <c r="QE2">
        <v>5.8896533985282405E-7</v>
      </c>
      <c r="QF2">
        <v>6.4352231545739039E-7</v>
      </c>
      <c r="QG2">
        <v>6.8231566842498003E-7</v>
      </c>
      <c r="QH2">
        <v>7.0576700548788117E-7</v>
      </c>
      <c r="QI2">
        <v>7.1706578953626437E-7</v>
      </c>
      <c r="QJ2">
        <v>7.1766557590240263E-7</v>
      </c>
      <c r="QK2">
        <v>7.0895587258806504E-7</v>
      </c>
      <c r="QL2">
        <v>6.9287350181917581E-7</v>
      </c>
      <c r="QM2">
        <v>6.7044016231151666E-7</v>
      </c>
      <c r="QN2">
        <v>6.4303357984456794E-7</v>
      </c>
      <c r="QO2">
        <v>6.1163397211428506E-7</v>
      </c>
      <c r="QP2">
        <v>5.7746914844647507E-7</v>
      </c>
      <c r="QQ2">
        <v>5.4127095702238836E-7</v>
      </c>
      <c r="QR2">
        <v>5.0342243702465903E-7</v>
      </c>
      <c r="QS2">
        <v>4.6546235496498234E-7</v>
      </c>
      <c r="QT2">
        <v>4.2711312267346077E-7</v>
      </c>
      <c r="QU2">
        <v>3.8940592503331373E-7</v>
      </c>
      <c r="QV2">
        <v>3.5254248781277129E-7</v>
      </c>
      <c r="QW2">
        <v>3.1678753123676811E-7</v>
      </c>
      <c r="QX2">
        <v>2.825773551907935E-7</v>
      </c>
      <c r="QY2">
        <v>2.4998826991065518E-7</v>
      </c>
      <c r="QZ2">
        <v>2.1928561123952966E-7</v>
      </c>
      <c r="RA2">
        <v>1.9048125434939042E-7</v>
      </c>
      <c r="RB2">
        <v>1.6370453047885476E-7</v>
      </c>
      <c r="RC2">
        <v>1.38947524373106E-7</v>
      </c>
      <c r="RD2">
        <v>1.1623535152814946E-7</v>
      </c>
      <c r="RE2">
        <v>9.5552748260076604E-8</v>
      </c>
      <c r="RF2">
        <v>7.6839521482351886E-8</v>
      </c>
      <c r="RG2">
        <v>6.0031732054333364E-8</v>
      </c>
      <c r="RH2">
        <v>4.5064229045542297E-8</v>
      </c>
      <c r="RI2">
        <v>3.1840488943447481E-8</v>
      </c>
      <c r="RJ2">
        <v>2.0262055175001021E-8</v>
      </c>
      <c r="RK2">
        <v>1.0238388644012218E-8</v>
      </c>
      <c r="RL2">
        <v>1.6591435280835744E-9</v>
      </c>
      <c r="RM2">
        <v>-5.5898032762077892E-9</v>
      </c>
      <c r="RN2">
        <v>-1.1621583961830751E-8</v>
      </c>
      <c r="RO2">
        <v>-1.6529170365098368E-8</v>
      </c>
      <c r="RP2">
        <v>-2.0447472526482751E-8</v>
      </c>
      <c r="RQ2">
        <v>-2.3430022375995989E-8</v>
      </c>
      <c r="RR2">
        <v>-2.5611720650345909E-8</v>
      </c>
      <c r="RS2">
        <v>-2.7083111962433061E-8</v>
      </c>
      <c r="RT2">
        <v>-2.7909059701439592E-8</v>
      </c>
      <c r="RU2">
        <v>-2.8223914591591005E-8</v>
      </c>
      <c r="RV2">
        <v>-2.8042292148620405E-8</v>
      </c>
      <c r="RW2">
        <v>-2.7489024382522124E-8</v>
      </c>
      <c r="RX2">
        <v>-2.6597503098556576E-8</v>
      </c>
      <c r="RY2">
        <v>-2.5461720415840836E-8</v>
      </c>
      <c r="RZ2">
        <v>-2.4139312874493552E-8</v>
      </c>
      <c r="SA2">
        <v>-2.2661415106908078E-8</v>
      </c>
      <c r="SB2">
        <v>-2.1080535735413615E-8</v>
      </c>
      <c r="SC2">
        <v>-1.9438719984227234E-8</v>
      </c>
      <c r="SD2">
        <v>-1.778257784072036E-8</v>
      </c>
      <c r="SE2">
        <v>-1.6127047596640685E-8</v>
      </c>
      <c r="SF2">
        <v>-1.4503689210715101E-8</v>
      </c>
      <c r="SG2">
        <v>-1.2929576557107105E-8</v>
      </c>
      <c r="SH2">
        <v>-1.1420943652315169E-8</v>
      </c>
      <c r="SI2">
        <v>-9.9943850056864716E-9</v>
      </c>
      <c r="SJ2">
        <v>-8.6491922174562674E-9</v>
      </c>
      <c r="SK2">
        <v>-7.3978143340672506E-9</v>
      </c>
      <c r="SL2">
        <v>-6.2443931127876158E-9</v>
      </c>
      <c r="SM2">
        <v>-5.1873852099190353E-9</v>
      </c>
      <c r="SN2">
        <v>-4.2282034311395461E-9</v>
      </c>
      <c r="SO2">
        <v>-3.365173476015981E-9</v>
      </c>
      <c r="SP2">
        <v>-2.5947629876409575E-9</v>
      </c>
      <c r="SQ2">
        <v>-1.9139315722394075E-9</v>
      </c>
      <c r="SR2">
        <v>-1.317757543814094E-9</v>
      </c>
      <c r="SS2">
        <v>-8.0084354067130406E-10</v>
      </c>
      <c r="ST2">
        <v>-3.5847032592747446E-10</v>
      </c>
      <c r="SU2">
        <v>1.519847148028118E-11</v>
      </c>
      <c r="SV2">
        <v>3.2636430890938016E-10</v>
      </c>
      <c r="SW2">
        <v>5.8035794959036715E-10</v>
      </c>
      <c r="SX2">
        <v>7.8344252991028485E-10</v>
      </c>
      <c r="SY2">
        <v>9.404518429326995E-10</v>
      </c>
      <c r="SZ2">
        <v>1.0554453873840139E-9</v>
      </c>
      <c r="TA2">
        <v>1.1368599815343413E-9</v>
      </c>
      <c r="TB2">
        <v>1.185326560296323E-9</v>
      </c>
      <c r="TC2">
        <v>1.2096304966602449E-9</v>
      </c>
      <c r="TD2">
        <v>1.2101254172509377E-9</v>
      </c>
      <c r="TE2">
        <v>1.1923216191299227E-9</v>
      </c>
      <c r="TF2">
        <v>1.1596947253804309E-9</v>
      </c>
      <c r="TG2">
        <v>1.1145120901518465E-9</v>
      </c>
      <c r="TH2">
        <v>1.0596020399082569E-9</v>
      </c>
      <c r="TI2">
        <v>9.9772402004527518E-10</v>
      </c>
      <c r="TJ2">
        <v>9.3178215303721026E-10</v>
      </c>
      <c r="TK2">
        <v>8.6187522415753821E-10</v>
      </c>
      <c r="TL2">
        <v>7.9068922929549562E-10</v>
      </c>
      <c r="TM2">
        <v>7.190801924822777E-10</v>
      </c>
      <c r="TN2">
        <v>6.4884039698501572E-10</v>
      </c>
      <c r="TO2">
        <v>5.8024109805253662E-10</v>
      </c>
      <c r="TP2">
        <v>5.1434321237342626E-10</v>
      </c>
      <c r="TQ2">
        <v>4.5151340334004201E-10</v>
      </c>
      <c r="TR2">
        <v>3.9236245026109386E-10</v>
      </c>
      <c r="TS2">
        <v>3.3699916291523021E-10</v>
      </c>
      <c r="TT2">
        <v>2.8583682980716126E-10</v>
      </c>
      <c r="TU2">
        <v>2.3893052729059431E-10</v>
      </c>
      <c r="TV2">
        <v>1.9613019692857818E-10</v>
      </c>
      <c r="TW2">
        <v>1.5755084510635832E-10</v>
      </c>
      <c r="TX2">
        <v>1.2299042639457984E-10</v>
      </c>
      <c r="TY2">
        <v>9.2356959291932886E-11</v>
      </c>
      <c r="TZ2">
        <v>6.5411546351623503E-11</v>
      </c>
      <c r="UA2">
        <v>4.2004905550725069E-11</v>
      </c>
      <c r="UB2">
        <v>2.1845596571327072E-11</v>
      </c>
      <c r="UC2">
        <v>4.7560951427315982E-12</v>
      </c>
      <c r="UD2">
        <v>-9.5713489730026527E-12</v>
      </c>
      <c r="UE2">
        <v>-2.1337898889333202E-11</v>
      </c>
      <c r="UF2">
        <v>-3.0845323697029433E-11</v>
      </c>
      <c r="UG2">
        <v>-3.8248919240117685E-11</v>
      </c>
      <c r="UH2">
        <v>-4.3840172443167554E-11</v>
      </c>
      <c r="UI2">
        <v>-4.7816399188049643E-11</v>
      </c>
      <c r="UJ2">
        <v>-5.0426004049024146E-11</v>
      </c>
      <c r="UK2">
        <v>-5.1812502548211427E-11</v>
      </c>
      <c r="UL2">
        <v>-5.2159414631194237E-11</v>
      </c>
      <c r="UM2">
        <v>-5.1684818488548049E-11</v>
      </c>
      <c r="UN2">
        <v>-5.0466226127150702E-11</v>
      </c>
      <c r="UO2">
        <v>-4.8702083839888896E-11</v>
      </c>
      <c r="UP2">
        <v>-4.6493023724457304E-11</v>
      </c>
      <c r="UQ2">
        <v>-4.3934544308324552E-11</v>
      </c>
      <c r="UR2">
        <v>-4.1132354383041531E-11</v>
      </c>
      <c r="US2">
        <v>-3.8168011837526792E-11</v>
      </c>
      <c r="UT2">
        <v>-3.5132226749217623E-11</v>
      </c>
      <c r="UU2">
        <v>-3.2049289544891288E-11</v>
      </c>
      <c r="UV2">
        <v>-2.900060737361296E-11</v>
      </c>
      <c r="UW2">
        <v>-2.6028147412324968E-11</v>
      </c>
      <c r="UX2">
        <v>-2.3149147859230899E-11</v>
      </c>
      <c r="UY2">
        <v>-2.039394355044301E-11</v>
      </c>
      <c r="UZ2">
        <v>-1.7788295397375565E-11</v>
      </c>
      <c r="VA2">
        <v>-1.535378887523737E-11</v>
      </c>
      <c r="VB2">
        <v>-1.3088515653983029E-11</v>
      </c>
      <c r="VC2">
        <v>-1.1003550221210379E-11</v>
      </c>
      <c r="VD2">
        <v>-9.0971744395354304E-12</v>
      </c>
      <c r="VE2">
        <v>-7.3708819702009038E-12</v>
      </c>
      <c r="VF2">
        <v>-5.8197808012232298E-12</v>
      </c>
      <c r="VG2">
        <v>-4.4389825697315643E-12</v>
      </c>
      <c r="VH2">
        <v>-3.2189637917018946E-12</v>
      </c>
      <c r="VI2">
        <v>-2.152011747031105E-12</v>
      </c>
      <c r="VJ2">
        <v>-1.2284358704472589E-12</v>
      </c>
      <c r="VK2">
        <v>-4.3810912399837827E-13</v>
      </c>
      <c r="VL2">
        <v>2.286533760946582E-13</v>
      </c>
      <c r="VM2">
        <v>7.8655662421549785E-13</v>
      </c>
      <c r="VN2">
        <v>1.2424276218054984E-12</v>
      </c>
      <c r="VO2">
        <v>1.6083973706931313E-12</v>
      </c>
      <c r="VP2">
        <v>1.8937290375321269E-12</v>
      </c>
      <c r="VQ2">
        <v>2.1080229052780369E-12</v>
      </c>
      <c r="VR2">
        <v>2.2633145752849841E-12</v>
      </c>
      <c r="VS2">
        <v>2.3655975122711296E-12</v>
      </c>
      <c r="VT2">
        <v>2.4207404704176742E-12</v>
      </c>
      <c r="VU2">
        <v>2.4420762990790506E-12</v>
      </c>
      <c r="VV2">
        <v>2.4298156895222298E-12</v>
      </c>
      <c r="VW2">
        <v>2.3941570476443741E-12</v>
      </c>
      <c r="VX2">
        <v>2.3388847421991813E-12</v>
      </c>
      <c r="VY2">
        <v>2.2686337693897888E-12</v>
      </c>
      <c r="VZ2">
        <v>2.1875465439649043E-12</v>
      </c>
      <c r="WA2">
        <v>2.0979770383814032E-12</v>
      </c>
      <c r="WB2">
        <v>2.0041926398852889E-12</v>
      </c>
      <c r="WC2">
        <v>1.9068461942535714E-12</v>
      </c>
      <c r="WD2">
        <v>1.80823777630273E-12</v>
      </c>
      <c r="WE2">
        <v>1.709297809283558E-12</v>
      </c>
      <c r="WF2">
        <v>-9.9155496789283552E-10</v>
      </c>
      <c r="WG2">
        <v>1.5110597512694127E-8</v>
      </c>
    </row>
    <row r="3" spans="1:605" x14ac:dyDescent="0.25">
      <c r="A3">
        <v>48.387050628662109</v>
      </c>
      <c r="C3">
        <v>9999.9990234375</v>
      </c>
      <c r="D3">
        <v>-39999.99609375</v>
      </c>
      <c r="E3">
        <v>60000.640625</v>
      </c>
      <c r="F3">
        <v>-39999.99609375</v>
      </c>
      <c r="G3">
        <v>9999.9990234375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0</v>
      </c>
      <c r="DD3">
        <v>0</v>
      </c>
      <c r="DE3">
        <v>0</v>
      </c>
      <c r="DF3">
        <v>0</v>
      </c>
      <c r="DG3">
        <v>0</v>
      </c>
      <c r="DH3">
        <v>0</v>
      </c>
      <c r="DI3">
        <v>0</v>
      </c>
      <c r="DJ3">
        <v>0</v>
      </c>
      <c r="DK3">
        <v>0</v>
      </c>
      <c r="DL3">
        <v>0</v>
      </c>
      <c r="DM3">
        <v>0</v>
      </c>
      <c r="DN3">
        <v>0</v>
      </c>
      <c r="DO3">
        <v>0</v>
      </c>
      <c r="DP3">
        <v>0</v>
      </c>
      <c r="DQ3">
        <v>0</v>
      </c>
      <c r="DR3">
        <v>0</v>
      </c>
      <c r="DS3">
        <v>0</v>
      </c>
      <c r="DT3">
        <v>0</v>
      </c>
      <c r="DU3">
        <v>0</v>
      </c>
      <c r="DV3">
        <v>0</v>
      </c>
      <c r="DW3">
        <v>0</v>
      </c>
      <c r="DX3">
        <v>0</v>
      </c>
      <c r="DY3">
        <v>0</v>
      </c>
      <c r="DZ3">
        <v>0</v>
      </c>
      <c r="EA3">
        <v>0</v>
      </c>
      <c r="EB3">
        <v>0</v>
      </c>
      <c r="EC3">
        <v>0</v>
      </c>
      <c r="ED3">
        <v>0</v>
      </c>
      <c r="EE3">
        <v>0</v>
      </c>
      <c r="EF3">
        <v>0</v>
      </c>
      <c r="EG3">
        <v>0</v>
      </c>
      <c r="EH3">
        <v>0</v>
      </c>
      <c r="EI3">
        <v>0</v>
      </c>
      <c r="EJ3">
        <v>0</v>
      </c>
      <c r="EK3">
        <v>0</v>
      </c>
      <c r="EL3">
        <v>0</v>
      </c>
      <c r="EM3">
        <v>0</v>
      </c>
      <c r="EN3">
        <v>0</v>
      </c>
      <c r="EO3">
        <v>0</v>
      </c>
      <c r="EP3">
        <v>0</v>
      </c>
      <c r="EQ3">
        <v>0</v>
      </c>
      <c r="ER3">
        <v>0</v>
      </c>
      <c r="ES3">
        <v>0</v>
      </c>
      <c r="ET3">
        <v>0</v>
      </c>
      <c r="EU3">
        <v>0</v>
      </c>
      <c r="EV3">
        <v>0</v>
      </c>
      <c r="EW3">
        <v>0</v>
      </c>
      <c r="EX3">
        <v>0</v>
      </c>
      <c r="EY3">
        <v>0</v>
      </c>
      <c r="EZ3">
        <v>0</v>
      </c>
      <c r="FA3">
        <v>0</v>
      </c>
      <c r="FB3">
        <v>0</v>
      </c>
      <c r="FC3">
        <v>0</v>
      </c>
      <c r="FD3">
        <v>0</v>
      </c>
      <c r="FE3">
        <v>0</v>
      </c>
      <c r="FF3">
        <v>0</v>
      </c>
      <c r="FG3">
        <v>0</v>
      </c>
      <c r="FH3">
        <v>0</v>
      </c>
      <c r="FI3">
        <v>0</v>
      </c>
      <c r="FJ3">
        <v>0</v>
      </c>
      <c r="FK3">
        <v>0</v>
      </c>
      <c r="FL3">
        <v>0</v>
      </c>
      <c r="FM3">
        <v>0</v>
      </c>
      <c r="FN3">
        <v>0</v>
      </c>
      <c r="FO3">
        <v>0</v>
      </c>
      <c r="FP3">
        <v>0</v>
      </c>
      <c r="FQ3">
        <v>0</v>
      </c>
      <c r="FR3">
        <v>0</v>
      </c>
      <c r="FS3">
        <v>0</v>
      </c>
      <c r="FT3">
        <v>0</v>
      </c>
      <c r="FU3">
        <v>0</v>
      </c>
      <c r="FV3">
        <v>0</v>
      </c>
      <c r="FW3">
        <v>0</v>
      </c>
      <c r="FX3">
        <v>0</v>
      </c>
      <c r="FY3">
        <v>0</v>
      </c>
      <c r="FZ3">
        <v>0</v>
      </c>
      <c r="GA3">
        <v>0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0</v>
      </c>
      <c r="GP3">
        <v>0</v>
      </c>
      <c r="GQ3">
        <v>0</v>
      </c>
      <c r="GR3">
        <v>0</v>
      </c>
      <c r="GS3">
        <v>0</v>
      </c>
      <c r="GT3">
        <v>0</v>
      </c>
      <c r="GU3">
        <v>0</v>
      </c>
      <c r="GV3">
        <v>0</v>
      </c>
      <c r="GW3">
        <v>0</v>
      </c>
      <c r="GX3">
        <v>0</v>
      </c>
      <c r="GY3">
        <v>0</v>
      </c>
      <c r="GZ3">
        <v>0</v>
      </c>
      <c r="HA3">
        <v>0</v>
      </c>
      <c r="HB3">
        <v>0</v>
      </c>
      <c r="HC3">
        <v>0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0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  <c r="IM3">
        <v>0</v>
      </c>
      <c r="IN3">
        <v>0</v>
      </c>
      <c r="IO3">
        <v>0</v>
      </c>
      <c r="IP3">
        <v>0</v>
      </c>
      <c r="IQ3">
        <v>0</v>
      </c>
      <c r="IR3">
        <v>0</v>
      </c>
      <c r="IS3">
        <v>0</v>
      </c>
      <c r="IT3">
        <v>0</v>
      </c>
      <c r="IU3">
        <v>0</v>
      </c>
      <c r="IV3">
        <v>0</v>
      </c>
      <c r="IW3">
        <v>0</v>
      </c>
      <c r="IX3">
        <v>0</v>
      </c>
      <c r="IY3">
        <v>0</v>
      </c>
      <c r="IZ3">
        <v>0</v>
      </c>
      <c r="JA3">
        <v>0</v>
      </c>
      <c r="JB3">
        <v>0</v>
      </c>
      <c r="JC3">
        <v>0</v>
      </c>
      <c r="JD3">
        <v>0</v>
      </c>
      <c r="JE3">
        <v>0</v>
      </c>
      <c r="JF3">
        <v>0</v>
      </c>
      <c r="JG3">
        <v>0</v>
      </c>
      <c r="JH3">
        <v>0</v>
      </c>
      <c r="JI3">
        <v>0</v>
      </c>
      <c r="JJ3">
        <v>0</v>
      </c>
      <c r="JK3">
        <v>0</v>
      </c>
      <c r="JL3">
        <v>0</v>
      </c>
      <c r="JM3">
        <v>0</v>
      </c>
      <c r="JN3">
        <v>0</v>
      </c>
      <c r="JO3">
        <v>0</v>
      </c>
      <c r="JP3">
        <v>0</v>
      </c>
      <c r="JQ3">
        <v>0</v>
      </c>
      <c r="JR3">
        <v>0</v>
      </c>
      <c r="JS3">
        <v>0</v>
      </c>
      <c r="JT3">
        <v>0</v>
      </c>
      <c r="JU3">
        <v>0</v>
      </c>
      <c r="JV3">
        <v>0</v>
      </c>
      <c r="JW3">
        <v>0</v>
      </c>
      <c r="JX3">
        <v>0</v>
      </c>
      <c r="JY3">
        <v>0</v>
      </c>
      <c r="JZ3">
        <v>0</v>
      </c>
      <c r="KA3">
        <v>0</v>
      </c>
      <c r="KB3">
        <v>0</v>
      </c>
      <c r="KC3">
        <v>0</v>
      </c>
      <c r="KD3">
        <v>0</v>
      </c>
      <c r="KE3">
        <v>0</v>
      </c>
      <c r="KF3">
        <v>0</v>
      </c>
      <c r="KG3">
        <v>0</v>
      </c>
      <c r="KH3">
        <v>0</v>
      </c>
      <c r="KI3">
        <v>0</v>
      </c>
      <c r="KJ3">
        <v>0</v>
      </c>
      <c r="KK3">
        <v>0</v>
      </c>
      <c r="KL3">
        <v>0</v>
      </c>
      <c r="KM3">
        <v>0</v>
      </c>
      <c r="KN3">
        <v>0</v>
      </c>
      <c r="KO3">
        <v>0</v>
      </c>
      <c r="KP3">
        <v>0</v>
      </c>
      <c r="KQ3">
        <v>0</v>
      </c>
      <c r="KS3">
        <v>-1460.7946323169849</v>
      </c>
      <c r="KT3">
        <v>94.416453254921066</v>
      </c>
      <c r="KU3">
        <v>0.12719618016223197</v>
      </c>
      <c r="KV3">
        <v>0.11775453427394239</v>
      </c>
      <c r="KW3">
        <v>0.10840470296880811</v>
      </c>
      <c r="KX3">
        <v>9.9230923002543284E-2</v>
      </c>
      <c r="KY3">
        <v>9.0303940308504943E-2</v>
      </c>
      <c r="KZ3">
        <v>8.1682151662056279E-2</v>
      </c>
      <c r="LA3">
        <v>7.3412715632315204E-2</v>
      </c>
      <c r="LB3">
        <v>6.5532625551835463E-2</v>
      </c>
      <c r="LC3">
        <v>5.8069738637173726E-2</v>
      </c>
      <c r="LD3">
        <v>5.1043756656324907E-2</v>
      </c>
      <c r="LE3">
        <v>4.4467154674280619E-2</v>
      </c>
      <c r="LF3">
        <v>3.8346055427807287E-2</v>
      </c>
      <c r="LG3">
        <v>3.2681047774908614E-2</v>
      </c>
      <c r="LH3">
        <v>2.7467948457623792E-2</v>
      </c>
      <c r="LI3">
        <v>2.2698507103810262E-2</v>
      </c>
      <c r="LJ3">
        <v>1.8361054992200428E-2</v>
      </c>
      <c r="LK3">
        <v>1.4441098601761345E-2</v>
      </c>
      <c r="LL3">
        <v>1.0921859402322332E-2</v>
      </c>
      <c r="LM3">
        <v>7.7847616875635862E-3</v>
      </c>
      <c r="LN3">
        <v>5.0098705413241093E-3</v>
      </c>
      <c r="LO3">
        <v>2.5762822427252093E-3</v>
      </c>
      <c r="LP3">
        <v>4.6246960010117027E-4</v>
      </c>
      <c r="LQ3">
        <v>-1.3534151934017807E-3</v>
      </c>
      <c r="LR3">
        <v>-2.8932774983189483E-3</v>
      </c>
      <c r="LS3">
        <v>-4.1788542454547122E-3</v>
      </c>
      <c r="LT3">
        <v>-5.2315222996077342E-3</v>
      </c>
      <c r="LU3">
        <v>-6.0721384732457485E-3</v>
      </c>
      <c r="LV3">
        <v>-6.7209085228959005E-3</v>
      </c>
      <c r="LW3">
        <v>-7.1972825349376655E-3</v>
      </c>
      <c r="LX3">
        <v>-7.5198741893350478E-3</v>
      </c>
      <c r="LY3">
        <v>-7.7064014708527716E-3</v>
      </c>
      <c r="LZ3">
        <v>-7.7736465272312564E-3</v>
      </c>
      <c r="MA3">
        <v>-7.7374324549874885E-3</v>
      </c>
      <c r="MB3">
        <v>-7.6126149306742436E-3</v>
      </c>
      <c r="MC3">
        <v>-7.4130867168554545E-3</v>
      </c>
      <c r="MD3">
        <v>-7.1517931963030381E-3</v>
      </c>
      <c r="ME3">
        <v>-6.84075720320702E-3</v>
      </c>
      <c r="MF3">
        <v>-6.4911115407240193E-3</v>
      </c>
      <c r="MG3">
        <v>-6.1131376875074687E-3</v>
      </c>
      <c r="MH3">
        <v>-5.7159062219519999E-3</v>
      </c>
      <c r="MI3">
        <v>-5.3073473264756274E-3</v>
      </c>
      <c r="MJ3">
        <v>-4.894324897087526E-3</v>
      </c>
      <c r="MK3">
        <v>-4.482712753474203E-3</v>
      </c>
      <c r="ML3">
        <v>-4.0774716901791829E-3</v>
      </c>
      <c r="MM3">
        <v>-3.6827262616389357E-3</v>
      </c>
      <c r="MN3">
        <v>-3.3018403800411577E-3</v>
      </c>
      <c r="MO3">
        <v>-2.9374909495926589E-3</v>
      </c>
      <c r="MP3">
        <v>-2.5917389284700848E-3</v>
      </c>
      <c r="MQ3">
        <v>-2.2660972866139764E-3</v>
      </c>
      <c r="MR3">
        <v>-1.9615955139571811E-3</v>
      </c>
      <c r="MS3">
        <v>-1.6788403661718264E-3</v>
      </c>
      <c r="MT3">
        <v>-1.4180726642916814E-3</v>
      </c>
      <c r="MU3">
        <v>-1.1792200464056607E-3</v>
      </c>
      <c r="MV3">
        <v>-9.6194561144074858E-4</v>
      </c>
      <c r="MW3">
        <v>-7.6569248556706117E-4</v>
      </c>
      <c r="MX3">
        <v>-5.8972433213909023E-4</v>
      </c>
      <c r="MY3">
        <v>-4.3316198512316918E-4</v>
      </c>
      <c r="MZ3">
        <v>-2.9501626541064756E-4</v>
      </c>
      <c r="NA3">
        <v>-1.7421718546163997E-4</v>
      </c>
      <c r="NB3">
        <v>-6.9639727924499312E-5</v>
      </c>
      <c r="NC3">
        <v>1.9873624740099267E-5</v>
      </c>
      <c r="ND3">
        <v>9.5493387943928055E-5</v>
      </c>
      <c r="NE3">
        <v>1.583863528926645E-4</v>
      </c>
      <c r="NF3">
        <v>2.0970153078707349E-4</v>
      </c>
      <c r="NG3">
        <v>2.5055834307567812E-4</v>
      </c>
      <c r="NH3">
        <v>2.8203712205191644E-4</v>
      </c>
      <c r="NI3">
        <v>3.051714610960013E-4</v>
      </c>
      <c r="NJ3">
        <v>3.2094231014492228E-4</v>
      </c>
      <c r="NK3">
        <v>3.3027371056210873E-4</v>
      </c>
      <c r="NL3">
        <v>3.3402984171547679E-4</v>
      </c>
      <c r="NM3">
        <v>3.3301326214284736E-4</v>
      </c>
      <c r="NN3">
        <v>3.2796420128253933E-4</v>
      </c>
      <c r="NO3">
        <v>3.1956078679984331E-4</v>
      </c>
      <c r="NP3">
        <v>3.0841996786547791E-4</v>
      </c>
      <c r="NQ3">
        <v>2.9509905048999099E-4</v>
      </c>
      <c r="NR3">
        <v>2.800978560935212E-4</v>
      </c>
      <c r="NS3">
        <v>2.6386108491644334E-4</v>
      </c>
      <c r="NT3">
        <v>2.4678127912304614E-4</v>
      </c>
      <c r="NU3">
        <v>2.2920166918638515E-4</v>
      </c>
      <c r="NV3">
        <v>2.1141950563359927E-4</v>
      </c>
      <c r="NW3">
        <v>1.9368923643228774E-4</v>
      </c>
      <c r="NX3">
        <v>1.7622593211348274E-4</v>
      </c>
      <c r="NY3">
        <v>1.5920846562297506E-4</v>
      </c>
      <c r="NZ3">
        <v>1.4278286795549609E-4</v>
      </c>
      <c r="OA3">
        <v>1.270654788390268E-4</v>
      </c>
      <c r="OB3">
        <v>1.1214596590550641E-4</v>
      </c>
      <c r="OC3">
        <v>9.8090326571256044E-5</v>
      </c>
      <c r="OD3">
        <v>8.494365520679659E-5</v>
      </c>
      <c r="OE3">
        <v>7.2732723664978128E-5</v>
      </c>
      <c r="OF3">
        <v>6.1468435569499402E-5</v>
      </c>
      <c r="OG3">
        <v>5.1148055225357753E-5</v>
      </c>
      <c r="OH3">
        <v>4.1757578883236939E-5</v>
      </c>
      <c r="OI3">
        <v>3.327336895439984E-5</v>
      </c>
      <c r="OJ3">
        <v>2.5663969975044822E-5</v>
      </c>
      <c r="OK3">
        <v>1.8891604423371514E-5</v>
      </c>
      <c r="OL3">
        <v>1.2914006722171275E-5</v>
      </c>
      <c r="OM3">
        <v>7.6851379682315288E-6</v>
      </c>
      <c r="ON3">
        <v>3.1565393578454394E-6</v>
      </c>
      <c r="OO3">
        <v>-7.2139343024813892E-7</v>
      </c>
      <c r="OP3">
        <v>-3.9993303615357368E-6</v>
      </c>
      <c r="OQ3">
        <v>-6.7272725063047895E-6</v>
      </c>
      <c r="OR3">
        <v>-8.9547681531042615E-6</v>
      </c>
      <c r="OS3">
        <v>-1.0730210159105974E-5</v>
      </c>
      <c r="OT3">
        <v>-1.2100006799018796E-5</v>
      </c>
      <c r="OU3">
        <v>-1.3109119631665498E-5</v>
      </c>
      <c r="OV3">
        <v>-1.3799316595820054E-5</v>
      </c>
      <c r="OW3">
        <v>-1.4210985148125868E-5</v>
      </c>
      <c r="OX3">
        <v>-1.4381084880118051E-5</v>
      </c>
      <c r="OY3">
        <v>-1.4344451219975685E-5</v>
      </c>
      <c r="OZ3">
        <v>-1.4133078754938397E-5</v>
      </c>
      <c r="PA3">
        <v>-1.377613540807893E-5</v>
      </c>
      <c r="PB3">
        <v>-1.3300496931024297E-5</v>
      </c>
      <c r="PC3">
        <v>-1.2730034241939261E-5</v>
      </c>
      <c r="PD3">
        <v>-1.208635005690102E-5</v>
      </c>
      <c r="PE3">
        <v>-1.1388914568054198E-5</v>
      </c>
      <c r="PF3">
        <v>-1.0654611049370499E-5</v>
      </c>
      <c r="PG3">
        <v>-9.8981795223510719E-6</v>
      </c>
      <c r="PH3">
        <v>-9.1325485188048213E-6</v>
      </c>
      <c r="PI3">
        <v>-8.3688862596992416E-6</v>
      </c>
      <c r="PJ3">
        <v>-7.6162472882082943E-6</v>
      </c>
      <c r="PK3">
        <v>-6.8826604804613763E-6</v>
      </c>
      <c r="PL3">
        <v>-6.1742941458402454E-6</v>
      </c>
      <c r="PM3">
        <v>-5.4963394693017116E-6</v>
      </c>
      <c r="PN3">
        <v>-4.8524639688004888E-6</v>
      </c>
      <c r="PO3">
        <v>-4.2459525789599579E-6</v>
      </c>
      <c r="PP3">
        <v>-3.6783554736531411E-6</v>
      </c>
      <c r="PQ3">
        <v>-3.1509451459913694E-6</v>
      </c>
      <c r="PR3">
        <v>-2.6641234169748433E-6</v>
      </c>
      <c r="PS3">
        <v>-2.2184321160778125E-6</v>
      </c>
      <c r="PT3">
        <v>-1.8123178025666307E-6</v>
      </c>
      <c r="PU3">
        <v>-1.4459880804423201E-6</v>
      </c>
      <c r="PV3">
        <v>-1.1167333894761993E-6</v>
      </c>
      <c r="PW3">
        <v>-8.2377123698853902E-7</v>
      </c>
      <c r="PX3">
        <v>-5.6489507079248063E-7</v>
      </c>
      <c r="PY3">
        <v>-3.3873357103750858E-7</v>
      </c>
      <c r="PZ3">
        <v>-1.4257444146652346E-7</v>
      </c>
      <c r="QA3">
        <v>2.5314381572594415E-8</v>
      </c>
      <c r="QB3">
        <v>1.6709569107581275E-7</v>
      </c>
      <c r="QC3">
        <v>2.8566267389070722E-7</v>
      </c>
      <c r="QD3">
        <v>3.8251567009819285E-7</v>
      </c>
      <c r="QE3">
        <v>4.5940055039059213E-7</v>
      </c>
      <c r="QF3">
        <v>5.1893749642392801E-7</v>
      </c>
      <c r="QG3">
        <v>5.6346841333520012E-7</v>
      </c>
      <c r="QH3">
        <v>5.9334301706510886E-7</v>
      </c>
      <c r="QI3">
        <v>6.1147688773378221E-7</v>
      </c>
      <c r="QJ3">
        <v>6.1919440966061898E-7</v>
      </c>
      <c r="QK3">
        <v>6.1777081124292781E-7</v>
      </c>
      <c r="QL3">
        <v>6.0899404556780188E-7</v>
      </c>
      <c r="QM3">
        <v>5.9381438458631199E-7</v>
      </c>
      <c r="QN3">
        <v>5.7351635822564242E-7</v>
      </c>
      <c r="QO3">
        <v>5.4902252035557057E-7</v>
      </c>
      <c r="QP3">
        <v>5.2148734869248804E-7</v>
      </c>
      <c r="QQ3">
        <v>4.9161057387538622E-7</v>
      </c>
      <c r="QR3">
        <v>4.5977232588081163E-7</v>
      </c>
      <c r="QS3">
        <v>4.2742032377542722E-7</v>
      </c>
      <c r="QT3">
        <v>3.9432771282801375E-7</v>
      </c>
      <c r="QU3">
        <v>3.6147494995177924E-7</v>
      </c>
      <c r="QV3">
        <v>3.2907766885810938E-7</v>
      </c>
      <c r="QW3">
        <v>2.9740906573139036E-7</v>
      </c>
      <c r="QX3">
        <v>2.6689978706852831E-7</v>
      </c>
      <c r="QY3">
        <v>2.3764751370251874E-7</v>
      </c>
      <c r="QZ3">
        <v>2.0992321335995065E-7</v>
      </c>
      <c r="RA3">
        <v>1.8376255739657035E-7</v>
      </c>
      <c r="RB3">
        <v>1.5930828986590701E-7</v>
      </c>
      <c r="RC3">
        <v>1.3657496418591216E-7</v>
      </c>
      <c r="RD3">
        <v>1.1560611025306116E-7</v>
      </c>
      <c r="RE3">
        <v>9.6406404168953923E-8</v>
      </c>
      <c r="RF3">
        <v>7.8937506034431979E-8</v>
      </c>
      <c r="RG3">
        <v>6.3156127979668815E-8</v>
      </c>
      <c r="RH3">
        <v>4.901630175577371E-8</v>
      </c>
      <c r="RI3">
        <v>3.6441723878112873E-8</v>
      </c>
      <c r="RJ3">
        <v>2.5352880774186268E-8</v>
      </c>
      <c r="RK3">
        <v>1.5676252803938404E-8</v>
      </c>
      <c r="RL3">
        <v>7.3188076958350827E-9</v>
      </c>
      <c r="RM3">
        <v>1.828596229087352E-10</v>
      </c>
      <c r="RN3">
        <v>-5.8294107534997406E-9</v>
      </c>
      <c r="RO3">
        <v>-1.0798269068587383E-8</v>
      </c>
      <c r="RP3">
        <v>-1.4843551268089643E-8</v>
      </c>
      <c r="RQ3">
        <v>-1.8010858253765389E-8</v>
      </c>
      <c r="RR3">
        <v>-2.0421605059058312E-8</v>
      </c>
      <c r="RS3">
        <v>-2.2156958897055233E-8</v>
      </c>
      <c r="RT3">
        <v>-2.3275001364404438E-8</v>
      </c>
      <c r="RU3">
        <v>-2.3898425485082302E-8</v>
      </c>
      <c r="RV3">
        <v>-2.4039947150086991E-8</v>
      </c>
      <c r="RW3">
        <v>-2.38143528251877E-8</v>
      </c>
      <c r="RX3">
        <v>-2.3252405144984574E-8</v>
      </c>
      <c r="RY3">
        <v>-2.2441069856333224E-8</v>
      </c>
      <c r="RZ3">
        <v>-2.143401806682827E-8</v>
      </c>
      <c r="SA3">
        <v>-2.0260651860597624E-8</v>
      </c>
      <c r="SB3">
        <v>-1.8970341377949191E-8</v>
      </c>
      <c r="SC3">
        <v>-1.7602972633867137E-8</v>
      </c>
      <c r="SD3">
        <v>-1.6202786456746368E-8</v>
      </c>
      <c r="SE3">
        <v>-1.4784889750052749E-8</v>
      </c>
      <c r="SF3">
        <v>-1.3379788273069999E-8</v>
      </c>
      <c r="SG3">
        <v>-1.200464164252682E-8</v>
      </c>
      <c r="SH3">
        <v>-1.0675841579727353E-8</v>
      </c>
      <c r="SI3">
        <v>-9.4100866224391691E-9</v>
      </c>
      <c r="SJ3">
        <v>-8.2080761161002724E-9</v>
      </c>
      <c r="SK3">
        <v>-7.0825917683555541E-9</v>
      </c>
      <c r="SL3">
        <v>-6.038690666360114E-9</v>
      </c>
      <c r="SM3">
        <v>-5.0761100051262084E-9</v>
      </c>
      <c r="SN3">
        <v>-4.1972377232690704E-9</v>
      </c>
      <c r="SO3">
        <v>-3.4015315273499039E-9</v>
      </c>
      <c r="SP3">
        <v>-2.6866525054053122E-9</v>
      </c>
      <c r="SQ3">
        <v>-2.0506317575254329E-9</v>
      </c>
      <c r="SR3">
        <v>-1.4896827359263836E-9</v>
      </c>
      <c r="SS3">
        <v>-9.9950074173112969E-10</v>
      </c>
      <c r="ST3">
        <v>-5.7632902146890174E-10</v>
      </c>
      <c r="SU3">
        <v>-2.1530714013890979E-10</v>
      </c>
      <c r="SV3">
        <v>8.8829853057939405E-11</v>
      </c>
      <c r="SW3">
        <v>3.4060975422501244E-10</v>
      </c>
      <c r="SX3">
        <v>5.4547858984971905E-10</v>
      </c>
      <c r="SY3">
        <v>7.0761934163113734E-10</v>
      </c>
      <c r="SZ3">
        <v>8.305495114645946E-10</v>
      </c>
      <c r="TA3">
        <v>9.2186994672864288E-10</v>
      </c>
      <c r="TB3">
        <v>9.8202150194909493E-10</v>
      </c>
      <c r="TC3">
        <v>1.0190017109102193E-9</v>
      </c>
      <c r="TD3">
        <v>1.033062145490805E-9</v>
      </c>
      <c r="TE3">
        <v>1.0292381350478593E-9</v>
      </c>
      <c r="TF3">
        <v>1.0107112454840681E-9</v>
      </c>
      <c r="TG3">
        <v>9.7956837895281724E-10</v>
      </c>
      <c r="TH3">
        <v>9.3843082025741113E-10</v>
      </c>
      <c r="TI3">
        <v>8.8986939776617876E-10</v>
      </c>
      <c r="TJ3">
        <v>8.3659952580407843E-10</v>
      </c>
      <c r="TK3">
        <v>7.7875762735216715E-10</v>
      </c>
      <c r="TL3">
        <v>7.188727838813161E-10</v>
      </c>
      <c r="TM3">
        <v>6.5779073011925039E-10</v>
      </c>
      <c r="TN3">
        <v>5.9722382655372324E-10</v>
      </c>
      <c r="TO3">
        <v>5.3748294571905826E-10</v>
      </c>
      <c r="TP3">
        <v>4.7960756240496626E-10</v>
      </c>
      <c r="TQ3">
        <v>4.2399633731734901E-10</v>
      </c>
      <c r="TR3">
        <v>3.7127145867606893E-10</v>
      </c>
      <c r="TS3">
        <v>3.2159005441895924E-10</v>
      </c>
      <c r="TT3">
        <v>2.7538764010564983E-10</v>
      </c>
      <c r="TU3">
        <v>2.3276609420791833E-10</v>
      </c>
      <c r="TV3">
        <v>1.9363485871990421E-10</v>
      </c>
      <c r="TW3">
        <v>1.5814445662846448E-10</v>
      </c>
      <c r="TX3">
        <v>1.2614928734274105E-10</v>
      </c>
      <c r="TY3">
        <v>9.7601741594799698E-11</v>
      </c>
      <c r="TZ3">
        <v>7.231513712077171E-11</v>
      </c>
      <c r="UA3">
        <v>5.0181977292662897E-11</v>
      </c>
      <c r="UB3">
        <v>3.0960234681141418E-11</v>
      </c>
      <c r="UC3">
        <v>1.4509783749401754E-11</v>
      </c>
      <c r="UD3">
        <v>5.6735506591706543E-13</v>
      </c>
      <c r="UE3">
        <v>-1.103487060554802E-11</v>
      </c>
      <c r="UF3">
        <v>-2.0560122301271006E-11</v>
      </c>
      <c r="UG3">
        <v>-2.8138982646771803E-11</v>
      </c>
      <c r="UH3">
        <v>-3.4029811855649925E-11</v>
      </c>
      <c r="UI3">
        <v>-3.8406173687603391E-11</v>
      </c>
      <c r="UJ3">
        <v>-4.1490508006406959E-11</v>
      </c>
      <c r="UK3">
        <v>-4.3410122378059895E-11</v>
      </c>
      <c r="UL3">
        <v>-4.4330626753047506E-11</v>
      </c>
      <c r="UM3">
        <v>-4.4450745179522307E-11</v>
      </c>
      <c r="UN3">
        <v>-4.3840596190047449E-11</v>
      </c>
      <c r="UO3">
        <v>-4.2682754693379465E-11</v>
      </c>
      <c r="UP3">
        <v>-4.1070321825889168E-11</v>
      </c>
      <c r="UQ3">
        <v>-3.9092310707061102E-11</v>
      </c>
      <c r="UR3">
        <v>-3.6847652613369632E-11</v>
      </c>
      <c r="US3">
        <v>-3.4413398544457243E-11</v>
      </c>
      <c r="UT3">
        <v>-3.1875349974835132E-11</v>
      </c>
      <c r="UU3">
        <v>-2.9258268492333448E-11</v>
      </c>
      <c r="UV3">
        <v>-2.66397529362584E-11</v>
      </c>
      <c r="UW3">
        <v>-2.4061096456732136E-11</v>
      </c>
      <c r="UX3">
        <v>-2.1540822967751747E-11</v>
      </c>
      <c r="UY3">
        <v>-1.9109516243226276E-11</v>
      </c>
      <c r="UZ3">
        <v>-1.6793492375077214E-11</v>
      </c>
      <c r="VA3">
        <v>-1.4615129998501081E-11</v>
      </c>
      <c r="VB3">
        <v>-1.2575031954797256E-11</v>
      </c>
      <c r="VC3">
        <v>-1.0685643716417139E-11</v>
      </c>
      <c r="VD3">
        <v>-8.9474739824963375E-12</v>
      </c>
      <c r="VE3">
        <v>-7.3638459348017547E-12</v>
      </c>
      <c r="VF3">
        <v>-5.9320302634810244E-12</v>
      </c>
      <c r="VG3">
        <v>-4.6491482365558594E-12</v>
      </c>
      <c r="VH3">
        <v>-3.50788430741774E-12</v>
      </c>
      <c r="VI3">
        <v>-2.5024388828653193E-12</v>
      </c>
      <c r="VJ3">
        <v>-1.6250372372215559E-12</v>
      </c>
      <c r="VK3">
        <v>-8.673566537630894E-13</v>
      </c>
      <c r="VL3">
        <v>-2.2134359657417874E-13</v>
      </c>
      <c r="VM3">
        <v>3.258156928349727E-13</v>
      </c>
      <c r="VN3">
        <v>7.7978855736531465E-13</v>
      </c>
      <c r="VO3">
        <v>1.1512475477405321E-12</v>
      </c>
      <c r="VP3">
        <v>1.448322939839426E-12</v>
      </c>
      <c r="VQ3">
        <v>1.6795493753963735E-12</v>
      </c>
      <c r="VR3">
        <v>1.8557896809158196E-12</v>
      </c>
      <c r="VS3">
        <v>1.9824100413706126E-12</v>
      </c>
      <c r="VT3">
        <v>2.0647251635864951E-12</v>
      </c>
      <c r="VU3">
        <v>2.1149915489302278E-12</v>
      </c>
      <c r="VV3">
        <v>2.1334079726005784E-12</v>
      </c>
      <c r="VW3">
        <v>2.1294257952760399E-12</v>
      </c>
      <c r="VX3">
        <v>2.1066085946276122E-12</v>
      </c>
      <c r="VY3">
        <v>2.069328359830512E-12</v>
      </c>
      <c r="VZ3">
        <v>2.0215160087358635E-12</v>
      </c>
      <c r="WA3">
        <v>1.965459324929541E-12</v>
      </c>
      <c r="WB3">
        <v>1.9052105175730777E-12</v>
      </c>
      <c r="WC3">
        <v>1.8414789627985405E-12</v>
      </c>
      <c r="WD3">
        <v>1.7764775937920836E-12</v>
      </c>
      <c r="WE3">
        <v>1.7111324743815977E-12</v>
      </c>
      <c r="WF3">
        <v>-6.5543860526773071E-10</v>
      </c>
      <c r="WG3">
        <v>1.5801120434336038E-8</v>
      </c>
    </row>
    <row r="4" spans="1:605" x14ac:dyDescent="0.25">
      <c r="A4">
        <v>49.067001342773438</v>
      </c>
      <c r="C4">
        <v>0</v>
      </c>
      <c r="D4">
        <v>9999.9990234375</v>
      </c>
      <c r="E4">
        <v>-39999.99609375</v>
      </c>
      <c r="F4">
        <v>60000.640625</v>
      </c>
      <c r="G4">
        <v>-39999.99609375</v>
      </c>
      <c r="H4">
        <v>9999.9990234375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  <c r="DM4">
        <v>0</v>
      </c>
      <c r="DN4">
        <v>0</v>
      </c>
      <c r="DO4">
        <v>0</v>
      </c>
      <c r="DP4">
        <v>0</v>
      </c>
      <c r="DQ4">
        <v>0</v>
      </c>
      <c r="DR4">
        <v>0</v>
      </c>
      <c r="DS4">
        <v>0</v>
      </c>
      <c r="DT4">
        <v>0</v>
      </c>
      <c r="DU4">
        <v>0</v>
      </c>
      <c r="DV4">
        <v>0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0</v>
      </c>
      <c r="EE4">
        <v>0</v>
      </c>
      <c r="EF4">
        <v>0</v>
      </c>
      <c r="EG4">
        <v>0</v>
      </c>
      <c r="EH4">
        <v>0</v>
      </c>
      <c r="EI4">
        <v>0</v>
      </c>
      <c r="EJ4">
        <v>0</v>
      </c>
      <c r="EK4">
        <v>0</v>
      </c>
      <c r="EL4">
        <v>0</v>
      </c>
      <c r="EM4">
        <v>0</v>
      </c>
      <c r="EN4">
        <v>0</v>
      </c>
      <c r="EO4">
        <v>0</v>
      </c>
      <c r="EP4">
        <v>0</v>
      </c>
      <c r="EQ4">
        <v>0</v>
      </c>
      <c r="ER4">
        <v>0</v>
      </c>
      <c r="ES4">
        <v>0</v>
      </c>
      <c r="ET4">
        <v>0</v>
      </c>
      <c r="EU4">
        <v>0</v>
      </c>
      <c r="EV4">
        <v>0</v>
      </c>
      <c r="EW4">
        <v>0</v>
      </c>
      <c r="EX4">
        <v>0</v>
      </c>
      <c r="EY4">
        <v>0</v>
      </c>
      <c r="EZ4">
        <v>0</v>
      </c>
      <c r="FA4">
        <v>0</v>
      </c>
      <c r="FB4">
        <v>0</v>
      </c>
      <c r="FC4">
        <v>0</v>
      </c>
      <c r="FD4">
        <v>0</v>
      </c>
      <c r="FE4">
        <v>0</v>
      </c>
      <c r="FF4">
        <v>0</v>
      </c>
      <c r="FG4">
        <v>0</v>
      </c>
      <c r="FH4">
        <v>0</v>
      </c>
      <c r="FI4">
        <v>0</v>
      </c>
      <c r="FJ4">
        <v>0</v>
      </c>
      <c r="FK4">
        <v>0</v>
      </c>
      <c r="FL4">
        <v>0</v>
      </c>
      <c r="FM4">
        <v>0</v>
      </c>
      <c r="FN4">
        <v>0</v>
      </c>
      <c r="FO4">
        <v>0</v>
      </c>
      <c r="FP4">
        <v>0</v>
      </c>
      <c r="FQ4">
        <v>0</v>
      </c>
      <c r="FR4">
        <v>0</v>
      </c>
      <c r="FS4">
        <v>0</v>
      </c>
      <c r="FT4">
        <v>0</v>
      </c>
      <c r="FU4">
        <v>0</v>
      </c>
      <c r="FV4">
        <v>0</v>
      </c>
      <c r="FW4">
        <v>0</v>
      </c>
      <c r="FX4">
        <v>0</v>
      </c>
      <c r="FY4">
        <v>0</v>
      </c>
      <c r="FZ4">
        <v>0</v>
      </c>
      <c r="GA4">
        <v>0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0</v>
      </c>
      <c r="GP4">
        <v>0</v>
      </c>
      <c r="GQ4">
        <v>0</v>
      </c>
      <c r="GR4">
        <v>0</v>
      </c>
      <c r="GS4">
        <v>0</v>
      </c>
      <c r="GT4">
        <v>0</v>
      </c>
      <c r="GU4">
        <v>0</v>
      </c>
      <c r="GV4">
        <v>0</v>
      </c>
      <c r="GW4">
        <v>0</v>
      </c>
      <c r="GX4">
        <v>0</v>
      </c>
      <c r="GY4">
        <v>0</v>
      </c>
      <c r="GZ4">
        <v>0</v>
      </c>
      <c r="HA4">
        <v>0</v>
      </c>
      <c r="HB4">
        <v>0</v>
      </c>
      <c r="HC4">
        <v>0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L4">
        <v>0</v>
      </c>
      <c r="HM4">
        <v>0</v>
      </c>
      <c r="HN4">
        <v>0</v>
      </c>
      <c r="HO4">
        <v>0</v>
      </c>
      <c r="HP4">
        <v>0</v>
      </c>
      <c r="HQ4">
        <v>0</v>
      </c>
      <c r="HR4">
        <v>0</v>
      </c>
      <c r="HS4">
        <v>0</v>
      </c>
      <c r="HT4">
        <v>0</v>
      </c>
      <c r="HU4">
        <v>0</v>
      </c>
      <c r="HV4">
        <v>0</v>
      </c>
      <c r="HW4">
        <v>0</v>
      </c>
      <c r="HX4">
        <v>0</v>
      </c>
      <c r="HY4">
        <v>0</v>
      </c>
      <c r="HZ4">
        <v>0</v>
      </c>
      <c r="IA4">
        <v>0</v>
      </c>
      <c r="IB4">
        <v>0</v>
      </c>
      <c r="IC4">
        <v>0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0</v>
      </c>
      <c r="IL4">
        <v>0</v>
      </c>
      <c r="IM4">
        <v>0</v>
      </c>
      <c r="IN4">
        <v>0</v>
      </c>
      <c r="IO4">
        <v>0</v>
      </c>
      <c r="IP4">
        <v>0</v>
      </c>
      <c r="IQ4">
        <v>0</v>
      </c>
      <c r="IR4">
        <v>0</v>
      </c>
      <c r="IS4">
        <v>0</v>
      </c>
      <c r="IT4">
        <v>0</v>
      </c>
      <c r="IU4">
        <v>0</v>
      </c>
      <c r="IV4">
        <v>0</v>
      </c>
      <c r="IW4">
        <v>0</v>
      </c>
      <c r="IX4">
        <v>0</v>
      </c>
      <c r="IY4">
        <v>0</v>
      </c>
      <c r="IZ4">
        <v>0</v>
      </c>
      <c r="JA4">
        <v>0</v>
      </c>
      <c r="JB4">
        <v>0</v>
      </c>
      <c r="JC4">
        <v>0</v>
      </c>
      <c r="JD4">
        <v>0</v>
      </c>
      <c r="JE4">
        <v>0</v>
      </c>
      <c r="JF4">
        <v>0</v>
      </c>
      <c r="JG4">
        <v>0</v>
      </c>
      <c r="JH4">
        <v>0</v>
      </c>
      <c r="JI4">
        <v>0</v>
      </c>
      <c r="JJ4">
        <v>0</v>
      </c>
      <c r="JK4">
        <v>0</v>
      </c>
      <c r="JL4">
        <v>0</v>
      </c>
      <c r="JM4">
        <v>0</v>
      </c>
      <c r="JN4">
        <v>0</v>
      </c>
      <c r="JO4">
        <v>0</v>
      </c>
      <c r="JP4">
        <v>0</v>
      </c>
      <c r="JQ4">
        <v>0</v>
      </c>
      <c r="JR4">
        <v>0</v>
      </c>
      <c r="JS4">
        <v>0</v>
      </c>
      <c r="JT4">
        <v>0</v>
      </c>
      <c r="JU4">
        <v>0</v>
      </c>
      <c r="JV4">
        <v>0</v>
      </c>
      <c r="JW4">
        <v>0</v>
      </c>
      <c r="JX4">
        <v>0</v>
      </c>
      <c r="JY4">
        <v>0</v>
      </c>
      <c r="JZ4">
        <v>0</v>
      </c>
      <c r="KA4">
        <v>0</v>
      </c>
      <c r="KB4">
        <v>0</v>
      </c>
      <c r="KC4">
        <v>0</v>
      </c>
      <c r="KD4">
        <v>0</v>
      </c>
      <c r="KE4">
        <v>0</v>
      </c>
      <c r="KF4">
        <v>0</v>
      </c>
      <c r="KG4">
        <v>0</v>
      </c>
      <c r="KH4">
        <v>0</v>
      </c>
      <c r="KI4">
        <v>0</v>
      </c>
      <c r="KJ4">
        <v>0</v>
      </c>
      <c r="KK4">
        <v>0</v>
      </c>
      <c r="KL4">
        <v>0</v>
      </c>
      <c r="KM4">
        <v>0</v>
      </c>
      <c r="KN4">
        <v>0</v>
      </c>
      <c r="KO4">
        <v>0</v>
      </c>
      <c r="KP4">
        <v>0</v>
      </c>
      <c r="KQ4">
        <v>0</v>
      </c>
      <c r="KS4">
        <v>-1339.9518597176541</v>
      </c>
      <c r="KT4">
        <v>81.203293582640185</v>
      </c>
      <c r="KU4">
        <v>0.11775453427399245</v>
      </c>
      <c r="KV4">
        <v>0.10963420443168548</v>
      </c>
      <c r="KW4">
        <v>0.1015062967623771</v>
      </c>
      <c r="KX4">
        <v>9.3456178183053962E-2</v>
      </c>
      <c r="KY4">
        <v>8.5556583285943885E-2</v>
      </c>
      <c r="KZ4">
        <v>7.7868616164682408E-2</v>
      </c>
      <c r="LA4">
        <v>7.0442733508962324E-2</v>
      </c>
      <c r="LB4">
        <v>6.3319701361409297E-2</v>
      </c>
      <c r="LC4">
        <v>5.6531519259018045E-2</v>
      </c>
      <c r="LD4">
        <v>5.0102306685706199E-2</v>
      </c>
      <c r="LE4">
        <v>4.4049147851806358E-2</v>
      </c>
      <c r="LF4">
        <v>3.8382891801605201E-2</v>
      </c>
      <c r="LG4">
        <v>3.3108905721015221E-2</v>
      </c>
      <c r="LH4">
        <v>2.8227780095750374E-2</v>
      </c>
      <c r="LI4">
        <v>2.3735985051050418E-2</v>
      </c>
      <c r="LJ4">
        <v>1.9626477802871242E-2</v>
      </c>
      <c r="LK4">
        <v>1.5889261654733425E-2</v>
      </c>
      <c r="LL4">
        <v>1.2511897420744905E-2</v>
      </c>
      <c r="LM4">
        <v>9.4799685169550691E-3</v>
      </c>
      <c r="LN4">
        <v>6.7775012713534753E-3</v>
      </c>
      <c r="LO4">
        <v>4.3873422410221239E-3</v>
      </c>
      <c r="LP4">
        <v>2.2914945328637759E-3</v>
      </c>
      <c r="LQ4">
        <v>4.7141525460909313E-4</v>
      </c>
      <c r="LR4">
        <v>-1.091723659469175E-3</v>
      </c>
      <c r="LS4">
        <v>-2.4168089430192459E-3</v>
      </c>
      <c r="LT4">
        <v>-3.5225914648372146E-3</v>
      </c>
      <c r="LU4">
        <v>-4.4275213255356039E-3</v>
      </c>
      <c r="LV4">
        <v>-5.1496102439256911E-3</v>
      </c>
      <c r="LW4">
        <v>-5.7063189392324879E-3</v>
      </c>
      <c r="LX4">
        <v>-6.1144672701065744E-3</v>
      </c>
      <c r="LY4">
        <v>-6.3901649486273479E-3</v>
      </c>
      <c r="LZ4">
        <v>-6.5487607508027982E-3</v>
      </c>
      <c r="MA4">
        <v>-6.6048082053949209E-3</v>
      </c>
      <c r="MB4">
        <v>-6.5720458564255454E-3</v>
      </c>
      <c r="MC4">
        <v>-6.4633902877782468E-3</v>
      </c>
      <c r="MD4">
        <v>-6.29094020082927E-3</v>
      </c>
      <c r="ME4">
        <v>-6.0659899369785086E-3</v>
      </c>
      <c r="MF4">
        <v>-5.7990509383281487E-3</v>
      </c>
      <c r="MG4">
        <v>-5.4998797416252665E-3</v>
      </c>
      <c r="MH4">
        <v>-5.1771510856009504E-3</v>
      </c>
      <c r="MI4">
        <v>-4.8385137149134843E-3</v>
      </c>
      <c r="MJ4">
        <v>-4.4906505913434452E-3</v>
      </c>
      <c r="MK4">
        <v>-4.1393420601693312E-3</v>
      </c>
      <c r="ML4">
        <v>-3.789530746626019E-3</v>
      </c>
      <c r="MM4">
        <v>-3.4453870901967067E-3</v>
      </c>
      <c r="MN4">
        <v>-3.1103746032082832E-3</v>
      </c>
      <c r="MO4">
        <v>-2.7873140653625591E-3</v>
      </c>
      <c r="MP4">
        <v>-2.4784460270861021E-3</v>
      </c>
      <c r="MQ4">
        <v>-2.1854910666691172E-3</v>
      </c>
      <c r="MR4">
        <v>-1.9097074165629546E-3</v>
      </c>
      <c r="MS4">
        <v>-1.651945611237768E-3</v>
      </c>
      <c r="MT4">
        <v>-1.4126999311623986E-3</v>
      </c>
      <c r="MU4">
        <v>-1.1921564906021149E-3</v>
      </c>
      <c r="MV4">
        <v>-9.9023786682346602E-4</v>
      </c>
      <c r="MW4">
        <v>-8.0664425078329682E-4</v>
      </c>
      <c r="MX4">
        <v>-6.4089109353575432E-4</v>
      </c>
      <c r="MY4">
        <v>-4.9234337708807053E-4</v>
      </c>
      <c r="MZ4">
        <v>-3.6024652447578761E-4</v>
      </c>
      <c r="NA4">
        <v>-2.4375411139209878E-4</v>
      </c>
      <c r="NB4">
        <v>-1.4195251414798912E-4</v>
      </c>
      <c r="NC4">
        <v>-5.3882637143383534E-5</v>
      </c>
      <c r="ND4">
        <v>2.1441101964201964E-5</v>
      </c>
      <c r="NE4">
        <v>8.5014322686415426E-5</v>
      </c>
      <c r="NF4">
        <v>1.3782867539862301E-4</v>
      </c>
      <c r="NG4">
        <v>1.8085991154758295E-4</v>
      </c>
      <c r="NH4">
        <v>2.1505809866036182E-4</v>
      </c>
      <c r="NI4">
        <v>2.4133956795576651E-4</v>
      </c>
      <c r="NJ4">
        <v>2.6058050398201595E-4</v>
      </c>
      <c r="NK4">
        <v>2.7361208791728642E-4</v>
      </c>
      <c r="NL4">
        <v>2.8121690045566081E-4</v>
      </c>
      <c r="NM4">
        <v>2.841264703643525E-4</v>
      </c>
      <c r="NN4">
        <v>2.8301985177803251E-4</v>
      </c>
      <c r="NO4">
        <v>2.7852311553008829E-4</v>
      </c>
      <c r="NP4">
        <v>2.7120953706797523E-4</v>
      </c>
      <c r="NQ4">
        <v>2.6160040669709014E-4</v>
      </c>
      <c r="NR4">
        <v>2.5016646865308576E-4</v>
      </c>
      <c r="NS4">
        <v>2.3732959756780892E-4</v>
      </c>
      <c r="NT4">
        <v>2.2346509226877899E-4</v>
      </c>
      <c r="NU4">
        <v>2.0890388945684263E-4</v>
      </c>
      <c r="NV4">
        <v>1.9393529845405797E-4</v>
      </c>
      <c r="NW4">
        <v>1.7880960389733515E-4</v>
      </c>
      <c r="NX4">
        <v>1.6374098621317642E-4</v>
      </c>
      <c r="NY4">
        <v>1.4891019596510125E-4</v>
      </c>
      <c r="NZ4">
        <v>1.3446747567583901E-4</v>
      </c>
      <c r="OA4">
        <v>1.2053529011091192E-4</v>
      </c>
      <c r="OB4">
        <v>1.0721099470201109E-4</v>
      </c>
      <c r="OC4">
        <v>9.4569483958443655E-5</v>
      </c>
      <c r="OD4">
        <v>8.2665665617758823E-5</v>
      </c>
      <c r="OE4">
        <v>7.1536794574472693E-5</v>
      </c>
      <c r="OF4">
        <v>6.1204674621010807E-5</v>
      </c>
      <c r="OG4">
        <v>5.1677705193970811E-5</v>
      </c>
      <c r="OH4">
        <v>4.2953045591611555E-5</v>
      </c>
      <c r="OI4">
        <v>3.5018133879235554E-5</v>
      </c>
      <c r="OJ4">
        <v>2.7852366330773377E-5</v>
      </c>
      <c r="OK4">
        <v>2.1428501579833632E-5</v>
      </c>
      <c r="OL4">
        <v>1.5714384028176147E-5</v>
      </c>
      <c r="OM4">
        <v>1.0673618722931611E-5</v>
      </c>
      <c r="ON4">
        <v>6.2668814408337774E-6</v>
      </c>
      <c r="OO4">
        <v>2.4531174657848777E-6</v>
      </c>
      <c r="OP4">
        <v>-8.1033454823946994E-7</v>
      </c>
      <c r="OQ4">
        <v>-3.5661038762375052E-6</v>
      </c>
      <c r="OR4">
        <v>-5.856944334136866E-6</v>
      </c>
      <c r="OS4">
        <v>-7.7250233639771278E-6</v>
      </c>
      <c r="OT4">
        <v>-9.2111310980338031E-6</v>
      </c>
      <c r="OU4">
        <v>-1.0355134106832518E-5</v>
      </c>
      <c r="OV4">
        <v>-1.1194312618895324E-5</v>
      </c>
      <c r="OW4">
        <v>-1.1764996385315022E-5</v>
      </c>
      <c r="OX4">
        <v>-1.2100640746648403E-5</v>
      </c>
      <c r="OY4">
        <v>-1.2232991966846205E-5</v>
      </c>
      <c r="OZ4">
        <v>-1.2191392460566267E-5</v>
      </c>
      <c r="PA4">
        <v>-1.200276880021571E-5</v>
      </c>
      <c r="PB4">
        <v>-1.169208220400198E-5</v>
      </c>
      <c r="PC4">
        <v>-1.1281660613266383E-5</v>
      </c>
      <c r="PD4">
        <v>-1.0791843196811558E-5</v>
      </c>
      <c r="PE4">
        <v>-1.024109161449078E-5</v>
      </c>
      <c r="PF4">
        <v>-9.6455443563588885E-6</v>
      </c>
      <c r="PG4">
        <v>-9.0194140810989548E-6</v>
      </c>
      <c r="PH4">
        <v>-8.3752750758502479E-6</v>
      </c>
      <c r="PI4">
        <v>-7.7241015913114428E-6</v>
      </c>
      <c r="PJ4">
        <v>-7.0749250701703641E-6</v>
      </c>
      <c r="PK4">
        <v>-6.4358288277883208E-6</v>
      </c>
      <c r="PL4">
        <v>-5.8131735662028014E-6</v>
      </c>
      <c r="PM4">
        <v>-5.2124004819725605E-6</v>
      </c>
      <c r="PN4">
        <v>-4.6375236540272403E-6</v>
      </c>
      <c r="PO4">
        <v>-4.092177702977206E-6</v>
      </c>
      <c r="PP4">
        <v>-3.5783681869245156E-6</v>
      </c>
      <c r="PQ4">
        <v>-3.0978105272874516E-6</v>
      </c>
      <c r="PR4">
        <v>-2.6513826642259456E-6</v>
      </c>
      <c r="PS4">
        <v>-2.2400533963581775E-6</v>
      </c>
      <c r="PT4">
        <v>-1.862829754865779E-6</v>
      </c>
      <c r="PU4">
        <v>-1.5202962415236645E-6</v>
      </c>
      <c r="PV4">
        <v>-1.2103245196344645E-6</v>
      </c>
      <c r="PW4">
        <v>-9.3251678267405343E-7</v>
      </c>
      <c r="PX4">
        <v>-6.8513506101652088E-7</v>
      </c>
      <c r="PY4">
        <v>-4.6717424082617174E-7</v>
      </c>
      <c r="PZ4">
        <v>-2.763681456742544E-7</v>
      </c>
      <c r="QA4">
        <v>-1.1132062228745934E-7</v>
      </c>
      <c r="QB4">
        <v>2.9787355878455508E-8</v>
      </c>
      <c r="QC4">
        <v>1.4946881640741188E-7</v>
      </c>
      <c r="QD4">
        <v>2.4898327827121828E-7</v>
      </c>
      <c r="QE4">
        <v>3.2983576258462931E-7</v>
      </c>
      <c r="QF4">
        <v>3.9435258682576744E-7</v>
      </c>
      <c r="QG4">
        <v>4.446218061710959E-7</v>
      </c>
      <c r="QH4">
        <v>4.8091923944305703E-7</v>
      </c>
      <c r="QI4">
        <v>5.0588817222053548E-7</v>
      </c>
      <c r="QJ4">
        <v>5.2072348467569121E-7</v>
      </c>
      <c r="QK4">
        <v>5.2658579069555368E-7</v>
      </c>
      <c r="QL4">
        <v>5.2511471730288181E-7</v>
      </c>
      <c r="QM4">
        <v>5.1718870806549631E-7</v>
      </c>
      <c r="QN4">
        <v>5.0399927449198911E-7</v>
      </c>
      <c r="QO4">
        <v>4.8641112438309471E-7</v>
      </c>
      <c r="QP4">
        <v>4.6550570445001772E-7</v>
      </c>
      <c r="QQ4">
        <v>4.4195045909773853E-7</v>
      </c>
      <c r="QR4">
        <v>4.1612212633397909E-7</v>
      </c>
      <c r="QS4">
        <v>3.893784701487822E-7</v>
      </c>
      <c r="QT4">
        <v>3.6154228213422276E-7</v>
      </c>
      <c r="QU4">
        <v>3.3354401150067133E-7</v>
      </c>
      <c r="QV4">
        <v>3.0561291969642948E-7</v>
      </c>
      <c r="QW4">
        <v>2.7803058800089671E-7</v>
      </c>
      <c r="QX4">
        <v>2.5122223266891483E-7</v>
      </c>
      <c r="QY4">
        <v>2.2530673804008768E-7</v>
      </c>
      <c r="QZ4">
        <v>2.0056082874333436E-7</v>
      </c>
      <c r="RA4">
        <v>1.7704386317334004E-7</v>
      </c>
      <c r="RB4">
        <v>1.5491206603839995E-7</v>
      </c>
      <c r="RC4">
        <v>1.3420241183810909E-7</v>
      </c>
      <c r="RD4">
        <v>1.1497686910352934E-7</v>
      </c>
      <c r="RE4">
        <v>9.7260065476516354E-8</v>
      </c>
      <c r="RF4">
        <v>8.1035497711497326E-8</v>
      </c>
      <c r="RG4">
        <v>6.6280523082722217E-8</v>
      </c>
      <c r="RH4">
        <v>5.2968375309917317E-8</v>
      </c>
      <c r="RI4">
        <v>4.1042956498343726E-8</v>
      </c>
      <c r="RJ4">
        <v>3.0443695422881778E-8</v>
      </c>
      <c r="RK4">
        <v>2.1114107299178916E-8</v>
      </c>
      <c r="RL4">
        <v>1.2978468482355911E-8</v>
      </c>
      <c r="RM4">
        <v>5.9555241404375748E-9</v>
      </c>
      <c r="RN4">
        <v>-3.7241657860268915E-11</v>
      </c>
      <c r="RO4">
        <v>-5.0673666685095073E-9</v>
      </c>
      <c r="RP4">
        <v>-9.239650805676866E-9</v>
      </c>
      <c r="RQ4">
        <v>-1.2591703027758036E-8</v>
      </c>
      <c r="RR4">
        <v>-1.5231498193422772E-8</v>
      </c>
      <c r="RS4">
        <v>-1.7230821784404254E-8</v>
      </c>
      <c r="RT4">
        <v>-1.8640941989060135E-8</v>
      </c>
      <c r="RU4">
        <v>-1.9572958562713487E-8</v>
      </c>
      <c r="RV4">
        <v>-2.0037606131978328E-8</v>
      </c>
      <c r="RW4">
        <v>-2.0139689060765026E-8</v>
      </c>
      <c r="RX4">
        <v>-1.9907297987250824E-8</v>
      </c>
      <c r="RY4">
        <v>-1.9420410105794021E-8</v>
      </c>
      <c r="RZ4">
        <v>-1.8728729012283266E-8</v>
      </c>
      <c r="SA4">
        <v>-1.7859897366047766E-8</v>
      </c>
      <c r="SB4">
        <v>-1.6860152733934295E-8</v>
      </c>
      <c r="SC4">
        <v>-1.5767224529933339E-8</v>
      </c>
      <c r="SD4">
        <v>-1.4622998631268895E-8</v>
      </c>
      <c r="SE4">
        <v>-1.3442733281139661E-8</v>
      </c>
      <c r="SF4">
        <v>-1.2255888516071926E-8</v>
      </c>
      <c r="SG4">
        <v>-1.1079706977843982E-8</v>
      </c>
      <c r="SH4">
        <v>-9.9307383868435409E-9</v>
      </c>
      <c r="SI4">
        <v>-8.8257912098891597E-9</v>
      </c>
      <c r="SJ4">
        <v>-7.7669604790541821E-9</v>
      </c>
      <c r="SK4">
        <v>-6.7673687952463638E-9</v>
      </c>
      <c r="SL4">
        <v>-5.8329889739313499E-9</v>
      </c>
      <c r="SM4">
        <v>-4.9648350728316048E-9</v>
      </c>
      <c r="SN4">
        <v>-4.1662721256638689E-9</v>
      </c>
      <c r="SO4">
        <v>-3.4378898884735401E-9</v>
      </c>
      <c r="SP4">
        <v>-2.7785419973332272E-9</v>
      </c>
      <c r="SQ4">
        <v>-2.1873320199247142E-9</v>
      </c>
      <c r="SR4">
        <v>-1.6616080739467481E-9</v>
      </c>
      <c r="SS4">
        <v>-1.1981576382676515E-9</v>
      </c>
      <c r="ST4">
        <v>-7.9418738437530954E-10</v>
      </c>
      <c r="SU4">
        <v>-4.4581263800055645E-10</v>
      </c>
      <c r="SV4">
        <v>-1.4870427453533996E-10</v>
      </c>
      <c r="SW4">
        <v>1.0086186978759632E-10</v>
      </c>
      <c r="SX4">
        <v>3.0751553836662174E-10</v>
      </c>
      <c r="SY4">
        <v>4.7478800748077967E-10</v>
      </c>
      <c r="SZ4">
        <v>6.0565332775674524E-10</v>
      </c>
      <c r="TA4">
        <v>7.0688067241965511E-10</v>
      </c>
      <c r="TB4">
        <v>7.7871558678067435E-10</v>
      </c>
      <c r="TC4">
        <v>8.2837335381433323E-10</v>
      </c>
      <c r="TD4">
        <v>8.5599877548083685E-10</v>
      </c>
      <c r="TE4">
        <v>8.6615444745790123E-10</v>
      </c>
      <c r="TF4">
        <v>8.6172800888077397E-10</v>
      </c>
      <c r="TG4">
        <v>8.4462492457998575E-10</v>
      </c>
      <c r="TH4">
        <v>8.1725951614943967E-10</v>
      </c>
      <c r="TI4">
        <v>7.8201445824224749E-10</v>
      </c>
      <c r="TJ4">
        <v>7.4141744852294662E-10</v>
      </c>
      <c r="TK4">
        <v>6.9564032094602482E-10</v>
      </c>
      <c r="TL4">
        <v>6.4705665570983504E-10</v>
      </c>
      <c r="TM4">
        <v>5.9650128853284527E-10</v>
      </c>
      <c r="TN4">
        <v>5.4560750199114065E-10</v>
      </c>
      <c r="TO4">
        <v>4.947249632511605E-10</v>
      </c>
      <c r="TP4">
        <v>4.4487213428473107E-10</v>
      </c>
      <c r="TQ4">
        <v>3.9647939847161386E-10</v>
      </c>
      <c r="TR4">
        <v>3.5018059922575916E-10</v>
      </c>
      <c r="TS4">
        <v>3.0618094342225932E-10</v>
      </c>
      <c r="TT4">
        <v>2.6493843585160118E-10</v>
      </c>
      <c r="TU4">
        <v>2.2660171632341558E-10</v>
      </c>
      <c r="TV4">
        <v>1.911395176619633E-10</v>
      </c>
      <c r="TW4">
        <v>1.587380823262816E-10</v>
      </c>
      <c r="TX4">
        <v>1.2930814119375889E-10</v>
      </c>
      <c r="TY4">
        <v>1.028465298697731E-10</v>
      </c>
      <c r="TZ4">
        <v>7.9218710718983066E-11</v>
      </c>
      <c r="UA4">
        <v>5.8359047581654942E-11</v>
      </c>
      <c r="UB4">
        <v>4.0074850689204843E-11</v>
      </c>
      <c r="UC4">
        <v>2.4263472379686195E-11</v>
      </c>
      <c r="UD4">
        <v>1.0706044679939202E-11</v>
      </c>
      <c r="UE4">
        <v>-7.3184633430516449E-13</v>
      </c>
      <c r="UF4">
        <v>-1.0274962727595993E-11</v>
      </c>
      <c r="UG4">
        <v>-1.8029063653134131E-11</v>
      </c>
      <c r="UH4">
        <v>-2.4219464602992897E-11</v>
      </c>
      <c r="UI4">
        <v>-2.8995943899423185E-11</v>
      </c>
      <c r="UJ4">
        <v>-3.2555030464944796E-11</v>
      </c>
      <c r="UK4">
        <v>-3.5007758922037299E-11</v>
      </c>
      <c r="UL4">
        <v>-3.6501833786234721E-11</v>
      </c>
      <c r="UM4">
        <v>-3.7216690432326882E-11</v>
      </c>
      <c r="UN4">
        <v>-3.7214960924985951E-11</v>
      </c>
      <c r="UO4">
        <v>-3.6663427041311429E-11</v>
      </c>
      <c r="UP4">
        <v>-3.5647632643310548E-11</v>
      </c>
      <c r="UQ4">
        <v>-3.4250087104522959E-11</v>
      </c>
      <c r="UR4">
        <v>-3.2562956616470325E-11</v>
      </c>
      <c r="US4">
        <v>-3.0658783520627713E-11</v>
      </c>
      <c r="UT4">
        <v>-2.8618484837027956E-11</v>
      </c>
      <c r="UU4">
        <v>-2.6467246363277469E-11</v>
      </c>
      <c r="UV4">
        <v>-2.4278895957660555E-11</v>
      </c>
      <c r="UW4">
        <v>-2.2094053195023205E-11</v>
      </c>
      <c r="UX4">
        <v>-1.9932505661355726E-11</v>
      </c>
      <c r="UY4">
        <v>-1.7825090720618703E-11</v>
      </c>
      <c r="UZ4">
        <v>-1.5798686123498037E-11</v>
      </c>
      <c r="VA4">
        <v>-1.3876472460740392E-11</v>
      </c>
      <c r="VB4">
        <v>-1.2061548637444914E-11</v>
      </c>
      <c r="VC4">
        <v>-1.0367738769545763E-11</v>
      </c>
      <c r="VD4">
        <v>-8.7977738966260133E-12</v>
      </c>
      <c r="VE4">
        <v>-7.3568098734872712E-12</v>
      </c>
      <c r="VF4">
        <v>-6.0442793319937727E-12</v>
      </c>
      <c r="VG4">
        <v>-4.8593141928347473E-12</v>
      </c>
      <c r="VH4">
        <v>-3.7968045465067593E-12</v>
      </c>
      <c r="VI4">
        <v>-2.8528653126984303E-12</v>
      </c>
      <c r="VJ4">
        <v>-2.0216375822390353E-12</v>
      </c>
      <c r="VK4">
        <v>-1.2966031899843931E-12</v>
      </c>
      <c r="VL4">
        <v>-6.7134128021350703E-13</v>
      </c>
      <c r="VM4">
        <v>-1.3492441994773465E-13</v>
      </c>
      <c r="VN4">
        <v>3.1715022859672135E-13</v>
      </c>
      <c r="VO4">
        <v>6.9409881539034169E-13</v>
      </c>
      <c r="VP4">
        <v>1.0029175365768288E-12</v>
      </c>
      <c r="VQ4">
        <v>1.2510751715851401E-12</v>
      </c>
      <c r="VR4">
        <v>1.4482655867105196E-12</v>
      </c>
      <c r="VS4">
        <v>1.5992242450705152E-12</v>
      </c>
      <c r="VT4">
        <v>1.7087092306751041E-12</v>
      </c>
      <c r="VU4">
        <v>1.7879082828746526E-12</v>
      </c>
      <c r="VV4">
        <v>1.8370002270016285E-12</v>
      </c>
      <c r="VW4">
        <v>1.8646946717561636E-12</v>
      </c>
      <c r="VX4">
        <v>1.8743326883890658E-12</v>
      </c>
      <c r="VY4">
        <v>1.8700232262693894E-12</v>
      </c>
      <c r="VZ4">
        <v>1.8554860229221053E-12</v>
      </c>
      <c r="WA4">
        <v>1.8329415289859888E-12</v>
      </c>
      <c r="WB4">
        <v>1.8062287539726659E-12</v>
      </c>
      <c r="WC4">
        <v>1.7761117902239514E-12</v>
      </c>
      <c r="WD4">
        <v>1.7447174135354827E-12</v>
      </c>
      <c r="WE4">
        <v>1.7129673046117912E-12</v>
      </c>
      <c r="WF4">
        <v>-3.1932344257884889E-10</v>
      </c>
      <c r="WG4">
        <v>1.649164349976066E-8</v>
      </c>
    </row>
    <row r="5" spans="1:605" x14ac:dyDescent="0.25">
      <c r="A5">
        <v>49.730541229248047</v>
      </c>
      <c r="C5">
        <v>0</v>
      </c>
      <c r="D5">
        <v>0</v>
      </c>
      <c r="E5">
        <v>9999.9990234375</v>
      </c>
      <c r="F5">
        <v>-39999.99609375</v>
      </c>
      <c r="G5">
        <v>60000.640625</v>
      </c>
      <c r="H5">
        <v>-39999.99609375</v>
      </c>
      <c r="I5">
        <v>9999.9990234375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S5">
        <v>-1222.0150809787344</v>
      </c>
      <c r="KT5">
        <v>68.984057952735455</v>
      </c>
      <c r="KU5">
        <v>0.10840470296879078</v>
      </c>
      <c r="KV5">
        <v>0.10150629676230535</v>
      </c>
      <c r="KW5">
        <v>9.4600914416099288E-2</v>
      </c>
      <c r="KX5">
        <v>8.7675047581611501E-2</v>
      </c>
      <c r="KY5">
        <v>8.0803414957242387E-2</v>
      </c>
      <c r="KZ5">
        <v>7.404982419690527E-2</v>
      </c>
      <c r="LA5">
        <v>6.7468027076086248E-2</v>
      </c>
      <c r="LB5">
        <v>6.110255996685969E-2</v>
      </c>
      <c r="LC5">
        <v>5.4989562933972926E-2</v>
      </c>
      <c r="LD5">
        <v>4.9157571909401628E-2</v>
      </c>
      <c r="LE5">
        <v>4.3628279446013586E-2</v>
      </c>
      <c r="LF5">
        <v>3.8417260501602012E-2</v>
      </c>
      <c r="LG5">
        <v>3.3534660552095093E-2</v>
      </c>
      <c r="LH5">
        <v>2.898584409608454E-2</v>
      </c>
      <c r="LI5">
        <v>2.4772002287124235E-2</v>
      </c>
      <c r="LJ5">
        <v>2.0890719029312128E-2</v>
      </c>
      <c r="LK5">
        <v>1.7336495383414734E-2</v>
      </c>
      <c r="LL5">
        <v>1.4101232587567979E-2</v>
      </c>
      <c r="LM5">
        <v>1.1174674375586734E-2</v>
      </c>
      <c r="LN5">
        <v>8.5448096024751605E-3</v>
      </c>
      <c r="LO5">
        <v>6.1982364484891627E-3</v>
      </c>
      <c r="LP5">
        <v>4.1204897044360535E-3</v>
      </c>
      <c r="LQ5">
        <v>2.2963327985943732E-3</v>
      </c>
      <c r="LR5">
        <v>7.1001636971617743E-4</v>
      </c>
      <c r="LS5">
        <v>-6.5449471986212188E-4</v>
      </c>
      <c r="LT5">
        <v>-1.8133239672699756E-3</v>
      </c>
      <c r="LU5">
        <v>-2.7825134190705802E-3</v>
      </c>
      <c r="LV5">
        <v>-3.5778794560714284E-3</v>
      </c>
      <c r="LW5">
        <v>-4.2148921786702926E-3</v>
      </c>
      <c r="LX5">
        <v>-4.7085764263620948E-3</v>
      </c>
      <c r="LY5">
        <v>-5.0734324983439097E-3</v>
      </c>
      <c r="LZ5">
        <v>-5.3233747189161476E-3</v>
      </c>
      <c r="MA5">
        <v>-5.471686030814122E-3</v>
      </c>
      <c r="MB5">
        <v>-5.5309868895419131E-3</v>
      </c>
      <c r="MC5">
        <v>-5.5132168062510143E-3</v>
      </c>
      <c r="MD5">
        <v>-5.4296269678610065E-3</v>
      </c>
      <c r="ME5">
        <v>-5.2907824492658163E-3</v>
      </c>
      <c r="MF5">
        <v>-5.1065726151135974E-3</v>
      </c>
      <c r="MG5">
        <v>-4.8862283985873388E-3</v>
      </c>
      <c r="MH5">
        <v>-4.6380281150187382E-3</v>
      </c>
      <c r="MI5">
        <v>-4.3693385609986403E-3</v>
      </c>
      <c r="MJ5">
        <v>-4.0866613223642873E-3</v>
      </c>
      <c r="MK5">
        <v>-3.7956828920184121E-3</v>
      </c>
      <c r="ML5">
        <v>-3.5013274065901498E-3</v>
      </c>
      <c r="MM5">
        <v>-3.2078109252290732E-3</v>
      </c>
      <c r="MN5">
        <v>-2.9186963439074985E-3</v>
      </c>
      <c r="MO5">
        <v>-2.636948145537157E-3</v>
      </c>
      <c r="MP5">
        <v>-2.364986340209469E-3</v>
      </c>
      <c r="MQ5">
        <v>-2.1047390171638663E-3</v>
      </c>
      <c r="MR5">
        <v>-1.8576930851055252E-3</v>
      </c>
      <c r="MS5">
        <v>-1.6249428183239282E-3</v>
      </c>
      <c r="MT5">
        <v>-1.4072359411738645E-3</v>
      </c>
      <c r="MU5">
        <v>-1.2050170487531357E-3</v>
      </c>
      <c r="MV5">
        <v>-1.0184682183721602E-3</v>
      </c>
      <c r="MW5">
        <v>-8.4754674159347523E-4</v>
      </c>
      <c r="MX5">
        <v>-6.9201990456722688E-4</v>
      </c>
      <c r="MY5">
        <v>-5.5149689386728266E-4</v>
      </c>
      <c r="MZ5">
        <v>-4.2545779841856045E-4</v>
      </c>
      <c r="NA5">
        <v>-3.1327982593742942E-4</v>
      </c>
      <c r="NB5">
        <v>-2.142608188295956E-4</v>
      </c>
      <c r="NC5">
        <v>-1.2764017792570465E-4</v>
      </c>
      <c r="ND5">
        <v>-5.2617329212119535E-5</v>
      </c>
      <c r="NE5">
        <v>1.1632099938038141E-5</v>
      </c>
      <c r="NF5">
        <v>6.5942325188437294E-5</v>
      </c>
      <c r="NG5">
        <v>1.1114535593372396E-4</v>
      </c>
      <c r="NH5">
        <v>1.4806092546029332E-4</v>
      </c>
      <c r="NI5">
        <v>1.7748803625965118E-4</v>
      </c>
      <c r="NJ5">
        <v>2.0019804432641692E-4</v>
      </c>
      <c r="NK5">
        <v>2.1692921131259907E-4</v>
      </c>
      <c r="NL5">
        <v>2.2838246348496122E-4</v>
      </c>
      <c r="NM5">
        <v>2.3521824832349605E-4</v>
      </c>
      <c r="NN5">
        <v>2.3805439697669348E-4</v>
      </c>
      <c r="NO5">
        <v>2.3746487972949878E-4</v>
      </c>
      <c r="NP5">
        <v>2.3397925867406054E-4</v>
      </c>
      <c r="NQ5">
        <v>2.2808277254579554E-4</v>
      </c>
      <c r="NR5">
        <v>2.2021705615918007E-4</v>
      </c>
      <c r="NS5">
        <v>2.1078113020990189E-4</v>
      </c>
      <c r="NT5">
        <v>2.0013302445831272E-4</v>
      </c>
      <c r="NU5">
        <v>1.8859136016562033E-4</v>
      </c>
      <c r="NV5">
        <v>1.7643748571317586E-4</v>
      </c>
      <c r="NW5">
        <v>1.6391750718198076E-4</v>
      </c>
      <c r="NX5">
        <v>1.5124469983211533E-4</v>
      </c>
      <c r="NY5">
        <v>1.3860168098370321E-4</v>
      </c>
      <c r="NZ5">
        <v>1.2614289487747403E-4</v>
      </c>
      <c r="OA5">
        <v>1.1399692446288359E-4</v>
      </c>
      <c r="OB5">
        <v>1.022688064849147E-4</v>
      </c>
      <c r="OC5">
        <v>9.1042328564994006E-5</v>
      </c>
      <c r="OD5">
        <v>8.0382209638224061E-5</v>
      </c>
      <c r="OE5">
        <v>7.0336184977093402E-5</v>
      </c>
      <c r="OF5">
        <v>6.0936958296217093E-5</v>
      </c>
      <c r="OG5">
        <v>5.2204063757130215E-5</v>
      </c>
      <c r="OH5">
        <v>4.4145825155407332E-5</v>
      </c>
      <c r="OI5">
        <v>3.6760757526918005E-5</v>
      </c>
      <c r="OJ5">
        <v>3.0039111126927669E-5</v>
      </c>
      <c r="OK5">
        <v>2.3964183100892087E-5</v>
      </c>
      <c r="OL5">
        <v>1.851393006929824E-5</v>
      </c>
      <c r="OM5">
        <v>1.3661604997742112E-5</v>
      </c>
      <c r="ON5">
        <v>9.3770205338336329E-6</v>
      </c>
      <c r="OO5">
        <v>5.6276750664347324E-6</v>
      </c>
      <c r="OP5">
        <v>2.3789184881085159E-6</v>
      </c>
      <c r="OQ5">
        <v>-4.0450294410350826E-7</v>
      </c>
      <c r="OR5">
        <v>-2.7585444708813667E-6</v>
      </c>
      <c r="OS5">
        <v>-4.7191461480188104E-6</v>
      </c>
      <c r="OT5">
        <v>-6.3214769699374928E-6</v>
      </c>
      <c r="OU5">
        <v>-7.6003054949996451E-6</v>
      </c>
      <c r="OV5">
        <v>-8.5884208574058706E-6</v>
      </c>
      <c r="OW5">
        <v>-9.318093344682691E-6</v>
      </c>
      <c r="OX5">
        <v>-9.8192712212472725E-6</v>
      </c>
      <c r="OY5">
        <v>-1.0120609625625695E-5</v>
      </c>
      <c r="OZ5">
        <v>-1.0248796920260907E-5</v>
      </c>
      <c r="PA5">
        <v>-1.0228515653524885E-5</v>
      </c>
      <c r="PB5">
        <v>-1.0082811723365201E-5</v>
      </c>
      <c r="PC5">
        <v>-9.8324678973990315E-6</v>
      </c>
      <c r="PD5">
        <v>-9.4965586309504497E-6</v>
      </c>
      <c r="PE5">
        <v>-9.0925357945145367E-6</v>
      </c>
      <c r="PF5">
        <v>-8.6357921006034713E-6</v>
      </c>
      <c r="PG5">
        <v>-8.1400116895631612E-6</v>
      </c>
      <c r="PH5">
        <v>-7.6174140090671396E-6</v>
      </c>
      <c r="PI5">
        <v>-7.0787785170791753E-6</v>
      </c>
      <c r="PJ5">
        <v>-6.5331126713293062E-6</v>
      </c>
      <c r="PK5">
        <v>-5.988554275296287E-6</v>
      </c>
      <c r="PL5">
        <v>-5.4516556009391958E-6</v>
      </c>
      <c r="PM5">
        <v>-4.928107779652161E-6</v>
      </c>
      <c r="PN5">
        <v>-4.4222709445532417E-6</v>
      </c>
      <c r="PO5">
        <v>-3.9381297436078449E-6</v>
      </c>
      <c r="PP5">
        <v>-3.478144319397298E-6</v>
      </c>
      <c r="PQ5">
        <v>-3.0444730857092511E-6</v>
      </c>
      <c r="PR5">
        <v>-2.6384699508963848E-6</v>
      </c>
      <c r="PS5">
        <v>-2.2615318465680952E-6</v>
      </c>
      <c r="PT5">
        <v>-1.9132244549374772E-6</v>
      </c>
      <c r="PU5">
        <v>-1.5945116519610677E-6</v>
      </c>
      <c r="PV5">
        <v>-1.3038436329203011E-6</v>
      </c>
      <c r="PW5">
        <v>-1.0412091145408539E-6</v>
      </c>
      <c r="PX5">
        <v>-8.0533802464873016E-7</v>
      </c>
      <c r="PY5">
        <v>-5.9559278988572611E-7</v>
      </c>
      <c r="PZ5">
        <v>-4.1015221749713597E-7</v>
      </c>
      <c r="QA5">
        <v>-2.4795699827453595E-7</v>
      </c>
      <c r="QB5">
        <v>-1.0753209563523914E-7</v>
      </c>
      <c r="QC5">
        <v>1.3256757523886885E-8</v>
      </c>
      <c r="QD5">
        <v>1.1542678991564868E-7</v>
      </c>
      <c r="QE5">
        <v>2.0024140853231632E-7</v>
      </c>
      <c r="QF5">
        <v>2.6973414240320691E-7</v>
      </c>
      <c r="QG5">
        <v>3.2573990779788363E-7</v>
      </c>
      <c r="QH5">
        <v>3.6845758540827854E-7</v>
      </c>
      <c r="QI5">
        <v>4.0026038769426059E-7</v>
      </c>
      <c r="QJ5">
        <v>4.2221307178051316E-7</v>
      </c>
      <c r="QK5">
        <v>4.3536107068098317E-7</v>
      </c>
      <c r="QL5">
        <v>4.4119639268903467E-7</v>
      </c>
      <c r="QM5">
        <v>4.4052497168750976E-7</v>
      </c>
      <c r="QN5">
        <v>4.3444548611524769E-7</v>
      </c>
      <c r="QO5">
        <v>4.2376447586637633E-7</v>
      </c>
      <c r="QP5">
        <v>4.0949073332457652E-7</v>
      </c>
      <c r="QQ5">
        <v>3.9225911114121781E-7</v>
      </c>
      <c r="QR5">
        <v>3.7244220484467975E-7</v>
      </c>
      <c r="QS5">
        <v>3.5130937374262358E-7</v>
      </c>
      <c r="QT5">
        <v>3.2873144711743483E-7</v>
      </c>
      <c r="QU5">
        <v>3.0558986521286638E-7</v>
      </c>
      <c r="QV5">
        <v>2.8212709549972694E-7</v>
      </c>
      <c r="QW5">
        <v>2.5863295248644784E-7</v>
      </c>
      <c r="QX5">
        <v>2.3552752293116455E-7</v>
      </c>
      <c r="QY5">
        <v>2.1295063742901866E-7</v>
      </c>
      <c r="QZ5">
        <v>1.911849549136249E-7</v>
      </c>
      <c r="RA5">
        <v>1.7031334645023164E-7</v>
      </c>
      <c r="RB5">
        <v>1.5050561495580652E-7</v>
      </c>
      <c r="RC5">
        <v>1.3182108112120806E-7</v>
      </c>
      <c r="RD5">
        <v>1.1434018799433986E-7</v>
      </c>
      <c r="RE5">
        <v>9.8107531070190444E-8</v>
      </c>
      <c r="RF5">
        <v>8.3128419785569351E-8</v>
      </c>
      <c r="RG5">
        <v>6.9400852789024789E-8</v>
      </c>
      <c r="RH5">
        <v>5.6917295168073999E-8</v>
      </c>
      <c r="RI5">
        <v>4.5641840161014082E-8</v>
      </c>
      <c r="RJ5">
        <v>3.5532862066527166E-8</v>
      </c>
      <c r="RK5">
        <v>2.6550938665081715E-8</v>
      </c>
      <c r="RL5">
        <v>1.8637653466994407E-8</v>
      </c>
      <c r="RM5">
        <v>1.1728178848324546E-8</v>
      </c>
      <c r="RN5">
        <v>5.7552965450320073E-9</v>
      </c>
      <c r="RO5">
        <v>6.642324525021788E-10</v>
      </c>
      <c r="RP5">
        <v>-3.634826264220514E-9</v>
      </c>
      <c r="RQ5">
        <v>-7.1714019397357226E-9</v>
      </c>
      <c r="RR5">
        <v>-1.0040090019914585E-8</v>
      </c>
      <c r="RS5">
        <v>-1.2303282446455514E-8</v>
      </c>
      <c r="RT5">
        <v>-1.4005383261982817E-8</v>
      </c>
      <c r="RU5">
        <v>-1.5245987020248712E-8</v>
      </c>
      <c r="RV5">
        <v>-1.6033723950416823E-8</v>
      </c>
      <c r="RW5">
        <v>-1.6463504674846804E-8</v>
      </c>
      <c r="RX5">
        <v>-1.6560680689681518E-8</v>
      </c>
      <c r="RY5">
        <v>-1.639829221157718E-8</v>
      </c>
      <c r="RZ5">
        <v>-1.6022069340221796E-8</v>
      </c>
      <c r="SA5">
        <v>-1.5457852143031417E-8</v>
      </c>
      <c r="SB5">
        <v>-1.4748751936311377E-8</v>
      </c>
      <c r="SC5">
        <v>-1.393034242042498E-8</v>
      </c>
      <c r="SD5">
        <v>-1.3042173472513453E-8</v>
      </c>
      <c r="SE5">
        <v>-1.2099627334972522E-8</v>
      </c>
      <c r="SF5">
        <v>-1.1131129505715215E-8</v>
      </c>
      <c r="SG5">
        <v>-1.0154000098383985E-8</v>
      </c>
      <c r="SH5">
        <v>-9.1849464630468348E-9</v>
      </c>
      <c r="SI5">
        <v>-8.2408946846519221E-9</v>
      </c>
      <c r="SJ5">
        <v>-7.3253173501597845E-9</v>
      </c>
      <c r="SK5">
        <v>-6.4516894022330947E-9</v>
      </c>
      <c r="SL5">
        <v>-5.6268998147605699E-9</v>
      </c>
      <c r="SM5">
        <v>-4.8532338878961273E-9</v>
      </c>
      <c r="SN5">
        <v>-4.1350365945400384E-9</v>
      </c>
      <c r="SO5">
        <v>-3.4740298111417793E-9</v>
      </c>
      <c r="SP5">
        <v>-2.8702585516079216E-9</v>
      </c>
      <c r="SQ5">
        <v>-2.323900429812653E-9</v>
      </c>
      <c r="SR5">
        <v>-1.8334377487799364E-9</v>
      </c>
      <c r="SS5">
        <v>-1.3967497516433449E-9</v>
      </c>
      <c r="ST5">
        <v>-1.0120081660490535E-9</v>
      </c>
      <c r="SU5">
        <v>-6.7630409943710142E-10</v>
      </c>
      <c r="SV5">
        <v>-3.8624364194963951E-10</v>
      </c>
      <c r="SW5">
        <v>-1.3890747600679268E-10</v>
      </c>
      <c r="SX5">
        <v>6.9518708465346325E-11</v>
      </c>
      <c r="SY5">
        <v>2.4191290230467913E-10</v>
      </c>
      <c r="SZ5">
        <v>3.8070324582518408E-10</v>
      </c>
      <c r="TA5">
        <v>4.9183320665235061E-10</v>
      </c>
      <c r="TB5">
        <v>5.7534518578390039E-10</v>
      </c>
      <c r="TC5">
        <v>6.3768005236702895E-10</v>
      </c>
      <c r="TD5">
        <v>6.7886876203832514E-10</v>
      </c>
      <c r="TE5">
        <v>7.0300421144607052E-10</v>
      </c>
      <c r="TF5">
        <v>7.1268008982888492E-10</v>
      </c>
      <c r="TG5">
        <v>7.0961880544579899E-10</v>
      </c>
      <c r="TH5">
        <v>6.9602769079191581E-10</v>
      </c>
      <c r="TI5">
        <v>6.7410177672899073E-10</v>
      </c>
      <c r="TJ5">
        <v>6.4618235444704618E-10</v>
      </c>
      <c r="TK5">
        <v>6.124733343711462E-10</v>
      </c>
      <c r="TL5">
        <v>5.7519474209268224E-10</v>
      </c>
      <c r="TM5">
        <v>5.3516954484873148E-10</v>
      </c>
      <c r="TN5">
        <v>4.9395310844296571E-10</v>
      </c>
      <c r="TO5">
        <v>4.5193264545827952E-10</v>
      </c>
      <c r="TP5">
        <v>4.1010617222281829E-10</v>
      </c>
      <c r="TQ5">
        <v>3.6893536639826487E-10</v>
      </c>
      <c r="TR5">
        <v>3.2906604751664143E-10</v>
      </c>
      <c r="TS5">
        <v>2.9075113061517399E-10</v>
      </c>
      <c r="TT5">
        <v>2.5447148590721561E-10</v>
      </c>
      <c r="TU5">
        <v>2.2042244034030574E-10</v>
      </c>
      <c r="TV5">
        <v>1.8863170889381035E-10</v>
      </c>
      <c r="TW5">
        <v>1.5932155201158473E-10</v>
      </c>
      <c r="TX5">
        <v>1.3245886672775692E-10</v>
      </c>
      <c r="TY5">
        <v>1.0808504601203412E-10</v>
      </c>
      <c r="TZ5">
        <v>8.6117604210768705E-11</v>
      </c>
      <c r="UA5">
        <v>6.6532886481241247E-11</v>
      </c>
      <c r="UB5">
        <v>4.9187441258266166E-11</v>
      </c>
      <c r="UC5">
        <v>3.4016226828397772E-11</v>
      </c>
      <c r="UD5">
        <v>2.0844675966230145E-11</v>
      </c>
      <c r="UE5">
        <v>9.5718817800224812E-12</v>
      </c>
      <c r="UF5">
        <v>1.1457622495714182E-14</v>
      </c>
      <c r="UG5">
        <v>-7.9173606975563486E-12</v>
      </c>
      <c r="UH5">
        <v>-1.4406947195065619E-11</v>
      </c>
      <c r="UI5">
        <v>-1.9583236245700561E-11</v>
      </c>
      <c r="UJ5">
        <v>-2.3616910723319522E-11</v>
      </c>
      <c r="UK5">
        <v>-2.6602627056887694E-11</v>
      </c>
      <c r="UL5">
        <v>-2.8670180255082894E-11</v>
      </c>
      <c r="UM5">
        <v>-2.9979802806571354E-11</v>
      </c>
      <c r="UN5">
        <v>-3.0586496338439966E-11</v>
      </c>
      <c r="UO5">
        <v>-3.0641355033709746E-11</v>
      </c>
      <c r="UP5">
        <v>-3.0222319295679304E-11</v>
      </c>
      <c r="UQ5">
        <v>-2.9405362410421975E-11</v>
      </c>
      <c r="UR5">
        <v>-2.8275897839842132E-11</v>
      </c>
      <c r="US5">
        <v>-2.6901951301353995E-11</v>
      </c>
      <c r="UT5">
        <v>-2.535958582799113E-11</v>
      </c>
      <c r="UU5">
        <v>-2.3674339599758591E-11</v>
      </c>
      <c r="UV5">
        <v>-2.191632085644157E-11</v>
      </c>
      <c r="UW5">
        <v>-2.0125473064813847E-11</v>
      </c>
      <c r="UX5">
        <v>-1.832281356295819E-11</v>
      </c>
      <c r="UY5">
        <v>-1.6539438108503084E-11</v>
      </c>
      <c r="UZ5">
        <v>-1.4802794272597853E-11</v>
      </c>
      <c r="VA5">
        <v>-1.3136876279408509E-11</v>
      </c>
      <c r="VB5">
        <v>-1.1547256631618869E-11</v>
      </c>
      <c r="VC5">
        <v>-1.0049148469342253E-11</v>
      </c>
      <c r="VD5">
        <v>-8.6474984570052221E-12</v>
      </c>
      <c r="VE5">
        <v>-7.349299875045115E-12</v>
      </c>
      <c r="VF5">
        <v>-6.1561460310254287E-12</v>
      </c>
      <c r="VG5">
        <v>-5.0691813979487512E-12</v>
      </c>
      <c r="VH5">
        <v>-4.0854986329204708E-12</v>
      </c>
      <c r="VI5">
        <v>-3.2031296299767953E-12</v>
      </c>
      <c r="VJ5">
        <v>-2.4181318011870871E-12</v>
      </c>
      <c r="VK5">
        <v>-1.7257924286545387E-12</v>
      </c>
      <c r="VL5">
        <v>-1.1213258054718892E-12</v>
      </c>
      <c r="VM5">
        <v>-5.9568426877036486E-13</v>
      </c>
      <c r="VN5">
        <v>-1.4553717040393275E-13</v>
      </c>
      <c r="VO5">
        <v>2.3687762393619549E-13</v>
      </c>
      <c r="VP5">
        <v>5.5741995359837928E-13</v>
      </c>
      <c r="VQ5">
        <v>8.2249190022157793E-13</v>
      </c>
      <c r="VR5">
        <v>1.0406232703539025E-12</v>
      </c>
      <c r="VS5">
        <v>1.2159133903808873E-12</v>
      </c>
      <c r="VT5">
        <v>1.352559480823551E-12</v>
      </c>
      <c r="VU5">
        <v>1.4606911331475955E-12</v>
      </c>
      <c r="VV5">
        <v>1.5404551282820631E-12</v>
      </c>
      <c r="VW5">
        <v>1.5998267111169273E-12</v>
      </c>
      <c r="VX5">
        <v>1.6419215667017356E-12</v>
      </c>
      <c r="VY5">
        <v>1.6705853355054652E-12</v>
      </c>
      <c r="VZ5">
        <v>1.6893267751090685E-12</v>
      </c>
      <c r="WA5">
        <v>1.7002971215017329E-12</v>
      </c>
      <c r="WB5">
        <v>1.7071249128188665E-12</v>
      </c>
      <c r="WC5">
        <v>1.7106261952211369E-12</v>
      </c>
      <c r="WD5">
        <v>1.7128429207201155E-12</v>
      </c>
      <c r="WE5">
        <v>1.7146922644847213E-12</v>
      </c>
      <c r="WF5">
        <v>1.6832088768152508E-11</v>
      </c>
      <c r="WG5">
        <v>1.7181149911550446E-8</v>
      </c>
    </row>
    <row r="6" spans="1:605" x14ac:dyDescent="0.25">
      <c r="A6">
        <v>97.423164367675781</v>
      </c>
      <c r="C6">
        <v>0</v>
      </c>
      <c r="D6">
        <v>0</v>
      </c>
      <c r="E6">
        <v>0</v>
      </c>
      <c r="F6">
        <v>9999.9990234375</v>
      </c>
      <c r="G6">
        <v>-39999.99609375</v>
      </c>
      <c r="H6">
        <v>60001.2421875</v>
      </c>
      <c r="I6">
        <v>-39999.99609375</v>
      </c>
      <c r="J6">
        <v>9999.9990234375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0</v>
      </c>
      <c r="FH6">
        <v>0</v>
      </c>
      <c r="FI6">
        <v>0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0</v>
      </c>
      <c r="FW6">
        <v>0</v>
      </c>
      <c r="FX6">
        <v>0</v>
      </c>
      <c r="FY6">
        <v>0</v>
      </c>
      <c r="FZ6">
        <v>0</v>
      </c>
      <c r="GA6">
        <v>0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0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0</v>
      </c>
      <c r="HV6">
        <v>0</v>
      </c>
      <c r="HW6">
        <v>0</v>
      </c>
      <c r="HX6">
        <v>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0</v>
      </c>
      <c r="IK6">
        <v>0</v>
      </c>
      <c r="IL6">
        <v>0</v>
      </c>
      <c r="IM6">
        <v>0</v>
      </c>
      <c r="IN6">
        <v>0</v>
      </c>
      <c r="IO6">
        <v>0</v>
      </c>
      <c r="IP6">
        <v>0</v>
      </c>
      <c r="IQ6">
        <v>0</v>
      </c>
      <c r="IR6">
        <v>0</v>
      </c>
      <c r="IS6">
        <v>0</v>
      </c>
      <c r="IT6">
        <v>0</v>
      </c>
      <c r="IU6">
        <v>0</v>
      </c>
      <c r="IV6">
        <v>0</v>
      </c>
      <c r="IW6">
        <v>0</v>
      </c>
      <c r="IX6">
        <v>0</v>
      </c>
      <c r="IY6">
        <v>0</v>
      </c>
      <c r="IZ6">
        <v>0</v>
      </c>
      <c r="JA6">
        <v>0</v>
      </c>
      <c r="JB6">
        <v>0</v>
      </c>
      <c r="JC6">
        <v>0</v>
      </c>
      <c r="JD6">
        <v>0</v>
      </c>
      <c r="JE6">
        <v>0</v>
      </c>
      <c r="JF6">
        <v>0</v>
      </c>
      <c r="JG6">
        <v>0</v>
      </c>
      <c r="JH6">
        <v>0</v>
      </c>
      <c r="JI6">
        <v>0</v>
      </c>
      <c r="JJ6">
        <v>0</v>
      </c>
      <c r="JK6">
        <v>0</v>
      </c>
      <c r="JL6">
        <v>0</v>
      </c>
      <c r="JM6">
        <v>0</v>
      </c>
      <c r="JN6">
        <v>0</v>
      </c>
      <c r="JO6">
        <v>0</v>
      </c>
      <c r="JP6">
        <v>0</v>
      </c>
      <c r="JQ6">
        <v>0</v>
      </c>
      <c r="JR6">
        <v>0</v>
      </c>
      <c r="JS6">
        <v>0</v>
      </c>
      <c r="JT6">
        <v>0</v>
      </c>
      <c r="JU6">
        <v>0</v>
      </c>
      <c r="JV6">
        <v>0</v>
      </c>
      <c r="JW6">
        <v>0</v>
      </c>
      <c r="JX6">
        <v>0</v>
      </c>
      <c r="JY6">
        <v>0</v>
      </c>
      <c r="JZ6">
        <v>0</v>
      </c>
      <c r="KA6">
        <v>0</v>
      </c>
      <c r="KB6">
        <v>0</v>
      </c>
      <c r="KC6">
        <v>0</v>
      </c>
      <c r="KD6">
        <v>0</v>
      </c>
      <c r="KE6">
        <v>0</v>
      </c>
      <c r="KF6">
        <v>0</v>
      </c>
      <c r="KG6">
        <v>0</v>
      </c>
      <c r="KH6">
        <v>0</v>
      </c>
      <c r="KI6">
        <v>0</v>
      </c>
      <c r="KJ6">
        <v>0</v>
      </c>
      <c r="KK6">
        <v>0</v>
      </c>
      <c r="KL6">
        <v>0</v>
      </c>
      <c r="KM6">
        <v>0</v>
      </c>
      <c r="KN6">
        <v>0</v>
      </c>
      <c r="KO6">
        <v>0</v>
      </c>
      <c r="KP6">
        <v>0</v>
      </c>
      <c r="KQ6">
        <v>0</v>
      </c>
      <c r="KS6">
        <v>-1107.8040603847462</v>
      </c>
      <c r="KT6">
        <v>57.747444753006974</v>
      </c>
      <c r="KU6">
        <v>9.9230923002539953E-2</v>
      </c>
      <c r="KV6">
        <v>9.3456178183002198E-2</v>
      </c>
      <c r="KW6">
        <v>8.7675047581635912E-2</v>
      </c>
      <c r="KX6">
        <v>8.187513125497059E-2</v>
      </c>
      <c r="KY6">
        <v>7.6033118215555723E-2</v>
      </c>
      <c r="KZ6">
        <v>7.0215508229379733E-2</v>
      </c>
      <c r="LA6">
        <v>6.447933884113069E-2</v>
      </c>
      <c r="LB6">
        <v>5.8872909367679582E-2</v>
      </c>
      <c r="LC6">
        <v>5.3436494756894097E-2</v>
      </c>
      <c r="LD6">
        <v>4.8203043300926236E-2</v>
      </c>
      <c r="LE6">
        <v>4.31988531901525E-2</v>
      </c>
      <c r="LF6">
        <v>3.8444223809678241E-2</v>
      </c>
      <c r="LG6">
        <v>3.3954078504266461E-2</v>
      </c>
      <c r="LH6">
        <v>2.9738556285794662E-2</v>
      </c>
      <c r="LI6">
        <v>2.5803570625153524E-2</v>
      </c>
      <c r="LJ6">
        <v>2.2151334069638325E-2</v>
      </c>
      <c r="LK6">
        <v>1.8780847945967002E-2</v>
      </c>
      <c r="LL6">
        <v>1.5688356876292522E-2</v>
      </c>
      <c r="LM6">
        <v>1.2867768230735569E-2</v>
      </c>
      <c r="LN6">
        <v>1.0311036984995903E-2</v>
      </c>
      <c r="LO6">
        <v>8.0085167367986813E-3</v>
      </c>
      <c r="LP6">
        <v>5.9492778896752061E-3</v>
      </c>
      <c r="LQ6">
        <v>4.1213941976678999E-3</v>
      </c>
      <c r="LR6">
        <v>2.5121990349870555E-3</v>
      </c>
      <c r="LS6">
        <v>1.1085128730258732E-3</v>
      </c>
      <c r="LT6">
        <v>-1.0315645568451997E-4</v>
      </c>
      <c r="LU6">
        <v>-1.1364390719563683E-3</v>
      </c>
      <c r="LV6">
        <v>-2.0049522589055935E-3</v>
      </c>
      <c r="LW6">
        <v>-2.7221718711185937E-3</v>
      </c>
      <c r="LX6">
        <v>-3.301324250848356E-3</v>
      </c>
      <c r="LY6">
        <v>-3.7552969673060204E-3</v>
      </c>
      <c r="LZ6">
        <v>-4.0965667453960854E-3</v>
      </c>
      <c r="MA6">
        <v>-4.3371429687375715E-3</v>
      </c>
      <c r="MB6">
        <v>-4.4885252082125229E-3</v>
      </c>
      <c r="MC6">
        <v>-4.5616732829345807E-3</v>
      </c>
      <c r="MD6">
        <v>-4.5669884206492499E-3</v>
      </c>
      <c r="ME6">
        <v>-4.5143041555056728E-3</v>
      </c>
      <c r="MF6">
        <v>-4.4128856654299924E-3</v>
      </c>
      <c r="MG6">
        <v>-4.2714363288826711E-3</v>
      </c>
      <c r="MH6">
        <v>-4.0978363121032301E-3</v>
      </c>
      <c r="MI6">
        <v>-3.8991689507573723E-3</v>
      </c>
      <c r="MJ6">
        <v>-3.6817531412484728E-3</v>
      </c>
      <c r="MK6">
        <v>-3.4511803961553953E-3</v>
      </c>
      <c r="ML6">
        <v>-3.2123554068965963E-3</v>
      </c>
      <c r="MM6">
        <v>-2.9695390530984052E-3</v>
      </c>
      <c r="MN6">
        <v>-2.7263929585237016E-3</v>
      </c>
      <c r="MO6">
        <v>-2.4860247832177045E-3</v>
      </c>
      <c r="MP6">
        <v>-2.2510335875367601E-3</v>
      </c>
      <c r="MQ6">
        <v>-2.023554666181984E-3</v>
      </c>
      <c r="MR6">
        <v>-1.8053033906280562E-3</v>
      </c>
      <c r="MS6">
        <v>-1.5976176422205037E-3</v>
      </c>
      <c r="MT6">
        <v>-1.401498526347991E-3</v>
      </c>
      <c r="MU6">
        <v>-1.2176491162764068E-3</v>
      </c>
      <c r="MV6">
        <v>-1.0465110377242378E-3</v>
      </c>
      <c r="MW6">
        <v>-8.8829877381584803E-4</v>
      </c>
      <c r="MX6">
        <v>-7.4303157175420226E-4</v>
      </c>
      <c r="MY6">
        <v>-6.1056297665308397E-4</v>
      </c>
      <c r="MZ6">
        <v>-4.9060791928081445E-4</v>
      </c>
      <c r="NA6">
        <v>-3.8276743149665362E-4</v>
      </c>
      <c r="NB6">
        <v>-2.8655102542454454E-4</v>
      </c>
      <c r="NC6">
        <v>-2.0139680902874797E-4</v>
      </c>
      <c r="ND6">
        <v>-1.2668943063616573E-4</v>
      </c>
      <c r="NE6">
        <v>-6.1775978854408076E-5</v>
      </c>
      <c r="NF6">
        <v>-5.9798843610728902E-6</v>
      </c>
      <c r="NG6">
        <v>4.1386913288922617E-5</v>
      </c>
      <c r="NH6">
        <v>8.1013613009022644E-5</v>
      </c>
      <c r="NI6">
        <v>1.135816965281957E-4</v>
      </c>
      <c r="NJ6">
        <v>1.3975750859801384E-4</v>
      </c>
      <c r="NK6">
        <v>1.6018621904154186E-4</v>
      </c>
      <c r="NL6">
        <v>1.7548693799168932E-4</v>
      </c>
      <c r="NM6">
        <v>1.8624888139297406E-4</v>
      </c>
      <c r="NN6">
        <v>1.9302851838158894E-4</v>
      </c>
      <c r="NO6">
        <v>1.9634759106033499E-4</v>
      </c>
      <c r="NP6">
        <v>1.9669183194168512E-4</v>
      </c>
      <c r="NQ6">
        <v>1.9451032289789986E-4</v>
      </c>
      <c r="NR6">
        <v>1.9021549465788514E-4</v>
      </c>
      <c r="NS6">
        <v>1.8418342982853651E-4</v>
      </c>
      <c r="NT6">
        <v>1.7675481404177371E-4</v>
      </c>
      <c r="NU6">
        <v>1.6823588800214215E-4</v>
      </c>
      <c r="NV6">
        <v>1.5889998173322957E-4</v>
      </c>
      <c r="NW6">
        <v>1.4898897493986448E-4</v>
      </c>
      <c r="NX6">
        <v>1.3871519515930742E-4</v>
      </c>
      <c r="NY6">
        <v>1.2826309238788954E-4</v>
      </c>
      <c r="NZ6">
        <v>1.1779128374469102E-4</v>
      </c>
      <c r="OA6">
        <v>1.0743444810169727E-4</v>
      </c>
      <c r="OB6">
        <v>9.730528503259375E-5</v>
      </c>
      <c r="OC6">
        <v>8.7496462210341551E-5</v>
      </c>
      <c r="OD6">
        <v>7.8082501127289529E-5</v>
      </c>
      <c r="OE6">
        <v>6.9121610728294235E-5</v>
      </c>
      <c r="OF6">
        <v>6.0657392246438237E-5</v>
      </c>
      <c r="OG6">
        <v>5.2720513767442574E-5</v>
      </c>
      <c r="OH6">
        <v>4.5330466166384948E-5</v>
      </c>
      <c r="OI6">
        <v>3.8496845126254642E-5</v>
      </c>
      <c r="OJ6">
        <v>3.2220760450051521E-5</v>
      </c>
      <c r="OK6">
        <v>2.649605423423805E-5</v>
      </c>
      <c r="OL6">
        <v>2.1310802532427988E-5</v>
      </c>
      <c r="OM6">
        <v>1.6647915356403717E-5</v>
      </c>
      <c r="ON6">
        <v>1.2486350156738263E-5</v>
      </c>
      <c r="OO6">
        <v>8.8021679074074024E-6</v>
      </c>
      <c r="OP6">
        <v>5.5687381822239466E-6</v>
      </c>
      <c r="OQ6">
        <v>2.7581926461425208E-6</v>
      </c>
      <c r="OR6">
        <v>3.4138457363682046E-7</v>
      </c>
      <c r="OS6">
        <v>-1.7113909280950066E-6</v>
      </c>
      <c r="OT6">
        <v>-3.4296729565413664E-6</v>
      </c>
      <c r="OU6">
        <v>-4.8431239039463224E-6</v>
      </c>
      <c r="OV6">
        <v>-5.980032918143681E-6</v>
      </c>
      <c r="OW6">
        <v>-6.8686044882450373E-6</v>
      </c>
      <c r="OX6">
        <v>-7.5352721844220676E-6</v>
      </c>
      <c r="OY6">
        <v>-8.0055939014085382E-6</v>
      </c>
      <c r="OZ6">
        <v>-8.3035981239998441E-6</v>
      </c>
      <c r="PA6">
        <v>-8.45171704494354E-6</v>
      </c>
      <c r="PB6">
        <v>-8.4710772238109681E-6</v>
      </c>
      <c r="PC6">
        <v>-8.3809109483576376E-6</v>
      </c>
      <c r="PD6">
        <v>-8.199024068846021E-6</v>
      </c>
      <c r="PE6">
        <v>-7.941855166010224E-6</v>
      </c>
      <c r="PF6">
        <v>-7.6240479639198047E-6</v>
      </c>
      <c r="PG6">
        <v>-7.2587549818249287E-6</v>
      </c>
      <c r="PH6">
        <v>-6.8578386218350525E-6</v>
      </c>
      <c r="PI6">
        <v>-6.4318814321695088E-6</v>
      </c>
      <c r="PJ6">
        <v>-5.9898646353124482E-6</v>
      </c>
      <c r="PK6">
        <v>-5.5399797181820373E-6</v>
      </c>
      <c r="PL6">
        <v>-5.0889687829787901E-6</v>
      </c>
      <c r="PM6">
        <v>-4.642772230066399E-6</v>
      </c>
      <c r="PN6">
        <v>-4.2060950673087946E-6</v>
      </c>
      <c r="PO6">
        <v>-3.7832721675817852E-6</v>
      </c>
      <c r="PP6">
        <v>-3.3772169268467761E-6</v>
      </c>
      <c r="PQ6">
        <v>-2.9905306895092936E-6</v>
      </c>
      <c r="PR6">
        <v>-2.6250430303141271E-6</v>
      </c>
      <c r="PS6">
        <v>-2.2825805239497316E-6</v>
      </c>
      <c r="PT6">
        <v>-1.9632651829679905E-6</v>
      </c>
      <c r="PU6">
        <v>-1.6684435125905809E-6</v>
      </c>
      <c r="PV6">
        <v>-1.3971409287619002E-6</v>
      </c>
      <c r="PW6">
        <v>-1.1497351459242945E-6</v>
      </c>
      <c r="PX6">
        <v>-9.2542329666399292E-7</v>
      </c>
      <c r="PY6">
        <v>-7.2393724764634583E-7</v>
      </c>
      <c r="PZ6">
        <v>-5.4389954193632528E-7</v>
      </c>
      <c r="QA6">
        <v>-3.8458913241297007E-7</v>
      </c>
      <c r="QB6">
        <v>-2.4487545123480454E-7</v>
      </c>
      <c r="QC6">
        <v>-1.2300144951564948E-7</v>
      </c>
      <c r="QD6">
        <v>-1.8194263370934817E-8</v>
      </c>
      <c r="QE6">
        <v>7.0566694495411162E-8</v>
      </c>
      <c r="QF6">
        <v>1.4502334122639818E-7</v>
      </c>
      <c r="QG6">
        <v>2.067581664485469E-7</v>
      </c>
      <c r="QH6">
        <v>2.558890192757468E-7</v>
      </c>
      <c r="QI6">
        <v>2.9452172356183354E-7</v>
      </c>
      <c r="QJ6">
        <v>3.2358993182408827E-7</v>
      </c>
      <c r="QK6">
        <v>3.4402302369490195E-7</v>
      </c>
      <c r="QL6">
        <v>3.5716615481913082E-7</v>
      </c>
      <c r="QM6">
        <v>3.6375173187946848E-7</v>
      </c>
      <c r="QN6">
        <v>3.6478571683194517E-7</v>
      </c>
      <c r="QO6">
        <v>3.6101596458550201E-7</v>
      </c>
      <c r="QP6">
        <v>3.5337899635333282E-7</v>
      </c>
      <c r="QQ6">
        <v>3.4247658773387214E-7</v>
      </c>
      <c r="QR6">
        <v>3.2867614927373337E-7</v>
      </c>
      <c r="QS6">
        <v>3.1316055664242678E-7</v>
      </c>
      <c r="QT6">
        <v>2.9584655806591245E-7</v>
      </c>
      <c r="QU6">
        <v>2.7756780214963354E-7</v>
      </c>
      <c r="QV6">
        <v>2.5857938441072545E-7</v>
      </c>
      <c r="QW6">
        <v>2.391791215985987E-7</v>
      </c>
      <c r="QX6">
        <v>2.1978232195504871E-7</v>
      </c>
      <c r="QY6">
        <v>2.0054940726865905E-7</v>
      </c>
      <c r="QZ6">
        <v>1.8176918275556532E-7</v>
      </c>
      <c r="RA6">
        <v>1.6354778873978667E-7</v>
      </c>
      <c r="RB6">
        <v>1.4606872356143259E-7</v>
      </c>
      <c r="RC6">
        <v>1.2941354953358002E-7</v>
      </c>
      <c r="RD6">
        <v>1.1368122776352325E-7</v>
      </c>
      <c r="RE6">
        <v>9.8936340885534415E-8</v>
      </c>
      <c r="RF6">
        <v>8.52059806722192E-8</v>
      </c>
      <c r="RG6">
        <v>7.2508787190728129E-8</v>
      </c>
      <c r="RH6">
        <v>6.0856498130171698E-8</v>
      </c>
      <c r="RI6">
        <v>5.0233386996221146E-8</v>
      </c>
      <c r="RJ6">
        <v>4.0616784515295051E-8</v>
      </c>
      <c r="RK6">
        <v>3.1984374686302169E-8</v>
      </c>
      <c r="RL6">
        <v>2.4295055029069424E-8</v>
      </c>
      <c r="RM6">
        <v>1.7500429064208954E-8</v>
      </c>
      <c r="RN6">
        <v>1.154857947172422E-8</v>
      </c>
      <c r="RO6">
        <v>6.39755001075275E-9</v>
      </c>
      <c r="RP6">
        <v>1.9724618281647295E-9</v>
      </c>
      <c r="RQ6">
        <v>-1.7479899208481301E-9</v>
      </c>
      <c r="RR6">
        <v>-4.8450903163405811E-9</v>
      </c>
      <c r="RS6">
        <v>-7.3718138545613882E-9</v>
      </c>
      <c r="RT6">
        <v>-9.365627274024338E-9</v>
      </c>
      <c r="RU6">
        <v>-1.0914724479906069E-8</v>
      </c>
      <c r="RV6">
        <v>-1.2025465986633807E-8</v>
      </c>
      <c r="RW6">
        <v>-1.2782975208818331E-8</v>
      </c>
      <c r="RX6">
        <v>-1.3209771227398164E-8</v>
      </c>
      <c r="RY6">
        <v>-1.3372017464402032E-8</v>
      </c>
      <c r="RZ6">
        <v>-1.3311457434947216E-8</v>
      </c>
      <c r="SA6">
        <v>-1.3052067377960072E-8</v>
      </c>
      <c r="SB6">
        <v>-1.2633836120969511E-8</v>
      </c>
      <c r="SC6">
        <v>-1.20901783892142E-8</v>
      </c>
      <c r="SD6">
        <v>-1.1458329058652216E-8</v>
      </c>
      <c r="SE6">
        <v>-1.0753755979880274E-8</v>
      </c>
      <c r="SF6">
        <v>-1.0003862107966605E-8</v>
      </c>
      <c r="SG6">
        <v>-9.2260355299513108E-9</v>
      </c>
      <c r="SH6">
        <v>-8.437139127478357E-9</v>
      </c>
      <c r="SI6">
        <v>-7.6542249994811865E-9</v>
      </c>
      <c r="SJ6">
        <v>-6.8821189480576086E-9</v>
      </c>
      <c r="SK6">
        <v>-6.1346620780733063E-9</v>
      </c>
      <c r="SL6">
        <v>-5.419659599274425E-9</v>
      </c>
      <c r="SM6">
        <v>-4.7406604244318086E-9</v>
      </c>
      <c r="SN6">
        <v>-4.1029929750798538E-9</v>
      </c>
      <c r="SO6">
        <v>-3.5095113094696338E-9</v>
      </c>
      <c r="SP6">
        <v>-2.9614504496172442E-9</v>
      </c>
      <c r="SQ6">
        <v>-2.4600642967522296E-9</v>
      </c>
      <c r="SR6">
        <v>-2.0049690222955608E-9</v>
      </c>
      <c r="SS6">
        <v>-1.5951354984917124E-9</v>
      </c>
      <c r="ST6">
        <v>-1.2297030097569063E-9</v>
      </c>
      <c r="SU6">
        <v>-9.0673891251546122E-10</v>
      </c>
      <c r="SV6">
        <v>-6.2378424773637672E-10</v>
      </c>
      <c r="SW6">
        <v>-3.7872654618091676E-10</v>
      </c>
      <c r="SX6">
        <v>-1.6856635631775343E-10</v>
      </c>
      <c r="SY6">
        <v>8.9185340158956554E-12</v>
      </c>
      <c r="SZ6">
        <v>1.5560669978248815E-10</v>
      </c>
      <c r="TA6">
        <v>2.7662310776239928E-10</v>
      </c>
      <c r="TB6">
        <v>3.7179655746862309E-10</v>
      </c>
      <c r="TC6">
        <v>4.4680312546630602E-10</v>
      </c>
      <c r="TD6">
        <v>5.0155047411249418E-10</v>
      </c>
      <c r="TE6">
        <v>5.3966534268498689E-10</v>
      </c>
      <c r="TF6">
        <v>5.634471080267927E-10</v>
      </c>
      <c r="TG6">
        <v>5.744327460331254E-10</v>
      </c>
      <c r="TH6">
        <v>5.7462231450189376E-10</v>
      </c>
      <c r="TI6">
        <v>5.660236037075059E-10</v>
      </c>
      <c r="TJ6">
        <v>5.5079296458407528E-10</v>
      </c>
      <c r="TK6">
        <v>5.2916193069769818E-10</v>
      </c>
      <c r="TL6">
        <v>5.0319930047167799E-10</v>
      </c>
      <c r="TM6">
        <v>4.7371478969925238E-10</v>
      </c>
      <c r="TN6">
        <v>4.4218721971626844E-10</v>
      </c>
      <c r="TO6">
        <v>4.0903965024209463E-10</v>
      </c>
      <c r="TP6">
        <v>3.7525029168779263E-10</v>
      </c>
      <c r="TQ6">
        <v>3.4131150615642348E-10</v>
      </c>
      <c r="TR6">
        <v>3.0788144407355337E-10</v>
      </c>
      <c r="TS6">
        <v>2.7526021310459097E-10</v>
      </c>
      <c r="TT6">
        <v>2.439520096199733E-10</v>
      </c>
      <c r="TU6">
        <v>2.1419873052009622E-10</v>
      </c>
      <c r="TV6">
        <v>1.8608666720249745E-10</v>
      </c>
      <c r="TW6">
        <v>1.5987448026534386E-10</v>
      </c>
      <c r="TX6">
        <v>1.3558502139145282E-10</v>
      </c>
      <c r="TY6">
        <v>1.1330439346059555E-10</v>
      </c>
      <c r="TZ6">
        <v>9.300205671941357E-11</v>
      </c>
      <c r="UA6">
        <v>7.4696508490248803E-11</v>
      </c>
      <c r="UB6">
        <v>5.8293424124560423E-11</v>
      </c>
      <c r="UC6">
        <v>4.3765551469379294E-11</v>
      </c>
      <c r="UD6">
        <v>3.0982516058628711E-11</v>
      </c>
      <c r="UE6">
        <v>1.987706868938013E-11</v>
      </c>
      <c r="UF6">
        <v>1.0301102569526283E-11</v>
      </c>
      <c r="UG6">
        <v>2.1990880012856646E-12</v>
      </c>
      <c r="UH6">
        <v>-4.5885175527882967E-12</v>
      </c>
      <c r="UI6">
        <v>-1.0163711180139861E-11</v>
      </c>
      <c r="UJ6">
        <v>-1.4671393074747471E-11</v>
      </c>
      <c r="UK6">
        <v>-1.818968881408882E-11</v>
      </c>
      <c r="UL6">
        <v>-2.0830461690838977E-11</v>
      </c>
      <c r="UM6">
        <v>-2.2734835865800158E-11</v>
      </c>
      <c r="UN6">
        <v>-2.394998355211663E-11</v>
      </c>
      <c r="UO6">
        <v>-2.46114334285503E-11</v>
      </c>
      <c r="UP6">
        <v>-2.4789450879058691E-11</v>
      </c>
      <c r="UQ6">
        <v>-2.4553421447462447E-11</v>
      </c>
      <c r="UR6">
        <v>-2.3982012215448476E-11</v>
      </c>
      <c r="US6">
        <v>-2.3138713445176108E-11</v>
      </c>
      <c r="UT6">
        <v>-2.2094765761958012E-11</v>
      </c>
      <c r="UU6">
        <v>-2.087596140394417E-11</v>
      </c>
      <c r="UV6">
        <v>-1.9548749637704022E-11</v>
      </c>
      <c r="UW6">
        <v>-1.815238969082205E-11</v>
      </c>
      <c r="UX6">
        <v>-1.6709081584086864E-11</v>
      </c>
      <c r="UY6">
        <v>-1.5250182439303843E-11</v>
      </c>
      <c r="UZ6">
        <v>-1.3803717763569669E-11</v>
      </c>
      <c r="VA6">
        <v>-1.2394508482911101E-11</v>
      </c>
      <c r="VB6">
        <v>-1.1030570673288397E-11</v>
      </c>
      <c r="VC6">
        <v>-9.7285187121378911E-12</v>
      </c>
      <c r="VD6">
        <v>-8.4955057778439011E-12</v>
      </c>
      <c r="VE6">
        <v>-7.3403685973776551E-12</v>
      </c>
      <c r="VF6">
        <v>-6.2668594188935212E-12</v>
      </c>
      <c r="VG6">
        <v>-5.2781381010874546E-12</v>
      </c>
      <c r="VH6">
        <v>-4.3734963558282449E-12</v>
      </c>
      <c r="VI6">
        <v>-3.5528868384422892E-12</v>
      </c>
      <c r="VJ6">
        <v>-2.8142846918320235E-12</v>
      </c>
      <c r="VK6">
        <v>-2.1547846257956436E-12</v>
      </c>
      <c r="VL6">
        <v>-1.5712401003459107E-12</v>
      </c>
      <c r="VM6">
        <v>-1.0564757255143174E-12</v>
      </c>
      <c r="VN6">
        <v>-6.0834385502702994E-13</v>
      </c>
      <c r="VO6">
        <v>-2.2053424349003042E-13</v>
      </c>
      <c r="VP6">
        <v>1.1167277626497506E-13</v>
      </c>
      <c r="VQ6">
        <v>3.9361065756560315E-13</v>
      </c>
      <c r="VR6">
        <v>6.3265050966961708E-13</v>
      </c>
      <c r="VS6">
        <v>8.3224782984706561E-13</v>
      </c>
      <c r="VT6">
        <v>9.9603276304817732E-13</v>
      </c>
      <c r="VU6">
        <v>1.1330896751844716E-12</v>
      </c>
      <c r="VV6">
        <v>1.2435171359975103E-12</v>
      </c>
      <c r="VW6">
        <v>1.3345649491760109E-12</v>
      </c>
      <c r="VX6">
        <v>1.4091191543365191E-12</v>
      </c>
      <c r="VY6">
        <v>1.4707613132161888E-12</v>
      </c>
      <c r="VZ6">
        <v>1.52278904826949E-12</v>
      </c>
      <c r="WA6">
        <v>1.5672816186150507E-12</v>
      </c>
      <c r="WB6">
        <v>1.6076603220740952E-12</v>
      </c>
      <c r="WC6">
        <v>1.644789398818218E-12</v>
      </c>
      <c r="WD6">
        <v>1.680627523184173E-12</v>
      </c>
      <c r="WE6">
        <v>1.7160870843685308E-12</v>
      </c>
      <c r="WF6">
        <v>3.53090106706625E-10</v>
      </c>
      <c r="WG6">
        <v>1.7867561589814009E-8</v>
      </c>
    </row>
    <row r="7" spans="1:605" x14ac:dyDescent="0.25">
      <c r="A7">
        <v>98.643470764160156</v>
      </c>
      <c r="C7">
        <v>0</v>
      </c>
      <c r="D7">
        <v>0</v>
      </c>
      <c r="E7">
        <v>0</v>
      </c>
      <c r="F7">
        <v>0</v>
      </c>
      <c r="G7">
        <v>9999.9990234375</v>
      </c>
      <c r="H7">
        <v>-39999.99609375</v>
      </c>
      <c r="I7">
        <v>60001.2421875</v>
      </c>
      <c r="J7">
        <v>-39999.99609375</v>
      </c>
      <c r="K7">
        <v>9999.9990234375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0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0</v>
      </c>
      <c r="HC7">
        <v>0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  <c r="HZ7">
        <v>0</v>
      </c>
      <c r="IA7">
        <v>0</v>
      </c>
      <c r="IB7">
        <v>0</v>
      </c>
      <c r="IC7">
        <v>0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0</v>
      </c>
      <c r="IK7">
        <v>0</v>
      </c>
      <c r="IL7">
        <v>0</v>
      </c>
      <c r="IM7">
        <v>0</v>
      </c>
      <c r="IN7">
        <v>0</v>
      </c>
      <c r="IO7">
        <v>0</v>
      </c>
      <c r="IP7">
        <v>0</v>
      </c>
      <c r="IQ7">
        <v>0</v>
      </c>
      <c r="IR7">
        <v>0</v>
      </c>
      <c r="IS7">
        <v>0</v>
      </c>
      <c r="IT7">
        <v>0</v>
      </c>
      <c r="IU7">
        <v>0</v>
      </c>
      <c r="IV7">
        <v>0</v>
      </c>
      <c r="IW7">
        <v>0</v>
      </c>
      <c r="IX7">
        <v>0</v>
      </c>
      <c r="IY7">
        <v>0</v>
      </c>
      <c r="IZ7">
        <v>0</v>
      </c>
      <c r="JA7">
        <v>0</v>
      </c>
      <c r="JB7">
        <v>0</v>
      </c>
      <c r="JC7">
        <v>0</v>
      </c>
      <c r="JD7">
        <v>0</v>
      </c>
      <c r="JE7">
        <v>0</v>
      </c>
      <c r="JF7">
        <v>0</v>
      </c>
      <c r="JG7">
        <v>0</v>
      </c>
      <c r="JH7">
        <v>0</v>
      </c>
      <c r="JI7">
        <v>0</v>
      </c>
      <c r="JJ7">
        <v>0</v>
      </c>
      <c r="JK7">
        <v>0</v>
      </c>
      <c r="JL7">
        <v>0</v>
      </c>
      <c r="JM7">
        <v>0</v>
      </c>
      <c r="JN7">
        <v>0</v>
      </c>
      <c r="JO7">
        <v>0</v>
      </c>
      <c r="JP7">
        <v>0</v>
      </c>
      <c r="JQ7">
        <v>0</v>
      </c>
      <c r="JR7">
        <v>0</v>
      </c>
      <c r="JS7">
        <v>0</v>
      </c>
      <c r="JT7">
        <v>0</v>
      </c>
      <c r="JU7">
        <v>0</v>
      </c>
      <c r="JV7">
        <v>0</v>
      </c>
      <c r="JW7">
        <v>0</v>
      </c>
      <c r="JX7">
        <v>0</v>
      </c>
      <c r="JY7">
        <v>0</v>
      </c>
      <c r="JZ7">
        <v>0</v>
      </c>
      <c r="KA7">
        <v>0</v>
      </c>
      <c r="KB7">
        <v>0</v>
      </c>
      <c r="KC7">
        <v>0</v>
      </c>
      <c r="KD7">
        <v>0</v>
      </c>
      <c r="KE7">
        <v>0</v>
      </c>
      <c r="KF7">
        <v>0</v>
      </c>
      <c r="KG7">
        <v>0</v>
      </c>
      <c r="KH7">
        <v>0</v>
      </c>
      <c r="KI7">
        <v>0</v>
      </c>
      <c r="KJ7">
        <v>0</v>
      </c>
      <c r="KK7">
        <v>0</v>
      </c>
      <c r="KL7">
        <v>0</v>
      </c>
      <c r="KM7">
        <v>0</v>
      </c>
      <c r="KN7">
        <v>0</v>
      </c>
      <c r="KO7">
        <v>0</v>
      </c>
      <c r="KP7">
        <v>0</v>
      </c>
      <c r="KQ7">
        <v>0</v>
      </c>
      <c r="KS7">
        <v>-997.98648405129416</v>
      </c>
      <c r="KT7">
        <v>47.473567396010921</v>
      </c>
      <c r="KU7">
        <v>9.0303940308506012E-2</v>
      </c>
      <c r="KV7">
        <v>8.5556583285904847E-2</v>
      </c>
      <c r="KW7">
        <v>8.0803414957284339E-2</v>
      </c>
      <c r="KX7">
        <v>7.6033118215576095E-2</v>
      </c>
      <c r="KY7">
        <v>7.1224320075367872E-2</v>
      </c>
      <c r="KZ7">
        <v>6.6346185329573176E-2</v>
      </c>
      <c r="LA7">
        <v>6.1459015004343309E-2</v>
      </c>
      <c r="LB7">
        <v>5.6614853430171967E-2</v>
      </c>
      <c r="LC7">
        <v>5.1858096443884706E-2</v>
      </c>
      <c r="LD7">
        <v>4.722609423865181E-2</v>
      </c>
      <c r="LE7">
        <v>4.2749743335501758E-2</v>
      </c>
      <c r="LF7">
        <v>3.84540630301939E-2</v>
      </c>
      <c r="LG7">
        <v>3.435875246926632E-2</v>
      </c>
      <c r="LH7">
        <v>3.0478725241890551E-2</v>
      </c>
      <c r="LI7">
        <v>2.6824619035170149E-2</v>
      </c>
      <c r="LJ7">
        <v>2.3403278499469608E-2</v>
      </c>
      <c r="LK7">
        <v>2.0218209996512627E-2</v>
      </c>
      <c r="LL7">
        <v>1.7270007380578205E-2</v>
      </c>
      <c r="LM7">
        <v>1.4556748376156016E-2</v>
      </c>
      <c r="LN7">
        <v>1.2074361478910566E-2</v>
      </c>
      <c r="LO7">
        <v>9.8169636152525847E-3</v>
      </c>
      <c r="LP7">
        <v>7.7771690739164056E-3</v>
      </c>
      <c r="LQ7">
        <v>5.9463704353482144E-3</v>
      </c>
      <c r="LR7">
        <v>4.3149924214904234E-3</v>
      </c>
      <c r="LS7">
        <v>2.8727197356606645E-3</v>
      </c>
      <c r="LT7">
        <v>1.6087000869224291E-3</v>
      </c>
      <c r="LU7">
        <v>5.1172367783514962E-4</v>
      </c>
      <c r="LV7">
        <v>-4.2961948961008545E-4</v>
      </c>
      <c r="LW7">
        <v>-1.226803096659171E-3</v>
      </c>
      <c r="LX7">
        <v>-1.891247360171327E-3</v>
      </c>
      <c r="LY7">
        <v>-2.4342198208183855E-3</v>
      </c>
      <c r="LZ7">
        <v>-2.8667526570880513E-3</v>
      </c>
      <c r="MA7">
        <v>-3.1995751125307899E-3</v>
      </c>
      <c r="MB7">
        <v>-3.4430596665857493E-3</v>
      </c>
      <c r="MC7">
        <v>-3.6071806159124523E-3</v>
      </c>
      <c r="MD7">
        <v>-3.7014837725130819E-3</v>
      </c>
      <c r="ME7">
        <v>-3.73506604022054E-3</v>
      </c>
      <c r="MF7">
        <v>-3.7165636773841717E-3</v>
      </c>
      <c r="MG7">
        <v>-3.6541481183052817E-3</v>
      </c>
      <c r="MH7">
        <v>-3.5552974822560387E-3</v>
      </c>
      <c r="MI7">
        <v>-3.4268082117811611E-3</v>
      </c>
      <c r="MJ7">
        <v>-3.2748135194700309E-3</v>
      </c>
      <c r="MK7">
        <v>-3.1048073519726297E-3</v>
      </c>
      <c r="ML7">
        <v>-2.9216727487816323E-3</v>
      </c>
      <c r="MM7">
        <v>-2.7297135523182249E-3</v>
      </c>
      <c r="MN7">
        <v>-2.5326885755221724E-3</v>
      </c>
      <c r="MO7">
        <v>-2.3338474067784039E-3</v>
      </c>
      <c r="MP7">
        <v>-2.1359671693263276E-3</v>
      </c>
      <c r="MQ7">
        <v>-1.9413896098059344E-3</v>
      </c>
      <c r="MR7">
        <v>-1.7520580167135972E-3</v>
      </c>
      <c r="MS7">
        <v>-1.5695535157220291E-3</v>
      </c>
      <c r="MT7">
        <v>-1.3951303900454335E-3</v>
      </c>
      <c r="MU7">
        <v>-1.2297501258034401E-3</v>
      </c>
      <c r="MV7">
        <v>-1.0741139494874167E-3</v>
      </c>
      <c r="MW7">
        <v>-9.2869368719186664E-4</v>
      </c>
      <c r="MX7">
        <v>-7.9376078065080205E-4</v>
      </c>
      <c r="MY7">
        <v>-6.6941343357496347E-4</v>
      </c>
      <c r="MZ7">
        <v>-5.5560177144119681E-4</v>
      </c>
      <c r="NA7">
        <v>-4.5215104320666462E-4</v>
      </c>
      <c r="NB7">
        <v>-3.5878285291108012E-4</v>
      </c>
      <c r="NC7">
        <v>-2.7513445722220184E-4</v>
      </c>
      <c r="ND7">
        <v>-2.0077617920167867E-4</v>
      </c>
      <c r="NE7">
        <v>-1.3522702479239584E-4</v>
      </c>
      <c r="NF7">
        <v>-7.7968524203100384E-5</v>
      </c>
      <c r="NG7">
        <v>-2.8457011225301954E-5</v>
      </c>
      <c r="NH7">
        <v>1.3865745876504683E-5</v>
      </c>
      <c r="NI7">
        <v>4.9563291129364322E-5</v>
      </c>
      <c r="NJ7">
        <v>7.9196559833496908E-5</v>
      </c>
      <c r="NK7">
        <v>1.0331725284269463E-4</v>
      </c>
      <c r="NL7">
        <v>1.2246230926707852E-4</v>
      </c>
      <c r="NM7">
        <v>1.3714938234397591E-4</v>
      </c>
      <c r="NN7">
        <v>1.4787327193931067E-4</v>
      </c>
      <c r="NO7">
        <v>1.5510320899302809E-4</v>
      </c>
      <c r="NP7">
        <v>1.5928083771792506E-4</v>
      </c>
      <c r="NQ7">
        <v>1.6081884801426064E-4</v>
      </c>
      <c r="NR7">
        <v>1.6010025447240161E-4</v>
      </c>
      <c r="NS7">
        <v>1.5747801197521559E-4</v>
      </c>
      <c r="NT7">
        <v>1.5327529307772696E-4</v>
      </c>
      <c r="NU7">
        <v>1.4778580970920544E-4</v>
      </c>
      <c r="NV7">
        <v>1.4127474342355277E-4</v>
      </c>
      <c r="NW7">
        <v>1.3397963650653801E-4</v>
      </c>
      <c r="NX7">
        <v>1.2611177217987238E-4</v>
      </c>
      <c r="NY7">
        <v>1.1785735308994076E-4</v>
      </c>
      <c r="NZ7">
        <v>1.0937910214448951E-4</v>
      </c>
      <c r="OA7">
        <v>1.0081774046685478E-4</v>
      </c>
      <c r="OB7">
        <v>9.2293586905021631E-5</v>
      </c>
      <c r="OC7">
        <v>8.3908156615923135E-5</v>
      </c>
      <c r="OD7">
        <v>7.5745750483828878E-5</v>
      </c>
      <c r="OE7">
        <v>6.7875034437856236E-5</v>
      </c>
      <c r="OF7">
        <v>6.0350498598714321E-5</v>
      </c>
      <c r="OG7">
        <v>5.321394135046939E-5</v>
      </c>
      <c r="OH7">
        <v>4.6496023326451024E-5</v>
      </c>
      <c r="OI7">
        <v>4.0217427078148011E-5</v>
      </c>
      <c r="OJ7">
        <v>3.4390132058834104E-5</v>
      </c>
      <c r="OK7">
        <v>2.9018537916507563E-5</v>
      </c>
      <c r="OL7">
        <v>2.4100855070219098E-5</v>
      </c>
      <c r="OM7">
        <v>1.9629668193890902E-5</v>
      </c>
      <c r="ON7">
        <v>1.5593096871573651E-5</v>
      </c>
      <c r="OO7">
        <v>1.1975784167651669E-5</v>
      </c>
      <c r="OP7">
        <v>8.7591379155468539E-6</v>
      </c>
      <c r="OQ7">
        <v>5.9226955904050549E-6</v>
      </c>
      <c r="OR7">
        <v>3.4441392336220238E-6</v>
      </c>
      <c r="OS7">
        <v>1.3000171704590312E-6</v>
      </c>
      <c r="OT7">
        <v>-5.3356090016573365E-7</v>
      </c>
      <c r="OU7">
        <v>-2.0811335934335289E-6</v>
      </c>
      <c r="OV7">
        <v>-3.3664715902255733E-6</v>
      </c>
      <c r="OW7">
        <v>-4.4136986535621062E-6</v>
      </c>
      <c r="OX7">
        <v>-5.2457175212967859E-6</v>
      </c>
      <c r="OY7">
        <v>-5.8849750027377752E-6</v>
      </c>
      <c r="OZ7">
        <v>-6.3528266124691164E-6</v>
      </c>
      <c r="PA7">
        <v>-6.669441126094226E-6</v>
      </c>
      <c r="PB7">
        <v>-6.8540156473841477E-6</v>
      </c>
      <c r="PC7">
        <v>-6.9242209824702445E-6</v>
      </c>
      <c r="PD7">
        <v>-6.8965853858004275E-6</v>
      </c>
      <c r="PE7">
        <v>-6.7865262327468108E-6</v>
      </c>
      <c r="PF7">
        <v>-6.607930915159384E-6</v>
      </c>
      <c r="PG7">
        <v>-6.3734135782212524E-6</v>
      </c>
      <c r="PH7">
        <v>-6.0944742403830092E-6</v>
      </c>
      <c r="PI7">
        <v>-5.7814937870772266E-6</v>
      </c>
      <c r="PJ7">
        <v>-5.4434224684713544E-6</v>
      </c>
      <c r="PK7">
        <v>-5.0885027839424352E-6</v>
      </c>
      <c r="PL7">
        <v>-4.7236631938846285E-6</v>
      </c>
      <c r="PM7">
        <v>-4.3550914044123269E-6</v>
      </c>
      <c r="PN7">
        <v>-3.9878349034239191E-6</v>
      </c>
      <c r="PO7">
        <v>-3.626578346564086E-6</v>
      </c>
      <c r="PP7">
        <v>-3.2746862145641874E-6</v>
      </c>
      <c r="PQ7">
        <v>-2.9352023262704661E-6</v>
      </c>
      <c r="PR7">
        <v>-2.6104313016934159E-6</v>
      </c>
      <c r="PS7">
        <v>-2.3026310410826404E-6</v>
      </c>
      <c r="PT7">
        <v>-2.0124771208775636E-6</v>
      </c>
      <c r="PU7">
        <v>-1.7417025893712064E-6</v>
      </c>
      <c r="PV7">
        <v>-1.4899043449629172E-6</v>
      </c>
      <c r="PW7">
        <v>-1.2578522130554339E-6</v>
      </c>
      <c r="PX7">
        <v>-1.0452099887796792E-6</v>
      </c>
      <c r="PY7">
        <v>-8.5208152279917692E-7</v>
      </c>
      <c r="PZ7">
        <v>-6.7753196108918502E-7</v>
      </c>
      <c r="QA7">
        <v>-5.211805528049198E-7</v>
      </c>
      <c r="QB7">
        <v>-3.8224211646196167E-7</v>
      </c>
      <c r="QC7">
        <v>-2.5933540125300978E-7</v>
      </c>
      <c r="QD7">
        <v>-1.5193471470307894E-7</v>
      </c>
      <c r="QE7">
        <v>-5.9264093044144902E-8</v>
      </c>
      <c r="QF7">
        <v>2.0127793306383401E-8</v>
      </c>
      <c r="QG7">
        <v>8.7571492453148156E-8</v>
      </c>
      <c r="QH7">
        <v>1.4309865129874263E-7</v>
      </c>
      <c r="QI7">
        <v>1.8855055735153936E-7</v>
      </c>
      <c r="QJ7">
        <v>2.247282817941794E-7</v>
      </c>
      <c r="QK7">
        <v>2.5244384212059194E-7</v>
      </c>
      <c r="QL7">
        <v>2.7289618047549092E-7</v>
      </c>
      <c r="QM7">
        <v>2.8674272231539882E-7</v>
      </c>
      <c r="QN7">
        <v>2.9489662420949947E-7</v>
      </c>
      <c r="QO7">
        <v>2.9804624338912066E-7</v>
      </c>
      <c r="QP7">
        <v>2.9705609399049524E-7</v>
      </c>
      <c r="QQ7">
        <v>2.9249413047349766E-7</v>
      </c>
      <c r="QR7">
        <v>2.8472119753962137E-7</v>
      </c>
      <c r="QS7">
        <v>2.748358209443533E-7</v>
      </c>
      <c r="QT7">
        <v>2.6279805507186491E-7</v>
      </c>
      <c r="QU7">
        <v>2.4939508311560735E-7</v>
      </c>
      <c r="QV7">
        <v>2.3489386422633276E-7</v>
      </c>
      <c r="QW7">
        <v>2.1959987121727323E-7</v>
      </c>
      <c r="QX7">
        <v>2.0392398275001393E-7</v>
      </c>
      <c r="QY7">
        <v>1.8804674153172599E-7</v>
      </c>
      <c r="QZ7">
        <v>1.7226331043781836E-7</v>
      </c>
      <c r="RA7">
        <v>1.5670277628267695E-7</v>
      </c>
      <c r="RB7">
        <v>1.4156244857283604E-7</v>
      </c>
      <c r="RC7">
        <v>1.2694598961349881E-7</v>
      </c>
      <c r="RD7">
        <v>1.1297091976316155E-7</v>
      </c>
      <c r="RE7">
        <v>9.9721825504953436E-8</v>
      </c>
      <c r="RF7">
        <v>8.7247543564555067E-8</v>
      </c>
      <c r="RG7">
        <v>7.558735953517096E-8</v>
      </c>
      <c r="RH7">
        <v>6.4772337713645743E-8</v>
      </c>
      <c r="RI7">
        <v>5.4806929067109047E-8</v>
      </c>
      <c r="RJ7">
        <v>4.5687444561427559E-8</v>
      </c>
      <c r="RK7">
        <v>3.7408738918114182E-8</v>
      </c>
      <c r="RL7">
        <v>2.9947046116449029E-8</v>
      </c>
      <c r="RM7">
        <v>2.3270420549304222E-8</v>
      </c>
      <c r="RN7">
        <v>1.7342266499681216E-8</v>
      </c>
      <c r="RO7">
        <v>1.2133525059692556E-8</v>
      </c>
      <c r="RP7">
        <v>7.5842052927101081E-9</v>
      </c>
      <c r="RQ7">
        <v>3.6813905692904202E-9</v>
      </c>
      <c r="RR7">
        <v>3.5704061548476469E-10</v>
      </c>
      <c r="RS7">
        <v>-2.4323578527622946E-9</v>
      </c>
      <c r="RT7">
        <v>-4.7172331645176939E-9</v>
      </c>
      <c r="RU7">
        <v>-6.5744872208794478E-9</v>
      </c>
      <c r="RV7">
        <v>-8.0080022460119385E-9</v>
      </c>
      <c r="RW7">
        <v>-9.0932273425705843E-9</v>
      </c>
      <c r="RX7">
        <v>-9.849726620600777E-9</v>
      </c>
      <c r="RY7">
        <v>-1.0336846409098847E-8</v>
      </c>
      <c r="RZ7">
        <v>-1.0592317755315123E-8</v>
      </c>
      <c r="SA7">
        <v>-1.0638170547885269E-8</v>
      </c>
      <c r="SB7">
        <v>-1.0511266961025514E-8</v>
      </c>
      <c r="SC7">
        <v>-1.0242850907388278E-8</v>
      </c>
      <c r="SD7">
        <v>-9.8678603865294262E-9</v>
      </c>
      <c r="SE7">
        <v>-9.40179750149056E-9</v>
      </c>
      <c r="SF7">
        <v>-8.87105193437204E-9</v>
      </c>
      <c r="SG7">
        <v>-8.2930641463987004E-9</v>
      </c>
      <c r="SH7">
        <v>-7.6848466447773327E-9</v>
      </c>
      <c r="SI7">
        <v>-7.0635845386304384E-9</v>
      </c>
      <c r="SJ7">
        <v>-6.4354258652825145E-9</v>
      </c>
      <c r="SK7">
        <v>-5.8145924072674974E-9</v>
      </c>
      <c r="SL7">
        <v>-5.2098044776214215E-9</v>
      </c>
      <c r="SM7">
        <v>-4.6258646779791561E-9</v>
      </c>
      <c r="SN7">
        <v>-4.0690885126022265E-9</v>
      </c>
      <c r="SO7">
        <v>-3.5434620591332017E-9</v>
      </c>
      <c r="SP7">
        <v>-3.0514087728489445E-9</v>
      </c>
      <c r="SQ7">
        <v>-2.5952617239556925E-9</v>
      </c>
      <c r="SR7">
        <v>-2.1757709874478114E-9</v>
      </c>
      <c r="SS7">
        <v>-1.7929994717774889E-9</v>
      </c>
      <c r="ST7">
        <v>-1.447057615680963E-9</v>
      </c>
      <c r="SU7">
        <v>-1.1369903001472503E-9</v>
      </c>
      <c r="SV7">
        <v>-8.6127402293394313E-10</v>
      </c>
      <c r="SW7">
        <v>-6.186063169049217E-10</v>
      </c>
      <c r="SX7">
        <v>-4.0680276395812067E-10</v>
      </c>
      <c r="SY7">
        <v>-2.243006952148966E-10</v>
      </c>
      <c r="SZ7">
        <v>-6.9776254276784158E-11</v>
      </c>
      <c r="TA7">
        <v>6.1084726090051055E-11</v>
      </c>
      <c r="TB7">
        <v>1.6788435939335378E-10</v>
      </c>
      <c r="TC7">
        <v>2.5554453356669795E-10</v>
      </c>
      <c r="TD7">
        <v>3.2383779632837926E-10</v>
      </c>
      <c r="TE7">
        <v>3.7592826889815919E-10</v>
      </c>
      <c r="TF7">
        <v>4.1381999107344544E-10</v>
      </c>
      <c r="TG7">
        <v>4.3886115969820348E-10</v>
      </c>
      <c r="TH7">
        <v>4.528437378661329E-10</v>
      </c>
      <c r="TI7">
        <v>4.5758829857975084E-10</v>
      </c>
      <c r="TJ7">
        <v>4.5506758339796023E-10</v>
      </c>
      <c r="TK7">
        <v>4.4553515149526927E-10</v>
      </c>
      <c r="TL7">
        <v>4.3091100605982288E-10</v>
      </c>
      <c r="TM7">
        <v>4.1198971257106428E-10</v>
      </c>
      <c r="TN7">
        <v>3.901749378037103E-10</v>
      </c>
      <c r="TO7">
        <v>3.6592339308120499E-10</v>
      </c>
      <c r="TP7">
        <v>3.4019407097469817E-10</v>
      </c>
      <c r="TQ7">
        <v>3.1350916928430329E-10</v>
      </c>
      <c r="TR7">
        <v>2.8653947758470001E-10</v>
      </c>
      <c r="TS7">
        <v>2.5963160440175959E-10</v>
      </c>
      <c r="TT7">
        <v>2.3331355769576348E-10</v>
      </c>
      <c r="TU7">
        <v>2.0787361984162309E-10</v>
      </c>
      <c r="TV7">
        <v>1.8345615240710418E-10</v>
      </c>
      <c r="TW7">
        <v>1.6035665431101448E-10</v>
      </c>
      <c r="TX7">
        <v>1.3865367829988753E-10</v>
      </c>
      <c r="TY7">
        <v>1.1847822461271098E-10</v>
      </c>
      <c r="TZ7">
        <v>9.9851590145671065E-11</v>
      </c>
      <c r="UA7">
        <v>8.2834648177325081E-11</v>
      </c>
      <c r="UB7">
        <v>6.7382095711978295E-11</v>
      </c>
      <c r="UC7">
        <v>5.3504717401802871E-11</v>
      </c>
      <c r="UD7">
        <v>4.1116237998476878E-11</v>
      </c>
      <c r="UE7">
        <v>3.0183278137620027E-11</v>
      </c>
      <c r="UF7">
        <v>2.0595934508131833E-11</v>
      </c>
      <c r="UG7">
        <v>1.2324229529837278E-11</v>
      </c>
      <c r="UH7">
        <v>5.2413593285408143E-12</v>
      </c>
      <c r="UI7">
        <v>-7.3059204846201547E-13</v>
      </c>
      <c r="UJ7">
        <v>-5.7107827189802844E-12</v>
      </c>
      <c r="UK7">
        <v>-9.760595563184587E-12</v>
      </c>
      <c r="UL7">
        <v>-1.2973905658541017E-11</v>
      </c>
      <c r="UM7">
        <v>-1.5472812226545477E-11</v>
      </c>
      <c r="UN7">
        <v>-1.7296397238499078E-11</v>
      </c>
      <c r="UO7">
        <v>-1.8564743707492544E-11</v>
      </c>
      <c r="UP7">
        <v>-1.9340335361641742E-11</v>
      </c>
      <c r="UQ7">
        <v>-1.968588957968788E-11</v>
      </c>
      <c r="UR7">
        <v>-1.967331677697168E-11</v>
      </c>
      <c r="US7">
        <v>-1.9361533598191846E-11</v>
      </c>
      <c r="UT7">
        <v>-1.8816981486073498E-11</v>
      </c>
      <c r="UU7">
        <v>-1.8065578737588753E-11</v>
      </c>
      <c r="UV7">
        <v>-1.7170176849257115E-11</v>
      </c>
      <c r="UW7">
        <v>-1.6169332109123721E-11</v>
      </c>
      <c r="UX7">
        <v>-1.5086364386230498E-11</v>
      </c>
      <c r="UY7">
        <v>-1.3952889434135164E-11</v>
      </c>
      <c r="UZ7">
        <v>-1.2797515349336597E-11</v>
      </c>
      <c r="VA7">
        <v>-1.1645901232686199E-11</v>
      </c>
      <c r="VB7">
        <v>-1.0508468457528705E-11</v>
      </c>
      <c r="VC7">
        <v>-9.4032447909594864E-12</v>
      </c>
      <c r="VD7">
        <v>-8.3395778035472807E-12</v>
      </c>
      <c r="VE7">
        <v>-7.3281540876879251E-12</v>
      </c>
      <c r="VF7">
        <v>-6.3748824296421988E-12</v>
      </c>
      <c r="VG7">
        <v>-5.4849416984854287E-12</v>
      </c>
      <c r="VH7">
        <v>-4.6598190694702311E-12</v>
      </c>
      <c r="VI7">
        <v>-3.9013933165689734E-12</v>
      </c>
      <c r="VJ7">
        <v>-3.2095601186192463E-12</v>
      </c>
      <c r="VK7">
        <v>-2.5832252648328551E-12</v>
      </c>
      <c r="VL7">
        <v>-2.020887545311092E-12</v>
      </c>
      <c r="VM7">
        <v>-1.5172365299375367E-12</v>
      </c>
      <c r="VN7">
        <v>-1.0713219287535918E-12</v>
      </c>
      <c r="VO7">
        <v>-6.78284482865078E-13</v>
      </c>
      <c r="VP7">
        <v>-3.3455078024226558E-13</v>
      </c>
      <c r="VQ7">
        <v>-3.5859818157626456E-14</v>
      </c>
      <c r="VR7">
        <v>2.2400557828455583E-13</v>
      </c>
      <c r="VS7">
        <v>4.4784659719283694E-13</v>
      </c>
      <c r="VT7">
        <v>6.3871760211761635E-13</v>
      </c>
      <c r="VU7">
        <v>8.046717033311349E-13</v>
      </c>
      <c r="VV7">
        <v>9.4573900208979467E-13</v>
      </c>
      <c r="VW7">
        <v>1.0684533254219268E-12</v>
      </c>
      <c r="VX7">
        <v>1.1754650410857563E-12</v>
      </c>
      <c r="VY7">
        <v>1.2700898829321411E-12</v>
      </c>
      <c r="VZ7">
        <v>1.3554133908817394E-12</v>
      </c>
      <c r="WA7">
        <v>1.4334389367246785E-12</v>
      </c>
      <c r="WB7">
        <v>1.5073838602515807E-12</v>
      </c>
      <c r="WC7">
        <v>1.5781557368641404E-12</v>
      </c>
      <c r="WD7">
        <v>1.6476314677180998E-12</v>
      </c>
      <c r="WE7">
        <v>1.7167181034352178E-12</v>
      </c>
      <c r="WF7">
        <v>6.895106344386203E-10</v>
      </c>
      <c r="WG7">
        <v>1.8546662283160221E-8</v>
      </c>
    </row>
    <row r="8" spans="1:605" x14ac:dyDescent="0.25">
      <c r="A8">
        <v>99.832633972167969</v>
      </c>
      <c r="C8">
        <v>0</v>
      </c>
      <c r="D8">
        <v>0</v>
      </c>
      <c r="E8">
        <v>0</v>
      </c>
      <c r="F8">
        <v>0</v>
      </c>
      <c r="G8">
        <v>0</v>
      </c>
      <c r="H8">
        <v>9999.9990234375</v>
      </c>
      <c r="I8">
        <v>-39999.99609375</v>
      </c>
      <c r="J8">
        <v>60001.2421875</v>
      </c>
      <c r="K8">
        <v>-39999.99609375</v>
      </c>
      <c r="L8">
        <v>9999.9990234375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0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0</v>
      </c>
      <c r="FJ8">
        <v>0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0</v>
      </c>
      <c r="JB8">
        <v>0</v>
      </c>
      <c r="JC8">
        <v>0</v>
      </c>
      <c r="JD8">
        <v>0</v>
      </c>
      <c r="JE8">
        <v>0</v>
      </c>
      <c r="JF8">
        <v>0</v>
      </c>
      <c r="JG8">
        <v>0</v>
      </c>
      <c r="JH8">
        <v>0</v>
      </c>
      <c r="JI8">
        <v>0</v>
      </c>
      <c r="JJ8">
        <v>0</v>
      </c>
      <c r="JK8">
        <v>0</v>
      </c>
      <c r="JL8">
        <v>0</v>
      </c>
      <c r="JM8">
        <v>0</v>
      </c>
      <c r="JN8">
        <v>0</v>
      </c>
      <c r="JO8">
        <v>0</v>
      </c>
      <c r="JP8">
        <v>0</v>
      </c>
      <c r="JQ8">
        <v>0</v>
      </c>
      <c r="JR8">
        <v>0</v>
      </c>
      <c r="JS8">
        <v>0</v>
      </c>
      <c r="JT8">
        <v>0</v>
      </c>
      <c r="JU8">
        <v>0</v>
      </c>
      <c r="JV8">
        <v>0</v>
      </c>
      <c r="JW8">
        <v>0</v>
      </c>
      <c r="JX8">
        <v>0</v>
      </c>
      <c r="JY8">
        <v>0</v>
      </c>
      <c r="JZ8">
        <v>0</v>
      </c>
      <c r="KA8">
        <v>0</v>
      </c>
      <c r="KB8">
        <v>0</v>
      </c>
      <c r="KC8">
        <v>0</v>
      </c>
      <c r="KD8">
        <v>0</v>
      </c>
      <c r="KE8">
        <v>0</v>
      </c>
      <c r="KF8">
        <v>0</v>
      </c>
      <c r="KG8">
        <v>0</v>
      </c>
      <c r="KH8">
        <v>0</v>
      </c>
      <c r="KI8">
        <v>0</v>
      </c>
      <c r="KJ8">
        <v>0</v>
      </c>
      <c r="KK8">
        <v>0</v>
      </c>
      <c r="KL8">
        <v>0</v>
      </c>
      <c r="KM8">
        <v>0</v>
      </c>
      <c r="KN8">
        <v>0</v>
      </c>
      <c r="KO8">
        <v>0</v>
      </c>
      <c r="KP8">
        <v>0</v>
      </c>
      <c r="KQ8">
        <v>0</v>
      </c>
      <c r="KS8">
        <v>-893.09217333630215</v>
      </c>
      <c r="KT8">
        <v>38.135352700787301</v>
      </c>
      <c r="KU8">
        <v>8.168215166215409E-2</v>
      </c>
      <c r="KV8">
        <v>7.7868616164735741E-2</v>
      </c>
      <c r="KW8">
        <v>7.4049824197032016E-2</v>
      </c>
      <c r="KX8">
        <v>7.0215508229478835E-2</v>
      </c>
      <c r="KY8">
        <v>6.6346185329644328E-2</v>
      </c>
      <c r="KZ8">
        <v>6.2413634337342573E-2</v>
      </c>
      <c r="LA8">
        <v>5.8381377397094064E-2</v>
      </c>
      <c r="LB8">
        <v>5.430516936453323E-2</v>
      </c>
      <c r="LC8">
        <v>5.0233499609586438E-2</v>
      </c>
      <c r="LD8">
        <v>4.6208099295636289E-2</v>
      </c>
      <c r="LE8">
        <v>4.2264448092901002E-2</v>
      </c>
      <c r="LF8">
        <v>3.8432275134440308E-2</v>
      </c>
      <c r="LG8">
        <v>3.4736049798438147E-2</v>
      </c>
      <c r="LH8">
        <v>3.1195458617181874E-2</v>
      </c>
      <c r="LI8">
        <v>2.7825865266793679E-2</v>
      </c>
      <c r="LJ8">
        <v>2.4638751190047221E-2</v>
      </c>
      <c r="LK8">
        <v>2.1642134937358733E-2</v>
      </c>
      <c r="LL8">
        <v>1.884096879871398E-2</v>
      </c>
      <c r="LM8">
        <v>1.6237511728777437E-2</v>
      </c>
      <c r="LN8">
        <v>1.3831677949228356E-2</v>
      </c>
      <c r="LO8">
        <v>1.162136094378239E-2</v>
      </c>
      <c r="LP8">
        <v>9.6027328626894382E-3</v>
      </c>
      <c r="LQ8">
        <v>7.7705195930688354E-3</v>
      </c>
      <c r="LR8">
        <v>6.1182519745088598E-3</v>
      </c>
      <c r="LS8">
        <v>4.638493815089695E-3</v>
      </c>
      <c r="LT8">
        <v>3.3230475152393264E-3</v>
      </c>
      <c r="LU8">
        <v>2.1631382206792845E-3</v>
      </c>
      <c r="LV8">
        <v>1.1495775283037269E-3</v>
      </c>
      <c r="LW8">
        <v>2.7290783533375819E-4</v>
      </c>
      <c r="LX8">
        <v>-4.7647152547779757E-4</v>
      </c>
      <c r="LY8">
        <v>-1.1081951824192993E-3</v>
      </c>
      <c r="LZ8">
        <v>-1.6318384684962306E-3</v>
      </c>
      <c r="MA8">
        <v>-2.0568388038235911E-3</v>
      </c>
      <c r="MB8">
        <v>-2.3924305277537492E-3</v>
      </c>
      <c r="MC8">
        <v>-2.6475920090302642E-3</v>
      </c>
      <c r="MD8">
        <v>-2.8310038810718178E-3</v>
      </c>
      <c r="ME8">
        <v>-2.9510172887205906E-3</v>
      </c>
      <c r="MF8">
        <v>-3.015631061268328E-3</v>
      </c>
      <c r="MG8">
        <v>-3.0324767780183612E-3</v>
      </c>
      <c r="MH8">
        <v>-3.0086234605416159E-3</v>
      </c>
      <c r="MI8">
        <v>-2.9505744252160426E-3</v>
      </c>
      <c r="MJ8">
        <v>-2.8642717391689663E-3</v>
      </c>
      <c r="MK8">
        <v>-2.7551070440031827E-3</v>
      </c>
      <c r="ML8">
        <v>-2.6279376600779202E-3</v>
      </c>
      <c r="MM8">
        <v>-2.4871069461741757E-3</v>
      </c>
      <c r="MN8">
        <v>-2.3364680273518569E-3</v>
      </c>
      <c r="MO8">
        <v>-2.179410062080266E-3</v>
      </c>
      <c r="MP8">
        <v>-2.0188863476684341E-3</v>
      </c>
      <c r="MQ8">
        <v>-1.8574436154025417E-3</v>
      </c>
      <c r="MR8">
        <v>-1.6972519793136286E-3</v>
      </c>
      <c r="MS8">
        <v>-1.5401350502095895E-3</v>
      </c>
      <c r="MT8">
        <v>-1.3875998209793175E-3</v>
      </c>
      <c r="MU8">
        <v>-1.2408659751353948E-3</v>
      </c>
      <c r="MV8">
        <v>-1.1008943413477557E-3</v>
      </c>
      <c r="MW8">
        <v>-9.6841427384939381E-4</v>
      </c>
      <c r="MX8">
        <v>-8.4394974750971415E-4</v>
      </c>
      <c r="MY8">
        <v>-7.2784408900333645E-4</v>
      </c>
      <c r="MZ8">
        <v>-6.2028318376833563E-4</v>
      </c>
      <c r="NA8">
        <v>-5.2131714130114633E-4</v>
      </c>
      <c r="NB8">
        <v>-4.3088035936937277E-4</v>
      </c>
      <c r="NC8">
        <v>-3.4880998570786646E-4</v>
      </c>
      <c r="ND8">
        <v>-2.7486278546945403E-4</v>
      </c>
      <c r="NE8">
        <v>-2.0873046103811338E-4</v>
      </c>
      <c r="NF8">
        <v>-1.5005342110209754E-4</v>
      </c>
      <c r="NG8">
        <v>-9.8433162994333048E-5</v>
      </c>
      <c r="NH8">
        <v>-5.3443173404848013E-5</v>
      </c>
      <c r="NI8">
        <v>-1.4638572661562274E-5</v>
      </c>
      <c r="NJ8">
        <v>1.8435468431502587E-5</v>
      </c>
      <c r="NK8">
        <v>4.6236519490448457E-5</v>
      </c>
      <c r="NL8">
        <v>6.9218723483832699E-5</v>
      </c>
      <c r="NM8">
        <v>8.7827585519465389E-5</v>
      </c>
      <c r="NN8">
        <v>1.0249569145132235E-4</v>
      </c>
      <c r="NO8">
        <v>1.1363925779865342E-4</v>
      </c>
      <c r="NP8">
        <v>1.2165537881017589E-4</v>
      </c>
      <c r="NQ8">
        <v>1.2691993160198495E-4</v>
      </c>
      <c r="NR8">
        <v>1.2978613385790301E-4</v>
      </c>
      <c r="NS8">
        <v>1.3058347081594594E-4</v>
      </c>
      <c r="NT8">
        <v>1.2961729672070164E-4</v>
      </c>
      <c r="NU8">
        <v>1.2716852529470827E-4</v>
      </c>
      <c r="NV8">
        <v>1.2349395279983091E-4</v>
      </c>
      <c r="NW8">
        <v>1.1882657973565952E-4</v>
      </c>
      <c r="NX8">
        <v>1.1337646795541195E-4</v>
      </c>
      <c r="NY8">
        <v>1.0733142382905665E-4</v>
      </c>
      <c r="NZ8">
        <v>1.0085815097359528E-4</v>
      </c>
      <c r="OA8">
        <v>9.4103310922152489E-5</v>
      </c>
      <c r="OB8">
        <v>8.7194759147482458E-5</v>
      </c>
      <c r="OC8">
        <v>8.0242794683580302E-5</v>
      </c>
      <c r="OD8">
        <v>7.334145084219035E-5</v>
      </c>
      <c r="OE8">
        <v>6.656981662205472E-5</v>
      </c>
      <c r="OF8">
        <v>5.9993250747432562E-5</v>
      </c>
      <c r="OG8">
        <v>5.3664671633202768E-5</v>
      </c>
      <c r="OH8">
        <v>4.7625910020643008E-5</v>
      </c>
      <c r="OI8">
        <v>4.1908742901778329E-5</v>
      </c>
      <c r="OJ8">
        <v>3.653603388072224E-5</v>
      </c>
      <c r="OK8">
        <v>3.152275968525039E-5</v>
      </c>
      <c r="OL8">
        <v>2.6877289233990586E-5</v>
      </c>
      <c r="OM8">
        <v>2.2601910094017146E-5</v>
      </c>
      <c r="ON8">
        <v>1.8693933330518159E-5</v>
      </c>
      <c r="OO8">
        <v>1.5146616607902016E-5</v>
      </c>
      <c r="OP8">
        <v>1.1949438047377766E-5</v>
      </c>
      <c r="OQ8">
        <v>9.0893753311429514E-6</v>
      </c>
      <c r="OR8">
        <v>6.5509734584175742E-6</v>
      </c>
      <c r="OS8">
        <v>4.3170660026572246E-6</v>
      </c>
      <c r="OT8">
        <v>2.3694441751558168E-6</v>
      </c>
      <c r="OU8">
        <v>6.8872389717508239E-7</v>
      </c>
      <c r="OV8">
        <v>-7.4431545554015128E-7</v>
      </c>
      <c r="OW8">
        <v>-1.9496898894029973E-6</v>
      </c>
      <c r="OX8">
        <v>-2.9467433622868871E-6</v>
      </c>
      <c r="OY8">
        <v>-3.7547868525290748E-6</v>
      </c>
      <c r="OZ8">
        <v>-4.3924795544940049E-6</v>
      </c>
      <c r="PA8">
        <v>-4.8777042435339096E-6</v>
      </c>
      <c r="PB8">
        <v>-5.2277097217152396E-6</v>
      </c>
      <c r="PC8">
        <v>-5.4585862227248687E-6</v>
      </c>
      <c r="PD8">
        <v>-5.5855680993586295E-6</v>
      </c>
      <c r="PE8">
        <v>-5.6230371450676489E-6</v>
      </c>
      <c r="PF8">
        <v>-5.5841111204362213E-6</v>
      </c>
      <c r="PG8">
        <v>-5.480853756582612E-6</v>
      </c>
      <c r="PH8">
        <v>-5.3243927419470015E-6</v>
      </c>
      <c r="PI8">
        <v>-5.1248985931158658E-6</v>
      </c>
      <c r="PJ8">
        <v>-4.891282246385108E-6</v>
      </c>
      <c r="PK8">
        <v>-4.6318316568878505E-6</v>
      </c>
      <c r="PL8">
        <v>-4.35365559975071E-6</v>
      </c>
      <c r="PM8">
        <v>-4.0631850869918652E-6</v>
      </c>
      <c r="PN8">
        <v>-3.7658058910318369E-6</v>
      </c>
      <c r="PO8">
        <v>-3.4665508289765319E-6</v>
      </c>
      <c r="PP8">
        <v>-3.1692320976379212E-6</v>
      </c>
      <c r="PQ8">
        <v>-2.8773348159662488E-6</v>
      </c>
      <c r="PR8">
        <v>-2.5936374810973685E-6</v>
      </c>
      <c r="PS8">
        <v>-2.3208309464035605E-6</v>
      </c>
      <c r="PT8">
        <v>-2.0601411248176605E-6</v>
      </c>
      <c r="PU8">
        <v>-1.8136920126621207E-6</v>
      </c>
      <c r="PV8">
        <v>-1.5816479469767623E-6</v>
      </c>
      <c r="PW8">
        <v>-1.3651745691392275E-6</v>
      </c>
      <c r="PX8">
        <v>-1.1644020450015494E-6</v>
      </c>
      <c r="PY8">
        <v>-9.7980943099744295E-7</v>
      </c>
      <c r="PZ8">
        <v>-8.1090362947074033E-7</v>
      </c>
      <c r="QA8">
        <v>-6.5764692594105173E-7</v>
      </c>
      <c r="QB8">
        <v>-5.1960102243072925E-7</v>
      </c>
      <c r="QC8">
        <v>-3.9575938686145817E-7</v>
      </c>
      <c r="QD8">
        <v>-2.8584713294319369E-7</v>
      </c>
      <c r="QE8">
        <v>-1.893354495366898E-7</v>
      </c>
      <c r="QF8">
        <v>-1.0506293930979088E-7</v>
      </c>
      <c r="QG8">
        <v>-3.1950934640014923E-8</v>
      </c>
      <c r="QH8">
        <v>2.9939746678793497E-8</v>
      </c>
      <c r="QI8">
        <v>8.2188613750693651E-8</v>
      </c>
      <c r="QJ8">
        <v>1.2546206833730938E-7</v>
      </c>
      <c r="QK8">
        <v>1.6045290512869748E-7</v>
      </c>
      <c r="QL8">
        <v>1.8821419758242308E-7</v>
      </c>
      <c r="QM8">
        <v>2.0932640824491476E-7</v>
      </c>
      <c r="QN8">
        <v>2.2460946871284901E-7</v>
      </c>
      <c r="QO8">
        <v>2.3469103716410869E-7</v>
      </c>
      <c r="QP8">
        <v>2.4036364913914763E-7</v>
      </c>
      <c r="QQ8">
        <v>2.421603601971732E-7</v>
      </c>
      <c r="QR8">
        <v>2.4043368424651588E-7</v>
      </c>
      <c r="QS8">
        <v>2.3619999632534323E-7</v>
      </c>
      <c r="QT8">
        <v>2.2945956051262131E-7</v>
      </c>
      <c r="QU8">
        <v>2.2095442596766493E-7</v>
      </c>
      <c r="QV8">
        <v>2.1096243287930203E-7</v>
      </c>
      <c r="QW8">
        <v>1.9979621169542127E-7</v>
      </c>
      <c r="QX8">
        <v>1.8786250670472633E-7</v>
      </c>
      <c r="QY8">
        <v>1.7536137608108235E-7</v>
      </c>
      <c r="QZ8">
        <v>1.6259451519342246E-7</v>
      </c>
      <c r="RA8">
        <v>1.4971354201245979E-7</v>
      </c>
      <c r="RB8">
        <v>1.3692966864712299E-7</v>
      </c>
      <c r="RC8">
        <v>1.2436846855327953E-7</v>
      </c>
      <c r="RD8">
        <v>1.1216604786612191E-7</v>
      </c>
      <c r="RE8">
        <v>1.0042700301340861E-7</v>
      </c>
      <c r="RF8">
        <v>8.922186788350343E-8</v>
      </c>
      <c r="RG8">
        <v>7.8610579446532288E-8</v>
      </c>
      <c r="RH8">
        <v>6.8643593924813371E-8</v>
      </c>
      <c r="RI8">
        <v>5.9345546957906677E-8</v>
      </c>
      <c r="RJ8">
        <v>5.0731769291776926E-8</v>
      </c>
      <c r="RK8">
        <v>4.2814374502446566E-8</v>
      </c>
      <c r="RL8">
        <v>3.558697618937005E-8</v>
      </c>
      <c r="RM8">
        <v>2.9034121159453581E-8</v>
      </c>
      <c r="RN8">
        <v>2.3134579800848055E-8</v>
      </c>
      <c r="RO8">
        <v>1.7872300486090923E-8</v>
      </c>
      <c r="RP8">
        <v>1.3202150480367692E-8</v>
      </c>
      <c r="RQ8">
        <v>9.1198146061112736E-9</v>
      </c>
      <c r="RR8">
        <v>5.5704454388617344E-9</v>
      </c>
      <c r="RS8">
        <v>2.5200611274358083E-9</v>
      </c>
      <c r="RT8">
        <v>-5.4594532804796492E-11</v>
      </c>
      <c r="RU8">
        <v>-2.2192331992626683E-9</v>
      </c>
      <c r="RV8">
        <v>-3.9750061805147907E-9</v>
      </c>
      <c r="RW8">
        <v>-5.3877969315494815E-9</v>
      </c>
      <c r="RX8">
        <v>-6.4740599508413774E-9</v>
      </c>
      <c r="RY8">
        <v>-7.2863754605191777E-9</v>
      </c>
      <c r="RZ8">
        <v>-7.8584181668183852E-9</v>
      </c>
      <c r="SA8">
        <v>-8.2101648172471112E-9</v>
      </c>
      <c r="SB8">
        <v>-8.3753338653143758E-9</v>
      </c>
      <c r="SC8">
        <v>-8.3829738392420484E-9</v>
      </c>
      <c r="SD8">
        <v>-8.2657364790147006E-9</v>
      </c>
      <c r="SE8">
        <v>-8.0390918946489814E-9</v>
      </c>
      <c r="SF8">
        <v>-7.7284196290010759E-9</v>
      </c>
      <c r="SG8">
        <v>-7.3511886535966869E-9</v>
      </c>
      <c r="SH8">
        <v>-6.9245492887200492E-9</v>
      </c>
      <c r="SI8">
        <v>-6.4658231281233116E-9</v>
      </c>
      <c r="SJ8">
        <v>-5.9824422237216777E-9</v>
      </c>
      <c r="SK8">
        <v>-5.4890225236924596E-9</v>
      </c>
      <c r="SL8">
        <v>-4.9951961304440548E-9</v>
      </c>
      <c r="SM8">
        <v>-4.5070066751265573E-9</v>
      </c>
      <c r="SN8">
        <v>-4.0317598403489857E-9</v>
      </c>
      <c r="SO8">
        <v>-3.5745729817438891E-9</v>
      </c>
      <c r="SP8">
        <v>-3.1390560541789546E-9</v>
      </c>
      <c r="SQ8">
        <v>-2.7286246628704798E-9</v>
      </c>
      <c r="SR8">
        <v>-2.3451632214341658E-9</v>
      </c>
      <c r="SS8">
        <v>-1.9898277519514817E-9</v>
      </c>
      <c r="ST8">
        <v>-1.6637046490817819E-9</v>
      </c>
      <c r="SU8">
        <v>-1.3668186427794952E-9</v>
      </c>
      <c r="SV8">
        <v>-1.0985832694518667E-9</v>
      </c>
      <c r="SW8">
        <v>-8.585106323286045E-10</v>
      </c>
      <c r="SX8">
        <v>-6.4523264456995216E-10</v>
      </c>
      <c r="SY8">
        <v>-4.5785149311684679E-10</v>
      </c>
      <c r="SZ8">
        <v>-2.9560492530711703E-10</v>
      </c>
      <c r="TA8">
        <v>-1.5498201340622781E-10</v>
      </c>
      <c r="TB8">
        <v>-3.6623020475767984E-11</v>
      </c>
      <c r="TC8">
        <v>6.3650633061671631E-11</v>
      </c>
      <c r="TD8">
        <v>1.4546219601444584E-10</v>
      </c>
      <c r="TE8">
        <v>2.1151625716728354E-10</v>
      </c>
      <c r="TF8">
        <v>2.6351954631657388E-10</v>
      </c>
      <c r="TG8">
        <v>3.026269723978593E-10</v>
      </c>
      <c r="TH8">
        <v>3.3042080048043382E-10</v>
      </c>
      <c r="TI8">
        <v>3.4853377985496884E-10</v>
      </c>
      <c r="TJ8">
        <v>3.5875596989291113E-10</v>
      </c>
      <c r="TK8">
        <v>3.6135618482743709E-10</v>
      </c>
      <c r="TL8">
        <v>3.5810791157927723E-10</v>
      </c>
      <c r="TM8">
        <v>3.4978804976855315E-10</v>
      </c>
      <c r="TN8">
        <v>3.377263350802833E-10</v>
      </c>
      <c r="TO8">
        <v>3.224103850079464E-10</v>
      </c>
      <c r="TP8">
        <v>3.0478038897352814E-10</v>
      </c>
      <c r="TQ8">
        <v>2.8538723155226997E-10</v>
      </c>
      <c r="TR8">
        <v>2.6491452129767789E-10</v>
      </c>
      <c r="TS8">
        <v>2.4375446224659202E-10</v>
      </c>
      <c r="TT8">
        <v>2.2245932133386722E-10</v>
      </c>
      <c r="TU8">
        <v>2.0136348453354914E-10</v>
      </c>
      <c r="TV8">
        <v>1.8066876608582713E-10</v>
      </c>
      <c r="TW8">
        <v>1.6070796520334373E-10</v>
      </c>
      <c r="TX8">
        <v>1.4161503719059097E-10</v>
      </c>
      <c r="TY8">
        <v>1.2356609128295222E-10</v>
      </c>
      <c r="TZ8">
        <v>1.066341524067068E-10</v>
      </c>
      <c r="UA8">
        <v>9.0922744228920673E-11</v>
      </c>
      <c r="UB8">
        <v>7.643549790447988E-11</v>
      </c>
      <c r="UC8">
        <v>6.3221549159546427E-11</v>
      </c>
      <c r="UD8">
        <v>5.1238659093759504E-11</v>
      </c>
      <c r="UE8">
        <v>4.0487600193550025E-11</v>
      </c>
      <c r="UF8">
        <v>3.089663387428776E-11</v>
      </c>
      <c r="UG8">
        <v>2.2461737300935639E-11</v>
      </c>
      <c r="UH8">
        <v>1.5088789488595395E-11</v>
      </c>
      <c r="UI8">
        <v>8.7241626640951356E-12</v>
      </c>
      <c r="UJ8">
        <v>3.2744409797941244E-12</v>
      </c>
      <c r="UK8">
        <v>-1.3047349908797603E-12</v>
      </c>
      <c r="UL8">
        <v>-5.0891473996780839E-12</v>
      </c>
      <c r="UM8">
        <v>-8.1819251849302193E-12</v>
      </c>
      <c r="UN8">
        <v>-1.0613731526130474E-11</v>
      </c>
      <c r="UO8">
        <v>-1.2489304491689151E-11</v>
      </c>
      <c r="UP8">
        <v>-1.3863195697077245E-11</v>
      </c>
      <c r="UQ8">
        <v>-1.4791336530149723E-11</v>
      </c>
      <c r="UR8">
        <v>-1.5338844028229087E-11</v>
      </c>
      <c r="US8">
        <v>-1.5559995824056367E-11</v>
      </c>
      <c r="UT8">
        <v>-1.5516440182955406E-11</v>
      </c>
      <c r="UU8">
        <v>-1.5234060576518488E-11</v>
      </c>
      <c r="UV8">
        <v>-1.4772164222739621E-11</v>
      </c>
      <c r="UW8">
        <v>-1.4168570314782417E-11</v>
      </c>
      <c r="UX8">
        <v>-1.3447637207660291E-11</v>
      </c>
      <c r="UY8">
        <v>-1.2641226948972648E-11</v>
      </c>
      <c r="UZ8">
        <v>-1.1778527928308819E-11</v>
      </c>
      <c r="VA8">
        <v>-1.0886044209899672E-11</v>
      </c>
      <c r="VB8">
        <v>-9.9765549394085944E-12</v>
      </c>
      <c r="VC8">
        <v>-9.0695112974807792E-12</v>
      </c>
      <c r="VD8">
        <v>-8.1764392240048207E-12</v>
      </c>
      <c r="VE8">
        <v>-7.309880893965379E-12</v>
      </c>
      <c r="VF8">
        <v>-6.4778980949067838E-12</v>
      </c>
      <c r="VG8">
        <v>-5.687692729035472E-12</v>
      </c>
      <c r="VH8">
        <v>-4.9429438522196844E-12</v>
      </c>
      <c r="VI8">
        <v>-4.2474632907387082E-12</v>
      </c>
      <c r="VJ8">
        <v>-3.6030717119672594E-12</v>
      </c>
      <c r="VK8">
        <v>-3.0104916690798799E-12</v>
      </c>
      <c r="VL8">
        <v>-2.4698759820798834E-12</v>
      </c>
      <c r="VM8">
        <v>-1.9777729447840237E-12</v>
      </c>
      <c r="VN8">
        <v>-1.5344477874723324E-12</v>
      </c>
      <c r="VO8">
        <v>-1.1364933449692631E-12</v>
      </c>
      <c r="VP8">
        <v>-7.8149139827229287E-13</v>
      </c>
      <c r="VQ8">
        <v>-4.6625977305137942E-13</v>
      </c>
      <c r="VR8">
        <v>-1.8573198269788383E-13</v>
      </c>
      <c r="VS8">
        <v>6.222515399462448E-14</v>
      </c>
      <c r="VT8">
        <v>2.8007856783370702E-13</v>
      </c>
      <c r="VU8">
        <v>4.7486400041426698E-13</v>
      </c>
      <c r="VV8">
        <v>6.4651872442937001E-13</v>
      </c>
      <c r="VW8">
        <v>8.0086969449126513E-13</v>
      </c>
      <c r="VX8">
        <v>9.4032345371713152E-13</v>
      </c>
      <c r="VY8">
        <v>1.0679267338736814E-12</v>
      </c>
      <c r="VZ8">
        <v>1.1865508423307951E-12</v>
      </c>
      <c r="WA8">
        <v>1.2981179460941256E-12</v>
      </c>
      <c r="WB8">
        <v>1.4056443346528083E-12</v>
      </c>
      <c r="WC8">
        <v>1.5100748533313599E-12</v>
      </c>
      <c r="WD8">
        <v>1.6132058492284287E-12</v>
      </c>
      <c r="WE8">
        <v>1.7159380960771363E-12</v>
      </c>
      <c r="WF8">
        <v>1.0261097535670022E-9</v>
      </c>
      <c r="WG8">
        <v>1.9212012145667999E-8</v>
      </c>
    </row>
    <row r="9" spans="1:605" x14ac:dyDescent="0.25">
      <c r="A9">
        <v>100.99086761474609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9999.9990234375</v>
      </c>
      <c r="J9">
        <v>-39999.99609375</v>
      </c>
      <c r="K9">
        <v>60001.2421875</v>
      </c>
      <c r="L9">
        <v>-39999.99609375</v>
      </c>
      <c r="M9">
        <v>9999.9990234375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0</v>
      </c>
      <c r="EF9">
        <v>0</v>
      </c>
      <c r="EG9">
        <v>0</v>
      </c>
      <c r="EH9">
        <v>0</v>
      </c>
      <c r="EI9">
        <v>0</v>
      </c>
      <c r="EJ9">
        <v>0</v>
      </c>
      <c r="EK9">
        <v>0</v>
      </c>
      <c r="EL9">
        <v>0</v>
      </c>
      <c r="EM9">
        <v>0</v>
      </c>
      <c r="EN9">
        <v>0</v>
      </c>
      <c r="EO9">
        <v>0</v>
      </c>
      <c r="EP9">
        <v>0</v>
      </c>
      <c r="EQ9">
        <v>0</v>
      </c>
      <c r="ER9">
        <v>0</v>
      </c>
      <c r="ES9">
        <v>0</v>
      </c>
      <c r="ET9">
        <v>0</v>
      </c>
      <c r="EU9">
        <v>0</v>
      </c>
      <c r="EV9">
        <v>0</v>
      </c>
      <c r="EW9">
        <v>0</v>
      </c>
      <c r="EX9">
        <v>0</v>
      </c>
      <c r="EY9">
        <v>0</v>
      </c>
      <c r="EZ9">
        <v>0</v>
      </c>
      <c r="FA9">
        <v>0</v>
      </c>
      <c r="FB9">
        <v>0</v>
      </c>
      <c r="FC9">
        <v>0</v>
      </c>
      <c r="FD9">
        <v>0</v>
      </c>
      <c r="FE9">
        <v>0</v>
      </c>
      <c r="FF9">
        <v>0</v>
      </c>
      <c r="FG9">
        <v>0</v>
      </c>
      <c r="FH9">
        <v>0</v>
      </c>
      <c r="FI9">
        <v>0</v>
      </c>
      <c r="FJ9">
        <v>0</v>
      </c>
      <c r="FK9">
        <v>0</v>
      </c>
      <c r="FL9">
        <v>0</v>
      </c>
      <c r="FM9">
        <v>0</v>
      </c>
      <c r="FN9">
        <v>0</v>
      </c>
      <c r="FO9">
        <v>0</v>
      </c>
      <c r="FP9">
        <v>0</v>
      </c>
      <c r="FQ9">
        <v>0</v>
      </c>
      <c r="FR9">
        <v>0</v>
      </c>
      <c r="FS9">
        <v>0</v>
      </c>
      <c r="FT9">
        <v>0</v>
      </c>
      <c r="FU9">
        <v>0</v>
      </c>
      <c r="FV9">
        <v>0</v>
      </c>
      <c r="FW9">
        <v>0</v>
      </c>
      <c r="FX9">
        <v>0</v>
      </c>
      <c r="FY9">
        <v>0</v>
      </c>
      <c r="FZ9">
        <v>0</v>
      </c>
      <c r="GA9">
        <v>0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0</v>
      </c>
      <c r="GP9">
        <v>0</v>
      </c>
      <c r="GQ9">
        <v>0</v>
      </c>
      <c r="GR9">
        <v>0</v>
      </c>
      <c r="GS9">
        <v>0</v>
      </c>
      <c r="GT9">
        <v>0</v>
      </c>
      <c r="GU9">
        <v>0</v>
      </c>
      <c r="GV9">
        <v>0</v>
      </c>
      <c r="GW9">
        <v>0</v>
      </c>
      <c r="GX9">
        <v>0</v>
      </c>
      <c r="GY9">
        <v>0</v>
      </c>
      <c r="GZ9">
        <v>0</v>
      </c>
      <c r="HA9">
        <v>0</v>
      </c>
      <c r="HB9">
        <v>0</v>
      </c>
      <c r="HC9">
        <v>0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L9">
        <v>0</v>
      </c>
      <c r="HM9">
        <v>0</v>
      </c>
      <c r="HN9">
        <v>0</v>
      </c>
      <c r="HO9">
        <v>0</v>
      </c>
      <c r="HP9">
        <v>0</v>
      </c>
      <c r="HQ9">
        <v>0</v>
      </c>
      <c r="HR9">
        <v>0</v>
      </c>
      <c r="HS9">
        <v>0</v>
      </c>
      <c r="HT9">
        <v>0</v>
      </c>
      <c r="HU9">
        <v>0</v>
      </c>
      <c r="HV9">
        <v>0</v>
      </c>
      <c r="HW9">
        <v>0</v>
      </c>
      <c r="HX9">
        <v>0</v>
      </c>
      <c r="HY9">
        <v>0</v>
      </c>
      <c r="HZ9">
        <v>0</v>
      </c>
      <c r="IA9">
        <v>0</v>
      </c>
      <c r="IB9">
        <v>0</v>
      </c>
      <c r="IC9">
        <v>0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0</v>
      </c>
      <c r="IK9">
        <v>0</v>
      </c>
      <c r="IL9">
        <v>0</v>
      </c>
      <c r="IM9">
        <v>0</v>
      </c>
      <c r="IN9">
        <v>0</v>
      </c>
      <c r="IO9">
        <v>0</v>
      </c>
      <c r="IP9">
        <v>0</v>
      </c>
      <c r="IQ9">
        <v>0</v>
      </c>
      <c r="IR9">
        <v>0</v>
      </c>
      <c r="IS9">
        <v>0</v>
      </c>
      <c r="IT9">
        <v>0</v>
      </c>
      <c r="IU9">
        <v>0</v>
      </c>
      <c r="IV9">
        <v>0</v>
      </c>
      <c r="IW9">
        <v>0</v>
      </c>
      <c r="IX9">
        <v>0</v>
      </c>
      <c r="IY9">
        <v>0</v>
      </c>
      <c r="IZ9">
        <v>0</v>
      </c>
      <c r="JA9">
        <v>0</v>
      </c>
      <c r="JB9">
        <v>0</v>
      </c>
      <c r="JC9">
        <v>0</v>
      </c>
      <c r="JD9">
        <v>0</v>
      </c>
      <c r="JE9">
        <v>0</v>
      </c>
      <c r="JF9">
        <v>0</v>
      </c>
      <c r="JG9">
        <v>0</v>
      </c>
      <c r="JH9">
        <v>0</v>
      </c>
      <c r="JI9">
        <v>0</v>
      </c>
      <c r="JJ9">
        <v>0</v>
      </c>
      <c r="JK9">
        <v>0</v>
      </c>
      <c r="JL9">
        <v>0</v>
      </c>
      <c r="JM9">
        <v>0</v>
      </c>
      <c r="JN9">
        <v>0</v>
      </c>
      <c r="JO9">
        <v>0</v>
      </c>
      <c r="JP9">
        <v>0</v>
      </c>
      <c r="JQ9">
        <v>0</v>
      </c>
      <c r="JR9">
        <v>0</v>
      </c>
      <c r="JS9">
        <v>0</v>
      </c>
      <c r="JT9">
        <v>0</v>
      </c>
      <c r="JU9">
        <v>0</v>
      </c>
      <c r="JV9">
        <v>0</v>
      </c>
      <c r="JW9">
        <v>0</v>
      </c>
      <c r="JX9">
        <v>0</v>
      </c>
      <c r="JY9">
        <v>0</v>
      </c>
      <c r="JZ9">
        <v>0</v>
      </c>
      <c r="KA9">
        <v>0</v>
      </c>
      <c r="KB9">
        <v>0</v>
      </c>
      <c r="KC9">
        <v>0</v>
      </c>
      <c r="KD9">
        <v>0</v>
      </c>
      <c r="KE9">
        <v>0</v>
      </c>
      <c r="KF9">
        <v>0</v>
      </c>
      <c r="KG9">
        <v>0</v>
      </c>
      <c r="KH9">
        <v>0</v>
      </c>
      <c r="KI9">
        <v>0</v>
      </c>
      <c r="KJ9">
        <v>0</v>
      </c>
      <c r="KK9">
        <v>0</v>
      </c>
      <c r="KL9">
        <v>0</v>
      </c>
      <c r="KM9">
        <v>0</v>
      </c>
      <c r="KN9">
        <v>0</v>
      </c>
      <c r="KO9">
        <v>0</v>
      </c>
      <c r="KP9">
        <v>0</v>
      </c>
      <c r="KQ9">
        <v>0</v>
      </c>
      <c r="KS9">
        <v>-793.52675149289178</v>
      </c>
      <c r="KT9">
        <v>29.699819463378798</v>
      </c>
      <c r="KU9">
        <v>7.3412715632398637E-2</v>
      </c>
      <c r="KV9">
        <v>7.0442733509001626E-2</v>
      </c>
      <c r="KW9">
        <v>6.746802707619505E-2</v>
      </c>
      <c r="KX9">
        <v>6.4479338841211112E-2</v>
      </c>
      <c r="KY9">
        <v>6.1459015004393776E-2</v>
      </c>
      <c r="KZ9">
        <v>5.8381377397078049E-2</v>
      </c>
      <c r="LA9">
        <v>5.5213099357202623E-2</v>
      </c>
      <c r="LB9">
        <v>5.1913588736943489E-2</v>
      </c>
      <c r="LC9">
        <v>4.8535382196772746E-2</v>
      </c>
      <c r="LD9">
        <v>4.5124555819649081E-2</v>
      </c>
      <c r="LE9">
        <v>4.1721145523881321E-2</v>
      </c>
      <c r="LF9">
        <v>3.835957153616204E-2</v>
      </c>
      <c r="LG9">
        <v>3.5069061941589416E-2</v>
      </c>
      <c r="LH9">
        <v>3.1874071027225462E-2</v>
      </c>
      <c r="LI9">
        <v>2.8794688781100239E-2</v>
      </c>
      <c r="LJ9">
        <v>2.5847038505396883E-2</v>
      </c>
      <c r="LK9">
        <v>2.3043660041181236E-2</v>
      </c>
      <c r="LL9">
        <v>2.0393876599293932E-2</v>
      </c>
      <c r="LM9">
        <v>1.790414363734737E-2</v>
      </c>
      <c r="LN9">
        <v>1.5578378622559725E-2</v>
      </c>
      <c r="LO9">
        <v>1.3418270874114733E-2</v>
      </c>
      <c r="LP9">
        <v>1.1423571003065942E-2</v>
      </c>
      <c r="LQ9">
        <v>9.5923597342867616E-3</v>
      </c>
      <c r="LR9">
        <v>7.9212961441957001E-3</v>
      </c>
      <c r="LS9">
        <v>6.4058455521691917E-3</v>
      </c>
      <c r="LT9">
        <v>5.0404874833455161E-3</v>
      </c>
      <c r="LU9">
        <v>3.8189042636129606E-3</v>
      </c>
      <c r="LV9">
        <v>2.7341509369046687E-3</v>
      </c>
      <c r="LW9">
        <v>1.7788072895171447E-3</v>
      </c>
      <c r="LX9">
        <v>9.4511284533093721E-4</v>
      </c>
      <c r="LY9">
        <v>2.2508575980672798E-4</v>
      </c>
      <c r="LZ9">
        <v>-3.8937343052867173E-4</v>
      </c>
      <c r="MA9">
        <v>-9.0639220133299423E-4</v>
      </c>
      <c r="MB9">
        <v>-1.3340495705635041E-3</v>
      </c>
      <c r="MC9">
        <v>-1.6803117572522831E-3</v>
      </c>
      <c r="MD9">
        <v>-1.9529789591596484E-3</v>
      </c>
      <c r="ME9">
        <v>-2.159642262261844E-3</v>
      </c>
      <c r="MF9">
        <v>-2.3076497059152101E-3</v>
      </c>
      <c r="MG9">
        <v>-2.40408056525986E-3</v>
      </c>
      <c r="MH9">
        <v>-2.4555836299307637E-3</v>
      </c>
      <c r="MI9">
        <v>-2.4683592104350451E-3</v>
      </c>
      <c r="MJ9">
        <v>-2.4481495362517428E-3</v>
      </c>
      <c r="MK9">
        <v>-2.4002363675904347E-3</v>
      </c>
      <c r="ML9">
        <v>-2.3294447702888366E-3</v>
      </c>
      <c r="MM9">
        <v>-2.240152048692037E-3</v>
      </c>
      <c r="MN9">
        <v>-2.1363009567009557E-3</v>
      </c>
      <c r="MO9">
        <v>-2.0214163507453753E-3</v>
      </c>
      <c r="MP9">
        <v>-1.8986245663495959E-3</v>
      </c>
      <c r="MQ9">
        <v>-1.7706748469561464E-3</v>
      </c>
      <c r="MR9">
        <v>-1.6399622530647866E-3</v>
      </c>
      <c r="MS9">
        <v>-1.5085515281944369E-3</v>
      </c>
      <c r="MT9">
        <v>-1.3782014857214218E-3</v>
      </c>
      <c r="MU9">
        <v>-1.2503895212883634E-3</v>
      </c>
      <c r="MV9">
        <v>-1.1263359289236051E-3</v>
      </c>
      <c r="MW9">
        <v>-1.0070277512088846E-3</v>
      </c>
      <c r="MX9">
        <v>-8.9324190609889396E-4</v>
      </c>
      <c r="MY9">
        <v>-7.8556745968761537E-4</v>
      </c>
      <c r="MZ9">
        <v>-6.844268412214571E-4</v>
      </c>
      <c r="NA9">
        <v>-5.9009593641139028E-4</v>
      </c>
      <c r="NB9">
        <v>-5.0272295282563018E-4</v>
      </c>
      <c r="NC9">
        <v>-4.2234601756635916E-4</v>
      </c>
      <c r="ND9">
        <v>-3.4890947366896457E-4</v>
      </c>
      <c r="NE9">
        <v>-2.8227888192844353E-4</v>
      </c>
      <c r="NF9">
        <v>-2.222546987422696E-4</v>
      </c>
      <c r="NG9">
        <v>-1.6858474596595038E-4</v>
      </c>
      <c r="NH9">
        <v>-1.2097536787645284E-4</v>
      </c>
      <c r="NI9">
        <v>-7.9101455655669758E-5</v>
      </c>
      <c r="NJ9">
        <v>-4.2615351116998213E-5</v>
      </c>
      <c r="NK9">
        <v>-1.1154631936978322E-5</v>
      </c>
      <c r="NL9">
        <v>1.5651086541401771E-5</v>
      </c>
      <c r="NM9">
        <v>3.8174257202232993E-5</v>
      </c>
      <c r="NN9">
        <v>5.6784408084964547E-5</v>
      </c>
      <c r="NO9">
        <v>7.1843959358009954E-5</v>
      </c>
      <c r="NP9">
        <v>8.370473573515868E-5</v>
      </c>
      <c r="NQ9">
        <v>9.2705143674147857E-5</v>
      </c>
      <c r="NR9">
        <v>9.9168006803551683E-5</v>
      </c>
      <c r="NS9">
        <v>1.0339880258535155E-4</v>
      </c>
      <c r="NT9">
        <v>1.0568458521668105E-4</v>
      </c>
      <c r="NU9">
        <v>1.0629304301698507E-4</v>
      </c>
      <c r="NV9">
        <v>1.0547221042181795E-4</v>
      </c>
      <c r="NW9">
        <v>1.0345021889141261E-4</v>
      </c>
      <c r="NX9">
        <v>1.0043562510341629E-4</v>
      </c>
      <c r="NY9">
        <v>9.6617598151920166E-5</v>
      </c>
      <c r="NZ9">
        <v>9.216661904339189E-5</v>
      </c>
      <c r="OA9">
        <v>8.7235122196240296E-5</v>
      </c>
      <c r="OB9">
        <v>8.1958362989808679E-5</v>
      </c>
      <c r="OC9">
        <v>7.6455317055469023E-5</v>
      </c>
      <c r="OD9">
        <v>7.0829668877739826E-5</v>
      </c>
      <c r="OE9">
        <v>6.5170870838438308E-5</v>
      </c>
      <c r="OF9">
        <v>5.9555111546837964E-5</v>
      </c>
      <c r="OG9">
        <v>5.4046407337651996E-5</v>
      </c>
      <c r="OH9">
        <v>4.8697753265074236E-5</v>
      </c>
      <c r="OI9">
        <v>4.3552027110443501E-5</v>
      </c>
      <c r="OJ9">
        <v>3.8642994036478124E-5</v>
      </c>
      <c r="OK9">
        <v>3.3996233759154819E-5</v>
      </c>
      <c r="OL9">
        <v>2.9630307255359589E-5</v>
      </c>
      <c r="OM9">
        <v>2.5557244754217666E-5</v>
      </c>
      <c r="ON9">
        <v>2.1783591645361675E-5</v>
      </c>
      <c r="OO9">
        <v>1.8311267618310845E-5</v>
      </c>
      <c r="OP9">
        <v>1.5137868873828782E-5</v>
      </c>
      <c r="OQ9">
        <v>1.2257864239141848E-5</v>
      </c>
      <c r="OR9">
        <v>9.6627125787709325E-6</v>
      </c>
      <c r="OS9">
        <v>7.3415816380871781E-6</v>
      </c>
      <c r="OT9">
        <v>5.2819936463416698E-6</v>
      </c>
      <c r="OU9">
        <v>3.4697660228532303E-6</v>
      </c>
      <c r="OV9">
        <v>1.8902758569838237E-6</v>
      </c>
      <c r="OW9">
        <v>5.2765703445313874E-7</v>
      </c>
      <c r="OX9">
        <v>-6.3383301516455286E-7</v>
      </c>
      <c r="OY9">
        <v>-1.6103309963023881E-6</v>
      </c>
      <c r="OZ9">
        <v>-2.4177635179868362E-6</v>
      </c>
      <c r="PA9">
        <v>-3.0716927406469778E-6</v>
      </c>
      <c r="PB9">
        <v>-3.5873892012058483E-6</v>
      </c>
      <c r="PC9">
        <v>-3.979333181919058E-6</v>
      </c>
      <c r="PD9">
        <v>-4.2614394560887601E-6</v>
      </c>
      <c r="PE9">
        <v>-4.4470314790560502E-6</v>
      </c>
      <c r="PF9">
        <v>-4.5484363975565694E-6</v>
      </c>
      <c r="PG9">
        <v>-4.5771486318057381E-6</v>
      </c>
      <c r="PH9">
        <v>-4.5439075544628348E-6</v>
      </c>
      <c r="PI9">
        <v>-4.4586593623043804E-6</v>
      </c>
      <c r="PJ9">
        <v>-4.3302626178689771E-6</v>
      </c>
      <c r="PK9">
        <v>-4.1670412638525771E-6</v>
      </c>
      <c r="PL9">
        <v>-3.9762749130018884E-6</v>
      </c>
      <c r="PM9">
        <v>-3.7646310767120316E-6</v>
      </c>
      <c r="PN9">
        <v>-3.5378271874591819E-6</v>
      </c>
      <c r="PO9">
        <v>-3.3012408403374831E-6</v>
      </c>
      <c r="PP9">
        <v>-3.0591269607657551E-6</v>
      </c>
      <c r="PQ9">
        <v>-2.8154096965027185E-6</v>
      </c>
      <c r="PR9">
        <v>-2.573339419848378E-6</v>
      </c>
      <c r="PS9">
        <v>-2.3360412289459391E-6</v>
      </c>
      <c r="PT9">
        <v>-2.1052876008100442E-6</v>
      </c>
      <c r="PU9">
        <v>-1.8835981602269624E-6</v>
      </c>
      <c r="PV9">
        <v>-1.6717003836215117E-6</v>
      </c>
      <c r="PW9">
        <v>-1.4711599293277814E-6</v>
      </c>
      <c r="PX9">
        <v>-1.2825733343275341E-6</v>
      </c>
      <c r="PY9">
        <v>-1.1067987474700128E-6</v>
      </c>
      <c r="PZ9">
        <v>-9.4378438363494687E-7</v>
      </c>
      <c r="QA9">
        <v>-7.9383905807799886E-7</v>
      </c>
      <c r="QB9">
        <v>-6.5687353072668145E-7</v>
      </c>
      <c r="QC9">
        <v>-5.3225542156480299E-7</v>
      </c>
      <c r="QD9">
        <v>-4.1996517887835797E-7</v>
      </c>
      <c r="QE9">
        <v>-3.1972449509416101E-7</v>
      </c>
      <c r="QF9">
        <v>-2.3066179945247128E-7</v>
      </c>
      <c r="QG9">
        <v>-1.5195083343965503E-7</v>
      </c>
      <c r="QH9">
        <v>-8.375223782143988E-8</v>
      </c>
      <c r="QI9">
        <v>-2.4745847422157961E-8</v>
      </c>
      <c r="QJ9">
        <v>2.5597270961026308E-8</v>
      </c>
      <c r="QK9">
        <v>6.7848175585873353E-8</v>
      </c>
      <c r="QL9">
        <v>1.0291397249364867E-7</v>
      </c>
      <c r="QM9">
        <v>1.3129557016313036E-7</v>
      </c>
      <c r="QN9">
        <v>1.5371881131007055E-7</v>
      </c>
      <c r="QO9">
        <v>1.7074897933451824E-7</v>
      </c>
      <c r="QP9">
        <v>1.8310631646233939E-7</v>
      </c>
      <c r="QQ9">
        <v>1.9128749723230007E-7</v>
      </c>
      <c r="QR9">
        <v>1.9563451082018773E-7</v>
      </c>
      <c r="QS9">
        <v>1.9708370950604559E-7</v>
      </c>
      <c r="QT9">
        <v>1.9567199189334328E-7</v>
      </c>
      <c r="QU9">
        <v>1.920975116727406E-7</v>
      </c>
      <c r="QV9">
        <v>1.8664775607005376E-7</v>
      </c>
      <c r="QW9">
        <v>1.7964182447096634E-7</v>
      </c>
      <c r="QX9">
        <v>1.7148251713651923E-7</v>
      </c>
      <c r="QY9">
        <v>1.6238864461003677E-7</v>
      </c>
      <c r="QZ9">
        <v>1.5266853631309402E-7</v>
      </c>
      <c r="RA9">
        <v>1.4249581740837158E-7</v>
      </c>
      <c r="RB9">
        <v>1.3209564518094064E-7</v>
      </c>
      <c r="RC9">
        <v>1.2161525528386371E-7</v>
      </c>
      <c r="RD9">
        <v>1.112093368629526E-7</v>
      </c>
      <c r="RE9">
        <v>1.0100248124588971E-7</v>
      </c>
      <c r="RF9">
        <v>9.1086855207993338E-8</v>
      </c>
      <c r="RG9">
        <v>8.1543049801553852E-8</v>
      </c>
      <c r="RH9">
        <v>7.2440985937789978E-8</v>
      </c>
      <c r="RI9">
        <v>6.3825500602634803E-8</v>
      </c>
      <c r="RJ9">
        <v>5.573100005083466E-8</v>
      </c>
      <c r="RK9">
        <v>4.8186969112891698E-8</v>
      </c>
      <c r="RL9">
        <v>4.1204467837584066E-8</v>
      </c>
      <c r="RM9">
        <v>3.4784602777281818E-8</v>
      </c>
      <c r="RN9">
        <v>2.8921583324922644E-8</v>
      </c>
      <c r="RO9">
        <v>2.3612509175488637E-8</v>
      </c>
      <c r="RP9">
        <v>1.8827099897720076E-8</v>
      </c>
      <c r="RQ9">
        <v>1.4569899120833356E-8</v>
      </c>
      <c r="RR9">
        <v>1.0799222383855801E-8</v>
      </c>
      <c r="RS9">
        <v>7.4907213582612748E-9</v>
      </c>
      <c r="RT9">
        <v>4.6284820752328889E-9</v>
      </c>
      <c r="RU9">
        <v>2.1578978151344632E-9</v>
      </c>
      <c r="RV9">
        <v>8.084534323675591E-11</v>
      </c>
      <c r="RW9">
        <v>-1.6590881910229059E-9</v>
      </c>
      <c r="RX9">
        <v>-3.0750585141541963E-9</v>
      </c>
      <c r="RY9">
        <v>-4.212914626580053E-9</v>
      </c>
      <c r="RZ9">
        <v>-5.1022083349424618E-9</v>
      </c>
      <c r="SA9">
        <v>-5.7607294441585813E-9</v>
      </c>
      <c r="SB9">
        <v>-6.2190181293283819E-9</v>
      </c>
      <c r="SC9">
        <v>-6.5038863397523324E-9</v>
      </c>
      <c r="SD9">
        <v>-6.6456983167365573E-9</v>
      </c>
      <c r="SE9">
        <v>-6.6598091128728487E-9</v>
      </c>
      <c r="SF9">
        <v>-6.5705818451824526E-9</v>
      </c>
      <c r="SG9">
        <v>-6.3954796964946925E-9</v>
      </c>
      <c r="SH9">
        <v>-6.1517709640294746E-9</v>
      </c>
      <c r="SI9">
        <v>-5.8569115401817837E-9</v>
      </c>
      <c r="SJ9">
        <v>-5.5195712649809909E-9</v>
      </c>
      <c r="SK9">
        <v>-5.1547709428506675E-9</v>
      </c>
      <c r="SL9">
        <v>-4.7730478850725733E-9</v>
      </c>
      <c r="SM9">
        <v>-4.38167075968988E-9</v>
      </c>
      <c r="SN9">
        <v>-3.9889371988506226E-9</v>
      </c>
      <c r="SO9">
        <v>-3.6010940197222842E-9</v>
      </c>
      <c r="SP9">
        <v>-3.2229350826764289E-9</v>
      </c>
      <c r="SQ9">
        <v>-2.8589620880372938E-9</v>
      </c>
      <c r="SR9">
        <v>-2.5121945296155632E-9</v>
      </c>
      <c r="SS9">
        <v>-2.1848832830394401E-9</v>
      </c>
      <c r="ST9">
        <v>-1.8790966908036694E-9</v>
      </c>
      <c r="SU9">
        <v>-1.5958428239124062E-9</v>
      </c>
      <c r="SV9">
        <v>-1.3354751047807748E-9</v>
      </c>
      <c r="SW9">
        <v>-1.0983263518595779E-9</v>
      </c>
      <c r="SX9">
        <v>-8.8384750219873585E-10</v>
      </c>
      <c r="SY9">
        <v>-6.918126534927165E-10</v>
      </c>
      <c r="SZ9">
        <v>-5.2202993869996071E-10</v>
      </c>
      <c r="TA9">
        <v>-3.7178478768175842E-10</v>
      </c>
      <c r="TB9">
        <v>-2.4197808716022909E-10</v>
      </c>
      <c r="TC9">
        <v>-1.2916402183626643E-10</v>
      </c>
      <c r="TD9">
        <v>-3.3885160688492199E-11</v>
      </c>
      <c r="TE9">
        <v>4.6105790795633181E-11</v>
      </c>
      <c r="TF9">
        <v>1.1221508175051888E-10</v>
      </c>
      <c r="TG9">
        <v>1.6539849439504268E-10</v>
      </c>
      <c r="TH9">
        <v>2.0702598613326563E-10</v>
      </c>
      <c r="TI9">
        <v>2.3854101978073348E-10</v>
      </c>
      <c r="TJ9">
        <v>2.6155125051115629E-10</v>
      </c>
      <c r="TK9">
        <v>2.7633277249440522E-10</v>
      </c>
      <c r="TL9">
        <v>2.8451444344448446E-10</v>
      </c>
      <c r="TM9">
        <v>2.8685226601846639E-10</v>
      </c>
      <c r="TN9">
        <v>2.8460292716335697E-10</v>
      </c>
      <c r="TO9">
        <v>2.782815983698629E-10</v>
      </c>
      <c r="TP9">
        <v>2.6880978786976608E-10</v>
      </c>
      <c r="TQ9">
        <v>2.567655529270832E-10</v>
      </c>
      <c r="TR9">
        <v>2.4284528899912294E-10</v>
      </c>
      <c r="TS9">
        <v>2.274856335674524E-10</v>
      </c>
      <c r="TT9">
        <v>2.1126345616830133E-10</v>
      </c>
      <c r="TU9">
        <v>1.9455883122606521E-10</v>
      </c>
      <c r="TV9">
        <v>1.7763027894008501E-10</v>
      </c>
      <c r="TW9">
        <v>1.6084834782244495E-10</v>
      </c>
      <c r="TX9">
        <v>1.4440204253326728E-10</v>
      </c>
      <c r="TY9">
        <v>1.2851280082673015E-10</v>
      </c>
      <c r="TZ9">
        <v>1.1330526502067619E-10</v>
      </c>
      <c r="UA9">
        <v>9.8925926668513272E-11</v>
      </c>
      <c r="UB9">
        <v>8.542728697287446E-11</v>
      </c>
      <c r="UC9">
        <v>7.2897212684808025E-11</v>
      </c>
      <c r="UD9">
        <v>6.1337479790742767E-11</v>
      </c>
      <c r="UE9">
        <v>5.0783368656728529E-11</v>
      </c>
      <c r="UF9">
        <v>4.1201317967019794E-11</v>
      </c>
      <c r="UG9">
        <v>3.2613750993268965E-11</v>
      </c>
      <c r="UH9">
        <v>2.4959226686777191E-11</v>
      </c>
      <c r="UI9">
        <v>1.8208685393512883E-11</v>
      </c>
      <c r="UJ9">
        <v>1.2294509356783048E-11</v>
      </c>
      <c r="UK9">
        <v>7.1897199093958659E-12</v>
      </c>
      <c r="UL9">
        <v>2.8367924297490546E-12</v>
      </c>
      <c r="UM9">
        <v>-8.4844246595462994E-13</v>
      </c>
      <c r="UN9">
        <v>-3.8878280296760299E-12</v>
      </c>
      <c r="UO9">
        <v>-6.3708240443656476E-12</v>
      </c>
      <c r="UP9">
        <v>-8.3438479597260028E-12</v>
      </c>
      <c r="UQ9">
        <v>-9.8558821388436792E-12</v>
      </c>
      <c r="UR9">
        <v>-1.0965178154651055E-11</v>
      </c>
      <c r="US9">
        <v>-1.1721274669044173E-11</v>
      </c>
      <c r="UT9">
        <v>-1.218100728663475E-11</v>
      </c>
      <c r="UU9">
        <v>-1.2370027659056075E-11</v>
      </c>
      <c r="UV9">
        <v>-1.2344136683873731E-11</v>
      </c>
      <c r="UW9">
        <v>-1.2140362050756103E-11</v>
      </c>
      <c r="UX9">
        <v>-1.1783997808450019E-11</v>
      </c>
      <c r="UY9">
        <v>-1.1307126421060855E-11</v>
      </c>
      <c r="UZ9">
        <v>-1.0739503764950095E-11</v>
      </c>
      <c r="VA9">
        <v>-1.0108477778632508E-11</v>
      </c>
      <c r="VB9">
        <v>-9.4291273089242338E-12</v>
      </c>
      <c r="VC9">
        <v>-8.7223326019339409E-12</v>
      </c>
      <c r="VD9">
        <v>-8.0017768796214376E-12</v>
      </c>
      <c r="VE9">
        <v>-7.2818615850655496E-12</v>
      </c>
      <c r="VF9">
        <v>-6.5727961005922207E-12</v>
      </c>
      <c r="VG9">
        <v>-5.8838091378530248E-12</v>
      </c>
      <c r="VH9">
        <v>-5.220767874097994E-12</v>
      </c>
      <c r="VI9">
        <v>-4.5894254640685109E-12</v>
      </c>
      <c r="VJ9">
        <v>-3.9935336767609035E-12</v>
      </c>
      <c r="VK9">
        <v>-3.4356396828651898E-12</v>
      </c>
      <c r="VL9">
        <v>-2.9175617555687787E-12</v>
      </c>
      <c r="VM9">
        <v>-2.43770241470799E-12</v>
      </c>
      <c r="VN9">
        <v>-1.9975645024675638E-12</v>
      </c>
      <c r="VO9">
        <v>-1.5951966689714867E-12</v>
      </c>
      <c r="VP9">
        <v>-1.2293481257696535E-12</v>
      </c>
      <c r="VQ9">
        <v>-8.9792499051173828E-13</v>
      </c>
      <c r="VR9">
        <v>-5.970105093737783E-13</v>
      </c>
      <c r="VS9">
        <v>-3.2515677209089813E-13</v>
      </c>
      <c r="VT9">
        <v>-8.0499257566878891E-14</v>
      </c>
      <c r="VU9">
        <v>1.4299320892584627E-13</v>
      </c>
      <c r="VV9">
        <v>3.4513660491227133E-13</v>
      </c>
      <c r="VW9">
        <v>5.3105894341012536E-13</v>
      </c>
      <c r="VX9">
        <v>7.0291233392062815E-13</v>
      </c>
      <c r="VY9">
        <v>8.6346949424640557E-13</v>
      </c>
      <c r="VZ9">
        <v>1.0153837625885752E-12</v>
      </c>
      <c r="WA9">
        <v>1.1604891273973261E-12</v>
      </c>
      <c r="WB9">
        <v>1.3016029606412508E-12</v>
      </c>
      <c r="WC9">
        <v>1.4396999927873954E-12</v>
      </c>
      <c r="WD9">
        <v>1.576496717053467E-12</v>
      </c>
      <c r="WE9">
        <v>1.7128861933775042E-12</v>
      </c>
      <c r="WF9">
        <v>1.3628177370034275E-9</v>
      </c>
      <c r="WG9">
        <v>1.9854863223698576E-8</v>
      </c>
    </row>
    <row r="10" spans="1:605" x14ac:dyDescent="0.25">
      <c r="A10">
        <v>102.11834716796875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9999.9990234375</v>
      </c>
      <c r="K10">
        <v>-39999.99609375</v>
      </c>
      <c r="L10">
        <v>60001.2421875</v>
      </c>
      <c r="M10">
        <v>-39999.99609375</v>
      </c>
      <c r="N10">
        <v>9999.9990234375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0</v>
      </c>
      <c r="EF10">
        <v>0</v>
      </c>
      <c r="EG10">
        <v>0</v>
      </c>
      <c r="EH10">
        <v>0</v>
      </c>
      <c r="EI10">
        <v>0</v>
      </c>
      <c r="EJ10">
        <v>0</v>
      </c>
      <c r="EK10">
        <v>0</v>
      </c>
      <c r="EL10">
        <v>0</v>
      </c>
      <c r="EM10">
        <v>0</v>
      </c>
      <c r="EN10">
        <v>0</v>
      </c>
      <c r="EO10">
        <v>0</v>
      </c>
      <c r="EP10">
        <v>0</v>
      </c>
      <c r="EQ10">
        <v>0</v>
      </c>
      <c r="ER10">
        <v>0</v>
      </c>
      <c r="ES10">
        <v>0</v>
      </c>
      <c r="ET10">
        <v>0</v>
      </c>
      <c r="EU10">
        <v>0</v>
      </c>
      <c r="EV10">
        <v>0</v>
      </c>
      <c r="EW10">
        <v>0</v>
      </c>
      <c r="EX10">
        <v>0</v>
      </c>
      <c r="EY10">
        <v>0</v>
      </c>
      <c r="EZ10">
        <v>0</v>
      </c>
      <c r="FA10">
        <v>0</v>
      </c>
      <c r="FB10">
        <v>0</v>
      </c>
      <c r="FC10">
        <v>0</v>
      </c>
      <c r="FD10">
        <v>0</v>
      </c>
      <c r="FE10">
        <v>0</v>
      </c>
      <c r="FF10">
        <v>0</v>
      </c>
      <c r="FG10">
        <v>0</v>
      </c>
      <c r="FH10">
        <v>0</v>
      </c>
      <c r="FI10">
        <v>0</v>
      </c>
      <c r="FJ10">
        <v>0</v>
      </c>
      <c r="FK10">
        <v>0</v>
      </c>
      <c r="FL10">
        <v>0</v>
      </c>
      <c r="FM10">
        <v>0</v>
      </c>
      <c r="FN10">
        <v>0</v>
      </c>
      <c r="FO10">
        <v>0</v>
      </c>
      <c r="FP10">
        <v>0</v>
      </c>
      <c r="FQ10">
        <v>0</v>
      </c>
      <c r="FR10">
        <v>0</v>
      </c>
      <c r="FS10">
        <v>0</v>
      </c>
      <c r="FT10">
        <v>0</v>
      </c>
      <c r="FU10">
        <v>0</v>
      </c>
      <c r="FV10">
        <v>0</v>
      </c>
      <c r="FW10">
        <v>0</v>
      </c>
      <c r="FX10">
        <v>0</v>
      </c>
      <c r="FY10">
        <v>0</v>
      </c>
      <c r="FZ10">
        <v>0</v>
      </c>
      <c r="GA10">
        <v>0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0</v>
      </c>
      <c r="GP10">
        <v>0</v>
      </c>
      <c r="GQ10">
        <v>0</v>
      </c>
      <c r="GR10">
        <v>0</v>
      </c>
      <c r="GS10">
        <v>0</v>
      </c>
      <c r="GT10">
        <v>0</v>
      </c>
      <c r="GU10">
        <v>0</v>
      </c>
      <c r="GV10">
        <v>0</v>
      </c>
      <c r="GW10">
        <v>0</v>
      </c>
      <c r="GX10">
        <v>0</v>
      </c>
      <c r="GY10">
        <v>0</v>
      </c>
      <c r="GZ10">
        <v>0</v>
      </c>
      <c r="HA10">
        <v>0</v>
      </c>
      <c r="HB10">
        <v>0</v>
      </c>
      <c r="HC10">
        <v>0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L10">
        <v>0</v>
      </c>
      <c r="HM10">
        <v>0</v>
      </c>
      <c r="HN10">
        <v>0</v>
      </c>
      <c r="HO10">
        <v>0</v>
      </c>
      <c r="HP10">
        <v>0</v>
      </c>
      <c r="HQ10">
        <v>0</v>
      </c>
      <c r="HR10">
        <v>0</v>
      </c>
      <c r="HS10">
        <v>0</v>
      </c>
      <c r="HT10">
        <v>0</v>
      </c>
      <c r="HU10">
        <v>0</v>
      </c>
      <c r="HV10">
        <v>0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0</v>
      </c>
      <c r="IC10">
        <v>0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  <c r="IJ10">
        <v>0</v>
      </c>
      <c r="IK10">
        <v>0</v>
      </c>
      <c r="IL10">
        <v>0</v>
      </c>
      <c r="IM10">
        <v>0</v>
      </c>
      <c r="IN10">
        <v>0</v>
      </c>
      <c r="IO10">
        <v>0</v>
      </c>
      <c r="IP10">
        <v>0</v>
      </c>
      <c r="IQ10">
        <v>0</v>
      </c>
      <c r="IR10">
        <v>0</v>
      </c>
      <c r="IS10">
        <v>0</v>
      </c>
      <c r="IT10">
        <v>0</v>
      </c>
      <c r="IU10">
        <v>0</v>
      </c>
      <c r="IV10">
        <v>0</v>
      </c>
      <c r="IW10">
        <v>0</v>
      </c>
      <c r="IX10">
        <v>0</v>
      </c>
      <c r="IY10">
        <v>0</v>
      </c>
      <c r="IZ10">
        <v>0</v>
      </c>
      <c r="JA10">
        <v>0</v>
      </c>
      <c r="JB10">
        <v>0</v>
      </c>
      <c r="JC10">
        <v>0</v>
      </c>
      <c r="JD10">
        <v>0</v>
      </c>
      <c r="JE10">
        <v>0</v>
      </c>
      <c r="JF10">
        <v>0</v>
      </c>
      <c r="JG10">
        <v>0</v>
      </c>
      <c r="JH10">
        <v>0</v>
      </c>
      <c r="JI10">
        <v>0</v>
      </c>
      <c r="JJ10">
        <v>0</v>
      </c>
      <c r="JK10">
        <v>0</v>
      </c>
      <c r="JL10">
        <v>0</v>
      </c>
      <c r="JM10">
        <v>0</v>
      </c>
      <c r="JN10">
        <v>0</v>
      </c>
      <c r="JO10">
        <v>0</v>
      </c>
      <c r="JP10">
        <v>0</v>
      </c>
      <c r="JQ10">
        <v>0</v>
      </c>
      <c r="JR10">
        <v>0</v>
      </c>
      <c r="JS10">
        <v>0</v>
      </c>
      <c r="JT10">
        <v>0</v>
      </c>
      <c r="JU10">
        <v>0</v>
      </c>
      <c r="JV10">
        <v>0</v>
      </c>
      <c r="JW10">
        <v>0</v>
      </c>
      <c r="JX10">
        <v>0</v>
      </c>
      <c r="JY10">
        <v>0</v>
      </c>
      <c r="JZ10">
        <v>0</v>
      </c>
      <c r="KA10">
        <v>0</v>
      </c>
      <c r="KB10">
        <v>0</v>
      </c>
      <c r="KC10">
        <v>0</v>
      </c>
      <c r="KD10">
        <v>0</v>
      </c>
      <c r="KE10">
        <v>0</v>
      </c>
      <c r="KF10">
        <v>0</v>
      </c>
      <c r="KG10">
        <v>0</v>
      </c>
      <c r="KH10">
        <v>0</v>
      </c>
      <c r="KI10">
        <v>0</v>
      </c>
      <c r="KJ10">
        <v>0</v>
      </c>
      <c r="KK10">
        <v>0</v>
      </c>
      <c r="KL10">
        <v>0</v>
      </c>
      <c r="KM10">
        <v>0</v>
      </c>
      <c r="KN10">
        <v>0</v>
      </c>
      <c r="KO10">
        <v>0</v>
      </c>
      <c r="KP10">
        <v>0</v>
      </c>
      <c r="KQ10">
        <v>0</v>
      </c>
      <c r="KS10">
        <v>-699.58469762833158</v>
      </c>
      <c r="KT10">
        <v>22.129240585362503</v>
      </c>
      <c r="KU10">
        <v>6.5532625551856113E-2</v>
      </c>
      <c r="KV10">
        <v>6.3319701361386038E-2</v>
      </c>
      <c r="KW10">
        <v>6.1102559966902004E-2</v>
      </c>
      <c r="KX10">
        <v>5.8872909367694758E-2</v>
      </c>
      <c r="KY10">
        <v>5.6614853430158096E-2</v>
      </c>
      <c r="KZ10">
        <v>5.4305169364460018E-2</v>
      </c>
      <c r="LA10">
        <v>5.1913588736889053E-2</v>
      </c>
      <c r="LB10">
        <v>4.940308490670945E-2</v>
      </c>
      <c r="LC10">
        <v>4.6730170655287277E-2</v>
      </c>
      <c r="LD10">
        <v>4.3945210621302279E-2</v>
      </c>
      <c r="LE10">
        <v>4.1092753935019675E-2</v>
      </c>
      <c r="LF10">
        <v>3.8211880803031895E-2</v>
      </c>
      <c r="LG10">
        <v>3.5336557492835458E-2</v>
      </c>
      <c r="LH10">
        <v>3.2495994853799823E-2</v>
      </c>
      <c r="LI10">
        <v>2.9715006146846426E-2</v>
      </c>
      <c r="LJ10">
        <v>2.7014360549378072E-2</v>
      </c>
      <c r="LK10">
        <v>2.4411129245439554E-2</v>
      </c>
      <c r="LL10">
        <v>2.1919021517135859E-2</v>
      </c>
      <c r="LM10">
        <v>1.9548708713643819E-2</v>
      </c>
      <c r="LN10">
        <v>1.7308134391393889E-2</v>
      </c>
      <c r="LO10">
        <v>1.5202809294898031E-2</v>
      </c>
      <c r="LP10">
        <v>1.3236090194647941E-2</v>
      </c>
      <c r="LQ10">
        <v>1.140944189151998E-2</v>
      </c>
      <c r="LR10">
        <v>9.7226819722963688E-3</v>
      </c>
      <c r="LS10">
        <v>8.1742081333033619E-3</v>
      </c>
      <c r="LT10">
        <v>6.7612080964294923E-3</v>
      </c>
      <c r="LU10">
        <v>5.4798523139677662E-3</v>
      </c>
      <c r="LV10">
        <v>4.3254698148507669E-3</v>
      </c>
      <c r="LW10">
        <v>3.2927076675269211E-3</v>
      </c>
      <c r="LX10">
        <v>2.3756746406079924E-3</v>
      </c>
      <c r="LY10">
        <v>1.5680697312074885E-3</v>
      </c>
      <c r="LZ10">
        <v>8.6329628605683029E-4</v>
      </c>
      <c r="MA10">
        <v>2.5456250710675622E-4</v>
      </c>
      <c r="MB10">
        <v>-2.6503083903074535E-4</v>
      </c>
      <c r="MC10">
        <v>-7.0241466620091925E-4</v>
      </c>
      <c r="MD10">
        <v>-1.064486904902765E-3</v>
      </c>
      <c r="ME10">
        <v>-1.3580580718816498E-3</v>
      </c>
      <c r="MF10">
        <v>-1.5898062088399183E-3</v>
      </c>
      <c r="MG10">
        <v>-1.7662403495227997E-3</v>
      </c>
      <c r="MH10">
        <v>-1.8935729541633267E-3</v>
      </c>
      <c r="MI10">
        <v>-1.9776869917063067E-3</v>
      </c>
      <c r="MJ10">
        <v>-2.0241121917756572E-3</v>
      </c>
      <c r="MK10">
        <v>-2.0380093486312739E-3</v>
      </c>
      <c r="ML10">
        <v>-2.02416166553377E-3</v>
      </c>
      <c r="MM10">
        <v>-1.9869721567106406E-3</v>
      </c>
      <c r="MN10">
        <v>-1.9304662358859627E-3</v>
      </c>
      <c r="MO10">
        <v>-1.85829864968123E-3</v>
      </c>
      <c r="MP10">
        <v>-1.7737640214067867E-3</v>
      </c>
      <c r="MQ10">
        <v>-1.679810312037153E-3</v>
      </c>
      <c r="MR10">
        <v>-1.5790545918281038E-3</v>
      </c>
      <c r="MS10">
        <v>-1.4738005644073153E-3</v>
      </c>
      <c r="MT10">
        <v>-1.3660573658715899E-3</v>
      </c>
      <c r="MU10">
        <v>-1.2575591971405477E-3</v>
      </c>
      <c r="MV10">
        <v>-1.1497854229810772E-3</v>
      </c>
      <c r="MW10">
        <v>-1.043980818808641E-3</v>
      </c>
      <c r="MX10">
        <v>-9.4117566175067708E-4</v>
      </c>
      <c r="MY10">
        <v>-8.4220548313802455E-4</v>
      </c>
      <c r="MZ10">
        <v>-7.4773023533372836E-4</v>
      </c>
      <c r="NA10">
        <v>-6.582527619363955E-4</v>
      </c>
      <c r="NB10">
        <v>-5.7413641881228319E-4</v>
      </c>
      <c r="NC10">
        <v>-4.9562176693453564E-4</v>
      </c>
      <c r="ND10">
        <v>-4.2284226171769232E-4</v>
      </c>
      <c r="NE10">
        <v>-3.5583890556903792E-4</v>
      </c>
      <c r="NF10">
        <v>-2.9457380685700408E-4</v>
      </c>
      <c r="NG10">
        <v>-2.3894271421031618E-4</v>
      </c>
      <c r="NH10">
        <v>-1.8878640964711677E-4</v>
      </c>
      <c r="NI10">
        <v>-1.4390109691293735E-4</v>
      </c>
      <c r="NJ10">
        <v>-1.0404777859082369E-4</v>
      </c>
      <c r="NK10">
        <v>-6.8960606435380527E-5</v>
      </c>
      <c r="NL10">
        <v>-3.8354309839824789E-5</v>
      </c>
      <c r="NM10">
        <v>-1.1930766352386299E-5</v>
      </c>
      <c r="NN10">
        <v>1.0615297553639222E-5</v>
      </c>
      <c r="NO10">
        <v>2.9591393295788672E-5</v>
      </c>
      <c r="NP10">
        <v>4.5303049157774168E-5</v>
      </c>
      <c r="NQ10">
        <v>5.8050259225336185E-5</v>
      </c>
      <c r="NR10">
        <v>6.8124595584922188E-5</v>
      </c>
      <c r="NS10">
        <v>7.5806752576933361E-5</v>
      </c>
      <c r="NT10">
        <v>8.1364788109620359E-5</v>
      </c>
      <c r="NU10">
        <v>8.5052545178724008E-5</v>
      </c>
      <c r="NV10">
        <v>8.7108748189333669E-5</v>
      </c>
      <c r="NW10">
        <v>8.7756180426483248E-5</v>
      </c>
      <c r="NX10">
        <v>8.7201476689117847E-5</v>
      </c>
      <c r="NY10">
        <v>8.5634812350744019E-5</v>
      </c>
      <c r="NZ10">
        <v>8.3230143501082098E-5</v>
      </c>
      <c r="OA10">
        <v>8.0145425984543795E-5</v>
      </c>
      <c r="OB10">
        <v>7.6523108388786606E-5</v>
      </c>
      <c r="OC10">
        <v>7.2490678263529318E-5</v>
      </c>
      <c r="OD10">
        <v>6.8161344018787578E-5</v>
      </c>
      <c r="OE10">
        <v>6.3634826118468739E-5</v>
      </c>
      <c r="OF10">
        <v>5.8998077770058371E-5</v>
      </c>
      <c r="OG10">
        <v>5.4326172688052918E-5</v>
      </c>
      <c r="OH10">
        <v>4.9683253094021528E-5</v>
      </c>
      <c r="OI10">
        <v>4.5123298729530277E-5</v>
      </c>
      <c r="OJ10">
        <v>4.0690993785521104E-5</v>
      </c>
      <c r="OK10">
        <v>3.6422551390943556E-5</v>
      </c>
      <c r="OL10">
        <v>3.234676652266286E-5</v>
      </c>
      <c r="OM10">
        <v>2.8485463093955773E-5</v>
      </c>
      <c r="ON10">
        <v>2.4854477492488338E-5</v>
      </c>
      <c r="OO10">
        <v>2.1464454612523421E-5</v>
      </c>
      <c r="OP10">
        <v>1.8321173599169917E-5</v>
      </c>
      <c r="OQ10">
        <v>1.5426663524387105E-5</v>
      </c>
      <c r="OR10">
        <v>1.2779366665402346E-5</v>
      </c>
      <c r="OS10">
        <v>1.0374852893152807E-5</v>
      </c>
      <c r="OT10">
        <v>8.2064440161002975E-6</v>
      </c>
      <c r="OU10">
        <v>6.265224527791844E-6</v>
      </c>
      <c r="OV10">
        <v>4.5412353474966716E-6</v>
      </c>
      <c r="OW10">
        <v>3.02281998456851E-6</v>
      </c>
      <c r="OX10">
        <v>1.6978969306321855E-6</v>
      </c>
      <c r="OY10">
        <v>5.5355829870562949E-7</v>
      </c>
      <c r="OZ10">
        <v>-4.2333843255895144E-7</v>
      </c>
      <c r="PA10">
        <v>-1.2459859369427291E-6</v>
      </c>
      <c r="PB10">
        <v>-1.9276332586612656E-6</v>
      </c>
      <c r="PC10">
        <v>-2.4811090589772777E-6</v>
      </c>
      <c r="PD10">
        <v>-2.9189715859584094E-6</v>
      </c>
      <c r="PE10">
        <v>-3.2534530312213435E-6</v>
      </c>
      <c r="PF10">
        <v>-3.4960596290452441E-6</v>
      </c>
      <c r="PG10">
        <v>-3.6576892337489935E-6</v>
      </c>
      <c r="PH10">
        <v>-3.7486694921953471E-6</v>
      </c>
      <c r="PI10">
        <v>-3.7787018197750888E-6</v>
      </c>
      <c r="PJ10">
        <v>-3.7565735180985536E-6</v>
      </c>
      <c r="PK10">
        <v>-3.6906301063157116E-6</v>
      </c>
      <c r="PL10">
        <v>-3.588308239352112E-6</v>
      </c>
      <c r="PM10">
        <v>-3.4565015144420538E-6</v>
      </c>
      <c r="PN10">
        <v>-3.3012493004444483E-6</v>
      </c>
      <c r="PO10">
        <v>-3.1282681984758756E-6</v>
      </c>
      <c r="PP10">
        <v>-2.9422487818809488E-6</v>
      </c>
      <c r="PQ10">
        <v>-2.7475504252540644E-6</v>
      </c>
      <c r="PR10">
        <v>-2.5478921944969907E-6</v>
      </c>
      <c r="PS10">
        <v>-2.3468340533856625E-6</v>
      </c>
      <c r="PT10">
        <v>-2.1466905730242007E-6</v>
      </c>
      <c r="PU10">
        <v>-1.9503816982448267E-6</v>
      </c>
      <c r="PV10">
        <v>-1.7591934697093528E-6</v>
      </c>
      <c r="PW10">
        <v>-1.5750961145943512E-6</v>
      </c>
      <c r="PX10">
        <v>-1.3991528174531687E-6</v>
      </c>
      <c r="PY10">
        <v>-1.2326053114512883E-6</v>
      </c>
      <c r="PZ10">
        <v>-1.0758431442460495E-6</v>
      </c>
      <c r="QA10">
        <v>-9.295259121777841E-7</v>
      </c>
      <c r="QB10">
        <v>-7.9391633927183523E-7</v>
      </c>
      <c r="QC10">
        <v>-6.6875626885189304E-7</v>
      </c>
      <c r="QD10">
        <v>-5.5428693999606975E-7</v>
      </c>
      <c r="QE10">
        <v>-4.5048478728092625E-7</v>
      </c>
      <c r="QF10">
        <v>-3.5676865500744778E-7</v>
      </c>
      <c r="QG10">
        <v>-2.7256594630270953E-7</v>
      </c>
      <c r="QH10">
        <v>-1.9814557140137674E-7</v>
      </c>
      <c r="QI10">
        <v>-1.3244479461330849E-7</v>
      </c>
      <c r="QJ10">
        <v>-7.5075744416444848E-8</v>
      </c>
      <c r="QK10">
        <v>-2.5592351794147053E-8</v>
      </c>
      <c r="QL10">
        <v>1.6765848553649663E-8</v>
      </c>
      <c r="QM10">
        <v>5.2416938169082645E-8</v>
      </c>
      <c r="QN10">
        <v>8.199126061639784E-8</v>
      </c>
      <c r="QO10">
        <v>1.0598949633362997E-7</v>
      </c>
      <c r="QP10">
        <v>1.2505883768325206E-7</v>
      </c>
      <c r="QQ10">
        <v>1.396576253680845E-7</v>
      </c>
      <c r="QR10">
        <v>1.5011465703076272E-7</v>
      </c>
      <c r="QS10">
        <v>1.5728819242835566E-7</v>
      </c>
      <c r="QT10">
        <v>1.6124771077880653E-7</v>
      </c>
      <c r="QU10">
        <v>1.6264852371018594E-7</v>
      </c>
      <c r="QV10">
        <v>1.6178624550181832E-7</v>
      </c>
      <c r="QW10">
        <v>1.5898552660617576E-7</v>
      </c>
      <c r="QX10">
        <v>1.5464525812095358E-7</v>
      </c>
      <c r="QY10">
        <v>1.4900205731938285E-7</v>
      </c>
      <c r="QZ10">
        <v>1.4237087841407331E-7</v>
      </c>
      <c r="RA10">
        <v>1.3494670229633646E-7</v>
      </c>
      <c r="RB10">
        <v>1.2696859885384346E-7</v>
      </c>
      <c r="RC10">
        <v>1.1860514124392381E-7</v>
      </c>
      <c r="RD10">
        <v>1.1002955262713168E-7</v>
      </c>
      <c r="RE10">
        <v>1.0138637002900209E-7</v>
      </c>
      <c r="RF10">
        <v>9.2789303572892771E-8</v>
      </c>
      <c r="RG10">
        <v>8.433959049380002E-8</v>
      </c>
      <c r="RH10">
        <v>7.6126690321747362E-8</v>
      </c>
      <c r="RI10">
        <v>6.821566446008137E-8</v>
      </c>
      <c r="RJ10">
        <v>6.0660064681156125E-8</v>
      </c>
      <c r="RK10">
        <v>5.350688223046971E-8</v>
      </c>
      <c r="RL10">
        <v>4.6784714898480802E-8</v>
      </c>
      <c r="RM10">
        <v>4.0511324027238166E-8</v>
      </c>
      <c r="RN10">
        <v>3.4696461953586853E-8</v>
      </c>
      <c r="RO10">
        <v>2.935055982914713E-8</v>
      </c>
      <c r="RP10">
        <v>2.4458213061093791E-8</v>
      </c>
      <c r="RQ10">
        <v>2.0033126095747597E-8</v>
      </c>
      <c r="RR10">
        <v>1.6046776445927095E-8</v>
      </c>
      <c r="RS10">
        <v>1.2484587493651013E-8</v>
      </c>
      <c r="RT10">
        <v>9.33819690793167E-9</v>
      </c>
      <c r="RU10">
        <v>6.5640422331537525E-9</v>
      </c>
      <c r="RV10">
        <v>4.1673701429107204E-9</v>
      </c>
      <c r="RW10">
        <v>2.1011651679801977E-9</v>
      </c>
      <c r="RX10">
        <v>3.5579608166893001E-10</v>
      </c>
      <c r="RY10">
        <v>-1.1078671353597613E-9</v>
      </c>
      <c r="RZ10">
        <v>-2.3151599553719612E-9</v>
      </c>
      <c r="SA10">
        <v>-3.2815219425239861E-9</v>
      </c>
      <c r="SB10">
        <v>-4.034258749280432E-9</v>
      </c>
      <c r="SC10">
        <v>-4.5978843138318606E-9</v>
      </c>
      <c r="SD10">
        <v>-5.0004582202946494E-9</v>
      </c>
      <c r="SE10">
        <v>-5.2571186552709166E-9</v>
      </c>
      <c r="SF10">
        <v>-5.3911934445910359E-9</v>
      </c>
      <c r="SG10">
        <v>-5.4200930742868001E-9</v>
      </c>
      <c r="SH10">
        <v>-5.3611738243808284E-9</v>
      </c>
      <c r="SI10">
        <v>-5.2320158838471845E-9</v>
      </c>
      <c r="SJ10">
        <v>-5.0424717236032245E-9</v>
      </c>
      <c r="SK10">
        <v>-4.8079730786139083E-9</v>
      </c>
      <c r="SL10">
        <v>-4.539951423251405E-9</v>
      </c>
      <c r="SM10">
        <v>-4.2468803844345345E-9</v>
      </c>
      <c r="SN10">
        <v>-3.938049081430434E-9</v>
      </c>
      <c r="SO10">
        <v>-3.620830264584774E-9</v>
      </c>
      <c r="SP10">
        <v>-3.3011979960149105E-9</v>
      </c>
      <c r="SQ10">
        <v>-2.9847434002478312E-9</v>
      </c>
      <c r="SR10">
        <v>-2.6756218648757705E-9</v>
      </c>
      <c r="SS10">
        <v>-2.3771813776215743E-9</v>
      </c>
      <c r="ST10">
        <v>-2.0924792758364351E-9</v>
      </c>
      <c r="SU10">
        <v>-1.8235116282645416E-9</v>
      </c>
      <c r="SV10">
        <v>-1.5715759291689121E-9</v>
      </c>
      <c r="SW10">
        <v>-1.3378334943868785E-9</v>
      </c>
      <c r="SX10">
        <v>-1.1225585425363316E-9</v>
      </c>
      <c r="SY10">
        <v>-9.2620599112938389E-10</v>
      </c>
      <c r="SZ10">
        <v>-7.4916513220276401E-10</v>
      </c>
      <c r="TA10">
        <v>-5.8951198638421677E-10</v>
      </c>
      <c r="TB10">
        <v>-4.484287879948062E-10</v>
      </c>
      <c r="TC10">
        <v>-3.2319279815214351E-10</v>
      </c>
      <c r="TD10">
        <v>-2.1453121021851772E-10</v>
      </c>
      <c r="TE10">
        <v>-1.2065296983341271E-10</v>
      </c>
      <c r="TF10">
        <v>-4.0456889291182125E-11</v>
      </c>
      <c r="TG10">
        <v>2.6806374424181359E-11</v>
      </c>
      <c r="TH10">
        <v>8.229065817924103E-11</v>
      </c>
      <c r="TI10">
        <v>1.2724761603431163E-10</v>
      </c>
      <c r="TJ10">
        <v>1.6310190498651718E-10</v>
      </c>
      <c r="TK10">
        <v>1.9012768599464353E-10</v>
      </c>
      <c r="TL10">
        <v>2.098104620114856E-10</v>
      </c>
      <c r="TM10">
        <v>2.2288129538500446E-10</v>
      </c>
      <c r="TN10">
        <v>2.3052420007227614E-10</v>
      </c>
      <c r="TO10">
        <v>2.3327788196630795E-10</v>
      </c>
      <c r="TP10">
        <v>2.3204488033051395E-10</v>
      </c>
      <c r="TQ10">
        <v>2.2742847731004469E-10</v>
      </c>
      <c r="TR10">
        <v>2.2013752621206671E-10</v>
      </c>
      <c r="TS10">
        <v>2.1065163037060728E-10</v>
      </c>
      <c r="TT10">
        <v>1.995724330632518E-10</v>
      </c>
      <c r="TU10">
        <v>1.8732510712866351E-10</v>
      </c>
      <c r="TV10">
        <v>1.7422397768107873E-10</v>
      </c>
      <c r="TW10">
        <v>1.6067773715361942E-10</v>
      </c>
      <c r="TX10">
        <v>1.4693001499257744E-10</v>
      </c>
      <c r="TY10">
        <v>1.3324778296198221E-10</v>
      </c>
      <c r="TZ10">
        <v>1.198071790257755E-10</v>
      </c>
      <c r="UA10">
        <v>1.0679801030369628E-10</v>
      </c>
      <c r="UB10">
        <v>9.4321606890829925E-11</v>
      </c>
      <c r="UC10">
        <v>8.2505006081178931E-11</v>
      </c>
      <c r="UD10">
        <v>7.1394023951987796E-11</v>
      </c>
      <c r="UE10">
        <v>6.1058878698142924E-11</v>
      </c>
      <c r="UF10">
        <v>5.150425903992141E-11</v>
      </c>
      <c r="UG10">
        <v>4.2779614951873253E-11</v>
      </c>
      <c r="UH10">
        <v>3.4856246902489734E-11</v>
      </c>
      <c r="UI10">
        <v>2.7730022865208109E-11</v>
      </c>
      <c r="UJ10">
        <v>2.135924624732231E-11</v>
      </c>
      <c r="UK10">
        <v>1.5734758516765359E-11</v>
      </c>
      <c r="UL10">
        <v>1.0817526511437281E-11</v>
      </c>
      <c r="UM10">
        <v>6.5423864352046375E-12</v>
      </c>
      <c r="UN10">
        <v>2.8967925011220605E-12</v>
      </c>
      <c r="UO10">
        <v>-1.9345635123683134E-13</v>
      </c>
      <c r="UP10">
        <v>-2.7663829674853378E-12</v>
      </c>
      <c r="UQ10">
        <v>-4.8638054833965184E-12</v>
      </c>
      <c r="UR10">
        <v>-6.5369944427112788E-12</v>
      </c>
      <c r="US10">
        <v>-7.8306082584231068E-12</v>
      </c>
      <c r="UT10">
        <v>-8.7966172305781112E-12</v>
      </c>
      <c r="UU10">
        <v>-9.460204864730249E-12</v>
      </c>
      <c r="UV10">
        <v>-9.8736807819811362E-12</v>
      </c>
      <c r="UW10">
        <v>-1.0073201800069892E-11</v>
      </c>
      <c r="UX10">
        <v>-1.0084870407917186E-11</v>
      </c>
      <c r="UY10">
        <v>-9.9409461035837036E-12</v>
      </c>
      <c r="UZ10">
        <v>-9.6717253014215468E-12</v>
      </c>
      <c r="VA10">
        <v>-9.3053875490874901E-12</v>
      </c>
      <c r="VB10">
        <v>-8.8592411869366052E-12</v>
      </c>
      <c r="VC10">
        <v>-8.3555943858037135E-12</v>
      </c>
      <c r="VD10">
        <v>-7.810260063699077E-12</v>
      </c>
      <c r="VE10">
        <v>-7.239499024784962E-12</v>
      </c>
      <c r="VF10">
        <v>-6.655659966709079E-12</v>
      </c>
      <c r="VG10">
        <v>-6.0700010441771933E-12</v>
      </c>
      <c r="VH10">
        <v>-5.4905731622679988E-12</v>
      </c>
      <c r="VI10">
        <v>-4.9250799484576226E-12</v>
      </c>
      <c r="VJ10">
        <v>-4.3792118203513404E-12</v>
      </c>
      <c r="VK10">
        <v>-3.8573504987902078E-12</v>
      </c>
      <c r="VL10">
        <v>-3.3629938378781324E-12</v>
      </c>
      <c r="VM10">
        <v>-2.8963962531229969E-12</v>
      </c>
      <c r="VN10">
        <v>-2.4603241850154525E-12</v>
      </c>
      <c r="VO10">
        <v>-2.0542888589392527E-12</v>
      </c>
      <c r="VP10">
        <v>-1.6782227551026551E-12</v>
      </c>
      <c r="VQ10">
        <v>-1.3311332285195277E-12</v>
      </c>
      <c r="VR10">
        <v>-1.010255223738341E-12</v>
      </c>
      <c r="VS10">
        <v>-7.1484719724559683E-13</v>
      </c>
      <c r="VT10">
        <v>-4.4366564725671268E-13</v>
      </c>
      <c r="VU10">
        <v>-1.9167312484218043E-13</v>
      </c>
      <c r="VV10">
        <v>4.0792487029959703E-14</v>
      </c>
      <c r="VW10">
        <v>2.5816629202490138E-13</v>
      </c>
      <c r="VX10">
        <v>4.6233260136967942E-13</v>
      </c>
      <c r="VY10">
        <v>6.5578289017904273E-13</v>
      </c>
      <c r="VZ10">
        <v>8.409468469359179E-13</v>
      </c>
      <c r="WA10">
        <v>1.0195614122378695E-12</v>
      </c>
      <c r="WB10">
        <v>1.1942460229924628E-12</v>
      </c>
      <c r="WC10">
        <v>1.3659964729712073E-12</v>
      </c>
      <c r="WD10">
        <v>1.5364493591862208E-12</v>
      </c>
      <c r="WE10">
        <v>1.7064879801812917E-12</v>
      </c>
      <c r="WF10">
        <v>1.6994371596508632E-9</v>
      </c>
      <c r="WG10">
        <v>2.0464076653980578E-8</v>
      </c>
    </row>
    <row r="11" spans="1:605" x14ac:dyDescent="0.25">
      <c r="A11">
        <v>103.21529388427734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9999.9990234375</v>
      </c>
      <c r="L11">
        <v>-39999.99609375</v>
      </c>
      <c r="M11">
        <v>60001.2421875</v>
      </c>
      <c r="N11">
        <v>-39999.99609375</v>
      </c>
      <c r="O11">
        <v>9999.9990234375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0</v>
      </c>
      <c r="EF11">
        <v>0</v>
      </c>
      <c r="EG11">
        <v>0</v>
      </c>
      <c r="EH11">
        <v>0</v>
      </c>
      <c r="EI11">
        <v>0</v>
      </c>
      <c r="EJ11">
        <v>0</v>
      </c>
      <c r="EK11">
        <v>0</v>
      </c>
      <c r="EL11">
        <v>0</v>
      </c>
      <c r="EM11">
        <v>0</v>
      </c>
      <c r="EN11">
        <v>0</v>
      </c>
      <c r="EO11">
        <v>0</v>
      </c>
      <c r="EP11">
        <v>0</v>
      </c>
      <c r="EQ11">
        <v>0</v>
      </c>
      <c r="ER11">
        <v>0</v>
      </c>
      <c r="ES11">
        <v>0</v>
      </c>
      <c r="ET11">
        <v>0</v>
      </c>
      <c r="EU11">
        <v>0</v>
      </c>
      <c r="EV11">
        <v>0</v>
      </c>
      <c r="EW11">
        <v>0</v>
      </c>
      <c r="EX11">
        <v>0</v>
      </c>
      <c r="EY11">
        <v>0</v>
      </c>
      <c r="EZ11">
        <v>0</v>
      </c>
      <c r="FA11">
        <v>0</v>
      </c>
      <c r="FB11">
        <v>0</v>
      </c>
      <c r="FC11">
        <v>0</v>
      </c>
      <c r="FD11">
        <v>0</v>
      </c>
      <c r="FE11">
        <v>0</v>
      </c>
      <c r="FF11">
        <v>0</v>
      </c>
      <c r="FG11">
        <v>0</v>
      </c>
      <c r="FH11">
        <v>0</v>
      </c>
      <c r="FI11">
        <v>0</v>
      </c>
      <c r="FJ11">
        <v>0</v>
      </c>
      <c r="FK11">
        <v>0</v>
      </c>
      <c r="FL11">
        <v>0</v>
      </c>
      <c r="FM11">
        <v>0</v>
      </c>
      <c r="FN11">
        <v>0</v>
      </c>
      <c r="FO11">
        <v>0</v>
      </c>
      <c r="FP11">
        <v>0</v>
      </c>
      <c r="FQ11">
        <v>0</v>
      </c>
      <c r="FR11">
        <v>0</v>
      </c>
      <c r="FS11">
        <v>0</v>
      </c>
      <c r="FT11">
        <v>0</v>
      </c>
      <c r="FU11">
        <v>0</v>
      </c>
      <c r="FV11">
        <v>0</v>
      </c>
      <c r="FW11">
        <v>0</v>
      </c>
      <c r="FX11">
        <v>0</v>
      </c>
      <c r="FY11">
        <v>0</v>
      </c>
      <c r="FZ11">
        <v>0</v>
      </c>
      <c r="GA11">
        <v>0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0</v>
      </c>
      <c r="GP11">
        <v>0</v>
      </c>
      <c r="GQ11">
        <v>0</v>
      </c>
      <c r="GR11">
        <v>0</v>
      </c>
      <c r="GS11">
        <v>0</v>
      </c>
      <c r="GT11">
        <v>0</v>
      </c>
      <c r="GU11">
        <v>0</v>
      </c>
      <c r="GV11">
        <v>0</v>
      </c>
      <c r="GW11">
        <v>0</v>
      </c>
      <c r="GX11">
        <v>0</v>
      </c>
      <c r="GY11">
        <v>0</v>
      </c>
      <c r="GZ11">
        <v>0</v>
      </c>
      <c r="HA11">
        <v>0</v>
      </c>
      <c r="HB11">
        <v>0</v>
      </c>
      <c r="HC11">
        <v>0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L11">
        <v>0</v>
      </c>
      <c r="HM11">
        <v>0</v>
      </c>
      <c r="HN11">
        <v>0</v>
      </c>
      <c r="HO11">
        <v>0</v>
      </c>
      <c r="HP11">
        <v>0</v>
      </c>
      <c r="HQ11">
        <v>0</v>
      </c>
      <c r="HR11">
        <v>0</v>
      </c>
      <c r="HS11">
        <v>0</v>
      </c>
      <c r="HT11">
        <v>0</v>
      </c>
      <c r="HU11">
        <v>0</v>
      </c>
      <c r="HV11">
        <v>0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0</v>
      </c>
      <c r="IC11">
        <v>0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  <c r="IJ11">
        <v>0</v>
      </c>
      <c r="IK11">
        <v>0</v>
      </c>
      <c r="IL11">
        <v>0</v>
      </c>
      <c r="IM11">
        <v>0</v>
      </c>
      <c r="IN11">
        <v>0</v>
      </c>
      <c r="IO11">
        <v>0</v>
      </c>
      <c r="IP11">
        <v>0</v>
      </c>
      <c r="IQ11">
        <v>0</v>
      </c>
      <c r="IR11">
        <v>0</v>
      </c>
      <c r="IS11">
        <v>0</v>
      </c>
      <c r="IT11">
        <v>0</v>
      </c>
      <c r="IU11">
        <v>0</v>
      </c>
      <c r="IV11">
        <v>0</v>
      </c>
      <c r="IW11">
        <v>0</v>
      </c>
      <c r="IX11">
        <v>0</v>
      </c>
      <c r="IY11">
        <v>0</v>
      </c>
      <c r="IZ11">
        <v>0</v>
      </c>
      <c r="JA11">
        <v>0</v>
      </c>
      <c r="JB11">
        <v>0</v>
      </c>
      <c r="JC11">
        <v>0</v>
      </c>
      <c r="JD11">
        <v>0</v>
      </c>
      <c r="JE11">
        <v>0</v>
      </c>
      <c r="JF11">
        <v>0</v>
      </c>
      <c r="JG11">
        <v>0</v>
      </c>
      <c r="JH11">
        <v>0</v>
      </c>
      <c r="JI11">
        <v>0</v>
      </c>
      <c r="JJ11">
        <v>0</v>
      </c>
      <c r="JK11">
        <v>0</v>
      </c>
      <c r="JL11">
        <v>0</v>
      </c>
      <c r="JM11">
        <v>0</v>
      </c>
      <c r="JN11">
        <v>0</v>
      </c>
      <c r="JO11">
        <v>0</v>
      </c>
      <c r="JP11">
        <v>0</v>
      </c>
      <c r="JQ11">
        <v>0</v>
      </c>
      <c r="JR11">
        <v>0</v>
      </c>
      <c r="JS11">
        <v>0</v>
      </c>
      <c r="JT11">
        <v>0</v>
      </c>
      <c r="JU11">
        <v>0</v>
      </c>
      <c r="JV11">
        <v>0</v>
      </c>
      <c r="JW11">
        <v>0</v>
      </c>
      <c r="JX11">
        <v>0</v>
      </c>
      <c r="JY11">
        <v>0</v>
      </c>
      <c r="JZ11">
        <v>0</v>
      </c>
      <c r="KA11">
        <v>0</v>
      </c>
      <c r="KB11">
        <v>0</v>
      </c>
      <c r="KC11">
        <v>0</v>
      </c>
      <c r="KD11">
        <v>0</v>
      </c>
      <c r="KE11">
        <v>0</v>
      </c>
      <c r="KF11">
        <v>0</v>
      </c>
      <c r="KG11">
        <v>0</v>
      </c>
      <c r="KH11">
        <v>0</v>
      </c>
      <c r="KI11">
        <v>0</v>
      </c>
      <c r="KJ11">
        <v>0</v>
      </c>
      <c r="KK11">
        <v>0</v>
      </c>
      <c r="KL11">
        <v>0</v>
      </c>
      <c r="KM11">
        <v>0</v>
      </c>
      <c r="KN11">
        <v>0</v>
      </c>
      <c r="KO11">
        <v>0</v>
      </c>
      <c r="KP11">
        <v>0</v>
      </c>
      <c r="KQ11">
        <v>0</v>
      </c>
      <c r="KS11">
        <v>-611.46173748977913</v>
      </c>
      <c r="KT11">
        <v>15.382192864861922</v>
      </c>
      <c r="KU11">
        <v>5.8069738637278025E-2</v>
      </c>
      <c r="KV11">
        <v>5.6531519259074958E-2</v>
      </c>
      <c r="KW11">
        <v>5.4989562934085363E-2</v>
      </c>
      <c r="KX11">
        <v>5.343649475697388E-2</v>
      </c>
      <c r="KY11">
        <v>5.1858096443928831E-2</v>
      </c>
      <c r="KZ11">
        <v>5.0233499609569271E-2</v>
      </c>
      <c r="LA11">
        <v>4.8535382196767597E-2</v>
      </c>
      <c r="LB11">
        <v>4.6730170655326753E-2</v>
      </c>
      <c r="LC11">
        <v>4.477825127052152E-2</v>
      </c>
      <c r="LD11">
        <v>4.2634194819610512E-2</v>
      </c>
      <c r="LE11">
        <v>4.0346999491228705E-2</v>
      </c>
      <c r="LF11">
        <v>3.7960357704518007E-2</v>
      </c>
      <c r="LG11">
        <v>3.5512940747676386E-2</v>
      </c>
      <c r="LH11">
        <v>3.3038695792483613E-2</v>
      </c>
      <c r="LI11">
        <v>3.0567150471657704E-2</v>
      </c>
      <c r="LJ11">
        <v>2.8123720795917472E-2</v>
      </c>
      <c r="LK11">
        <v>2.5730018734421527E-2</v>
      </c>
      <c r="LL11">
        <v>2.3404156295948785E-2</v>
      </c>
      <c r="LM11">
        <v>2.1161043422327178E-2</v>
      </c>
      <c r="LN11">
        <v>1.9012677439498322E-2</v>
      </c>
      <c r="LO11">
        <v>1.6968422208625999E-2</v>
      </c>
      <c r="LP11">
        <v>1.5035275488657117E-2</v>
      </c>
      <c r="LQ11">
        <v>1.3218123340739046E-2</v>
      </c>
      <c r="LR11">
        <v>1.1519980705673881E-2</v>
      </c>
      <c r="LS11">
        <v>9.9422175458461718E-3</v>
      </c>
      <c r="LT11">
        <v>8.4847701776446533E-3</v>
      </c>
      <c r="LU11">
        <v>7.1463376214645474E-3</v>
      </c>
      <c r="LV11">
        <v>5.9245629793135109E-3</v>
      </c>
      <c r="LW11">
        <v>4.8162000007723714E-3</v>
      </c>
      <c r="LX11">
        <v>3.8172651306564494E-3</v>
      </c>
      <c r="LY11">
        <v>2.9231754455041315E-3</v>
      </c>
      <c r="LZ11">
        <v>2.1288729675135766E-3</v>
      </c>
      <c r="MA11">
        <v>1.4289359329782525E-3</v>
      </c>
      <c r="MB11">
        <v>8.1767764354252802E-4</v>
      </c>
      <c r="MC11">
        <v>2.8923357108867376E-4</v>
      </c>
      <c r="MD11">
        <v>-1.6236257076559688E-4</v>
      </c>
      <c r="ME11">
        <v>-5.4311306397944762E-4</v>
      </c>
      <c r="MF11">
        <v>-8.5899998358802683E-4</v>
      </c>
      <c r="MG11">
        <v>-1.1159378156371136E-3</v>
      </c>
      <c r="MH11">
        <v>-1.3196808028274299E-3</v>
      </c>
      <c r="MI11">
        <v>-1.4757750092420638E-3</v>
      </c>
      <c r="MJ11">
        <v>-1.5895203178094637E-3</v>
      </c>
      <c r="MK11">
        <v>-1.6659413067648414E-3</v>
      </c>
      <c r="ML11">
        <v>-1.7097660355954991E-3</v>
      </c>
      <c r="MM11">
        <v>-1.7254117830939211E-3</v>
      </c>
      <c r="MN11">
        <v>-1.7169768773802267E-3</v>
      </c>
      <c r="MO11">
        <v>-1.688237773190231E-3</v>
      </c>
      <c r="MP11">
        <v>-1.6426506275478829E-3</v>
      </c>
      <c r="MQ11">
        <v>-1.5833566600610936E-3</v>
      </c>
      <c r="MR11">
        <v>-1.513190658320061E-3</v>
      </c>
      <c r="MS11">
        <v>-1.4346920363262183E-3</v>
      </c>
      <c r="MT11">
        <v>-1.3501179276681871E-3</v>
      </c>
      <c r="MU11">
        <v>-1.2614578262394708E-3</v>
      </c>
      <c r="MV11">
        <v>-1.1704493632619475E-3</v>
      </c>
      <c r="MW11">
        <v>-1.0785948529083613E-3</v>
      </c>
      <c r="MX11">
        <v>-9.8717825701750148E-4</v>
      </c>
      <c r="MY11">
        <v>-8.9728233402806921E-4</v>
      </c>
      <c r="MZ11">
        <v>-8.0980568161848662E-4</v>
      </c>
      <c r="NA11">
        <v>-7.2547951461231534E-4</v>
      </c>
      <c r="NB11">
        <v>-6.4488397965176006E-4</v>
      </c>
      <c r="NC11">
        <v>-5.6846388754308304E-4</v>
      </c>
      <c r="ND11">
        <v>-4.9654374620821187E-4</v>
      </c>
      <c r="NE11">
        <v>-4.2934202083011111E-4</v>
      </c>
      <c r="NF11">
        <v>-3.6698453587486986E-4</v>
      </c>
      <c r="NG11">
        <v>-3.095170416477788E-4</v>
      </c>
      <c r="NH11">
        <v>-2.5691681560029237E-4</v>
      </c>
      <c r="NI11">
        <v>-2.0910339142126859E-4</v>
      </c>
      <c r="NJ11">
        <v>-1.6594839034441829E-4</v>
      </c>
      <c r="NK11">
        <v>-1.2728442082128553E-4</v>
      </c>
      <c r="NL11">
        <v>-9.2913121696584094E-5</v>
      </c>
      <c r="NM11">
        <v>-6.2612399625137143E-5</v>
      </c>
      <c r="NN11">
        <v>-3.614283117412165E-5</v>
      </c>
      <c r="NO11">
        <v>-1.3253301649530234E-5</v>
      </c>
      <c r="NP11">
        <v>6.3140427986984926E-6</v>
      </c>
      <c r="NQ11">
        <v>2.2819516216986728E-5</v>
      </c>
      <c r="NR11">
        <v>3.6522281149626373E-5</v>
      </c>
      <c r="NS11">
        <v>4.7677198239261335E-5</v>
      </c>
      <c r="NT11">
        <v>5.6532382635902936E-5</v>
      </c>
      <c r="NU11">
        <v>6.3326986053268818E-5</v>
      </c>
      <c r="NV11">
        <v>6.8289672124389859E-5</v>
      </c>
      <c r="NW11">
        <v>7.1637216549934782E-5</v>
      </c>
      <c r="NX11">
        <v>7.3573756696356909E-5</v>
      </c>
      <c r="NY11">
        <v>7.4289978784779199E-5</v>
      </c>
      <c r="NZ11">
        <v>7.3962891479400399E-5</v>
      </c>
      <c r="OA11">
        <v>7.2755617686314116E-5</v>
      </c>
      <c r="OB11">
        <v>7.0817505690768201E-5</v>
      </c>
      <c r="OC11">
        <v>6.8284318076092536E-5</v>
      </c>
      <c r="OD11">
        <v>6.527860103454888E-5</v>
      </c>
      <c r="OE11">
        <v>6.1910201064482889E-5</v>
      </c>
      <c r="OF11">
        <v>5.8276734634951493E-5</v>
      </c>
      <c r="OG11">
        <v>5.4464265904361801E-5</v>
      </c>
      <c r="OH11">
        <v>5.0548049170443749E-5</v>
      </c>
      <c r="OI11">
        <v>4.659315679195671E-5</v>
      </c>
      <c r="OJ11">
        <v>4.2655205317508679E-5</v>
      </c>
      <c r="OK11">
        <v>3.8781073046779814E-5</v>
      </c>
      <c r="OL11">
        <v>3.500983697148639E-5</v>
      </c>
      <c r="OM11">
        <v>3.1373175467213024E-5</v>
      </c>
      <c r="ON11">
        <v>2.7896285608964578E-5</v>
      </c>
      <c r="OO11">
        <v>2.4598616191023645E-5</v>
      </c>
      <c r="OP11">
        <v>2.1494211539808055E-5</v>
      </c>
      <c r="OQ11">
        <v>1.859274892178825E-5</v>
      </c>
      <c r="OR11">
        <v>1.5899743277165708E-5</v>
      </c>
      <c r="OS11">
        <v>1.3417254934083127E-5</v>
      </c>
      <c r="OT11">
        <v>1.1144494449980863E-5</v>
      </c>
      <c r="OU11">
        <v>9.0778993483657832E-6</v>
      </c>
      <c r="OV11">
        <v>7.21226077380551E-6</v>
      </c>
      <c r="OW11">
        <v>5.5402111612816699E-6</v>
      </c>
      <c r="OX11">
        <v>4.0534087653500452E-6</v>
      </c>
      <c r="OY11">
        <v>2.742247168831961E-6</v>
      </c>
      <c r="OZ11">
        <v>1.596436659666861E-6</v>
      </c>
      <c r="PA11">
        <v>6.0521911618941789E-7</v>
      </c>
      <c r="PB11">
        <v>-2.4257462102093322E-7</v>
      </c>
      <c r="PC11">
        <v>-9.5806583004545847E-7</v>
      </c>
      <c r="PD11">
        <v>-1.5524062884020055E-6</v>
      </c>
      <c r="PE11">
        <v>-2.0366921708566376E-6</v>
      </c>
      <c r="PF11">
        <v>-2.4215676505021584E-6</v>
      </c>
      <c r="PG11">
        <v>-2.7172969721460668E-6</v>
      </c>
      <c r="PH11">
        <v>-2.933763886093035E-6</v>
      </c>
      <c r="PI11">
        <v>-3.0803968163693179E-6</v>
      </c>
      <c r="PJ11">
        <v>-3.1658859867643395E-6</v>
      </c>
      <c r="PK11">
        <v>-3.1985781029540049E-6</v>
      </c>
      <c r="PL11">
        <v>-3.1860478423343376E-6</v>
      </c>
      <c r="PM11">
        <v>-3.1354000376671178E-6</v>
      </c>
      <c r="PN11">
        <v>-3.0529824597876799E-6</v>
      </c>
      <c r="PO11">
        <v>-2.9448418861417961E-6</v>
      </c>
      <c r="PP11">
        <v>-2.8160948345916552E-6</v>
      </c>
      <c r="PQ11">
        <v>-2.6715300855622253E-6</v>
      </c>
      <c r="PR11">
        <v>-2.51533063288892E-6</v>
      </c>
      <c r="PS11">
        <v>-2.3514908671414073E-6</v>
      </c>
      <c r="PT11">
        <v>-2.1828620653578052E-6</v>
      </c>
      <c r="PU11">
        <v>-2.012768881582182E-6</v>
      </c>
      <c r="PV11">
        <v>-1.8430509791393332E-6</v>
      </c>
      <c r="PW11">
        <v>-1.6760878619947214E-6</v>
      </c>
      <c r="PX11">
        <v>-1.5134098405101251E-6</v>
      </c>
      <c r="PY11">
        <v>-1.3566472225278604E-6</v>
      </c>
      <c r="PZ11">
        <v>-1.2066313792435688E-6</v>
      </c>
      <c r="QA11">
        <v>-1.0643776589761756E-6</v>
      </c>
      <c r="QB11">
        <v>-9.3050439894161402E-7</v>
      </c>
      <c r="QC11">
        <v>-8.0512845372469821E-7</v>
      </c>
      <c r="QD11">
        <v>-6.8875823966990036E-7</v>
      </c>
      <c r="QE11">
        <v>-5.8163009436862807E-7</v>
      </c>
      <c r="QF11">
        <v>-4.834546683030704E-7</v>
      </c>
      <c r="QG11">
        <v>-3.939151055048292E-7</v>
      </c>
      <c r="QH11">
        <v>-3.1339810040463953E-7</v>
      </c>
      <c r="QI11">
        <v>-2.4109711668089959E-7</v>
      </c>
      <c r="QJ11">
        <v>-1.7676979742356972E-7</v>
      </c>
      <c r="QK11">
        <v>-1.2009912591380826E-7</v>
      </c>
      <c r="QL11">
        <v>-7.047263840155587E-8</v>
      </c>
      <c r="QM11">
        <v>-2.7559097199141076E-8</v>
      </c>
      <c r="QN11">
        <v>9.1742951432582486E-9</v>
      </c>
      <c r="QO11">
        <v>4.0160765108915711E-8</v>
      </c>
      <c r="QP11">
        <v>6.5973167184912336E-8</v>
      </c>
      <c r="QQ11">
        <v>8.702902291639562E-8</v>
      </c>
      <c r="QR11">
        <v>1.0364075619090836E-7</v>
      </c>
      <c r="QS11">
        <v>1.1659015022584103E-7</v>
      </c>
      <c r="QT11">
        <v>1.259747276118583E-7</v>
      </c>
      <c r="QU11">
        <v>1.3240773927678428E-7</v>
      </c>
      <c r="QV11">
        <v>1.3619108481017189E-7</v>
      </c>
      <c r="QW11">
        <v>1.3765377897463183E-7</v>
      </c>
      <c r="QX11">
        <v>1.371906329599671E-7</v>
      </c>
      <c r="QY11">
        <v>1.350549153567613E-7</v>
      </c>
      <c r="QZ11">
        <v>1.3156804671513579E-7</v>
      </c>
      <c r="RA11">
        <v>1.269455630852962E-7</v>
      </c>
      <c r="RB11">
        <v>1.2144031121615288E-7</v>
      </c>
      <c r="RC11">
        <v>1.15241783013632E-7</v>
      </c>
      <c r="RD11">
        <v>1.0854162117649241E-7</v>
      </c>
      <c r="RE11">
        <v>1.0150420956345779E-7</v>
      </c>
      <c r="RF11">
        <v>9.4264675373789938E-8</v>
      </c>
      <c r="RG11">
        <v>8.6944873491580658E-8</v>
      </c>
      <c r="RH11">
        <v>7.9653868460474285E-8</v>
      </c>
      <c r="RI11">
        <v>7.2476969989465125E-8</v>
      </c>
      <c r="RJ11">
        <v>6.5486955375670473E-8</v>
      </c>
      <c r="RK11">
        <v>5.8748476531298422E-8</v>
      </c>
      <c r="RL11">
        <v>5.2307783367643899E-8</v>
      </c>
      <c r="RM11">
        <v>4.6199414635725374E-8</v>
      </c>
      <c r="RN11">
        <v>4.0448801315532405E-8</v>
      </c>
      <c r="RO11">
        <v>3.5079922602629983E-8</v>
      </c>
      <c r="RP11">
        <v>3.0092306479005556E-8</v>
      </c>
      <c r="RQ11">
        <v>2.5509164308370225E-8</v>
      </c>
      <c r="RR11">
        <v>2.1315168671519555E-8</v>
      </c>
      <c r="RS11">
        <v>1.7505691977125094E-8</v>
      </c>
      <c r="RT11">
        <v>1.4080174205123688E-8</v>
      </c>
      <c r="RU11">
        <v>1.1006067918093245E-8</v>
      </c>
      <c r="RV11">
        <v>8.2923759750785319E-9</v>
      </c>
      <c r="RW11">
        <v>5.9014359057732502E-9</v>
      </c>
      <c r="RX11">
        <v>3.8274049158221289E-9</v>
      </c>
      <c r="RY11">
        <v>2.0378880767453888E-9</v>
      </c>
      <c r="RZ11">
        <v>5.1189023932236766E-10</v>
      </c>
      <c r="SA11">
        <v>-7.6348291104820045E-10</v>
      </c>
      <c r="SB11">
        <v>-1.8122207727601391E-9</v>
      </c>
      <c r="SC11">
        <v>-2.6564542662961136E-9</v>
      </c>
      <c r="SD11">
        <v>-3.3219014618774338E-9</v>
      </c>
      <c r="SE11">
        <v>-3.8233612164707326E-9</v>
      </c>
      <c r="SF11">
        <v>-4.1830915886365447E-9</v>
      </c>
      <c r="SG11">
        <v>-4.4183886771339569E-9</v>
      </c>
      <c r="SH11">
        <v>-4.5466544436472752E-9</v>
      </c>
      <c r="SI11">
        <v>-4.585573383226119E-9</v>
      </c>
      <c r="SJ11">
        <v>-4.5461154307498001E-9</v>
      </c>
      <c r="SK11">
        <v>-4.4441228403927118E-9</v>
      </c>
      <c r="SL11">
        <v>-4.2919044271959943E-9</v>
      </c>
      <c r="SM11">
        <v>-4.0991137089652331E-9</v>
      </c>
      <c r="SN11">
        <v>-3.8760275634259114E-9</v>
      </c>
      <c r="SO11">
        <v>-3.6311386564352653E-9</v>
      </c>
      <c r="SP11">
        <v>-3.371595841837599E-9</v>
      </c>
      <c r="SQ11">
        <v>-3.1040822062237183E-9</v>
      </c>
      <c r="SR11">
        <v>-2.8338895407948569E-9</v>
      </c>
      <c r="SS11">
        <v>-2.5654654424283613E-9</v>
      </c>
      <c r="ST11">
        <v>-2.3028640880592087E-9</v>
      </c>
      <c r="SU11">
        <v>-2.049075240014814E-9</v>
      </c>
      <c r="SV11">
        <v>-1.806345944744934E-9</v>
      </c>
      <c r="SW11">
        <v>-1.5766753935302178E-9</v>
      </c>
      <c r="SX11">
        <v>-1.3611669776159058E-9</v>
      </c>
      <c r="SY11">
        <v>-1.1609672256392784E-9</v>
      </c>
      <c r="SZ11">
        <v>-9.7705937762398476E-10</v>
      </c>
      <c r="TA11">
        <v>-8.0830573103364146E-10</v>
      </c>
      <c r="TB11">
        <v>-6.5619295645972068E-10</v>
      </c>
      <c r="TC11">
        <v>-5.1871298861842179E-10</v>
      </c>
      <c r="TD11">
        <v>-3.9679867205005143E-10</v>
      </c>
      <c r="TE11">
        <v>-2.8911560214147406E-10</v>
      </c>
      <c r="TF11">
        <v>-1.9487381849426434E-10</v>
      </c>
      <c r="TG11">
        <v>-1.1353932240529511E-10</v>
      </c>
      <c r="TH11">
        <v>-4.4179584138599264E-11</v>
      </c>
      <c r="TI11">
        <v>1.426148017692762E-11</v>
      </c>
      <c r="TJ11">
        <v>6.3023863343834779E-11</v>
      </c>
      <c r="TK11">
        <v>1.0236930757667995E-10</v>
      </c>
      <c r="TL11">
        <v>1.3364042018819561E-10</v>
      </c>
      <c r="TM11">
        <v>1.5753837354529829E-10</v>
      </c>
      <c r="TN11">
        <v>1.751742213665769E-10</v>
      </c>
      <c r="TO11">
        <v>1.8710545281787718E-10</v>
      </c>
      <c r="TP11">
        <v>1.9421482599846972E-10</v>
      </c>
      <c r="TQ11">
        <v>1.9712839446724327E-10</v>
      </c>
      <c r="TR11">
        <v>1.9656675668285736E-10</v>
      </c>
      <c r="TS11">
        <v>1.9305065437454828E-10</v>
      </c>
      <c r="TT11">
        <v>1.8720643142376226E-10</v>
      </c>
      <c r="TU11">
        <v>1.7950354686028825E-10</v>
      </c>
      <c r="TV11">
        <v>1.703110431655187E-10</v>
      </c>
      <c r="TW11">
        <v>1.6007605081692415E-10</v>
      </c>
      <c r="TX11">
        <v>1.4909630458899152E-10</v>
      </c>
      <c r="TY11">
        <v>1.3768447415767843E-10</v>
      </c>
      <c r="TZ11">
        <v>1.2606804476905475E-10</v>
      </c>
      <c r="UA11">
        <v>1.1448049874065467E-10</v>
      </c>
      <c r="UB11">
        <v>1.0307197031855452E-10</v>
      </c>
      <c r="UC11">
        <v>9.2009155490048947E-11</v>
      </c>
      <c r="UD11">
        <v>8.1381982071402826E-11</v>
      </c>
      <c r="UE11">
        <v>7.129610556537134E-11</v>
      </c>
      <c r="UF11">
        <v>6.1794601896777225E-11</v>
      </c>
      <c r="UG11">
        <v>5.2954614783386158E-11</v>
      </c>
      <c r="UH11">
        <v>4.4780319972216396E-11</v>
      </c>
      <c r="UI11">
        <v>3.729295575765923E-11</v>
      </c>
      <c r="UJ11">
        <v>3.0476945451235239E-11</v>
      </c>
      <c r="UK11">
        <v>2.4341475459169201E-11</v>
      </c>
      <c r="UL11">
        <v>1.8866314491998217E-11</v>
      </c>
      <c r="UM11">
        <v>1.4005417610919446E-11</v>
      </c>
      <c r="UN11">
        <v>9.7560931516043448E-12</v>
      </c>
      <c r="UO11">
        <v>6.0594374426521672E-12</v>
      </c>
      <c r="UP11">
        <v>2.886146842647284E-12</v>
      </c>
      <c r="UQ11">
        <v>2.0184091012893001E-13</v>
      </c>
      <c r="UR11">
        <v>-2.0376035768899572E-12</v>
      </c>
      <c r="US11">
        <v>-3.8717760202511493E-12</v>
      </c>
      <c r="UT11">
        <v>-5.3476885379228623E-12</v>
      </c>
      <c r="UU11">
        <v>-6.4897776394038997E-12</v>
      </c>
      <c r="UV11">
        <v>-7.3468468548154801E-12</v>
      </c>
      <c r="UW11">
        <v>-7.9540731936658076E-12</v>
      </c>
      <c r="UX11">
        <v>-8.338212722357268E-12</v>
      </c>
      <c r="UY11">
        <v>-8.5316370927197784E-12</v>
      </c>
      <c r="UZ11">
        <v>-8.5651384627716435E-12</v>
      </c>
      <c r="VA11">
        <v>-8.4677011447084548E-12</v>
      </c>
      <c r="VB11">
        <v>-8.2587787518198201E-12</v>
      </c>
      <c r="VC11">
        <v>-7.9620968477592561E-12</v>
      </c>
      <c r="VD11">
        <v>-7.5955622589356546E-12</v>
      </c>
      <c r="VE11">
        <v>-7.1772898588272594E-12</v>
      </c>
      <c r="VF11">
        <v>-6.7217552374416081E-12</v>
      </c>
      <c r="VG11">
        <v>-6.2422463349417201E-12</v>
      </c>
      <c r="VH11">
        <v>-5.7489920262000259E-12</v>
      </c>
      <c r="VI11">
        <v>-5.2516557078449896E-12</v>
      </c>
      <c r="VJ11">
        <v>-4.757874960078301E-12</v>
      </c>
      <c r="VK11">
        <v>-4.2738777486183954E-12</v>
      </c>
      <c r="VL11">
        <v>-3.8048581143867078E-12</v>
      </c>
      <c r="VM11">
        <v>-3.352922404584594E-12</v>
      </c>
      <c r="VN11">
        <v>-2.9221303521182023E-12</v>
      </c>
      <c r="VO11">
        <v>-2.5134657988135502E-12</v>
      </c>
      <c r="VP11">
        <v>-2.1280640878829128E-12</v>
      </c>
      <c r="VQ11">
        <v>-1.7660504994719811E-12</v>
      </c>
      <c r="VR11">
        <v>-1.4258170506144328E-12</v>
      </c>
      <c r="VS11">
        <v>-1.1073536723188881E-12</v>
      </c>
      <c r="VT11">
        <v>-8.1006035638168155E-13</v>
      </c>
      <c r="VU11">
        <v>-5.2988524991456862E-13</v>
      </c>
      <c r="VV11">
        <v>-2.673567375224591E-13</v>
      </c>
      <c r="VW11">
        <v>-1.8729129404759849E-14</v>
      </c>
      <c r="VX11">
        <v>2.1759769922264504E-13</v>
      </c>
      <c r="VY11">
        <v>4.4382419015790485E-13</v>
      </c>
      <c r="VZ11">
        <v>6.6214842748043542E-13</v>
      </c>
      <c r="WA11">
        <v>8.741993108743981E-13</v>
      </c>
      <c r="WB11">
        <v>1.0823978237061799E-12</v>
      </c>
      <c r="WC11">
        <v>1.2877504428519923E-12</v>
      </c>
      <c r="WD11">
        <v>1.4918128706775921E-12</v>
      </c>
      <c r="WE11">
        <v>1.6954558749004974E-12</v>
      </c>
      <c r="WF11">
        <v>2.0356009955380837E-9</v>
      </c>
      <c r="WG11">
        <v>2.1026042661639212E-8</v>
      </c>
    </row>
    <row r="12" spans="1:605" x14ac:dyDescent="0.25">
      <c r="A12">
        <v>104.28188323974609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9999.9990234375</v>
      </c>
      <c r="M12">
        <v>-39999.99609375</v>
      </c>
      <c r="N12">
        <v>60001.2421875</v>
      </c>
      <c r="O12">
        <v>-39999.99609375</v>
      </c>
      <c r="P12">
        <v>9999.9990234375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  <c r="DE12">
        <v>0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0</v>
      </c>
      <c r="EC12">
        <v>0</v>
      </c>
      <c r="ED12">
        <v>0</v>
      </c>
      <c r="EE12">
        <v>0</v>
      </c>
      <c r="EF12">
        <v>0</v>
      </c>
      <c r="EG12">
        <v>0</v>
      </c>
      <c r="EH12">
        <v>0</v>
      </c>
      <c r="EI12">
        <v>0</v>
      </c>
      <c r="EJ12">
        <v>0</v>
      </c>
      <c r="EK12">
        <v>0</v>
      </c>
      <c r="EL12">
        <v>0</v>
      </c>
      <c r="EM12">
        <v>0</v>
      </c>
      <c r="EN12">
        <v>0</v>
      </c>
      <c r="EO12">
        <v>0</v>
      </c>
      <c r="EP12">
        <v>0</v>
      </c>
      <c r="EQ12">
        <v>0</v>
      </c>
      <c r="ER12">
        <v>0</v>
      </c>
      <c r="ES12">
        <v>0</v>
      </c>
      <c r="ET12">
        <v>0</v>
      </c>
      <c r="EU12">
        <v>0</v>
      </c>
      <c r="EV12">
        <v>0</v>
      </c>
      <c r="EW12">
        <v>0</v>
      </c>
      <c r="EX12">
        <v>0</v>
      </c>
      <c r="EY12">
        <v>0</v>
      </c>
      <c r="EZ12">
        <v>0</v>
      </c>
      <c r="FA12">
        <v>0</v>
      </c>
      <c r="FB12">
        <v>0</v>
      </c>
      <c r="FC12">
        <v>0</v>
      </c>
      <c r="FD12">
        <v>0</v>
      </c>
      <c r="FE12">
        <v>0</v>
      </c>
      <c r="FF12">
        <v>0</v>
      </c>
      <c r="FG12">
        <v>0</v>
      </c>
      <c r="FH12">
        <v>0</v>
      </c>
      <c r="FI12">
        <v>0</v>
      </c>
      <c r="FJ12">
        <v>0</v>
      </c>
      <c r="FK12">
        <v>0</v>
      </c>
      <c r="FL12">
        <v>0</v>
      </c>
      <c r="FM12">
        <v>0</v>
      </c>
      <c r="FN12">
        <v>0</v>
      </c>
      <c r="FO12">
        <v>0</v>
      </c>
      <c r="FP12">
        <v>0</v>
      </c>
      <c r="FQ12">
        <v>0</v>
      </c>
      <c r="FR12">
        <v>0</v>
      </c>
      <c r="FS12">
        <v>0</v>
      </c>
      <c r="FT12">
        <v>0</v>
      </c>
      <c r="FU12">
        <v>0</v>
      </c>
      <c r="FV12">
        <v>0</v>
      </c>
      <c r="FW12">
        <v>0</v>
      </c>
      <c r="FX12">
        <v>0</v>
      </c>
      <c r="FY12">
        <v>0</v>
      </c>
      <c r="FZ12">
        <v>0</v>
      </c>
      <c r="GA12">
        <v>0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J12">
        <v>0</v>
      </c>
      <c r="GK12">
        <v>0</v>
      </c>
      <c r="GL12">
        <v>0</v>
      </c>
      <c r="GM12">
        <v>0</v>
      </c>
      <c r="GN12">
        <v>0</v>
      </c>
      <c r="GO12">
        <v>0</v>
      </c>
      <c r="GP12">
        <v>0</v>
      </c>
      <c r="GQ12">
        <v>0</v>
      </c>
      <c r="GR12">
        <v>0</v>
      </c>
      <c r="GS12">
        <v>0</v>
      </c>
      <c r="GT12">
        <v>0</v>
      </c>
      <c r="GU12">
        <v>0</v>
      </c>
      <c r="GV12">
        <v>0</v>
      </c>
      <c r="GW12">
        <v>0</v>
      </c>
      <c r="GX12">
        <v>0</v>
      </c>
      <c r="GY12">
        <v>0</v>
      </c>
      <c r="GZ12">
        <v>0</v>
      </c>
      <c r="HA12">
        <v>0</v>
      </c>
      <c r="HB12">
        <v>0</v>
      </c>
      <c r="HC12">
        <v>0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L12">
        <v>0</v>
      </c>
      <c r="HM12">
        <v>0</v>
      </c>
      <c r="HN12">
        <v>0</v>
      </c>
      <c r="HO12">
        <v>0</v>
      </c>
      <c r="HP12">
        <v>0</v>
      </c>
      <c r="HQ12">
        <v>0</v>
      </c>
      <c r="HR12">
        <v>0</v>
      </c>
      <c r="HS12">
        <v>0</v>
      </c>
      <c r="HT12">
        <v>0</v>
      </c>
      <c r="HU12">
        <v>0</v>
      </c>
      <c r="HV12">
        <v>0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0</v>
      </c>
      <c r="IC12">
        <v>0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  <c r="IJ12">
        <v>0</v>
      </c>
      <c r="IK12">
        <v>0</v>
      </c>
      <c r="IL12">
        <v>0</v>
      </c>
      <c r="IM12">
        <v>0</v>
      </c>
      <c r="IN12">
        <v>0</v>
      </c>
      <c r="IO12">
        <v>0</v>
      </c>
      <c r="IP12">
        <v>0</v>
      </c>
      <c r="IQ12">
        <v>0</v>
      </c>
      <c r="IR12">
        <v>0</v>
      </c>
      <c r="IS12">
        <v>0</v>
      </c>
      <c r="IT12">
        <v>0</v>
      </c>
      <c r="IU12">
        <v>0</v>
      </c>
      <c r="IV12">
        <v>0</v>
      </c>
      <c r="IW12">
        <v>0</v>
      </c>
      <c r="IX12">
        <v>0</v>
      </c>
      <c r="IY12">
        <v>0</v>
      </c>
      <c r="IZ12">
        <v>0</v>
      </c>
      <c r="JA12">
        <v>0</v>
      </c>
      <c r="JB12">
        <v>0</v>
      </c>
      <c r="JC12">
        <v>0</v>
      </c>
      <c r="JD12">
        <v>0</v>
      </c>
      <c r="JE12">
        <v>0</v>
      </c>
      <c r="JF12">
        <v>0</v>
      </c>
      <c r="JG12">
        <v>0</v>
      </c>
      <c r="JH12">
        <v>0</v>
      </c>
      <c r="JI12">
        <v>0</v>
      </c>
      <c r="JJ12">
        <v>0</v>
      </c>
      <c r="JK12">
        <v>0</v>
      </c>
      <c r="JL12">
        <v>0</v>
      </c>
      <c r="JM12">
        <v>0</v>
      </c>
      <c r="JN12">
        <v>0</v>
      </c>
      <c r="JO12">
        <v>0</v>
      </c>
      <c r="JP12">
        <v>0</v>
      </c>
      <c r="JQ12">
        <v>0</v>
      </c>
      <c r="JR12">
        <v>0</v>
      </c>
      <c r="JS12">
        <v>0</v>
      </c>
      <c r="JT12">
        <v>0</v>
      </c>
      <c r="JU12">
        <v>0</v>
      </c>
      <c r="JV12">
        <v>0</v>
      </c>
      <c r="JW12">
        <v>0</v>
      </c>
      <c r="JX12">
        <v>0</v>
      </c>
      <c r="JY12">
        <v>0</v>
      </c>
      <c r="JZ12">
        <v>0</v>
      </c>
      <c r="KA12">
        <v>0</v>
      </c>
      <c r="KB12">
        <v>0</v>
      </c>
      <c r="KC12">
        <v>0</v>
      </c>
      <c r="KD12">
        <v>0</v>
      </c>
      <c r="KE12">
        <v>0</v>
      </c>
      <c r="KF12">
        <v>0</v>
      </c>
      <c r="KG12">
        <v>0</v>
      </c>
      <c r="KH12">
        <v>0</v>
      </c>
      <c r="KI12">
        <v>0</v>
      </c>
      <c r="KJ12">
        <v>0</v>
      </c>
      <c r="KK12">
        <v>0</v>
      </c>
      <c r="KL12">
        <v>0</v>
      </c>
      <c r="KM12">
        <v>0</v>
      </c>
      <c r="KN12">
        <v>0</v>
      </c>
      <c r="KO12">
        <v>0</v>
      </c>
      <c r="KP12">
        <v>0</v>
      </c>
      <c r="KQ12">
        <v>0</v>
      </c>
      <c r="KS12">
        <v>-529.2665344292767</v>
      </c>
      <c r="KT12">
        <v>9.4144991451270883</v>
      </c>
      <c r="KU12">
        <v>5.1043756656392963E-2</v>
      </c>
      <c r="KV12">
        <v>5.0102306685735218E-2</v>
      </c>
      <c r="KW12">
        <v>4.915757190948767E-2</v>
      </c>
      <c r="KX12">
        <v>4.8203043300986022E-2</v>
      </c>
      <c r="KY12">
        <v>4.7226094238681238E-2</v>
      </c>
      <c r="KZ12">
        <v>4.6208099295613238E-2</v>
      </c>
      <c r="LA12">
        <v>4.5124555819641379E-2</v>
      </c>
      <c r="LB12">
        <v>4.3945210621338777E-2</v>
      </c>
      <c r="LC12">
        <v>4.2634194819615868E-2</v>
      </c>
      <c r="LD12">
        <v>4.1150170609949119E-2</v>
      </c>
      <c r="LE12">
        <v>3.9446494418263152E-2</v>
      </c>
      <c r="LF12">
        <v>3.7571401591801279E-2</v>
      </c>
      <c r="LG12">
        <v>3.5568218413527711E-2</v>
      </c>
      <c r="LH12">
        <v>3.3475595455053721E-2</v>
      </c>
      <c r="LI12">
        <v>3.1327756869743179E-2</v>
      </c>
      <c r="LJ12">
        <v>2.9154760817316556E-2</v>
      </c>
      <c r="LK12">
        <v>2.698276675950026E-2</v>
      </c>
      <c r="LL12">
        <v>2.483430588605471E-2</v>
      </c>
      <c r="LM12">
        <v>2.2728551416980373E-2</v>
      </c>
      <c r="LN12">
        <v>2.0681585976089316E-2</v>
      </c>
      <c r="LO12">
        <v>1.8706663648179269E-2</v>
      </c>
      <c r="LP12">
        <v>1.6814464722306303E-2</v>
      </c>
      <c r="LQ12">
        <v>1.5013341467883513E-2</v>
      </c>
      <c r="LR12">
        <v>1.3309553616212789E-2</v>
      </c>
      <c r="LS12">
        <v>1.170749250770492E-2</v>
      </c>
      <c r="LT12">
        <v>1.0209893126693107E-2</v>
      </c>
      <c r="LU12">
        <v>8.8180334754139958E-3</v>
      </c>
      <c r="LV12">
        <v>7.5319209484373314E-3</v>
      </c>
      <c r="LW12">
        <v>6.3504655475260562E-3</v>
      </c>
      <c r="LX12">
        <v>5.271639936196248E-3</v>
      </c>
      <c r="LY12">
        <v>4.292626472203004E-3</v>
      </c>
      <c r="LZ12">
        <v>3.409951464007984E-3</v>
      </c>
      <c r="MA12">
        <v>2.6196070077950276E-3</v>
      </c>
      <c r="MB12">
        <v>1.9171608365935095E-3</v>
      </c>
      <c r="MC12">
        <v>1.2978546761623229E-3</v>
      </c>
      <c r="MD12">
        <v>7.5669166478210402E-4</v>
      </c>
      <c r="ME12">
        <v>2.8851342358545312E-4</v>
      </c>
      <c r="MF12">
        <v>-1.1193259441426749E-4</v>
      </c>
      <c r="MG12">
        <v>-4.4993484214523411E-4</v>
      </c>
      <c r="MH12">
        <v>-7.3076089284859226E-4</v>
      </c>
      <c r="MI12">
        <v>-9.5959438271064966E-4</v>
      </c>
      <c r="MJ12">
        <v>-1.1414826283229508E-3</v>
      </c>
      <c r="MK12">
        <v>-1.2812939340484262E-3</v>
      </c>
      <c r="ML12">
        <v>-1.3836836660008937E-3</v>
      </c>
      <c r="MM12">
        <v>-1.4530681646353428E-3</v>
      </c>
      <c r="MN12">
        <v>-1.4936056496741245E-3</v>
      </c>
      <c r="MO12">
        <v>-1.5091832727529514E-3</v>
      </c>
      <c r="MP12">
        <v>-1.5034095568821927E-3</v>
      </c>
      <c r="MQ12">
        <v>-1.4796114902604414E-3</v>
      </c>
      <c r="MR12">
        <v>-1.4408356039908854E-3</v>
      </c>
      <c r="MS12">
        <v>-1.3898524088881063E-3</v>
      </c>
      <c r="MT12">
        <v>-1.3291636333078358E-3</v>
      </c>
      <c r="MU12">
        <v>-1.2610117305452521E-3</v>
      </c>
      <c r="MV12">
        <v>-1.1873912002249743E-3</v>
      </c>
      <c r="MW12">
        <v>-1.1100613077285003E-3</v>
      </c>
      <c r="MX12">
        <v>-1.0305598063790865E-3</v>
      </c>
      <c r="MY12">
        <v>-9.5021737566704147E-4</v>
      </c>
      <c r="MZ12">
        <v>-8.7017244154513596E-4</v>
      </c>
      <c r="NA12">
        <v>-7.9138617248520086E-4</v>
      </c>
      <c r="NB12">
        <v>-7.1465740714460877E-4</v>
      </c>
      <c r="NC12">
        <v>-6.4063735364592656E-4</v>
      </c>
      <c r="ND12">
        <v>-5.6984390156999758E-4</v>
      </c>
      <c r="NE12">
        <v>-5.0267543289828792E-4</v>
      </c>
      <c r="NF12">
        <v>-4.3942401690176915E-4</v>
      </c>
      <c r="NG12">
        <v>-3.8028796609230092E-4</v>
      </c>
      <c r="NH12">
        <v>-3.2538360839915446E-4</v>
      </c>
      <c r="NI12">
        <v>-2.7475632586639932E-4</v>
      </c>
      <c r="NJ12">
        <v>-2.2839081412308552E-4</v>
      </c>
      <c r="NK12">
        <v>-1.8622050985448731E-4</v>
      </c>
      <c r="NL12">
        <v>-1.4813623192221981E-4</v>
      </c>
      <c r="NM12">
        <v>-1.1399407232859E-4</v>
      </c>
      <c r="NN12">
        <v>-8.3622490189599151E-5</v>
      </c>
      <c r="NO12">
        <v>-5.6828669349426253E-5</v>
      </c>
      <c r="NP12">
        <v>-3.3404197526250694E-5</v>
      </c>
      <c r="NQ12">
        <v>-1.3130071667842513E-5</v>
      </c>
      <c r="NR12">
        <v>4.2189664289930067E-6</v>
      </c>
      <c r="NS12">
        <v>1.8870582970292727E-5</v>
      </c>
      <c r="NT12">
        <v>3.1051720291090666E-5</v>
      </c>
      <c r="NU12">
        <v>4.0985735236626723E-5</v>
      </c>
      <c r="NV12">
        <v>4.8890247679902745E-5</v>
      </c>
      <c r="NW12">
        <v>5.4975158329644935E-5</v>
      </c>
      <c r="NX12">
        <v>5.9441346999938415E-5</v>
      </c>
      <c r="NY12">
        <v>6.2479352673556804E-5</v>
      </c>
      <c r="NZ12">
        <v>6.4268672229235698E-5</v>
      </c>
      <c r="OA12">
        <v>6.4977118707992978E-5</v>
      </c>
      <c r="OB12">
        <v>6.4760542041954612E-5</v>
      </c>
      <c r="OC12">
        <v>6.37626548919624E-5</v>
      </c>
      <c r="OD12">
        <v>6.2115082104661703E-5</v>
      </c>
      <c r="OE12">
        <v>5.9937595008437099E-5</v>
      </c>
      <c r="OF12">
        <v>5.7338325126225447E-5</v>
      </c>
      <c r="OG12">
        <v>5.4414224385825538E-5</v>
      </c>
      <c r="OH12">
        <v>5.1251598141824808E-5</v>
      </c>
      <c r="OI12">
        <v>4.7926584795486587E-5</v>
      </c>
      <c r="OJ12">
        <v>4.4505736881462439E-5</v>
      </c>
      <c r="OK12">
        <v>4.1046626454230538E-5</v>
      </c>
      <c r="OL12">
        <v>3.7598663024883899E-5</v>
      </c>
      <c r="OM12">
        <v>3.4203447249569734E-5</v>
      </c>
      <c r="ON12">
        <v>3.0895617624836089E-5</v>
      </c>
      <c r="OO12">
        <v>2.7703519731161536E-5</v>
      </c>
      <c r="OP12">
        <v>2.4649561966202418E-5</v>
      </c>
      <c r="OQ12">
        <v>2.1751176338277407E-5</v>
      </c>
      <c r="OR12">
        <v>1.9021059597548332E-5</v>
      </c>
      <c r="OS12">
        <v>1.6467871790315698E-5</v>
      </c>
      <c r="OT12">
        <v>1.4096822832372657E-5</v>
      </c>
      <c r="OU12">
        <v>1.1909810722001124E-5</v>
      </c>
      <c r="OV12">
        <v>9.906484742953759E-6</v>
      </c>
      <c r="OW12">
        <v>8.083866578961481E-6</v>
      </c>
      <c r="OX12">
        <v>6.4374534781967969E-6</v>
      </c>
      <c r="OY12">
        <v>4.9610328608116801E-6</v>
      </c>
      <c r="OZ12">
        <v>3.6472554004787199E-6</v>
      </c>
      <c r="PA12">
        <v>2.4878804286704453E-6</v>
      </c>
      <c r="PB12">
        <v>1.4738938761983935E-6</v>
      </c>
      <c r="PC12">
        <v>5.9595329948824767E-7</v>
      </c>
      <c r="PD12">
        <v>-1.5562210068085237E-7</v>
      </c>
      <c r="PE12">
        <v>-7.9073437930615412E-7</v>
      </c>
      <c r="PF12">
        <v>-1.3191122175064604E-6</v>
      </c>
      <c r="PG12">
        <v>-1.7503380621182456E-6</v>
      </c>
      <c r="PH12">
        <v>-2.093809550118543E-6</v>
      </c>
      <c r="PI12">
        <v>-2.3586449484588892E-6</v>
      </c>
      <c r="PJ12">
        <v>-2.5534035629253632E-6</v>
      </c>
      <c r="PK12">
        <v>-2.6864058783835587E-6</v>
      </c>
      <c r="PL12">
        <v>-2.7653394252425849E-6</v>
      </c>
      <c r="PM12">
        <v>-2.797500126806957E-6</v>
      </c>
      <c r="PN12">
        <v>-2.7895260591572228E-6</v>
      </c>
      <c r="PO12">
        <v>-2.7477815772241657E-6</v>
      </c>
      <c r="PP12">
        <v>-2.677796233516493E-6</v>
      </c>
      <c r="PQ12">
        <v>-2.5847798317339075E-6</v>
      </c>
      <c r="PR12">
        <v>-2.4733724810387589E-6</v>
      </c>
      <c r="PS12">
        <v>-2.3480010572218406E-6</v>
      </c>
      <c r="PT12">
        <v>-2.2120469488913063E-6</v>
      </c>
      <c r="PU12">
        <v>-2.0692432426694368E-6</v>
      </c>
      <c r="PV12">
        <v>-1.9219777564979205E-6</v>
      </c>
      <c r="PW12">
        <v>-1.7730438899457069E-6</v>
      </c>
      <c r="PX12">
        <v>-1.6244396269029306E-6</v>
      </c>
      <c r="PY12">
        <v>-1.4781891841771563E-6</v>
      </c>
      <c r="PZ12">
        <v>-1.3355666693033044E-6</v>
      </c>
      <c r="QA12">
        <v>-1.1979487909322298E-6</v>
      </c>
      <c r="QB12">
        <v>-1.0663138587676435E-6</v>
      </c>
      <c r="QC12">
        <v>-9.4115527534747055E-7</v>
      </c>
      <c r="QD12">
        <v>-8.2325592099306185E-7</v>
      </c>
      <c r="QE12">
        <v>-7.131181223898739E-7</v>
      </c>
      <c r="QF12">
        <v>-6.1074660227800489E-7</v>
      </c>
      <c r="QG12">
        <v>-5.1608322284828628E-7</v>
      </c>
      <c r="QH12">
        <v>-4.296430122192072E-7</v>
      </c>
      <c r="QI12">
        <v>-3.5087521990265252E-7</v>
      </c>
      <c r="QJ12">
        <v>-2.7968836461120498E-7</v>
      </c>
      <c r="QK12">
        <v>-2.1589941074104805E-7</v>
      </c>
      <c r="QL12">
        <v>-1.5904603902374214E-7</v>
      </c>
      <c r="QM12">
        <v>-1.0888866862243911E-7</v>
      </c>
      <c r="QN12">
        <v>-6.49948103024215E-8</v>
      </c>
      <c r="QO12">
        <v>-2.7002227645511863E-8</v>
      </c>
      <c r="QP12">
        <v>5.5856959425480765E-9</v>
      </c>
      <c r="QQ12">
        <v>3.3142587981385282E-8</v>
      </c>
      <c r="QR12">
        <v>5.5960760041743647E-8</v>
      </c>
      <c r="QS12">
        <v>7.4746713723479433E-8</v>
      </c>
      <c r="QT12">
        <v>8.9620985769907147E-8</v>
      </c>
      <c r="QU12">
        <v>1.0115519417455387E-7</v>
      </c>
      <c r="QV12">
        <v>1.0965532354531423E-7</v>
      </c>
      <c r="QW12">
        <v>1.1545325691032191E-7</v>
      </c>
      <c r="QX12">
        <v>1.189392995566046E-7</v>
      </c>
      <c r="QY12">
        <v>1.2038197675983452E-7</v>
      </c>
      <c r="QZ12">
        <v>1.2010882856656805E-7</v>
      </c>
      <c r="RA12">
        <v>1.1835497224465289E-7</v>
      </c>
      <c r="RB12">
        <v>1.1538676274312667E-7</v>
      </c>
      <c r="RC12">
        <v>1.1141407691939172E-7</v>
      </c>
      <c r="RD12">
        <v>1.0664677549581911E-7</v>
      </c>
      <c r="RE12">
        <v>1.0126892264962161E-7</v>
      </c>
      <c r="RF12">
        <v>9.5436885499534414E-8</v>
      </c>
      <c r="RG12">
        <v>8.9293074812141656E-8</v>
      </c>
      <c r="RH12">
        <v>8.2966207871315515E-8</v>
      </c>
      <c r="RI12">
        <v>7.656185930032003E-8</v>
      </c>
      <c r="RJ12">
        <v>7.0172115262072995E-8</v>
      </c>
      <c r="RK12">
        <v>6.3879455830405739E-8</v>
      </c>
      <c r="RL12">
        <v>5.7747916944446575E-8</v>
      </c>
      <c r="RM12">
        <v>5.1828962748175264E-8</v>
      </c>
      <c r="RN12">
        <v>4.616386911041405E-8</v>
      </c>
      <c r="RO12">
        <v>4.0790415012949122E-8</v>
      </c>
      <c r="RP12">
        <v>3.5723152867538421E-8</v>
      </c>
      <c r="RQ12">
        <v>3.099518944003417E-8</v>
      </c>
      <c r="RR12">
        <v>2.6604463106862567E-8</v>
      </c>
      <c r="RS12">
        <v>2.2556513561717061E-8</v>
      </c>
      <c r="RT12">
        <v>1.8858876080322977E-8</v>
      </c>
      <c r="RU12">
        <v>1.5490025846831959E-8</v>
      </c>
      <c r="RV12">
        <v>1.2463151972580704E-8</v>
      </c>
      <c r="RW12">
        <v>9.7499352954292023E-9</v>
      </c>
      <c r="RX12">
        <v>7.3486247891453188E-9</v>
      </c>
      <c r="RY12">
        <v>5.2336099459463655E-9</v>
      </c>
      <c r="RZ12">
        <v>3.3883936351799638E-9</v>
      </c>
      <c r="SA12">
        <v>1.8028554326518637E-9</v>
      </c>
      <c r="SB12">
        <v>4.5643281083600482E-10</v>
      </c>
      <c r="SC12">
        <v>-6.7051050130755526E-10</v>
      </c>
      <c r="SD12">
        <v>-1.6012910132273929E-9</v>
      </c>
      <c r="SE12">
        <v>-2.3502232496004407E-9</v>
      </c>
      <c r="SF12">
        <v>-2.9384425117981788E-9</v>
      </c>
      <c r="SG12">
        <v>-3.3830518717457031E-9</v>
      </c>
      <c r="SH12">
        <v>-3.7014422046737014E-9</v>
      </c>
      <c r="SI12">
        <v>-3.91137014493267E-9</v>
      </c>
      <c r="SJ12">
        <v>-4.0248466886109534E-9</v>
      </c>
      <c r="SK12">
        <v>-4.058115791674243E-9</v>
      </c>
      <c r="SL12">
        <v>-4.0243395881407728E-9</v>
      </c>
      <c r="SM12">
        <v>-3.9343203742108364E-9</v>
      </c>
      <c r="SN12">
        <v>-3.7993146351479961E-9</v>
      </c>
      <c r="SO12">
        <v>-3.6289255278154776E-9</v>
      </c>
      <c r="SP12">
        <v>-3.4314688380407654E-9</v>
      </c>
      <c r="SQ12">
        <v>-3.2147206652977046E-9</v>
      </c>
      <c r="SR12">
        <v>-2.9851088933323567E-9</v>
      </c>
      <c r="SS12">
        <v>-2.748183047095697E-9</v>
      </c>
      <c r="ST12">
        <v>-2.5090024050584996E-9</v>
      </c>
      <c r="SU12">
        <v>-2.2715569097193509E-9</v>
      </c>
      <c r="SV12">
        <v>-2.0390497730809702E-9</v>
      </c>
      <c r="SW12">
        <v>-1.8143288912912346E-9</v>
      </c>
      <c r="SX12">
        <v>-1.5993343185370539E-9</v>
      </c>
      <c r="SY12">
        <v>-1.3959168115179237E-9</v>
      </c>
      <c r="SZ12">
        <v>-1.2056683141571196E-9</v>
      </c>
      <c r="TA12">
        <v>-1.0282347791590378E-9</v>
      </c>
      <c r="TB12">
        <v>-8.6543261966256477E-10</v>
      </c>
      <c r="TC12">
        <v>-7.1596166504908619E-10</v>
      </c>
      <c r="TD12">
        <v>-5.8098356753067983E-10</v>
      </c>
      <c r="TE12">
        <v>-4.5962266844682878E-10</v>
      </c>
      <c r="TF12">
        <v>-3.5140812273782331E-10</v>
      </c>
      <c r="TG12">
        <v>-2.5603186700198272E-10</v>
      </c>
      <c r="TH12">
        <v>-1.7278938254134801E-10</v>
      </c>
      <c r="TI12">
        <v>-1.0082531202857895E-10</v>
      </c>
      <c r="TJ12">
        <v>-3.9087242209518156E-11</v>
      </c>
      <c r="TK12">
        <v>1.2662358348688012E-11</v>
      </c>
      <c r="TL12">
        <v>5.5622660246597955E-11</v>
      </c>
      <c r="TM12">
        <v>9.0458998892532385E-11</v>
      </c>
      <c r="TN12">
        <v>1.1820837017241732E-10</v>
      </c>
      <c r="TO12">
        <v>1.3944149681969961E-10</v>
      </c>
      <c r="TP12">
        <v>1.5501990683629579E-10</v>
      </c>
      <c r="TQ12">
        <v>1.6558939099001395E-10</v>
      </c>
      <c r="TR12">
        <v>1.7188110833236019E-10</v>
      </c>
      <c r="TS12">
        <v>1.7445469197954007E-10</v>
      </c>
      <c r="TT12">
        <v>1.7396079412817644E-10</v>
      </c>
      <c r="TU12">
        <v>1.7091207267678156E-10</v>
      </c>
      <c r="TV12">
        <v>1.6573097430533458E-10</v>
      </c>
      <c r="TW12">
        <v>1.5890321029944517E-10</v>
      </c>
      <c r="TX12">
        <v>1.5077997609594241E-10</v>
      </c>
      <c r="TY12">
        <v>1.4171972837152486E-10</v>
      </c>
      <c r="TZ12">
        <v>1.32001102751775E-10</v>
      </c>
      <c r="UA12">
        <v>1.2190160471371455E-10</v>
      </c>
      <c r="UB12">
        <v>1.116201517163861E-10</v>
      </c>
      <c r="UC12">
        <v>1.0136361941336009E-10</v>
      </c>
      <c r="UD12">
        <v>9.1266159750554592E-11</v>
      </c>
      <c r="UE12">
        <v>8.1469425808878403E-11</v>
      </c>
      <c r="UF12">
        <v>7.2055081704103005E-11</v>
      </c>
      <c r="UG12">
        <v>6.3128712227653442E-11</v>
      </c>
      <c r="UH12">
        <v>5.4727577918376937E-11</v>
      </c>
      <c r="UI12">
        <v>4.689881378448588E-11</v>
      </c>
      <c r="UJ12">
        <v>3.9653242638253915E-11</v>
      </c>
      <c r="UK12">
        <v>3.3019007194554051E-11</v>
      </c>
      <c r="UL12">
        <v>2.6995069791102698E-11</v>
      </c>
      <c r="UM12">
        <v>2.1554692962178182E-11</v>
      </c>
      <c r="UN12">
        <v>1.6705676505096164E-11</v>
      </c>
      <c r="UO12">
        <v>1.2404520267644582E-11</v>
      </c>
      <c r="UP12">
        <v>8.631033306394727E-12</v>
      </c>
      <c r="UQ12">
        <v>5.3586098098625134E-12</v>
      </c>
      <c r="UR12">
        <v>2.5504972786898178E-12</v>
      </c>
      <c r="US12">
        <v>1.7241712630806691E-13</v>
      </c>
      <c r="UT12">
        <v>-1.8175450043665045E-12</v>
      </c>
      <c r="UU12">
        <v>-3.4427541188921141E-12</v>
      </c>
      <c r="UV12">
        <v>-4.7484564735487566E-12</v>
      </c>
      <c r="UW12">
        <v>-5.7687062657760494E-12</v>
      </c>
      <c r="UX12">
        <v>-6.5307274192130223E-12</v>
      </c>
      <c r="UY12">
        <v>-7.066913346985239E-12</v>
      </c>
      <c r="UZ12">
        <v>-7.4084855405610242E-12</v>
      </c>
      <c r="VA12">
        <v>-7.5851881457026619E-12</v>
      </c>
      <c r="VB12">
        <v>-7.6185196610391489E-12</v>
      </c>
      <c r="VC12">
        <v>-7.5336003437425963E-12</v>
      </c>
      <c r="VD12">
        <v>-7.3503849714407994E-12</v>
      </c>
      <c r="VE12">
        <v>-7.0888297867680947E-12</v>
      </c>
      <c r="VF12">
        <v>-6.7655191688486322E-12</v>
      </c>
      <c r="VG12">
        <v>-6.3957674934372271E-12</v>
      </c>
      <c r="VH12">
        <v>-5.9919734807587873E-12</v>
      </c>
      <c r="VI12">
        <v>-5.5657687864503301E-12</v>
      </c>
      <c r="VJ12">
        <v>-5.1267469261325835E-12</v>
      </c>
      <c r="VK12">
        <v>-4.6829950219190936E-12</v>
      </c>
      <c r="VL12">
        <v>-4.2414219503151282E-12</v>
      </c>
      <c r="VM12">
        <v>-3.8059883609456702E-12</v>
      </c>
      <c r="VN12">
        <v>-3.3820803366704524E-12</v>
      </c>
      <c r="VO12">
        <v>-2.9721677189898811E-12</v>
      </c>
      <c r="VP12">
        <v>-2.5786120731083527E-12</v>
      </c>
      <c r="VQ12">
        <v>-2.2026771579875303E-12</v>
      </c>
      <c r="VR12">
        <v>-1.8439211898916009E-12</v>
      </c>
      <c r="VS12">
        <v>-1.503094786367078E-12</v>
      </c>
      <c r="VT12">
        <v>-1.180267926481641E-12</v>
      </c>
      <c r="VU12">
        <v>-8.7236956184788845E-13</v>
      </c>
      <c r="VV12">
        <v>-5.8015925362121597E-13</v>
      </c>
      <c r="VW12">
        <v>-3.0058031907456217E-13</v>
      </c>
      <c r="VX12">
        <v>-3.2336466046024717E-14</v>
      </c>
      <c r="VY12">
        <v>2.2646905135149205E-13</v>
      </c>
      <c r="VZ12">
        <v>4.7779218160114572E-13</v>
      </c>
      <c r="WA12">
        <v>7.2314045048932675E-13</v>
      </c>
      <c r="WB12">
        <v>9.6473404243595108E-13</v>
      </c>
      <c r="WC12">
        <v>1.2035780549352472E-12</v>
      </c>
      <c r="WD12">
        <v>1.4411451374773725E-12</v>
      </c>
      <c r="WE12">
        <v>1.6782899257633605E-12</v>
      </c>
      <c r="WF12">
        <v>2.3707307259754419E-9</v>
      </c>
      <c r="WG12">
        <v>2.1524604744386459E-8</v>
      </c>
    </row>
    <row r="13" spans="1:605" x14ac:dyDescent="0.25">
      <c r="A13">
        <v>105.31834411621094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9999.9990234375</v>
      </c>
      <c r="N13">
        <v>-39999.99609375</v>
      </c>
      <c r="O13">
        <v>60001.2421875</v>
      </c>
      <c r="P13">
        <v>-39999.99609375</v>
      </c>
      <c r="Q13">
        <v>9999.9990234375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0</v>
      </c>
      <c r="DD13">
        <v>0</v>
      </c>
      <c r="DE13">
        <v>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0</v>
      </c>
      <c r="EF13">
        <v>0</v>
      </c>
      <c r="EG13">
        <v>0</v>
      </c>
      <c r="EH13">
        <v>0</v>
      </c>
      <c r="EI13">
        <v>0</v>
      </c>
      <c r="EJ13">
        <v>0</v>
      </c>
      <c r="EK13">
        <v>0</v>
      </c>
      <c r="EL13">
        <v>0</v>
      </c>
      <c r="EM13">
        <v>0</v>
      </c>
      <c r="EN13">
        <v>0</v>
      </c>
      <c r="EO13">
        <v>0</v>
      </c>
      <c r="EP13">
        <v>0</v>
      </c>
      <c r="EQ13">
        <v>0</v>
      </c>
      <c r="ER13">
        <v>0</v>
      </c>
      <c r="ES13">
        <v>0</v>
      </c>
      <c r="ET13">
        <v>0</v>
      </c>
      <c r="EU13">
        <v>0</v>
      </c>
      <c r="EV13">
        <v>0</v>
      </c>
      <c r="EW13">
        <v>0</v>
      </c>
      <c r="EX13">
        <v>0</v>
      </c>
      <c r="EY13">
        <v>0</v>
      </c>
      <c r="EZ13">
        <v>0</v>
      </c>
      <c r="FA13">
        <v>0</v>
      </c>
      <c r="FB13">
        <v>0</v>
      </c>
      <c r="FC13">
        <v>0</v>
      </c>
      <c r="FD13">
        <v>0</v>
      </c>
      <c r="FE13">
        <v>0</v>
      </c>
      <c r="FF13">
        <v>0</v>
      </c>
      <c r="FG13">
        <v>0</v>
      </c>
      <c r="FH13">
        <v>0</v>
      </c>
      <c r="FI13">
        <v>0</v>
      </c>
      <c r="FJ13">
        <v>0</v>
      </c>
      <c r="FK13">
        <v>0</v>
      </c>
      <c r="FL13">
        <v>0</v>
      </c>
      <c r="FM13">
        <v>0</v>
      </c>
      <c r="FN13">
        <v>0</v>
      </c>
      <c r="FO13">
        <v>0</v>
      </c>
      <c r="FP13">
        <v>0</v>
      </c>
      <c r="FQ13">
        <v>0</v>
      </c>
      <c r="FR13">
        <v>0</v>
      </c>
      <c r="FS13">
        <v>0</v>
      </c>
      <c r="FT13">
        <v>0</v>
      </c>
      <c r="FU13">
        <v>0</v>
      </c>
      <c r="FV13">
        <v>0</v>
      </c>
      <c r="FW13">
        <v>0</v>
      </c>
      <c r="FX13">
        <v>0</v>
      </c>
      <c r="FY13">
        <v>0</v>
      </c>
      <c r="FZ13">
        <v>0</v>
      </c>
      <c r="GA13">
        <v>0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J13">
        <v>0</v>
      </c>
      <c r="GK13">
        <v>0</v>
      </c>
      <c r="GL13">
        <v>0</v>
      </c>
      <c r="GM13">
        <v>0</v>
      </c>
      <c r="GN13">
        <v>0</v>
      </c>
      <c r="GO13">
        <v>0</v>
      </c>
      <c r="GP13">
        <v>0</v>
      </c>
      <c r="GQ13">
        <v>0</v>
      </c>
      <c r="GR13">
        <v>0</v>
      </c>
      <c r="GS13">
        <v>0</v>
      </c>
      <c r="GT13">
        <v>0</v>
      </c>
      <c r="GU13">
        <v>0</v>
      </c>
      <c r="GV13">
        <v>0</v>
      </c>
      <c r="GW13">
        <v>0</v>
      </c>
      <c r="GX13">
        <v>0</v>
      </c>
      <c r="GY13">
        <v>0</v>
      </c>
      <c r="GZ13">
        <v>0</v>
      </c>
      <c r="HA13">
        <v>0</v>
      </c>
      <c r="HB13">
        <v>0</v>
      </c>
      <c r="HC13">
        <v>0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L13">
        <v>0</v>
      </c>
      <c r="HM13">
        <v>0</v>
      </c>
      <c r="HN13">
        <v>0</v>
      </c>
      <c r="HO13">
        <v>0</v>
      </c>
      <c r="HP13">
        <v>0</v>
      </c>
      <c r="HQ13">
        <v>0</v>
      </c>
      <c r="HR13">
        <v>0</v>
      </c>
      <c r="HS13">
        <v>0</v>
      </c>
      <c r="HT13">
        <v>0</v>
      </c>
      <c r="HU13">
        <v>0</v>
      </c>
      <c r="HV13">
        <v>0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0</v>
      </c>
      <c r="IC13">
        <v>0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  <c r="IJ13">
        <v>0</v>
      </c>
      <c r="IK13">
        <v>0</v>
      </c>
      <c r="IL13">
        <v>0</v>
      </c>
      <c r="IM13">
        <v>0</v>
      </c>
      <c r="IN13">
        <v>0</v>
      </c>
      <c r="IO13">
        <v>0</v>
      </c>
      <c r="IP13">
        <v>0</v>
      </c>
      <c r="IQ13">
        <v>0</v>
      </c>
      <c r="IR13">
        <v>0</v>
      </c>
      <c r="IS13">
        <v>0</v>
      </c>
      <c r="IT13">
        <v>0</v>
      </c>
      <c r="IU13">
        <v>0</v>
      </c>
      <c r="IV13">
        <v>0</v>
      </c>
      <c r="IW13">
        <v>0</v>
      </c>
      <c r="IX13">
        <v>0</v>
      </c>
      <c r="IY13">
        <v>0</v>
      </c>
      <c r="IZ13">
        <v>0</v>
      </c>
      <c r="JA13">
        <v>0</v>
      </c>
      <c r="JB13">
        <v>0</v>
      </c>
      <c r="JC13">
        <v>0</v>
      </c>
      <c r="JD13">
        <v>0</v>
      </c>
      <c r="JE13">
        <v>0</v>
      </c>
      <c r="JF13">
        <v>0</v>
      </c>
      <c r="JG13">
        <v>0</v>
      </c>
      <c r="JH13">
        <v>0</v>
      </c>
      <c r="JI13">
        <v>0</v>
      </c>
      <c r="JJ13">
        <v>0</v>
      </c>
      <c r="JK13">
        <v>0</v>
      </c>
      <c r="JL13">
        <v>0</v>
      </c>
      <c r="JM13">
        <v>0</v>
      </c>
      <c r="JN13">
        <v>0</v>
      </c>
      <c r="JO13">
        <v>0</v>
      </c>
      <c r="JP13">
        <v>0</v>
      </c>
      <c r="JQ13">
        <v>0</v>
      </c>
      <c r="JR13">
        <v>0</v>
      </c>
      <c r="JS13">
        <v>0</v>
      </c>
      <c r="JT13">
        <v>0</v>
      </c>
      <c r="JU13">
        <v>0</v>
      </c>
      <c r="JV13">
        <v>0</v>
      </c>
      <c r="JW13">
        <v>0</v>
      </c>
      <c r="JX13">
        <v>0</v>
      </c>
      <c r="JY13">
        <v>0</v>
      </c>
      <c r="JZ13">
        <v>0</v>
      </c>
      <c r="KA13">
        <v>0</v>
      </c>
      <c r="KB13">
        <v>0</v>
      </c>
      <c r="KC13">
        <v>0</v>
      </c>
      <c r="KD13">
        <v>0</v>
      </c>
      <c r="KE13">
        <v>0</v>
      </c>
      <c r="KF13">
        <v>0</v>
      </c>
      <c r="KG13">
        <v>0</v>
      </c>
      <c r="KH13">
        <v>0</v>
      </c>
      <c r="KI13">
        <v>0</v>
      </c>
      <c r="KJ13">
        <v>0</v>
      </c>
      <c r="KK13">
        <v>0</v>
      </c>
      <c r="KL13">
        <v>0</v>
      </c>
      <c r="KM13">
        <v>0</v>
      </c>
      <c r="KN13">
        <v>0</v>
      </c>
      <c r="KO13">
        <v>0</v>
      </c>
      <c r="KP13">
        <v>0</v>
      </c>
      <c r="KQ13">
        <v>0</v>
      </c>
      <c r="KS13">
        <v>-453.03165619018938</v>
      </c>
      <c r="KT13">
        <v>4.1800679757456844</v>
      </c>
      <c r="KU13">
        <v>4.4467154674363539E-2</v>
      </c>
      <c r="KV13">
        <v>4.4049147851845313E-2</v>
      </c>
      <c r="KW13">
        <v>4.3628279446098844E-2</v>
      </c>
      <c r="KX13">
        <v>4.3198853190207269E-2</v>
      </c>
      <c r="KY13">
        <v>4.2749743335522339E-2</v>
      </c>
      <c r="KZ13">
        <v>4.2264448092869514E-2</v>
      </c>
      <c r="LA13">
        <v>4.1721145523861393E-2</v>
      </c>
      <c r="LB13">
        <v>4.1092753935037814E-2</v>
      </c>
      <c r="LC13">
        <v>4.034699949121922E-2</v>
      </c>
      <c r="LD13">
        <v>3.9446494418245638E-2</v>
      </c>
      <c r="LE13">
        <v>3.8348829810879108E-2</v>
      </c>
      <c r="LF13">
        <v>3.7006687699494042E-2</v>
      </c>
      <c r="LG13">
        <v>3.5467977659056363E-2</v>
      </c>
      <c r="LH13">
        <v>3.3776003831067526E-2</v>
      </c>
      <c r="LI13">
        <v>3.1969656413655623E-2</v>
      </c>
      <c r="LJ13">
        <v>3.0083622225828589E-2</v>
      </c>
      <c r="LK13">
        <v>2.8148609505072596E-2</v>
      </c>
      <c r="LL13">
        <v>2.6191582621319476E-2</v>
      </c>
      <c r="LM13">
        <v>2.4236002887175853E-2</v>
      </c>
      <c r="LN13">
        <v>2.2302072107692455E-2</v>
      </c>
      <c r="LO13">
        <v>2.0406975948621439E-2</v>
      </c>
      <c r="LP13">
        <v>1.8565124612556997E-2</v>
      </c>
      <c r="LQ13">
        <v>1.6788388680835421E-2</v>
      </c>
      <c r="LR13">
        <v>1.5086328329356666E-2</v>
      </c>
      <c r="LS13">
        <v>1.3466414440895162E-2</v>
      </c>
      <c r="LT13">
        <v>1.1934240424792502E-2</v>
      </c>
      <c r="LU13">
        <v>1.0493723812812866E-2</v>
      </c>
      <c r="LV13">
        <v>9.1472969362993515E-3</v>
      </c>
      <c r="LW13">
        <v>7.8960861963075311E-3</v>
      </c>
      <c r="LX13">
        <v>6.7400796243245265E-3</v>
      </c>
      <c r="LY13">
        <v>5.6782825954725356E-3</v>
      </c>
      <c r="LZ13">
        <v>4.7088616902668055E-3</v>
      </c>
      <c r="MA13">
        <v>3.8292768338739299E-3</v>
      </c>
      <c r="MB13">
        <v>3.0364019406525435E-3</v>
      </c>
      <c r="MC13">
        <v>2.3266343758285035E-3</v>
      </c>
      <c r="MD13">
        <v>1.6959936290788825E-3</v>
      </c>
      <c r="ME13">
        <v>1.1402096426599341E-3</v>
      </c>
      <c r="MF13">
        <v>6.5480129584432505E-4</v>
      </c>
      <c r="MG13">
        <v>2.3514556940322628E-4</v>
      </c>
      <c r="MH13">
        <v>-1.2350270861284096E-4</v>
      </c>
      <c r="MI13">
        <v>-4.2593257352230269E-4</v>
      </c>
      <c r="MJ13">
        <v>-6.7691002357382559E-4</v>
      </c>
      <c r="MK13">
        <v>-8.8112159833571518E-4</v>
      </c>
      <c r="ML13">
        <v>-1.0431275641433805E-3</v>
      </c>
      <c r="MM13">
        <v>-1.1673238129022373E-3</v>
      </c>
      <c r="MN13">
        <v>-1.2579116457448187E-3</v>
      </c>
      <c r="MO13">
        <v>-1.3188746008804513E-3</v>
      </c>
      <c r="MP13">
        <v>-1.353961555809805E-3</v>
      </c>
      <c r="MQ13">
        <v>-1.3666753552146844E-3</v>
      </c>
      <c r="MR13">
        <v>-1.3602662657044137E-3</v>
      </c>
      <c r="MS13">
        <v>-1.3377296014937682E-3</v>
      </c>
      <c r="MT13">
        <v>-1.3018069245875276E-3</v>
      </c>
      <c r="MU13">
        <v>-1.2549902452513458E-3</v>
      </c>
      <c r="MV13">
        <v>-1.19952872344572E-3</v>
      </c>
      <c r="MW13">
        <v>-1.1374374077792687E-3</v>
      </c>
      <c r="MX13">
        <v>-1.0705075712799826E-3</v>
      </c>
      <c r="MY13">
        <v>-1.0003183057583961E-3</v>
      </c>
      <c r="MZ13">
        <v>-9.2824899733153507E-4</v>
      </c>
      <c r="NA13">
        <v>-8.5549242863008619E-4</v>
      </c>
      <c r="NB13">
        <v>-7.8306821812863976E-4</v>
      </c>
      <c r="NC13">
        <v>-7.1183639491416407E-4</v>
      </c>
      <c r="ND13">
        <v>-6.4251090801665405E-4</v>
      </c>
      <c r="NE13">
        <v>-5.7567291591062355E-4</v>
      </c>
      <c r="NF13">
        <v>-5.1178371030098787E-4</v>
      </c>
      <c r="NG13">
        <v>-4.5119720636927087E-4</v>
      </c>
      <c r="NH13">
        <v>-3.9417183774722426E-4</v>
      </c>
      <c r="NI13">
        <v>-3.4088186429213858E-4</v>
      </c>
      <c r="NJ13">
        <v>-2.9142802561330319E-4</v>
      </c>
      <c r="NK13">
        <v>-2.4584746791608781E-4</v>
      </c>
      <c r="NL13">
        <v>-2.0412296049433437E-4</v>
      </c>
      <c r="NM13">
        <v>-1.6619142214456656E-4</v>
      </c>
      <c r="NN13">
        <v>-1.3195169365629104E-4</v>
      </c>
      <c r="NO13">
        <v>-1.0127160431942711E-4</v>
      </c>
      <c r="NP13">
        <v>-7.3994371775574081E-5</v>
      </c>
      <c r="NQ13">
        <v>-4.9944330604861136E-5</v>
      </c>
      <c r="NR13">
        <v>-2.8931990795482644E-5</v>
      </c>
      <c r="NS13">
        <v>-1.0758583196603029E-5</v>
      </c>
      <c r="NT13">
        <v>4.780117190110975E-6</v>
      </c>
      <c r="NU13">
        <v>1.7890281364715445E-5</v>
      </c>
      <c r="NV13">
        <v>2.8777241748947296E-5</v>
      </c>
      <c r="NW13">
        <v>3.7642921676151114E-5</v>
      </c>
      <c r="NX13">
        <v>4.4683973317453855E-5</v>
      </c>
      <c r="NY13">
        <v>5.008994394649794E-5</v>
      </c>
      <c r="NZ13">
        <v>5.4042090416951719E-5</v>
      </c>
      <c r="OA13">
        <v>5.6712296115131881E-5</v>
      </c>
      <c r="OB13">
        <v>5.8262391443144587E-5</v>
      </c>
      <c r="OC13">
        <v>5.8843609216405708E-5</v>
      </c>
      <c r="OD13">
        <v>5.8596305572758062E-5</v>
      </c>
      <c r="OE13">
        <v>5.7649902639225879E-5</v>
      </c>
      <c r="OF13">
        <v>5.6122839765642823E-5</v>
      </c>
      <c r="OG13">
        <v>5.412280752546261E-5</v>
      </c>
      <c r="OH13">
        <v>5.1747066017439837E-5</v>
      </c>
      <c r="OI13">
        <v>4.9082767780827612E-5</v>
      </c>
      <c r="OJ13">
        <v>4.6207388342227394E-5</v>
      </c>
      <c r="OK13">
        <v>4.3189213087349628E-5</v>
      </c>
      <c r="OL13">
        <v>4.0088032177763465E-5</v>
      </c>
      <c r="OM13">
        <v>3.6955439466199753E-5</v>
      </c>
      <c r="ON13">
        <v>3.3835603514110117E-5</v>
      </c>
      <c r="OO13">
        <v>3.0765871344868689E-5</v>
      </c>
      <c r="OP13">
        <v>2.7777129222467916E-5</v>
      </c>
      <c r="OQ13">
        <v>2.4894687837647465E-5</v>
      </c>
      <c r="OR13">
        <v>2.2138554107907358E-5</v>
      </c>
      <c r="OS13">
        <v>1.95241177315658E-5</v>
      </c>
      <c r="OT13">
        <v>1.7062720129994455E-5</v>
      </c>
      <c r="OU13">
        <v>1.4761849153494631E-5</v>
      </c>
      <c r="OV13">
        <v>1.2626142305621333E-5</v>
      </c>
      <c r="OW13">
        <v>1.0657132779987526E-5</v>
      </c>
      <c r="OX13">
        <v>8.8542776169927863E-6</v>
      </c>
      <c r="OY13">
        <v>7.214871352327914E-6</v>
      </c>
      <c r="OZ13">
        <v>5.7346127572230201E-6</v>
      </c>
      <c r="PA13">
        <v>4.4078806916986668E-6</v>
      </c>
      <c r="PB13">
        <v>3.2279095855723694E-6</v>
      </c>
      <c r="PC13">
        <v>2.1872243542676269E-6</v>
      </c>
      <c r="PD13">
        <v>1.277695634863701E-6</v>
      </c>
      <c r="PE13">
        <v>4.9068832574669419E-7</v>
      </c>
      <c r="PF13">
        <v>-1.8254372472946006E-7</v>
      </c>
      <c r="PG13">
        <v>-7.5084055475401773E-7</v>
      </c>
      <c r="PH13">
        <v>-1.2230601951790987E-6</v>
      </c>
      <c r="PI13">
        <v>-1.6079634610849737E-6</v>
      </c>
      <c r="PJ13">
        <v>-1.9139357952952316E-6</v>
      </c>
      <c r="PK13">
        <v>-2.1492359983842099E-6</v>
      </c>
      <c r="PL13">
        <v>-2.321632191909056E-6</v>
      </c>
      <c r="PM13">
        <v>-2.4385850658721379E-6</v>
      </c>
      <c r="PN13">
        <v>-2.5069995525713779E-6</v>
      </c>
      <c r="PO13">
        <v>-2.5335404639139586E-6</v>
      </c>
      <c r="PP13">
        <v>-2.5241336339772978E-6</v>
      </c>
      <c r="PQ13">
        <v>-2.4843983496718349E-6</v>
      </c>
      <c r="PR13">
        <v>-2.4194224553734762E-6</v>
      </c>
      <c r="PS13">
        <v>-2.3340613706912755E-6</v>
      </c>
      <c r="PT13">
        <v>-2.2322184403932998E-6</v>
      </c>
      <c r="PU13">
        <v>-2.1180378274980617E-6</v>
      </c>
      <c r="PV13">
        <v>-1.9944492811022901E-6</v>
      </c>
      <c r="PW13">
        <v>-1.8646643299350708E-6</v>
      </c>
      <c r="PX13">
        <v>-1.7311490581727868E-6</v>
      </c>
      <c r="PY13">
        <v>-1.5963270669148189E-6</v>
      </c>
      <c r="PZ13">
        <v>-1.4619164314135792E-6</v>
      </c>
      <c r="QA13">
        <v>-1.3296613401058377E-6</v>
      </c>
      <c r="QB13">
        <v>-1.2009050677334459E-6</v>
      </c>
      <c r="QC13">
        <v>-1.0765198357077738E-6</v>
      </c>
      <c r="QD13">
        <v>-9.5757111200209871E-7</v>
      </c>
      <c r="QE13">
        <v>-8.4483419427732832E-7</v>
      </c>
      <c r="QF13">
        <v>-7.3861105457357025E-7</v>
      </c>
      <c r="QG13">
        <v>-6.3910618791878124E-7</v>
      </c>
      <c r="QH13">
        <v>-5.4697449225182853E-7</v>
      </c>
      <c r="QI13">
        <v>-4.6192150633735009E-7</v>
      </c>
      <c r="QJ13">
        <v>-3.8401292376150938E-7</v>
      </c>
      <c r="QK13">
        <v>-3.1320552406560916E-7</v>
      </c>
      <c r="QL13">
        <v>-2.4919013373756127E-7</v>
      </c>
      <c r="QM13">
        <v>-1.9182447908832521E-7</v>
      </c>
      <c r="QN13">
        <v>-1.4077992264267386E-7</v>
      </c>
      <c r="QO13">
        <v>-9.5769493189914849E-8</v>
      </c>
      <c r="QP13">
        <v>-5.6375395342462353E-8</v>
      </c>
      <c r="QQ13">
        <v>-2.2271611980184953E-8</v>
      </c>
      <c r="QR13">
        <v>6.809722368648769E-9</v>
      </c>
      <c r="QS13">
        <v>3.1500504255460789E-8</v>
      </c>
      <c r="QT13">
        <v>5.1938751241266293E-8</v>
      </c>
      <c r="QU13">
        <v>6.8654446236580369E-8</v>
      </c>
      <c r="QV13">
        <v>8.1955062456139029E-8</v>
      </c>
      <c r="QW13">
        <v>9.2173504915562905E-8</v>
      </c>
      <c r="QX13">
        <v>9.969484262015274E-8</v>
      </c>
      <c r="QY13">
        <v>1.0480119215975233E-7</v>
      </c>
      <c r="QZ13">
        <v>1.0782563784835842E-7</v>
      </c>
      <c r="RA13">
        <v>1.0902170403551597E-7</v>
      </c>
      <c r="RB13">
        <v>1.0866882082308128E-7</v>
      </c>
      <c r="RC13">
        <v>1.0699657759934405E-7</v>
      </c>
      <c r="RD13">
        <v>1.0423274070795834E-7</v>
      </c>
      <c r="RE13">
        <v>1.0058080002253609E-7</v>
      </c>
      <c r="RF13">
        <v>9.6218117724157778E-8</v>
      </c>
      <c r="RG13">
        <v>9.1307550297623801E-8</v>
      </c>
      <c r="RH13">
        <v>8.5997483252493498E-8</v>
      </c>
      <c r="RI13">
        <v>8.0413754838629112E-8</v>
      </c>
      <c r="RJ13">
        <v>7.4667837702629376E-8</v>
      </c>
      <c r="RK13">
        <v>6.8860212772215742E-8</v>
      </c>
      <c r="RL13">
        <v>6.3072849693447855E-8</v>
      </c>
      <c r="RM13">
        <v>5.7374307053656827E-8</v>
      </c>
      <c r="RN13">
        <v>5.1821899237784836E-8</v>
      </c>
      <c r="RO13">
        <v>4.6467488926906273E-8</v>
      </c>
      <c r="RP13">
        <v>4.1340779994829184E-8</v>
      </c>
      <c r="RQ13">
        <v>3.6485202590138816E-8</v>
      </c>
      <c r="RR13">
        <v>3.1912071153490577E-8</v>
      </c>
      <c r="RS13">
        <v>2.7637352440127667E-8</v>
      </c>
      <c r="RT13">
        <v>2.3677012387890249E-8</v>
      </c>
      <c r="RU13">
        <v>2.0020597305578149E-8</v>
      </c>
      <c r="RV13">
        <v>1.6685955292978655E-8</v>
      </c>
      <c r="RW13">
        <v>1.3654140184087566E-8</v>
      </c>
      <c r="RX13">
        <v>1.0927836186972694E-8</v>
      </c>
      <c r="RY13">
        <v>8.4883037959644113E-9</v>
      </c>
      <c r="RZ13">
        <v>6.3237379141735215E-9</v>
      </c>
      <c r="SA13">
        <v>4.4270558854029929E-9</v>
      </c>
      <c r="SB13">
        <v>2.7812645406021804E-9</v>
      </c>
      <c r="SC13">
        <v>1.369363269209462E-9</v>
      </c>
      <c r="SD13">
        <v>1.7052356017900722E-10</v>
      </c>
      <c r="SE13">
        <v>-8.2891539551552297E-10</v>
      </c>
      <c r="SF13">
        <v>-1.6488918683109914E-9</v>
      </c>
      <c r="SG13">
        <v>-2.3062181621743708E-9</v>
      </c>
      <c r="SH13">
        <v>-2.8182006651419091E-9</v>
      </c>
      <c r="SI13">
        <v>-3.2026216070070126E-9</v>
      </c>
      <c r="SJ13">
        <v>-3.4724440412932823E-9</v>
      </c>
      <c r="SK13">
        <v>-3.6442944307056973E-9</v>
      </c>
      <c r="SL13">
        <v>-3.7321554754614388E-9</v>
      </c>
      <c r="SM13">
        <v>-3.7479398917926831E-9</v>
      </c>
      <c r="SN13">
        <v>-3.7038699203773892E-9</v>
      </c>
      <c r="SO13">
        <v>-3.610645320839142E-9</v>
      </c>
      <c r="SP13">
        <v>-3.4777376118544673E-9</v>
      </c>
      <c r="SQ13">
        <v>-3.3140146378562864E-9</v>
      </c>
      <c r="SR13">
        <v>-3.1270385846232484E-9</v>
      </c>
      <c r="SS13">
        <v>-2.9234624924607725E-9</v>
      </c>
      <c r="ST13">
        <v>-2.709358916015136E-9</v>
      </c>
      <c r="SU13">
        <v>-2.4897248832168072E-9</v>
      </c>
      <c r="SV13">
        <v>-2.2687272383730929E-9</v>
      </c>
      <c r="SW13">
        <v>-2.050074614493412E-9</v>
      </c>
      <c r="SX13">
        <v>-1.8365526809600128E-9</v>
      </c>
      <c r="SY13">
        <v>-1.6307307224171995E-9</v>
      </c>
      <c r="SZ13">
        <v>-1.4348259872417224E-9</v>
      </c>
      <c r="TA13">
        <v>-1.2492672957047418E-9</v>
      </c>
      <c r="TB13">
        <v>-1.0762281423609101E-9</v>
      </c>
      <c r="TC13">
        <v>-9.1511134610920397E-10</v>
      </c>
      <c r="TD13">
        <v>-7.673325369353552E-10</v>
      </c>
      <c r="TE13">
        <v>-6.3247875101148285E-10</v>
      </c>
      <c r="TF13">
        <v>-5.1040796711065549E-10</v>
      </c>
      <c r="TG13">
        <v>-4.010504004551978E-10</v>
      </c>
      <c r="TH13">
        <v>-3.039378806589829E-10</v>
      </c>
      <c r="TI13">
        <v>-2.1842245964181144E-10</v>
      </c>
      <c r="TJ13">
        <v>-1.4364362270303597E-10</v>
      </c>
      <c r="TK13">
        <v>-7.9401180306790447E-11</v>
      </c>
      <c r="TL13">
        <v>-2.4641106915774038E-11</v>
      </c>
      <c r="TM13">
        <v>2.1259064376590497E-11</v>
      </c>
      <c r="TN13">
        <v>5.9260225414598347E-11</v>
      </c>
      <c r="TO13">
        <v>8.9939914839492101E-11</v>
      </c>
      <c r="TP13">
        <v>1.1413623502710442E-10</v>
      </c>
      <c r="TQ13">
        <v>1.3251102110037928E-10</v>
      </c>
      <c r="TR13">
        <v>1.4580424660721133E-10</v>
      </c>
      <c r="TS13">
        <v>1.5461170468592391E-10</v>
      </c>
      <c r="TT13">
        <v>1.596075664607712E-10</v>
      </c>
      <c r="TU13">
        <v>1.6134626785376732E-10</v>
      </c>
      <c r="TV13">
        <v>1.6030207502722716E-10</v>
      </c>
      <c r="TW13">
        <v>1.5699921583437038E-10</v>
      </c>
      <c r="TX13">
        <v>1.5184153944793591E-10</v>
      </c>
      <c r="TY13">
        <v>1.4523326490958207E-10</v>
      </c>
      <c r="TZ13">
        <v>1.375039044729045E-10</v>
      </c>
      <c r="UA13">
        <v>1.2897529400976581E-10</v>
      </c>
      <c r="UB13">
        <v>1.198950983735772E-10</v>
      </c>
      <c r="UC13">
        <v>1.1051090593471803E-10</v>
      </c>
      <c r="UD13">
        <v>1.0100123471042235E-10</v>
      </c>
      <c r="UE13">
        <v>9.1544343272601631E-11</v>
      </c>
      <c r="UF13">
        <v>8.2260743371516997E-11</v>
      </c>
      <c r="UG13">
        <v>7.3285278892388075E-11</v>
      </c>
      <c r="UH13">
        <v>6.4688579911491952E-11</v>
      </c>
      <c r="UI13">
        <v>5.6544285600033215E-11</v>
      </c>
      <c r="UJ13">
        <v>4.8889980662350174E-11</v>
      </c>
      <c r="UK13">
        <v>4.177346091627388E-11</v>
      </c>
      <c r="UL13">
        <v>3.5213357940407091E-11</v>
      </c>
      <c r="UM13">
        <v>2.9202511434175706E-11</v>
      </c>
      <c r="UN13">
        <v>2.375993101196709E-11</v>
      </c>
      <c r="UO13">
        <v>1.8857700965066839E-11</v>
      </c>
      <c r="UP13">
        <v>1.4485209082302847E-11</v>
      </c>
      <c r="UQ13">
        <v>1.0624028865098394E-11</v>
      </c>
      <c r="UR13">
        <v>7.2450645369890443E-12</v>
      </c>
      <c r="US13">
        <v>4.3196480995221988E-12</v>
      </c>
      <c r="UT13">
        <v>1.8111550871955823E-12</v>
      </c>
      <c r="UU13">
        <v>-3.0233479472192139E-13</v>
      </c>
      <c r="UV13">
        <v>-2.0624169039287636E-12</v>
      </c>
      <c r="UW13">
        <v>-3.5018411766897376E-12</v>
      </c>
      <c r="UX13">
        <v>-4.6480794863252208E-12</v>
      </c>
      <c r="UY13">
        <v>-5.5334270738858751E-12</v>
      </c>
      <c r="UZ13">
        <v>-6.1894429061385388E-12</v>
      </c>
      <c r="VA13">
        <v>-6.6465643380116076E-12</v>
      </c>
      <c r="VB13">
        <v>-6.9282157779109921E-12</v>
      </c>
      <c r="VC13">
        <v>-7.0608743572194854E-12</v>
      </c>
      <c r="VD13">
        <v>-7.0664844495951615E-12</v>
      </c>
      <c r="VE13">
        <v>-6.966821303903975E-12</v>
      </c>
      <c r="VF13">
        <v>-6.7805525033940744E-12</v>
      </c>
      <c r="VG13">
        <v>-6.5250101636114209E-12</v>
      </c>
      <c r="VH13">
        <v>-6.2147510863157861E-12</v>
      </c>
      <c r="VI13">
        <v>-5.8633816668505828E-12</v>
      </c>
      <c r="VJ13">
        <v>-5.482459437426558E-12</v>
      </c>
      <c r="VK13">
        <v>-5.0819440297993386E-12</v>
      </c>
      <c r="VL13">
        <v>-4.6704792012980657E-12</v>
      </c>
      <c r="VM13">
        <v>-4.2538843472775981E-12</v>
      </c>
      <c r="VN13">
        <v>-3.8389078162894232E-12</v>
      </c>
      <c r="VO13">
        <v>-3.4295220523522691E-12</v>
      </c>
      <c r="VP13">
        <v>-3.0293418250012431E-12</v>
      </c>
      <c r="VQ13">
        <v>-2.6407937760236944E-12</v>
      </c>
      <c r="VR13">
        <v>-2.264615400403515E-12</v>
      </c>
      <c r="VS13">
        <v>-1.9023513197389942E-12</v>
      </c>
      <c r="VT13">
        <v>-1.5547720881509621E-12</v>
      </c>
      <c r="VU13">
        <v>-1.2197865126765746E-12</v>
      </c>
      <c r="VV13">
        <v>-8.9842997394834156E-13</v>
      </c>
      <c r="VW13">
        <v>-5.8833794436469851E-13</v>
      </c>
      <c r="VX13">
        <v>-2.885410677092357E-13</v>
      </c>
      <c r="VY13">
        <v>2.5378975918171882E-15</v>
      </c>
      <c r="VZ13">
        <v>2.8659938317651325E-13</v>
      </c>
      <c r="WA13">
        <v>5.6501366531109226E-13</v>
      </c>
      <c r="WB13">
        <v>8.3979565585037022E-13</v>
      </c>
      <c r="WC13">
        <v>1.1119352028782616E-12</v>
      </c>
      <c r="WD13">
        <v>1.3828183913865067E-12</v>
      </c>
      <c r="WE13">
        <v>1.6532791837453484E-12</v>
      </c>
      <c r="WF13">
        <v>2.7039945044078156E-9</v>
      </c>
      <c r="WG13">
        <v>2.1940989736590863E-8</v>
      </c>
    </row>
    <row r="14" spans="1:605" x14ac:dyDescent="0.25">
      <c r="A14">
        <v>106.32484436035156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9999.9990234375</v>
      </c>
      <c r="O14">
        <v>-39999.99609375</v>
      </c>
      <c r="P14">
        <v>60001.2421875</v>
      </c>
      <c r="Q14">
        <v>-39999.99609375</v>
      </c>
      <c r="R14">
        <v>9999.9990234375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0</v>
      </c>
      <c r="DE14">
        <v>0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  <c r="ED14">
        <v>0</v>
      </c>
      <c r="EE14">
        <v>0</v>
      </c>
      <c r="EF14">
        <v>0</v>
      </c>
      <c r="EG14">
        <v>0</v>
      </c>
      <c r="EH14">
        <v>0</v>
      </c>
      <c r="EI14">
        <v>0</v>
      </c>
      <c r="EJ14">
        <v>0</v>
      </c>
      <c r="EK14">
        <v>0</v>
      </c>
      <c r="EL14">
        <v>0</v>
      </c>
      <c r="EM14">
        <v>0</v>
      </c>
      <c r="EN14">
        <v>0</v>
      </c>
      <c r="EO14">
        <v>0</v>
      </c>
      <c r="EP14">
        <v>0</v>
      </c>
      <c r="EQ14">
        <v>0</v>
      </c>
      <c r="ER14">
        <v>0</v>
      </c>
      <c r="ES14">
        <v>0</v>
      </c>
      <c r="ET14">
        <v>0</v>
      </c>
      <c r="EU14">
        <v>0</v>
      </c>
      <c r="EV14">
        <v>0</v>
      </c>
      <c r="EW14">
        <v>0</v>
      </c>
      <c r="EX14">
        <v>0</v>
      </c>
      <c r="EY14">
        <v>0</v>
      </c>
      <c r="EZ14">
        <v>0</v>
      </c>
      <c r="FA14">
        <v>0</v>
      </c>
      <c r="FB14">
        <v>0</v>
      </c>
      <c r="FC14">
        <v>0</v>
      </c>
      <c r="FD14">
        <v>0</v>
      </c>
      <c r="FE14">
        <v>0</v>
      </c>
      <c r="FF14">
        <v>0</v>
      </c>
      <c r="FG14">
        <v>0</v>
      </c>
      <c r="FH14">
        <v>0</v>
      </c>
      <c r="FI14">
        <v>0</v>
      </c>
      <c r="FJ14">
        <v>0</v>
      </c>
      <c r="FK14">
        <v>0</v>
      </c>
      <c r="FL14">
        <v>0</v>
      </c>
      <c r="FM14">
        <v>0</v>
      </c>
      <c r="FN14">
        <v>0</v>
      </c>
      <c r="FO14">
        <v>0</v>
      </c>
      <c r="FP14">
        <v>0</v>
      </c>
      <c r="FQ14">
        <v>0</v>
      </c>
      <c r="FR14">
        <v>0</v>
      </c>
      <c r="FS14">
        <v>0</v>
      </c>
      <c r="FT14">
        <v>0</v>
      </c>
      <c r="FU14">
        <v>0</v>
      </c>
      <c r="FV14">
        <v>0</v>
      </c>
      <c r="FW14">
        <v>0</v>
      </c>
      <c r="FX14">
        <v>0</v>
      </c>
      <c r="FY14">
        <v>0</v>
      </c>
      <c r="FZ14">
        <v>0</v>
      </c>
      <c r="GA14">
        <v>0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J14">
        <v>0</v>
      </c>
      <c r="GK14">
        <v>0</v>
      </c>
      <c r="GL14">
        <v>0</v>
      </c>
      <c r="GM14">
        <v>0</v>
      </c>
      <c r="GN14">
        <v>0</v>
      </c>
      <c r="GO14">
        <v>0</v>
      </c>
      <c r="GP14">
        <v>0</v>
      </c>
      <c r="GQ14">
        <v>0</v>
      </c>
      <c r="GR14">
        <v>0</v>
      </c>
      <c r="GS14">
        <v>0</v>
      </c>
      <c r="GT14">
        <v>0</v>
      </c>
      <c r="GU14">
        <v>0</v>
      </c>
      <c r="GV14">
        <v>0</v>
      </c>
      <c r="GW14">
        <v>0</v>
      </c>
      <c r="GX14">
        <v>0</v>
      </c>
      <c r="GY14">
        <v>0</v>
      </c>
      <c r="GZ14">
        <v>0</v>
      </c>
      <c r="HA14">
        <v>0</v>
      </c>
      <c r="HB14">
        <v>0</v>
      </c>
      <c r="HC14">
        <v>0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L14">
        <v>0</v>
      </c>
      <c r="HM14">
        <v>0</v>
      </c>
      <c r="HN14">
        <v>0</v>
      </c>
      <c r="HO14">
        <v>0</v>
      </c>
      <c r="HP14">
        <v>0</v>
      </c>
      <c r="HQ14">
        <v>0</v>
      </c>
      <c r="HR14">
        <v>0</v>
      </c>
      <c r="HS14">
        <v>0</v>
      </c>
      <c r="HT14">
        <v>0</v>
      </c>
      <c r="HU14">
        <v>0</v>
      </c>
      <c r="HV14">
        <v>0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0</v>
      </c>
      <c r="IC14">
        <v>0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  <c r="IJ14">
        <v>0</v>
      </c>
      <c r="IK14">
        <v>0</v>
      </c>
      <c r="IL14">
        <v>0</v>
      </c>
      <c r="IM14">
        <v>0</v>
      </c>
      <c r="IN14">
        <v>0</v>
      </c>
      <c r="IO14">
        <v>0</v>
      </c>
      <c r="IP14">
        <v>0</v>
      </c>
      <c r="IQ14">
        <v>0</v>
      </c>
      <c r="IR14">
        <v>0</v>
      </c>
      <c r="IS14">
        <v>0</v>
      </c>
      <c r="IT14">
        <v>0</v>
      </c>
      <c r="IU14">
        <v>0</v>
      </c>
      <c r="IV14">
        <v>0</v>
      </c>
      <c r="IW14">
        <v>0</v>
      </c>
      <c r="IX14">
        <v>0</v>
      </c>
      <c r="IY14">
        <v>0</v>
      </c>
      <c r="IZ14">
        <v>0</v>
      </c>
      <c r="JA14">
        <v>0</v>
      </c>
      <c r="JB14">
        <v>0</v>
      </c>
      <c r="JC14">
        <v>0</v>
      </c>
      <c r="JD14">
        <v>0</v>
      </c>
      <c r="JE14">
        <v>0</v>
      </c>
      <c r="JF14">
        <v>0</v>
      </c>
      <c r="JG14">
        <v>0</v>
      </c>
      <c r="JH14">
        <v>0</v>
      </c>
      <c r="JI14">
        <v>0</v>
      </c>
      <c r="JJ14">
        <v>0</v>
      </c>
      <c r="JK14">
        <v>0</v>
      </c>
      <c r="JL14">
        <v>0</v>
      </c>
      <c r="JM14">
        <v>0</v>
      </c>
      <c r="JN14">
        <v>0</v>
      </c>
      <c r="JO14">
        <v>0</v>
      </c>
      <c r="JP14">
        <v>0</v>
      </c>
      <c r="JQ14">
        <v>0</v>
      </c>
      <c r="JR14">
        <v>0</v>
      </c>
      <c r="JS14">
        <v>0</v>
      </c>
      <c r="JT14">
        <v>0</v>
      </c>
      <c r="JU14">
        <v>0</v>
      </c>
      <c r="JV14">
        <v>0</v>
      </c>
      <c r="JW14">
        <v>0</v>
      </c>
      <c r="JX14">
        <v>0</v>
      </c>
      <c r="JY14">
        <v>0</v>
      </c>
      <c r="JZ14">
        <v>0</v>
      </c>
      <c r="KA14">
        <v>0</v>
      </c>
      <c r="KB14">
        <v>0</v>
      </c>
      <c r="KC14">
        <v>0</v>
      </c>
      <c r="KD14">
        <v>0</v>
      </c>
      <c r="KE14">
        <v>0</v>
      </c>
      <c r="KF14">
        <v>0</v>
      </c>
      <c r="KG14">
        <v>0</v>
      </c>
      <c r="KH14">
        <v>0</v>
      </c>
      <c r="KI14">
        <v>0</v>
      </c>
      <c r="KJ14">
        <v>0</v>
      </c>
      <c r="KK14">
        <v>0</v>
      </c>
      <c r="KL14">
        <v>0</v>
      </c>
      <c r="KM14">
        <v>0</v>
      </c>
      <c r="KN14">
        <v>0</v>
      </c>
      <c r="KO14">
        <v>0</v>
      </c>
      <c r="KP14">
        <v>0</v>
      </c>
      <c r="KQ14">
        <v>0</v>
      </c>
      <c r="KS14">
        <v>-382.72380399207464</v>
      </c>
      <c r="KT14">
        <v>-0.36836371572573734</v>
      </c>
      <c r="KU14">
        <v>3.8346055427999189E-2</v>
      </c>
      <c r="KV14">
        <v>3.8382891801740683E-2</v>
      </c>
      <c r="KW14">
        <v>3.8417260501765575E-2</v>
      </c>
      <c r="KX14">
        <v>3.8444223809799859E-2</v>
      </c>
      <c r="KY14">
        <v>3.8454063030270658E-2</v>
      </c>
      <c r="KZ14">
        <v>3.8432275134458398E-2</v>
      </c>
      <c r="LA14">
        <v>3.8359571536181213E-2</v>
      </c>
      <c r="LB14">
        <v>3.82118808030769E-2</v>
      </c>
      <c r="LC14">
        <v>3.796035770453271E-2</v>
      </c>
      <c r="LD14">
        <v>3.7571401591800509E-2</v>
      </c>
      <c r="LE14">
        <v>3.7006687699505512E-2</v>
      </c>
      <c r="LF14">
        <v>3.6223215550716517E-2</v>
      </c>
      <c r="LG14">
        <v>3.5173379234947899E-2</v>
      </c>
      <c r="LH14">
        <v>3.3905064916274777E-2</v>
      </c>
      <c r="LI14">
        <v>3.2461781477826024E-2</v>
      </c>
      <c r="LJ14">
        <v>3.088281836208458E-2</v>
      </c>
      <c r="LK14">
        <v>2.920342518571574E-2</v>
      </c>
      <c r="LL14">
        <v>2.7455008238918076E-2</v>
      </c>
      <c r="LM14">
        <v>2.5665339484168149E-2</v>
      </c>
      <c r="LN14">
        <v>2.3858774144671163E-2</v>
      </c>
      <c r="LO14">
        <v>2.2056473425339073E-2</v>
      </c>
      <c r="LP14">
        <v>2.0276629338360268E-2</v>
      </c>
      <c r="LQ14">
        <v>1.8534688996885491E-2</v>
      </c>
      <c r="LR14">
        <v>1.6843576114114092E-2</v>
      </c>
      <c r="LS14">
        <v>1.5213907785394439E-2</v>
      </c>
      <c r="LT14">
        <v>1.3654204945394911E-2</v>
      </c>
      <c r="LU14">
        <v>1.2171095177994555E-2</v>
      </c>
      <c r="LV14">
        <v>1.0769506819325063E-2</v>
      </c>
      <c r="LW14">
        <v>9.4528535285548221E-3</v>
      </c>
      <c r="LX14">
        <v>8.2232087134847167E-3</v>
      </c>
      <c r="LY14">
        <v>7.0814693877648705E-3</v>
      </c>
      <c r="LZ14">
        <v>6.0275091970438694E-3</v>
      </c>
      <c r="MA14">
        <v>5.0603205068865346E-3</v>
      </c>
      <c r="MB14">
        <v>4.1781455681064363E-3</v>
      </c>
      <c r="MC14">
        <v>3.3785968805889422E-3</v>
      </c>
      <c r="MD14">
        <v>2.6587669801812464E-3</v>
      </c>
      <c r="ME14">
        <v>2.0153279399749342E-3</v>
      </c>
      <c r="MF14">
        <v>1.4446209542148115E-3</v>
      </c>
      <c r="MG14">
        <v>9.4273641125774152E-4</v>
      </c>
      <c r="MH14">
        <v>5.0549520772538573E-4</v>
      </c>
      <c r="MI14">
        <v>1.2854237717104534E-4</v>
      </c>
      <c r="MJ14">
        <v>-1.9257134780864782E-4</v>
      </c>
      <c r="MK14">
        <v>-4.6231921213621304E-4</v>
      </c>
      <c r="ML14">
        <v>-6.8513853980478546E-4</v>
      </c>
      <c r="MM14">
        <v>-8.6538040704077686E-4</v>
      </c>
      <c r="MN14">
        <v>-1.0072680813116373E-3</v>
      </c>
      <c r="MO14">
        <v>-1.1148633942112604E-3</v>
      </c>
      <c r="MP14">
        <v>-1.192040273389621E-3</v>
      </c>
      <c r="MQ14">
        <v>-1.2424646718002016E-3</v>
      </c>
      <c r="MR14">
        <v>-1.2695801702293993E-3</v>
      </c>
      <c r="MS14">
        <v>-1.276598568240455E-3</v>
      </c>
      <c r="MT14">
        <v>-1.2664948306389859E-3</v>
      </c>
      <c r="MU14">
        <v>-1.2420057743005621E-3</v>
      </c>
      <c r="MV14">
        <v>-1.2056319532272324E-3</v>
      </c>
      <c r="MW14">
        <v>-1.1596422319017348E-3</v>
      </c>
      <c r="MX14">
        <v>-1.1060805613528335E-3</v>
      </c>
      <c r="MY14">
        <v>-1.0467745687034698E-3</v>
      </c>
      <c r="MZ14">
        <v>-9.8334553938015431E-4</v>
      </c>
      <c r="NA14">
        <v>-9.172194891541351E-4</v>
      </c>
      <c r="NB14">
        <v>-8.4963899126768133E-4</v>
      </c>
      <c r="NC14">
        <v>-7.8167551454317501E-4</v>
      </c>
      <c r="ND14">
        <v>-7.1424202943802908E-4</v>
      </c>
      <c r="NE14">
        <v>-6.4810568670796301E-4</v>
      </c>
      <c r="NF14">
        <v>-5.839003906950972E-4</v>
      </c>
      <c r="NG14">
        <v>-5.2213915496707489E-4</v>
      </c>
      <c r="NH14">
        <v>-4.6322605978609335E-4</v>
      </c>
      <c r="NI14">
        <v>-4.074677776790621E-4</v>
      </c>
      <c r="NJ14">
        <v>-3.5508457756524528E-4</v>
      </c>
      <c r="NK14">
        <v>-3.0622071448976423E-4</v>
      </c>
      <c r="NL14">
        <v>-2.6095419203138318E-4</v>
      </c>
      <c r="NM14">
        <v>-2.1930590034257921E-4</v>
      </c>
      <c r="NN14">
        <v>-1.812480490288204E-4</v>
      </c>
      <c r="NO14">
        <v>-1.4671192882193448E-4</v>
      </c>
      <c r="NP14">
        <v>-1.1559502279934304E-4</v>
      </c>
      <c r="NQ14">
        <v>-8.7767452749636056E-5</v>
      </c>
      <c r="NR14">
        <v>-6.3077757787126132E-5</v>
      </c>
      <c r="NS14">
        <v>-4.1358138647277489E-5</v>
      </c>
      <c r="NT14">
        <v>-2.2428974897841477E-5</v>
      </c>
      <c r="NU14">
        <v>-6.1029875473689952E-6</v>
      </c>
      <c r="NV14">
        <v>7.8113368976038493E-6</v>
      </c>
      <c r="NW14">
        <v>1.9506580913872242E-5</v>
      </c>
      <c r="NX14">
        <v>2.917396396907272E-5</v>
      </c>
      <c r="NY14">
        <v>3.700098705979303E-5</v>
      </c>
      <c r="NZ14">
        <v>4.3169752557217145E-5</v>
      </c>
      <c r="OA14">
        <v>4.7855430656355129E-5</v>
      </c>
      <c r="OB14">
        <v>5.1225168530890847E-5</v>
      </c>
      <c r="OC14">
        <v>5.3437166376186073E-5</v>
      </c>
      <c r="OD14">
        <v>5.4640059642232259E-5</v>
      </c>
      <c r="OE14">
        <v>5.4972559490910065E-5</v>
      </c>
      <c r="OF14">
        <v>5.4563133395849297E-5</v>
      </c>
      <c r="OG14">
        <v>5.3530002937664208E-5</v>
      </c>
      <c r="OH14">
        <v>5.1981240612611428E-5</v>
      </c>
      <c r="OI14">
        <v>5.001492638827089E-5</v>
      </c>
      <c r="OJ14">
        <v>4.7719420884253713E-5</v>
      </c>
      <c r="OK14">
        <v>4.5173726221537356E-5</v>
      </c>
      <c r="OL14">
        <v>4.2448052820891593E-5</v>
      </c>
      <c r="OM14">
        <v>3.9604056568271181E-5</v>
      </c>
      <c r="ON14">
        <v>3.6695528331832568E-5</v>
      </c>
      <c r="OO14">
        <v>3.3768929477498101E-5</v>
      </c>
      <c r="OP14">
        <v>3.0863750047166329E-5</v>
      </c>
      <c r="OQ14">
        <v>2.8013318578415934E-5</v>
      </c>
      <c r="OR14">
        <v>2.5245098143760676E-5</v>
      </c>
      <c r="OS14">
        <v>2.2581357622572614E-5</v>
      </c>
      <c r="OT14">
        <v>2.003972297851196E-5</v>
      </c>
      <c r="OU14">
        <v>1.7633422987369488E-5</v>
      </c>
      <c r="OV14">
        <v>1.5372235663496711E-5</v>
      </c>
      <c r="OW14">
        <v>1.3262350280180283E-5</v>
      </c>
      <c r="OX14">
        <v>1.1307326596943321E-5</v>
      </c>
      <c r="OY14">
        <v>9.5081012270519222E-6</v>
      </c>
      <c r="OZ14">
        <v>7.8635498011105809E-6</v>
      </c>
      <c r="PA14">
        <v>6.3707929830265703E-6</v>
      </c>
      <c r="PB14">
        <v>5.0254264355230865E-6</v>
      </c>
      <c r="PC14">
        <v>3.8219491933324907E-6</v>
      </c>
      <c r="PD14">
        <v>2.7538809428559693E-6</v>
      </c>
      <c r="PE14">
        <v>1.8139423324715618E-6</v>
      </c>
      <c r="PF14">
        <v>9.944515949373306E-7</v>
      </c>
      <c r="PG14">
        <v>2.8738532612688677E-7</v>
      </c>
      <c r="PH14">
        <v>-3.1550896033842337E-7</v>
      </c>
      <c r="PI14">
        <v>-8.2257606902838056E-7</v>
      </c>
      <c r="PJ14">
        <v>-1.2419744648738825E-6</v>
      </c>
      <c r="PK14">
        <v>-1.5818567090589686E-6</v>
      </c>
      <c r="PL14">
        <v>-1.8500312033130804E-6</v>
      </c>
      <c r="PM14">
        <v>-2.054089993663361E-6</v>
      </c>
      <c r="PN14">
        <v>-2.2011752412008066E-6</v>
      </c>
      <c r="PO14">
        <v>-2.2982297806003578E-6</v>
      </c>
      <c r="PP14">
        <v>-2.351554443078055E-6</v>
      </c>
      <c r="PQ14">
        <v>-2.3671626528296917E-6</v>
      </c>
      <c r="PR14">
        <v>-2.3505774643692072E-6</v>
      </c>
      <c r="PS14">
        <v>-2.3070763489719242E-6</v>
      </c>
      <c r="PT14">
        <v>-2.241074470300174E-6</v>
      </c>
      <c r="PU14">
        <v>-2.1571281674606604E-6</v>
      </c>
      <c r="PV14">
        <v>-2.0587018446667354E-6</v>
      </c>
      <c r="PW14">
        <v>-1.949428660471421E-6</v>
      </c>
      <c r="PX14">
        <v>-1.8322428564867448E-6</v>
      </c>
      <c r="PY14">
        <v>-1.7099727825575021E-6</v>
      </c>
      <c r="PZ14">
        <v>-1.5847818730480431E-6</v>
      </c>
      <c r="QA14">
        <v>-1.458788255406105E-6</v>
      </c>
      <c r="QB14">
        <v>-1.3337056734658613E-6</v>
      </c>
      <c r="QC14">
        <v>-1.2107881112575144E-6</v>
      </c>
      <c r="QD14">
        <v>-1.0913924876174169E-6</v>
      </c>
      <c r="QE14">
        <v>-9.7657488635163604E-7</v>
      </c>
      <c r="QF14">
        <v>-8.6693861622004393E-7</v>
      </c>
      <c r="QG14">
        <v>-7.6295566442398662E-7</v>
      </c>
      <c r="QH14">
        <v>-6.6543325740170025E-7</v>
      </c>
      <c r="QI14">
        <v>-5.7433471208433523E-7</v>
      </c>
      <c r="QJ14">
        <v>-4.8989014580767598E-7</v>
      </c>
      <c r="QK14">
        <v>-4.1220291527964521E-7</v>
      </c>
      <c r="QL14">
        <v>-3.4112090989737962E-7</v>
      </c>
      <c r="QM14">
        <v>-2.7660568053277736E-7</v>
      </c>
      <c r="QN14">
        <v>-2.1843682028090849E-7</v>
      </c>
      <c r="QO14">
        <v>-1.6640768239285407E-7</v>
      </c>
      <c r="QP14">
        <v>-1.2018262110125102E-7</v>
      </c>
      <c r="QQ14">
        <v>-7.9487634063019211E-8</v>
      </c>
      <c r="QR14">
        <v>-4.408426728595086E-8</v>
      </c>
      <c r="QS14">
        <v>-1.3415158974197018E-8</v>
      </c>
      <c r="QT14">
        <v>1.2669136800492071E-8</v>
      </c>
      <c r="QU14">
        <v>3.4656464665133077E-8</v>
      </c>
      <c r="QV14">
        <v>5.2852755830807874E-8</v>
      </c>
      <c r="QW14">
        <v>6.75896994867612E-8</v>
      </c>
      <c r="QX14">
        <v>7.9246045020567176E-8</v>
      </c>
      <c r="QY14">
        <v>8.8115530809053772E-8</v>
      </c>
      <c r="QZ14">
        <v>9.4535941054817767E-8</v>
      </c>
      <c r="RA14">
        <v>9.8777803598428989E-8</v>
      </c>
      <c r="RB14">
        <v>1.0113299311353422E-7</v>
      </c>
      <c r="RC14">
        <v>1.0184997435635465E-7</v>
      </c>
      <c r="RD14">
        <v>1.0117396988487075E-7</v>
      </c>
      <c r="RE14">
        <v>9.9327529633068348E-8</v>
      </c>
      <c r="RF14">
        <v>9.6508678826865785E-8</v>
      </c>
      <c r="RG14">
        <v>9.2900543384498194E-8</v>
      </c>
      <c r="RH14">
        <v>8.8671144266827005E-8</v>
      </c>
      <c r="RI14">
        <v>8.3966551027724565E-8</v>
      </c>
      <c r="RJ14">
        <v>7.8917683232192504E-8</v>
      </c>
      <c r="RK14">
        <v>7.3643190286926185E-8</v>
      </c>
      <c r="RL14">
        <v>6.8243129026926981E-8</v>
      </c>
      <c r="RM14">
        <v>6.2803336195020943E-8</v>
      </c>
      <c r="RN14">
        <v>5.7397380564428858E-8</v>
      </c>
      <c r="RO14">
        <v>5.20915198978263E-8</v>
      </c>
      <c r="RP14">
        <v>4.693076992964435E-8</v>
      </c>
      <c r="RQ14">
        <v>4.1969347547540803E-8</v>
      </c>
      <c r="RR14">
        <v>3.7232093322510189E-8</v>
      </c>
      <c r="RS14">
        <v>3.2745701676624472E-8</v>
      </c>
      <c r="RT14">
        <v>2.8534946019872279E-8</v>
      </c>
      <c r="RU14">
        <v>2.4600535867205014E-8</v>
      </c>
      <c r="RV14">
        <v>2.0965492070969672E-8</v>
      </c>
      <c r="RW14">
        <v>1.7620314052269171E-8</v>
      </c>
      <c r="RX14">
        <v>1.4572505067952668E-8</v>
      </c>
      <c r="RY14">
        <v>1.1810323634649314E-8</v>
      </c>
      <c r="RZ14">
        <v>9.3268890771462429E-9</v>
      </c>
      <c r="SA14">
        <v>7.118456881045553E-9</v>
      </c>
      <c r="SB14">
        <v>5.1717801531698282E-9</v>
      </c>
      <c r="SC14">
        <v>3.4726667774802237E-9</v>
      </c>
      <c r="SD14">
        <v>2.0028919714249375E-9</v>
      </c>
      <c r="SE14">
        <v>7.4964418711955937E-10</v>
      </c>
      <c r="SF14">
        <v>-3.0571962710580542E-10</v>
      </c>
      <c r="SG14">
        <v>-1.1796020361182274E-9</v>
      </c>
      <c r="SH14">
        <v>-1.889132743121636E-9</v>
      </c>
      <c r="SI14">
        <v>-2.4520564426213153E-9</v>
      </c>
      <c r="SJ14">
        <v>-2.8821851460288284E-9</v>
      </c>
      <c r="SK14">
        <v>-3.1964962285636135E-9</v>
      </c>
      <c r="SL14">
        <v>-3.4097498347671234E-9</v>
      </c>
      <c r="SM14">
        <v>-3.5349221523382687E-9</v>
      </c>
      <c r="SN14">
        <v>-3.5851802231875376E-9</v>
      </c>
      <c r="SO14">
        <v>-3.5723008626129472E-9</v>
      </c>
      <c r="SP14">
        <v>-3.5068957487269515E-9</v>
      </c>
      <c r="SQ14">
        <v>-3.3989199165290523E-9</v>
      </c>
      <c r="SR14">
        <v>-3.2570657839285004E-9</v>
      </c>
      <c r="SS14">
        <v>-3.0890900715965916E-9</v>
      </c>
      <c r="ST14">
        <v>-2.9020860680619501E-9</v>
      </c>
      <c r="SU14">
        <v>-2.7020647140773074E-9</v>
      </c>
      <c r="SV14">
        <v>-2.4941644077560699E-9</v>
      </c>
      <c r="SW14">
        <v>-2.2829673991169835E-9</v>
      </c>
      <c r="SX14">
        <v>-2.0721151454934611E-9</v>
      </c>
      <c r="SY14">
        <v>-1.8649112119785215E-9</v>
      </c>
      <c r="SZ14">
        <v>-1.664216398482053E-9</v>
      </c>
      <c r="TA14">
        <v>-1.4712434831497613E-9</v>
      </c>
      <c r="TB14">
        <v>-1.2885521873615363E-9</v>
      </c>
      <c r="TC14">
        <v>-1.1162454499766799E-9</v>
      </c>
      <c r="TD14">
        <v>-9.5601991789850157E-10</v>
      </c>
      <c r="TE14">
        <v>-8.0793123266111977E-10</v>
      </c>
      <c r="TF14">
        <v>-6.7217778442306107E-10</v>
      </c>
      <c r="TG14">
        <v>-5.4894220102529187E-10</v>
      </c>
      <c r="TH14">
        <v>-4.3800271871017826E-10</v>
      </c>
      <c r="TI14">
        <v>-3.3892711414495587E-10</v>
      </c>
      <c r="TJ14">
        <v>-2.5105262481035048E-10</v>
      </c>
      <c r="TK14">
        <v>-1.7423090282104913E-10</v>
      </c>
      <c r="TL14">
        <v>-1.0755609256826719E-10</v>
      </c>
      <c r="TM14">
        <v>-5.0456794556031037E-11</v>
      </c>
      <c r="TN14">
        <v>-2.0513448582099017E-12</v>
      </c>
      <c r="TO14">
        <v>3.8237254434167626E-11</v>
      </c>
      <c r="TP14">
        <v>7.1220630730575303E-11</v>
      </c>
      <c r="TQ14">
        <v>9.7572231638533447E-11</v>
      </c>
      <c r="TR14">
        <v>1.1803844657627384E-10</v>
      </c>
      <c r="TS14">
        <v>1.3324794333716943E-10</v>
      </c>
      <c r="TT14">
        <v>1.4389714451388957E-10</v>
      </c>
      <c r="TU14">
        <v>1.5058044588430881E-10</v>
      </c>
      <c r="TV14">
        <v>1.5382202425621151E-10</v>
      </c>
      <c r="TW14">
        <v>1.5418429235944888E-10</v>
      </c>
      <c r="TX14">
        <v>1.5212274020984703E-10</v>
      </c>
      <c r="TY14">
        <v>1.4808716624418781E-10</v>
      </c>
      <c r="TZ14">
        <v>1.4245757406785949E-10</v>
      </c>
      <c r="UA14">
        <v>1.3560036192138818E-10</v>
      </c>
      <c r="UB14">
        <v>1.2781186659836757E-10</v>
      </c>
      <c r="UC14">
        <v>1.1938090856866538E-10</v>
      </c>
      <c r="UD14">
        <v>1.1053052671849128E-10</v>
      </c>
      <c r="UE14">
        <v>1.0147622303763308E-10</v>
      </c>
      <c r="UF14">
        <v>9.2377664648528539E-11</v>
      </c>
      <c r="UG14">
        <v>8.3399830100130248E-11</v>
      </c>
      <c r="UH14">
        <v>7.4647074347019935E-11</v>
      </c>
      <c r="UI14">
        <v>6.6220223362979763E-11</v>
      </c>
      <c r="UJ14">
        <v>5.8184067583624773E-11</v>
      </c>
      <c r="UK14">
        <v>5.0606834645683287E-11</v>
      </c>
      <c r="UL14">
        <v>4.352738497065202E-11</v>
      </c>
      <c r="UM14">
        <v>3.6958489518929128E-11</v>
      </c>
      <c r="UN14">
        <v>3.0931166123126743E-11</v>
      </c>
      <c r="UO14">
        <v>2.5433344650019762E-11</v>
      </c>
      <c r="UP14">
        <v>2.0464532708179129E-11</v>
      </c>
      <c r="UQ14">
        <v>1.601495885319069E-11</v>
      </c>
      <c r="UR14">
        <v>1.2063537204938297E-11</v>
      </c>
      <c r="US14">
        <v>8.5875723605743963E-12</v>
      </c>
      <c r="UT14">
        <v>5.555979644952311E-12</v>
      </c>
      <c r="UU14">
        <v>2.9487082877998163E-12</v>
      </c>
      <c r="UV14">
        <v>7.2795552745687344E-13</v>
      </c>
      <c r="UW14">
        <v>-1.1375001787916039E-12</v>
      </c>
      <c r="UX14">
        <v>-2.6751211711003591E-12</v>
      </c>
      <c r="UY14">
        <v>-3.9169510128600004E-12</v>
      </c>
      <c r="UZ14">
        <v>-4.8947649545755048E-12</v>
      </c>
      <c r="VA14">
        <v>-5.639601540892548E-12</v>
      </c>
      <c r="VB14">
        <v>-6.176670851004286E-12</v>
      </c>
      <c r="VC14">
        <v>-6.5337508250055085E-12</v>
      </c>
      <c r="VD14">
        <v>-6.7347021960412299E-12</v>
      </c>
      <c r="VE14">
        <v>-6.803084709991839E-12</v>
      </c>
      <c r="VF14">
        <v>-6.7596140235832775E-12</v>
      </c>
      <c r="VG14">
        <v>-6.6236240445629212E-12</v>
      </c>
      <c r="VH14">
        <v>-6.4118127100270081E-12</v>
      </c>
      <c r="VI14">
        <v>-6.1397641790205805E-12</v>
      </c>
      <c r="VJ14">
        <v>-5.8210061959633456E-12</v>
      </c>
      <c r="VK14">
        <v>-5.4673836907975117E-12</v>
      </c>
      <c r="VL14">
        <v>-5.0892958835892821E-12</v>
      </c>
      <c r="VM14">
        <v>-4.6944269384081026E-12</v>
      </c>
      <c r="VN14">
        <v>-4.2909255731445338E-12</v>
      </c>
      <c r="VO14">
        <v>-3.8842863494228514E-12</v>
      </c>
      <c r="VP14">
        <v>-3.4794075529042584E-12</v>
      </c>
      <c r="VQ14">
        <v>-3.0799068052639356E-12</v>
      </c>
      <c r="VR14">
        <v>-2.6877179674179702E-12</v>
      </c>
      <c r="VS14">
        <v>-2.3052169946150534E-12</v>
      </c>
      <c r="VT14">
        <v>-1.9339096891935469E-12</v>
      </c>
      <c r="VU14">
        <v>-1.5726879891909422E-12</v>
      </c>
      <c r="VV14">
        <v>-1.2229116111301192E-12</v>
      </c>
      <c r="VW14">
        <v>-8.8291526583015264E-13</v>
      </c>
      <c r="VX14">
        <v>-5.5208325480924208E-13</v>
      </c>
      <c r="VY14">
        <v>-2.291770310645626E-13</v>
      </c>
      <c r="VZ14">
        <v>8.7231845476674895E-14</v>
      </c>
      <c r="WA14">
        <v>3.9835779569056665E-13</v>
      </c>
      <c r="WB14">
        <v>7.0600358073583472E-13</v>
      </c>
      <c r="WC14">
        <v>1.0111279966330407E-12</v>
      </c>
      <c r="WD14">
        <v>1.3150255155898194E-12</v>
      </c>
      <c r="WE14">
        <v>1.6185038388489379E-12</v>
      </c>
      <c r="WF14">
        <v>3.0342654499606108E-9</v>
      </c>
      <c r="WG14">
        <v>2.2253745763882337E-8</v>
      </c>
    </row>
    <row r="15" spans="1:605" x14ac:dyDescent="0.25">
      <c r="A15">
        <v>107.30161285400391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9999.9990234375</v>
      </c>
      <c r="P15">
        <v>-39999.99609375</v>
      </c>
      <c r="Q15">
        <v>60001.2421875</v>
      </c>
      <c r="R15">
        <v>-39999.99609375</v>
      </c>
      <c r="S15">
        <v>9999.9990234375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0</v>
      </c>
      <c r="DE15">
        <v>0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0</v>
      </c>
      <c r="EF15">
        <v>0</v>
      </c>
      <c r="EG15">
        <v>0</v>
      </c>
      <c r="EH15">
        <v>0</v>
      </c>
      <c r="EI15">
        <v>0</v>
      </c>
      <c r="EJ15">
        <v>0</v>
      </c>
      <c r="EK15">
        <v>0</v>
      </c>
      <c r="EL15">
        <v>0</v>
      </c>
      <c r="EM15">
        <v>0</v>
      </c>
      <c r="EN15">
        <v>0</v>
      </c>
      <c r="EO15">
        <v>0</v>
      </c>
      <c r="EP15">
        <v>0</v>
      </c>
      <c r="EQ15">
        <v>0</v>
      </c>
      <c r="ER15">
        <v>0</v>
      </c>
      <c r="ES15">
        <v>0</v>
      </c>
      <c r="ET15">
        <v>0</v>
      </c>
      <c r="EU15">
        <v>0</v>
      </c>
      <c r="EV15">
        <v>0</v>
      </c>
      <c r="EW15">
        <v>0</v>
      </c>
      <c r="EX15">
        <v>0</v>
      </c>
      <c r="EY15">
        <v>0</v>
      </c>
      <c r="EZ15">
        <v>0</v>
      </c>
      <c r="FA15">
        <v>0</v>
      </c>
      <c r="FB15">
        <v>0</v>
      </c>
      <c r="FC15">
        <v>0</v>
      </c>
      <c r="FD15">
        <v>0</v>
      </c>
      <c r="FE15">
        <v>0</v>
      </c>
      <c r="FF15">
        <v>0</v>
      </c>
      <c r="FG15">
        <v>0</v>
      </c>
      <c r="FH15">
        <v>0</v>
      </c>
      <c r="FI15">
        <v>0</v>
      </c>
      <c r="FJ15">
        <v>0</v>
      </c>
      <c r="FK15">
        <v>0</v>
      </c>
      <c r="FL15">
        <v>0</v>
      </c>
      <c r="FM15">
        <v>0</v>
      </c>
      <c r="FN15">
        <v>0</v>
      </c>
      <c r="FO15">
        <v>0</v>
      </c>
      <c r="FP15">
        <v>0</v>
      </c>
      <c r="FQ15">
        <v>0</v>
      </c>
      <c r="FR15">
        <v>0</v>
      </c>
      <c r="FS15">
        <v>0</v>
      </c>
      <c r="FT15">
        <v>0</v>
      </c>
      <c r="FU15">
        <v>0</v>
      </c>
      <c r="FV15">
        <v>0</v>
      </c>
      <c r="FW15">
        <v>0</v>
      </c>
      <c r="FX15">
        <v>0</v>
      </c>
      <c r="FY15">
        <v>0</v>
      </c>
      <c r="FZ15">
        <v>0</v>
      </c>
      <c r="GA15">
        <v>0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J15">
        <v>0</v>
      </c>
      <c r="GK15">
        <v>0</v>
      </c>
      <c r="GL15">
        <v>0</v>
      </c>
      <c r="GM15">
        <v>0</v>
      </c>
      <c r="GN15">
        <v>0</v>
      </c>
      <c r="GO15">
        <v>0</v>
      </c>
      <c r="GP15">
        <v>0</v>
      </c>
      <c r="GQ15">
        <v>0</v>
      </c>
      <c r="GR15">
        <v>0</v>
      </c>
      <c r="GS15">
        <v>0</v>
      </c>
      <c r="GT15">
        <v>0</v>
      </c>
      <c r="GU15">
        <v>0</v>
      </c>
      <c r="GV15">
        <v>0</v>
      </c>
      <c r="GW15">
        <v>0</v>
      </c>
      <c r="GX15">
        <v>0</v>
      </c>
      <c r="GY15">
        <v>0</v>
      </c>
      <c r="GZ15">
        <v>0</v>
      </c>
      <c r="HA15">
        <v>0</v>
      </c>
      <c r="HB15">
        <v>0</v>
      </c>
      <c r="HC15">
        <v>0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L15">
        <v>0</v>
      </c>
      <c r="HM15">
        <v>0</v>
      </c>
      <c r="HN15">
        <v>0</v>
      </c>
      <c r="HO15">
        <v>0</v>
      </c>
      <c r="HP15">
        <v>0</v>
      </c>
      <c r="HQ15">
        <v>0</v>
      </c>
      <c r="HR15">
        <v>0</v>
      </c>
      <c r="HS15">
        <v>0</v>
      </c>
      <c r="HT15">
        <v>0</v>
      </c>
      <c r="HU15">
        <v>0</v>
      </c>
      <c r="HV15">
        <v>0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0</v>
      </c>
      <c r="IC15">
        <v>0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  <c r="IJ15">
        <v>0</v>
      </c>
      <c r="IK15">
        <v>0</v>
      </c>
      <c r="IL15">
        <v>0</v>
      </c>
      <c r="IM15">
        <v>0</v>
      </c>
      <c r="IN15">
        <v>0</v>
      </c>
      <c r="IO15">
        <v>0</v>
      </c>
      <c r="IP15">
        <v>0</v>
      </c>
      <c r="IQ15">
        <v>0</v>
      </c>
      <c r="IR15">
        <v>0</v>
      </c>
      <c r="IS15">
        <v>0</v>
      </c>
      <c r="IT15">
        <v>0</v>
      </c>
      <c r="IU15">
        <v>0</v>
      </c>
      <c r="IV15">
        <v>0</v>
      </c>
      <c r="IW15">
        <v>0</v>
      </c>
      <c r="IX15">
        <v>0</v>
      </c>
      <c r="IY15">
        <v>0</v>
      </c>
      <c r="IZ15">
        <v>0</v>
      </c>
      <c r="JA15">
        <v>0</v>
      </c>
      <c r="JB15">
        <v>0</v>
      </c>
      <c r="JC15">
        <v>0</v>
      </c>
      <c r="JD15">
        <v>0</v>
      </c>
      <c r="JE15">
        <v>0</v>
      </c>
      <c r="JF15">
        <v>0</v>
      </c>
      <c r="JG15">
        <v>0</v>
      </c>
      <c r="JH15">
        <v>0</v>
      </c>
      <c r="JI15">
        <v>0</v>
      </c>
      <c r="JJ15">
        <v>0</v>
      </c>
      <c r="JK15">
        <v>0</v>
      </c>
      <c r="JL15">
        <v>0</v>
      </c>
      <c r="JM15">
        <v>0</v>
      </c>
      <c r="JN15">
        <v>0</v>
      </c>
      <c r="JO15">
        <v>0</v>
      </c>
      <c r="JP15">
        <v>0</v>
      </c>
      <c r="JQ15">
        <v>0</v>
      </c>
      <c r="JR15">
        <v>0</v>
      </c>
      <c r="JS15">
        <v>0</v>
      </c>
      <c r="JT15">
        <v>0</v>
      </c>
      <c r="JU15">
        <v>0</v>
      </c>
      <c r="JV15">
        <v>0</v>
      </c>
      <c r="JW15">
        <v>0</v>
      </c>
      <c r="JX15">
        <v>0</v>
      </c>
      <c r="JY15">
        <v>0</v>
      </c>
      <c r="JZ15">
        <v>0</v>
      </c>
      <c r="KA15">
        <v>0</v>
      </c>
      <c r="KB15">
        <v>0</v>
      </c>
      <c r="KC15">
        <v>0</v>
      </c>
      <c r="KD15">
        <v>0</v>
      </c>
      <c r="KE15">
        <v>0</v>
      </c>
      <c r="KF15">
        <v>0</v>
      </c>
      <c r="KG15">
        <v>0</v>
      </c>
      <c r="KH15">
        <v>0</v>
      </c>
      <c r="KI15">
        <v>0</v>
      </c>
      <c r="KJ15">
        <v>0</v>
      </c>
      <c r="KK15">
        <v>0</v>
      </c>
      <c r="KL15">
        <v>0</v>
      </c>
      <c r="KM15">
        <v>0</v>
      </c>
      <c r="KN15">
        <v>0</v>
      </c>
      <c r="KO15">
        <v>0</v>
      </c>
      <c r="KP15">
        <v>0</v>
      </c>
      <c r="KQ15">
        <v>0</v>
      </c>
      <c r="KS15">
        <v>-318.25329986097046</v>
      </c>
      <c r="KT15">
        <v>-4.2785792056901295</v>
      </c>
      <c r="KU15">
        <v>3.2681047775219421E-2</v>
      </c>
      <c r="KV15">
        <v>3.3108905721265888E-2</v>
      </c>
      <c r="KW15">
        <v>3.3534660552363003E-2</v>
      </c>
      <c r="KX15">
        <v>3.3954078504487013E-2</v>
      </c>
      <c r="KY15">
        <v>3.4358752469436205E-2</v>
      </c>
      <c r="KZ15">
        <v>3.4736049798546047E-2</v>
      </c>
      <c r="LA15">
        <v>3.5069061941690134E-2</v>
      </c>
      <c r="LB15">
        <v>3.5336557492951157E-2</v>
      </c>
      <c r="LC15">
        <v>3.5512940747758862E-2</v>
      </c>
      <c r="LD15">
        <v>3.5568218413587017E-2</v>
      </c>
      <c r="LE15">
        <v>3.5467977659120693E-2</v>
      </c>
      <c r="LF15">
        <v>3.5173379234997644E-2</v>
      </c>
      <c r="LG15">
        <v>3.4641169948736505E-2</v>
      </c>
      <c r="LH15">
        <v>3.3823719327190464E-2</v>
      </c>
      <c r="LI15">
        <v>3.2769085855009934E-2</v>
      </c>
      <c r="LJ15">
        <v>3.1521118699513177E-2</v>
      </c>
      <c r="LK15">
        <v>3.011958895859156E-2</v>
      </c>
      <c r="LL15">
        <v>2.8600344968030825E-2</v>
      </c>
      <c r="LM15">
        <v>2.6995486720541893E-2</v>
      </c>
      <c r="LN15">
        <v>2.5333554933859838E-2</v>
      </c>
      <c r="LO15">
        <v>2.3639730772413159E-2</v>
      </c>
      <c r="LP15">
        <v>2.193604267333692E-2</v>
      </c>
      <c r="LQ15">
        <v>2.0241577140443064E-2</v>
      </c>
      <c r="LR15">
        <v>1.857269076578346E-2</v>
      </c>
      <c r="LS15">
        <v>1.6943221103622053E-2</v>
      </c>
      <c r="LT15">
        <v>1.5364694361434457E-2</v>
      </c>
      <c r="LU15">
        <v>1.3846528185171457E-2</v>
      </c>
      <c r="LV15">
        <v>1.2396228104872131E-2</v>
      </c>
      <c r="LW15">
        <v>1.1019576468168389E-2</v>
      </c>
      <c r="LX15">
        <v>9.7208129280795166E-3</v>
      </c>
      <c r="LY15">
        <v>8.5028057667345582E-3</v>
      </c>
      <c r="LZ15">
        <v>7.3672135234515114E-3</v>
      </c>
      <c r="MA15">
        <v>6.314636574040953E-3</v>
      </c>
      <c r="MB15">
        <v>5.34475845511574E-3</v>
      </c>
      <c r="MC15">
        <v>4.4564768543586498E-3</v>
      </c>
      <c r="MD15">
        <v>3.64802431197013E-3</v>
      </c>
      <c r="ME15">
        <v>2.9170787646716359E-3</v>
      </c>
      <c r="MF15">
        <v>2.2608641585645634E-3</v>
      </c>
      <c r="MG15">
        <v>1.6762414121110753E-3</v>
      </c>
      <c r="MH15">
        <v>1.1596496837612332E-3</v>
      </c>
      <c r="MI15">
        <v>7.0721543496580098E-4</v>
      </c>
      <c r="MJ15">
        <v>3.148487952877874E-4</v>
      </c>
      <c r="MK15">
        <v>-2.1672033535880695E-5</v>
      </c>
      <c r="ML15">
        <v>-3.0662758691411075E-4</v>
      </c>
      <c r="MM15">
        <v>-5.4429435428456757E-4</v>
      </c>
      <c r="MN15">
        <v>-7.3889162664473923E-4</v>
      </c>
      <c r="MO15">
        <v>-8.9453715717518654E-4</v>
      </c>
      <c r="MP15">
        <v>-1.0152108599464471E-3</v>
      </c>
      <c r="MQ15">
        <v>-1.1047257759436689E-3</v>
      </c>
      <c r="MR15">
        <v>-1.1667055609876494E-3</v>
      </c>
      <c r="MS15">
        <v>-1.2045677845366801E-3</v>
      </c>
      <c r="MT15">
        <v>-1.2215123724350701E-3</v>
      </c>
      <c r="MU15">
        <v>-1.22051453975099E-3</v>
      </c>
      <c r="MV15">
        <v>-1.2043216301012509E-3</v>
      </c>
      <c r="MW15">
        <v>-1.1754533063481943E-3</v>
      </c>
      <c r="MX15">
        <v>-1.1362045629715967E-3</v>
      </c>
      <c r="MY15">
        <v>-1.0886511206066539E-3</v>
      </c>
      <c r="MZ15">
        <v>-1.0346567387271245E-3</v>
      </c>
      <c r="NA15">
        <v>-9.7588209525741401E-4</v>
      </c>
      <c r="NB15">
        <v>-9.1379485341616651E-4</v>
      </c>
      <c r="NC15">
        <v>-8.4968062862561641E-4</v>
      </c>
      <c r="ND15">
        <v>-7.8465457008687514E-4</v>
      </c>
      <c r="NE15">
        <v>-7.1967332039422926E-4</v>
      </c>
      <c r="NF15">
        <v>-6.5554714189731977E-4</v>
      </c>
      <c r="NG15">
        <v>-5.9295205347544597E-4</v>
      </c>
      <c r="NH15">
        <v>-5.3244177649079195E-4</v>
      </c>
      <c r="NI15">
        <v>-4.7445941470826251E-4</v>
      </c>
      <c r="NJ15">
        <v>-4.1934875489475543E-4</v>
      </c>
      <c r="NK15">
        <v>-3.673650736652946E-4</v>
      </c>
      <c r="NL15">
        <v>-3.1868540831797045E-4</v>
      </c>
      <c r="NM15">
        <v>-2.7341827588832699E-4</v>
      </c>
      <c r="NN15">
        <v>-2.3161274254715518E-4</v>
      </c>
      <c r="NO15">
        <v>-1.9326686200144436E-4</v>
      </c>
      <c r="NP15">
        <v>-1.5833548494542231E-4</v>
      </c>
      <c r="NQ15">
        <v>-1.267374147515065E-4</v>
      </c>
      <c r="NR15">
        <v>-9.8361901261076852E-5</v>
      </c>
      <c r="NS15">
        <v>-7.3074582876059388E-5</v>
      </c>
      <c r="NT15">
        <v>-5.0722699082866723E-5</v>
      </c>
      <c r="NU15">
        <v>-3.1139909906506615E-5</v>
      </c>
      <c r="NV15">
        <v>-1.4150365597918203E-5</v>
      </c>
      <c r="NW15">
        <v>4.2752575515471557E-7</v>
      </c>
      <c r="NX15">
        <v>1.2778086413279739E-5</v>
      </c>
      <c r="NY15">
        <v>2.3085482842016044E-5</v>
      </c>
      <c r="NZ15">
        <v>3.153153969765614E-5</v>
      </c>
      <c r="OA15">
        <v>3.8293745309656826E-5</v>
      </c>
      <c r="OB15">
        <v>4.3543737263791914E-5</v>
      </c>
      <c r="OC15">
        <v>4.7445988688325834E-5</v>
      </c>
      <c r="OD15">
        <v>5.0156840283350366E-5</v>
      </c>
      <c r="OE15">
        <v>5.1823826643022034E-5</v>
      </c>
      <c r="OF15">
        <v>5.2585076445927448E-5</v>
      </c>
      <c r="OG15">
        <v>5.2569062724639059E-5</v>
      </c>
      <c r="OH15">
        <v>5.1894469888384429E-5</v>
      </c>
      <c r="OI15">
        <v>5.0670172972239675E-5</v>
      </c>
      <c r="OJ15">
        <v>4.8995345243311473E-5</v>
      </c>
      <c r="OK15">
        <v>4.69596842914531E-5</v>
      </c>
      <c r="OL15">
        <v>4.4643844442177573E-5</v>
      </c>
      <c r="OM15">
        <v>4.2119603951136072E-5</v>
      </c>
      <c r="ON15">
        <v>3.9450466336712474E-5</v>
      </c>
      <c r="OO15">
        <v>3.6692123802195241E-5</v>
      </c>
      <c r="OP15">
        <v>3.3892804351676512E-5</v>
      </c>
      <c r="OQ15">
        <v>3.109400560795505E-5</v>
      </c>
      <c r="OR15">
        <v>2.8330807926697059E-5</v>
      </c>
      <c r="OS15">
        <v>2.5632526577313212E-5</v>
      </c>
      <c r="OT15">
        <v>2.3023244580521607E-5</v>
      </c>
      <c r="OU15">
        <v>2.0522103475445187E-5</v>
      </c>
      <c r="OV15">
        <v>1.8144195711471749E-5</v>
      </c>
      <c r="OW15">
        <v>1.5900533329208281E-5</v>
      </c>
      <c r="OX15">
        <v>1.3798943930054618E-5</v>
      </c>
      <c r="OY15">
        <v>1.1844163187408402E-5</v>
      </c>
      <c r="OZ15">
        <v>1.0038393938340117E-5</v>
      </c>
      <c r="PA15">
        <v>8.3816418254543916E-6</v>
      </c>
      <c r="PB15">
        <v>6.8719966453719551E-6</v>
      </c>
      <c r="PC15">
        <v>5.5060574785296851E-6</v>
      </c>
      <c r="PD15">
        <v>4.2791088403796843E-6</v>
      </c>
      <c r="PE15">
        <v>3.1853329635216059E-6</v>
      </c>
      <c r="PF15">
        <v>2.2182102259287533E-6</v>
      </c>
      <c r="PG15">
        <v>1.3706227978238309E-6</v>
      </c>
      <c r="PH15">
        <v>6.3500322357176566E-7</v>
      </c>
      <c r="PI15">
        <v>3.4936218670753181E-9</v>
      </c>
      <c r="PJ15">
        <v>-5.3177316586986122E-7</v>
      </c>
      <c r="PK15">
        <v>-9.7878878691878239E-7</v>
      </c>
      <c r="PL15">
        <v>-1.3453525963624791E-6</v>
      </c>
      <c r="PM15">
        <v>-1.6391465702785373E-6</v>
      </c>
      <c r="PN15">
        <v>-1.8675134334205294E-6</v>
      </c>
      <c r="PO15">
        <v>-2.0376454658954115E-6</v>
      </c>
      <c r="PP15">
        <v>-2.1561919428132236E-6</v>
      </c>
      <c r="PQ15">
        <v>-2.2295405745554846E-6</v>
      </c>
      <c r="PR15">
        <v>-2.2636333225609596E-6</v>
      </c>
      <c r="PS15">
        <v>-2.2641600626195424E-6</v>
      </c>
      <c r="PT15">
        <v>-2.2360351724005356E-6</v>
      </c>
      <c r="PU15">
        <v>-2.184226206929092E-6</v>
      </c>
      <c r="PV15">
        <v>-2.1127235323167873E-6</v>
      </c>
      <c r="PW15">
        <v>-2.025584305041006E-6</v>
      </c>
      <c r="PX15">
        <v>-1.9262103047893889E-6</v>
      </c>
      <c r="PY15">
        <v>-1.8178395821188099E-6</v>
      </c>
      <c r="PZ15">
        <v>-1.7030822681040274E-6</v>
      </c>
      <c r="QA15">
        <v>-1.5844370111379123E-6</v>
      </c>
      <c r="QB15">
        <v>-1.4639938725361855E-6</v>
      </c>
      <c r="QC15">
        <v>-1.3433921069715166E-6</v>
      </c>
      <c r="QD15">
        <v>-1.2242895542944935E-6</v>
      </c>
      <c r="QE15">
        <v>-1.1080316364295857E-6</v>
      </c>
      <c r="QF15">
        <v>-9.9552795907381694E-7</v>
      </c>
      <c r="QG15">
        <v>-8.8752378014741618E-7</v>
      </c>
      <c r="QH15">
        <v>-7.8499195431216069E-7</v>
      </c>
      <c r="QI15">
        <v>-6.8815608771927749E-7</v>
      </c>
      <c r="QJ15">
        <v>-5.9741891177981504E-7</v>
      </c>
      <c r="QK15">
        <v>-5.1303805575995159E-7</v>
      </c>
      <c r="QL15">
        <v>-4.3502334347330104E-7</v>
      </c>
      <c r="QM15">
        <v>-3.6344755258775124E-7</v>
      </c>
      <c r="QN15">
        <v>-2.9820376174439859E-7</v>
      </c>
      <c r="QO15">
        <v>-2.3917152773547513E-7</v>
      </c>
      <c r="QP15">
        <v>-1.8610147992117766E-7</v>
      </c>
      <c r="QQ15">
        <v>-1.3877676368901536E-7</v>
      </c>
      <c r="QR15">
        <v>-9.6993966840618457E-8</v>
      </c>
      <c r="QS15">
        <v>-6.0270876957782741E-8</v>
      </c>
      <c r="QT15">
        <v>-2.8453208487110831E-8</v>
      </c>
      <c r="QU15">
        <v>-1.0963252930182323E-9</v>
      </c>
      <c r="QV15">
        <v>2.2100658757795085E-8</v>
      </c>
      <c r="QW15">
        <v>4.1465546248917105E-8</v>
      </c>
      <c r="QX15">
        <v>5.7369282735816654E-8</v>
      </c>
      <c r="QY15">
        <v>7.0114919589809648E-8</v>
      </c>
      <c r="QZ15">
        <v>8.0043785921502337E-8</v>
      </c>
      <c r="RA15">
        <v>8.7441748466317692E-8</v>
      </c>
      <c r="RB15">
        <v>9.2612263580236584E-8</v>
      </c>
      <c r="RC15">
        <v>9.5821640909991715E-8</v>
      </c>
      <c r="RD15">
        <v>9.7331944471084001E-8</v>
      </c>
      <c r="RE15">
        <v>9.7384282283865593E-8</v>
      </c>
      <c r="RF15">
        <v>9.6196901368715966E-8</v>
      </c>
      <c r="RG15">
        <v>9.3972934404742719E-8</v>
      </c>
      <c r="RH15">
        <v>9.0899938303498443E-8</v>
      </c>
      <c r="RI15">
        <v>8.7144134904956341E-8</v>
      </c>
      <c r="RJ15">
        <v>8.2855920071460211E-8</v>
      </c>
      <c r="RK15">
        <v>7.8172261741860718E-8</v>
      </c>
      <c r="RL15">
        <v>7.3211453024009276E-8</v>
      </c>
      <c r="RM15">
        <v>6.807679865809803E-8</v>
      </c>
      <c r="RN15">
        <v>6.2858352789956664E-8</v>
      </c>
      <c r="RO15">
        <v>5.7637100661178441E-8</v>
      </c>
      <c r="RP15">
        <v>5.2473559935075728E-8</v>
      </c>
      <c r="RQ15">
        <v>4.7433227565641219E-8</v>
      </c>
      <c r="RR15">
        <v>4.255465870976246E-8</v>
      </c>
      <c r="RS15">
        <v>3.7875614903328746E-8</v>
      </c>
      <c r="RT15">
        <v>3.343009329527807E-8</v>
      </c>
      <c r="RU15">
        <v>2.923010356759391E-8</v>
      </c>
      <c r="RV15">
        <v>2.5304391896069986E-8</v>
      </c>
      <c r="RW15">
        <v>2.1653021140714886E-8</v>
      </c>
      <c r="RX15">
        <v>1.8288737435898892E-8</v>
      </c>
      <c r="RY15">
        <v>1.5206967111612252E-8</v>
      </c>
      <c r="RZ15">
        <v>1.2406026144078607E-8</v>
      </c>
      <c r="SA15">
        <v>9.8858459121400324E-9</v>
      </c>
      <c r="SB15">
        <v>7.6371392604578622E-9</v>
      </c>
      <c r="SC15">
        <v>5.6487293402729528E-9</v>
      </c>
      <c r="SD15">
        <v>3.9051427121608777E-9</v>
      </c>
      <c r="SE15">
        <v>2.39464049707064E-9</v>
      </c>
      <c r="SF15">
        <v>1.0999994453099756E-9</v>
      </c>
      <c r="SG15">
        <v>5.3690245402498297E-12</v>
      </c>
      <c r="SH15">
        <v>-9.0609063531799538E-10</v>
      </c>
      <c r="SI15">
        <v>-1.6520047629027215E-9</v>
      </c>
      <c r="SJ15">
        <v>-2.2469155189576919E-9</v>
      </c>
      <c r="SK15">
        <v>-2.708105128677744E-9</v>
      </c>
      <c r="SL15">
        <v>-3.0510559498287558E-9</v>
      </c>
      <c r="SM15">
        <v>-3.2897506202870441E-9</v>
      </c>
      <c r="SN15">
        <v>-3.4382714059138037E-9</v>
      </c>
      <c r="SO15">
        <v>-3.5094456401842443E-9</v>
      </c>
      <c r="SP15">
        <v>-3.5150040342366296E-9</v>
      </c>
      <c r="SQ15">
        <v>-3.4659798691844488E-9</v>
      </c>
      <c r="SR15">
        <v>-3.3721885046717437E-9</v>
      </c>
      <c r="SS15">
        <v>-3.2424882565156242E-9</v>
      </c>
      <c r="ST15">
        <v>-3.0849991321796181E-9</v>
      </c>
      <c r="SU15">
        <v>-2.9067521128852066E-9</v>
      </c>
      <c r="SV15">
        <v>-2.7138650082450149E-9</v>
      </c>
      <c r="SW15">
        <v>-2.5118069520538709E-9</v>
      </c>
      <c r="SX15">
        <v>-2.3050862361814445E-9</v>
      </c>
      <c r="SY15">
        <v>-2.0977575915505945E-9</v>
      </c>
      <c r="SZ15">
        <v>-1.8933449872761849E-9</v>
      </c>
      <c r="TA15">
        <v>-1.693848074301923E-9</v>
      </c>
      <c r="TB15">
        <v>-1.5022434822949936E-9</v>
      </c>
      <c r="TC15">
        <v>-1.319333510426487E-9</v>
      </c>
      <c r="TD15">
        <v>-1.147124554529967E-9</v>
      </c>
      <c r="TE15">
        <v>-9.8614878507306736E-10</v>
      </c>
      <c r="TF15">
        <v>-8.369584878854214E-10</v>
      </c>
      <c r="TG15">
        <v>-7.0000463677797658E-10</v>
      </c>
      <c r="TH15">
        <v>-5.7532371224427792E-10</v>
      </c>
      <c r="TI15">
        <v>-4.6270924463249337E-10</v>
      </c>
      <c r="TJ15">
        <v>-3.6170371894525257E-10</v>
      </c>
      <c r="TK15">
        <v>-2.7222652225296765E-10</v>
      </c>
      <c r="TL15">
        <v>-1.9352444142689509E-10</v>
      </c>
      <c r="TM15">
        <v>-1.2508658812142515E-10</v>
      </c>
      <c r="TN15">
        <v>-6.6114847454416353E-11</v>
      </c>
      <c r="TO15">
        <v>-1.6041129743420869E-11</v>
      </c>
      <c r="TP15">
        <v>2.5915710002117904E-11</v>
      </c>
      <c r="TQ15">
        <v>6.0435478622450943E-11</v>
      </c>
      <c r="TR15">
        <v>8.826783816176785E-11</v>
      </c>
      <c r="TS15">
        <v>1.1007041755353426E-10</v>
      </c>
      <c r="TT15">
        <v>1.265600614282381E-10</v>
      </c>
      <c r="TU15">
        <v>1.3836884093073221E-10</v>
      </c>
      <c r="TV15">
        <v>1.4606855153498895E-10</v>
      </c>
      <c r="TW15">
        <v>1.5025912646659667E-10</v>
      </c>
      <c r="TX15">
        <v>1.5144642746675761E-10</v>
      </c>
      <c r="TY15">
        <v>1.5012544075895799E-10</v>
      </c>
      <c r="TZ15">
        <v>1.4672612349207047E-10</v>
      </c>
      <c r="UA15">
        <v>1.41659552935526E-10</v>
      </c>
      <c r="UB15">
        <v>1.3527059191176084E-10</v>
      </c>
      <c r="UC15">
        <v>1.2788976789290997E-10</v>
      </c>
      <c r="UD15">
        <v>1.1978478607148297E-10</v>
      </c>
      <c r="UE15">
        <v>1.112090376119974E-10</v>
      </c>
      <c r="UF15">
        <v>1.0236168604337204E-10</v>
      </c>
      <c r="UG15">
        <v>9.3438760916889834E-11</v>
      </c>
      <c r="UH15">
        <v>8.4578759211765831E-11</v>
      </c>
      <c r="UI15">
        <v>7.5910442370061344E-11</v>
      </c>
      <c r="UJ15">
        <v>6.7526327168413848E-11</v>
      </c>
      <c r="UK15">
        <v>5.9515927751890827E-11</v>
      </c>
      <c r="UL15">
        <v>5.1938974656515713E-11</v>
      </c>
      <c r="UM15">
        <v>4.4828609494331865E-11</v>
      </c>
      <c r="UN15">
        <v>3.8228734397333331E-11</v>
      </c>
      <c r="UO15">
        <v>3.2143469621531807E-11</v>
      </c>
      <c r="UP15">
        <v>2.6583060056620212E-11</v>
      </c>
      <c r="UQ15">
        <v>2.154693840508022E-11</v>
      </c>
      <c r="UR15">
        <v>1.7022452650719488E-11</v>
      </c>
      <c r="US15">
        <v>1.2993307796125565E-11</v>
      </c>
      <c r="UT15">
        <v>9.4342711812250861E-12</v>
      </c>
      <c r="UU15">
        <v>6.3276407085336313E-12</v>
      </c>
      <c r="UV15">
        <v>3.6396011590905241E-12</v>
      </c>
      <c r="UW15">
        <v>1.340730275060379E-12</v>
      </c>
      <c r="UX15">
        <v>-5.9612627356874507E-13</v>
      </c>
      <c r="UY15">
        <v>-2.2025692756273938E-12</v>
      </c>
      <c r="UZ15">
        <v>-3.5104358129175603E-12</v>
      </c>
      <c r="VA15">
        <v>-4.5512444174163347E-12</v>
      </c>
      <c r="VB15">
        <v>-5.3518264215504603E-12</v>
      </c>
      <c r="VC15">
        <v>-5.9411829673931013E-12</v>
      </c>
      <c r="VD15">
        <v>-6.345000298729732E-12</v>
      </c>
      <c r="VE15">
        <v>-6.5885732930442095E-12</v>
      </c>
      <c r="VF15">
        <v>-6.6946186810842984E-12</v>
      </c>
      <c r="VG15">
        <v>-6.6844468064610137E-12</v>
      </c>
      <c r="VH15">
        <v>-6.5768728014530324E-12</v>
      </c>
      <c r="VI15">
        <v>-6.3894564628016771E-12</v>
      </c>
      <c r="VJ15">
        <v>-6.1376986188828293E-12</v>
      </c>
      <c r="VK15">
        <v>-5.8353404822042402E-12</v>
      </c>
      <c r="VL15">
        <v>-5.4945567784512945E-12</v>
      </c>
      <c r="VM15">
        <v>-5.1249033188550941E-12</v>
      </c>
      <c r="VN15">
        <v>-4.7359686423786532E-12</v>
      </c>
      <c r="VO15">
        <v>-4.3347913612168691E-12</v>
      </c>
      <c r="VP15">
        <v>-3.9275864685559203E-12</v>
      </c>
      <c r="VQ15">
        <v>-3.5191940540810119E-12</v>
      </c>
      <c r="VR15">
        <v>-3.1127653477959337E-12</v>
      </c>
      <c r="VS15">
        <v>-2.7115487880570199E-12</v>
      </c>
      <c r="VT15">
        <v>-2.3178240880726762E-12</v>
      </c>
      <c r="VU15">
        <v>-1.9314740773547833E-12</v>
      </c>
      <c r="VV15">
        <v>-1.5542350693647168E-12</v>
      </c>
      <c r="VW15">
        <v>-1.1851523261428599E-12</v>
      </c>
      <c r="VX15">
        <v>-8.2399426783208018E-13</v>
      </c>
      <c r="VY15">
        <v>-4.6988381039910613E-13</v>
      </c>
      <c r="VZ15">
        <v>-1.21684285144365E-13</v>
      </c>
      <c r="WA15">
        <v>2.2164136677141148E-13</v>
      </c>
      <c r="WB15">
        <v>5.6167422241436354E-13</v>
      </c>
      <c r="WC15">
        <v>8.993241672786609E-13</v>
      </c>
      <c r="WD15">
        <v>1.235787303342821E-12</v>
      </c>
      <c r="WE15">
        <v>1.5718383326575524E-12</v>
      </c>
      <c r="WF15">
        <v>3.3600801732010421E-9</v>
      </c>
      <c r="WG15">
        <v>2.2438690424587739E-8</v>
      </c>
    </row>
    <row r="16" spans="1:605" x14ac:dyDescent="0.25">
      <c r="A16">
        <v>108.24882507324219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9999.9990234375</v>
      </c>
      <c r="Q16">
        <v>-39999.99609375</v>
      </c>
      <c r="R16">
        <v>60001.2421875</v>
      </c>
      <c r="S16">
        <v>-39999.99609375</v>
      </c>
      <c r="T16">
        <v>9999.9990234375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0</v>
      </c>
      <c r="EF16">
        <v>0</v>
      </c>
      <c r="EG16">
        <v>0</v>
      </c>
      <c r="EH16">
        <v>0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0</v>
      </c>
      <c r="EP16">
        <v>0</v>
      </c>
      <c r="EQ16">
        <v>0</v>
      </c>
      <c r="ER16">
        <v>0</v>
      </c>
      <c r="ES16">
        <v>0</v>
      </c>
      <c r="ET16">
        <v>0</v>
      </c>
      <c r="EU16">
        <v>0</v>
      </c>
      <c r="EV16">
        <v>0</v>
      </c>
      <c r="EW16">
        <v>0</v>
      </c>
      <c r="EX16">
        <v>0</v>
      </c>
      <c r="EY16">
        <v>0</v>
      </c>
      <c r="EZ16">
        <v>0</v>
      </c>
      <c r="FA16">
        <v>0</v>
      </c>
      <c r="FB16">
        <v>0</v>
      </c>
      <c r="FC16">
        <v>0</v>
      </c>
      <c r="FD16">
        <v>0</v>
      </c>
      <c r="FE16">
        <v>0</v>
      </c>
      <c r="FF16">
        <v>0</v>
      </c>
      <c r="FG16">
        <v>0</v>
      </c>
      <c r="FH16">
        <v>0</v>
      </c>
      <c r="FI16">
        <v>0</v>
      </c>
      <c r="FJ16">
        <v>0</v>
      </c>
      <c r="FK16">
        <v>0</v>
      </c>
      <c r="FL16">
        <v>0</v>
      </c>
      <c r="FM16">
        <v>0</v>
      </c>
      <c r="FN16">
        <v>0</v>
      </c>
      <c r="FO16">
        <v>0</v>
      </c>
      <c r="FP16">
        <v>0</v>
      </c>
      <c r="FQ16">
        <v>0</v>
      </c>
      <c r="FR16">
        <v>0</v>
      </c>
      <c r="FS16">
        <v>0</v>
      </c>
      <c r="FT16">
        <v>0</v>
      </c>
      <c r="FU16">
        <v>0</v>
      </c>
      <c r="FV16">
        <v>0</v>
      </c>
      <c r="FW16">
        <v>0</v>
      </c>
      <c r="FX16">
        <v>0</v>
      </c>
      <c r="FY16">
        <v>0</v>
      </c>
      <c r="FZ16">
        <v>0</v>
      </c>
      <c r="GA16">
        <v>0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J16">
        <v>0</v>
      </c>
      <c r="GK16">
        <v>0</v>
      </c>
      <c r="GL16">
        <v>0</v>
      </c>
      <c r="GM16">
        <v>0</v>
      </c>
      <c r="GN16">
        <v>0</v>
      </c>
      <c r="GO16">
        <v>0</v>
      </c>
      <c r="GP16">
        <v>0</v>
      </c>
      <c r="GQ16">
        <v>0</v>
      </c>
      <c r="GR16">
        <v>0</v>
      </c>
      <c r="GS16">
        <v>0</v>
      </c>
      <c r="GT16">
        <v>0</v>
      </c>
      <c r="GU16">
        <v>0</v>
      </c>
      <c r="GV16">
        <v>0</v>
      </c>
      <c r="GW16">
        <v>0</v>
      </c>
      <c r="GX16">
        <v>0</v>
      </c>
      <c r="GY16">
        <v>0</v>
      </c>
      <c r="GZ16">
        <v>0</v>
      </c>
      <c r="HA16">
        <v>0</v>
      </c>
      <c r="HB16">
        <v>0</v>
      </c>
      <c r="HC16">
        <v>0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L16">
        <v>0</v>
      </c>
      <c r="HM16">
        <v>0</v>
      </c>
      <c r="HN16">
        <v>0</v>
      </c>
      <c r="HO16">
        <v>0</v>
      </c>
      <c r="HP16">
        <v>0</v>
      </c>
      <c r="HQ16">
        <v>0</v>
      </c>
      <c r="HR16">
        <v>0</v>
      </c>
      <c r="HS16">
        <v>0</v>
      </c>
      <c r="HT16">
        <v>0</v>
      </c>
      <c r="HU16">
        <v>0</v>
      </c>
      <c r="HV16">
        <v>0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0</v>
      </c>
      <c r="IC16">
        <v>0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0</v>
      </c>
      <c r="IK16">
        <v>0</v>
      </c>
      <c r="IL16">
        <v>0</v>
      </c>
      <c r="IM16">
        <v>0</v>
      </c>
      <c r="IN16">
        <v>0</v>
      </c>
      <c r="IO16">
        <v>0</v>
      </c>
      <c r="IP16">
        <v>0</v>
      </c>
      <c r="IQ16">
        <v>0</v>
      </c>
      <c r="IR16">
        <v>0</v>
      </c>
      <c r="IS16">
        <v>0</v>
      </c>
      <c r="IT16">
        <v>0</v>
      </c>
      <c r="IU16">
        <v>0</v>
      </c>
      <c r="IV16">
        <v>0</v>
      </c>
      <c r="IW16">
        <v>0</v>
      </c>
      <c r="IX16">
        <v>0</v>
      </c>
      <c r="IY16">
        <v>0</v>
      </c>
      <c r="IZ16">
        <v>0</v>
      </c>
      <c r="JA16">
        <v>0</v>
      </c>
      <c r="JB16">
        <v>0</v>
      </c>
      <c r="JC16">
        <v>0</v>
      </c>
      <c r="JD16">
        <v>0</v>
      </c>
      <c r="JE16">
        <v>0</v>
      </c>
      <c r="JF16">
        <v>0</v>
      </c>
      <c r="JG16">
        <v>0</v>
      </c>
      <c r="JH16">
        <v>0</v>
      </c>
      <c r="JI16">
        <v>0</v>
      </c>
      <c r="JJ16">
        <v>0</v>
      </c>
      <c r="JK16">
        <v>0</v>
      </c>
      <c r="JL16">
        <v>0</v>
      </c>
      <c r="JM16">
        <v>0</v>
      </c>
      <c r="JN16">
        <v>0</v>
      </c>
      <c r="JO16">
        <v>0</v>
      </c>
      <c r="JP16">
        <v>0</v>
      </c>
      <c r="JQ16">
        <v>0</v>
      </c>
      <c r="JR16">
        <v>0</v>
      </c>
      <c r="JS16">
        <v>0</v>
      </c>
      <c r="JT16">
        <v>0</v>
      </c>
      <c r="JU16">
        <v>0</v>
      </c>
      <c r="JV16">
        <v>0</v>
      </c>
      <c r="JW16">
        <v>0</v>
      </c>
      <c r="JX16">
        <v>0</v>
      </c>
      <c r="JY16">
        <v>0</v>
      </c>
      <c r="JZ16">
        <v>0</v>
      </c>
      <c r="KA16">
        <v>0</v>
      </c>
      <c r="KB16">
        <v>0</v>
      </c>
      <c r="KC16">
        <v>0</v>
      </c>
      <c r="KD16">
        <v>0</v>
      </c>
      <c r="KE16">
        <v>0</v>
      </c>
      <c r="KF16">
        <v>0</v>
      </c>
      <c r="KG16">
        <v>0</v>
      </c>
      <c r="KH16">
        <v>0</v>
      </c>
      <c r="KI16">
        <v>0</v>
      </c>
      <c r="KJ16">
        <v>0</v>
      </c>
      <c r="KK16">
        <v>0</v>
      </c>
      <c r="KL16">
        <v>0</v>
      </c>
      <c r="KM16">
        <v>0</v>
      </c>
      <c r="KN16">
        <v>0</v>
      </c>
      <c r="KO16">
        <v>0</v>
      </c>
      <c r="KP16">
        <v>0</v>
      </c>
      <c r="KQ16">
        <v>0</v>
      </c>
      <c r="KS16">
        <v>-259.48283634909092</v>
      </c>
      <c r="KT16">
        <v>-7.5983159281707149</v>
      </c>
      <c r="KU16">
        <v>2.7467948457800984E-2</v>
      </c>
      <c r="KV16">
        <v>2.8227780095884496E-2</v>
      </c>
      <c r="KW16">
        <v>2.8985844096245741E-2</v>
      </c>
      <c r="KX16">
        <v>2.9738556285923236E-2</v>
      </c>
      <c r="KY16">
        <v>3.0478725241982238E-2</v>
      </c>
      <c r="KZ16">
        <v>3.1195458617226848E-2</v>
      </c>
      <c r="LA16">
        <v>3.187407102727282E-2</v>
      </c>
      <c r="LB16">
        <v>3.2495994853868455E-2</v>
      </c>
      <c r="LC16">
        <v>3.3038695792531624E-2</v>
      </c>
      <c r="LD16">
        <v>3.3475595455086299E-2</v>
      </c>
      <c r="LE16">
        <v>3.3776003831111692E-2</v>
      </c>
      <c r="LF16">
        <v>3.3905064916313579E-2</v>
      </c>
      <c r="LG16">
        <v>3.3823719327191262E-2</v>
      </c>
      <c r="LH16">
        <v>3.3488688239612589E-2</v>
      </c>
      <c r="LI16">
        <v>3.285248351197078E-2</v>
      </c>
      <c r="LJ16">
        <v>3.1963449385433072E-2</v>
      </c>
      <c r="LK16">
        <v>3.086584165302305E-2</v>
      </c>
      <c r="LL16">
        <v>2.9599938298187644E-2</v>
      </c>
      <c r="LM16">
        <v>2.8202176091153029E-2</v>
      </c>
      <c r="LN16">
        <v>2.670530812904362E-2</v>
      </c>
      <c r="LO16">
        <v>2.513857778482852E-2</v>
      </c>
      <c r="LP16">
        <v>2.3527904991266314E-2</v>
      </c>
      <c r="LQ16">
        <v>2.1896081218259499E-2</v>
      </c>
      <c r="LR16">
        <v>2.0262969918778313E-2</v>
      </c>
      <c r="LS16">
        <v>1.8645709607191686E-2</v>
      </c>
      <c r="LT16">
        <v>1.7058917098005839E-2</v>
      </c>
      <c r="LU16">
        <v>1.5514888771775634E-2</v>
      </c>
      <c r="LV16">
        <v>1.4023798049344931E-2</v>
      </c>
      <c r="LW16">
        <v>1.2593887543865012E-2</v>
      </c>
      <c r="LX16">
        <v>1.1231654625007227E-2</v>
      </c>
      <c r="LY16">
        <v>9.9420293704885494E-3</v>
      </c>
      <c r="LZ16">
        <v>8.728544093013416E-3</v>
      </c>
      <c r="MA16">
        <v>7.5934938323165228E-3</v>
      </c>
      <c r="MB16">
        <v>6.5380873731226037E-3</v>
      </c>
      <c r="MC16">
        <v>5.5625884991163605E-3</v>
      </c>
      <c r="MD16">
        <v>4.6664473382741567E-3</v>
      </c>
      <c r="ME16">
        <v>3.8484217609808355E-3</v>
      </c>
      <c r="MF16">
        <v>3.1066889055840138E-3</v>
      </c>
      <c r="MG16">
        <v>2.4389469783500503E-3</v>
      </c>
      <c r="MH16">
        <v>1.8423146388763694E-3</v>
      </c>
      <c r="MI16">
        <v>1.3134555685286663E-3</v>
      </c>
      <c r="MJ16">
        <v>8.4868976728153672E-4</v>
      </c>
      <c r="MK16">
        <v>4.4409221439695737E-4</v>
      </c>
      <c r="ML16">
        <v>9.5579565189424017E-5</v>
      </c>
      <c r="MM16">
        <v>-2.0101436641421601E-4</v>
      </c>
      <c r="MN16">
        <v>-4.4987359882691486E-4</v>
      </c>
      <c r="MO16">
        <v>-6.5514465091954979E-4</v>
      </c>
      <c r="MP16">
        <v>-8.2089011796153822E-4</v>
      </c>
      <c r="MQ16">
        <v>-9.5105038047817549E-4</v>
      </c>
      <c r="MR16">
        <v>-1.0494126838192842E-3</v>
      </c>
      <c r="MS16">
        <v>-1.1195868547788711E-3</v>
      </c>
      <c r="MT16">
        <v>-1.164986957333404E-3</v>
      </c>
      <c r="MU16">
        <v>-1.1888181976763218E-3</v>
      </c>
      <c r="MV16">
        <v>-1.1940684552892906E-3</v>
      </c>
      <c r="MW16">
        <v>-1.1835038414210251E-3</v>
      </c>
      <c r="MX16">
        <v>-1.1596677122397358E-3</v>
      </c>
      <c r="MY16">
        <v>-1.1248826478545975E-3</v>
      </c>
      <c r="MZ16">
        <v>-1.0812548903500741E-3</v>
      </c>
      <c r="NA16">
        <v>-1.0306808413814296E-3</v>
      </c>
      <c r="NB16">
        <v>-9.7485519497400857E-4</v>
      </c>
      <c r="NC16">
        <v>-9.1528037476487894E-4</v>
      </c>
      <c r="ND16">
        <v>-8.532769477351713E-4</v>
      </c>
      <c r="NE16">
        <v>-7.899947361734034E-4</v>
      </c>
      <c r="NF16">
        <v>-7.2642438208554521E-4</v>
      </c>
      <c r="NG16">
        <v>-6.6340916395330536E-4</v>
      </c>
      <c r="NH16">
        <v>-6.0165684196271667E-4</v>
      </c>
      <c r="NI16">
        <v>-5.4175141523204106E-4</v>
      </c>
      <c r="NJ16">
        <v>-4.8416465270921516E-4</v>
      </c>
      <c r="NK16">
        <v>-4.2926726076746014E-4</v>
      </c>
      <c r="NL16">
        <v>-3.7733961573286235E-4</v>
      </c>
      <c r="NM16">
        <v>-3.2858202541677123E-4</v>
      </c>
      <c r="NN16">
        <v>-2.8312440437004553E-4</v>
      </c>
      <c r="NO16">
        <v>-2.410353648959526E-4</v>
      </c>
      <c r="NP16">
        <v>-2.0233070691318779E-4</v>
      </c>
      <c r="NQ16">
        <v>-1.6698127071580025E-4</v>
      </c>
      <c r="NR16">
        <v>-1.3492013798851451E-4</v>
      </c>
      <c r="NS16">
        <v>-1.0604926841134132E-4</v>
      </c>
      <c r="NT16">
        <v>-8.0245407218650498E-5</v>
      </c>
      <c r="NU16">
        <v>-5.7365564610807405E-5</v>
      </c>
      <c r="NV16">
        <v>-3.7251736572008315E-5</v>
      </c>
      <c r="NW16">
        <v>-1.9735281655983292E-5</v>
      </c>
      <c r="NX16">
        <v>-4.6405225528695839E-6</v>
      </c>
      <c r="NY16">
        <v>8.2118273975867796E-6</v>
      </c>
      <c r="NZ16">
        <v>1.9001960466989345E-5</v>
      </c>
      <c r="OA16">
        <v>2.7908507507653423E-5</v>
      </c>
      <c r="OB16">
        <v>3.5106586695624055E-5</v>
      </c>
      <c r="OC16">
        <v>4.0766088284803766E-5</v>
      </c>
      <c r="OD16">
        <v>4.5050343582850658E-5</v>
      </c>
      <c r="OE16">
        <v>4.811512391239772E-5</v>
      </c>
      <c r="OF16">
        <v>5.0107749034802214E-5</v>
      </c>
      <c r="OG16">
        <v>5.1166577250164414E-5</v>
      </c>
      <c r="OH16">
        <v>5.1420632808805667E-5</v>
      </c>
      <c r="OI16">
        <v>5.0989395595377219E-5</v>
      </c>
      <c r="OJ16">
        <v>4.9982733536030295E-5</v>
      </c>
      <c r="OK16">
        <v>4.8500983920966945E-5</v>
      </c>
      <c r="OL16">
        <v>4.6635243925209746E-5</v>
      </c>
      <c r="OM16">
        <v>4.4467458337417071E-5</v>
      </c>
      <c r="ON16">
        <v>4.2070925077241482E-5</v>
      </c>
      <c r="OO16">
        <v>3.9510681493264848E-5</v>
      </c>
      <c r="OP16">
        <v>3.6843831094294065E-5</v>
      </c>
      <c r="OQ16">
        <v>3.4120199752999513E-5</v>
      </c>
      <c r="OR16">
        <v>3.1382657959058458E-5</v>
      </c>
      <c r="OS16">
        <v>2.8667749489520788E-5</v>
      </c>
      <c r="OT16">
        <v>2.600620422146316E-5</v>
      </c>
      <c r="OU16">
        <v>2.3423267413252267E-5</v>
      </c>
      <c r="OV16">
        <v>2.0939540289936574E-5</v>
      </c>
      <c r="OW16">
        <v>1.8571045694698116E-5</v>
      </c>
      <c r="OX16">
        <v>1.6330065946415949E-5</v>
      </c>
      <c r="OY16">
        <v>1.4225314665134989E-5</v>
      </c>
      <c r="OZ16">
        <v>1.226249396668435E-5</v>
      </c>
      <c r="PA16">
        <v>1.0444658904978238E-5</v>
      </c>
      <c r="PB16">
        <v>8.7725470267328779E-6</v>
      </c>
      <c r="PC16">
        <v>7.2450032351578184E-6</v>
      </c>
      <c r="PD16">
        <v>5.8592116276587584E-6</v>
      </c>
      <c r="PE16">
        <v>4.61093979881347E-6</v>
      </c>
      <c r="PF16">
        <v>3.4949448944871462E-6</v>
      </c>
      <c r="PG16">
        <v>2.5051193129104784E-6</v>
      </c>
      <c r="PH16">
        <v>1.6346746903947229E-6</v>
      </c>
      <c r="PI16">
        <v>8.7632437426703443E-7</v>
      </c>
      <c r="PJ16">
        <v>2.2256906959626567E-7</v>
      </c>
      <c r="PK16">
        <v>-3.3435614848854419E-7</v>
      </c>
      <c r="PL16">
        <v>-8.0218227401606672E-7</v>
      </c>
      <c r="PM16">
        <v>-1.1886308270186113E-6</v>
      </c>
      <c r="PN16">
        <v>-1.5012005042430773E-6</v>
      </c>
      <c r="PO16">
        <v>-1.7472974467389537E-6</v>
      </c>
      <c r="PP16">
        <v>-1.9338867673209668E-6</v>
      </c>
      <c r="PQ16">
        <v>-2.0677053579197596E-6</v>
      </c>
      <c r="PR16">
        <v>-2.1550933182111598E-6</v>
      </c>
      <c r="PS16">
        <v>-2.2021394695738775E-6</v>
      </c>
      <c r="PT16">
        <v>-2.2142417817139405E-6</v>
      </c>
      <c r="PU16">
        <v>-2.1967754385130956E-6</v>
      </c>
      <c r="PV16">
        <v>-2.1542462264422217E-6</v>
      </c>
      <c r="PW16">
        <v>-2.091136083298313E-6</v>
      </c>
      <c r="PX16">
        <v>-2.0113126658126568E-6</v>
      </c>
      <c r="PY16">
        <v>-1.9184279127495163E-6</v>
      </c>
      <c r="PZ16">
        <v>-1.8155396664599977E-6</v>
      </c>
      <c r="QA16">
        <v>-1.7055335373272108E-6</v>
      </c>
      <c r="QB16">
        <v>-1.5908818835995245E-6</v>
      </c>
      <c r="QC16">
        <v>-1.473613146837298E-6</v>
      </c>
      <c r="QD16">
        <v>-1.3556959961297619E-6</v>
      </c>
      <c r="QE16">
        <v>-1.2387743488683238E-6</v>
      </c>
      <c r="QF16">
        <v>-1.1240698656211975E-6</v>
      </c>
      <c r="QG16">
        <v>-1.0126077140440331E-6</v>
      </c>
      <c r="QH16">
        <v>-9.0554041733323316E-7</v>
      </c>
      <c r="QI16">
        <v>-8.0335540861862981E-7</v>
      </c>
      <c r="QJ16">
        <v>-7.0663713652398207E-7</v>
      </c>
      <c r="QK16">
        <v>-6.158061187728883E-7</v>
      </c>
      <c r="QL16">
        <v>-5.3103995838703516E-7</v>
      </c>
      <c r="QM16">
        <v>-4.5253095167221445E-7</v>
      </c>
      <c r="QN16">
        <v>-3.8029182138554982E-7</v>
      </c>
      <c r="QO16">
        <v>-3.1429505248180706E-7</v>
      </c>
      <c r="QP16">
        <v>-2.5438251382054066E-7</v>
      </c>
      <c r="QQ16">
        <v>-2.0040039414860089E-7</v>
      </c>
      <c r="QR16">
        <v>-1.5218664798485903E-7</v>
      </c>
      <c r="QS16">
        <v>-1.0933558118870231E-7</v>
      </c>
      <c r="QT16">
        <v>-7.1695212213642656E-8</v>
      </c>
      <c r="QU16">
        <v>-3.8865811342530848E-8</v>
      </c>
      <c r="QV16">
        <v>-1.0555551130345206E-8</v>
      </c>
      <c r="QW16">
        <v>1.3556339377863505E-8</v>
      </c>
      <c r="QX16">
        <v>3.3831069677838029E-8</v>
      </c>
      <c r="QY16">
        <v>5.0578319522222901E-8</v>
      </c>
      <c r="QZ16">
        <v>6.4141455310493295E-8</v>
      </c>
      <c r="RA16">
        <v>7.4819723404420545E-8</v>
      </c>
      <c r="RB16">
        <v>8.2927030321016039E-8</v>
      </c>
      <c r="RC16">
        <v>8.8746275884527666E-8</v>
      </c>
      <c r="RD16">
        <v>9.2555554943696991E-8</v>
      </c>
      <c r="RE16">
        <v>9.4613867597206095E-8</v>
      </c>
      <c r="RF16">
        <v>9.5159107532670727E-8</v>
      </c>
      <c r="RG16">
        <v>9.4414042339948343E-8</v>
      </c>
      <c r="RH16">
        <v>9.2585577744458574E-8</v>
      </c>
      <c r="RI16">
        <v>8.985994398088115E-8</v>
      </c>
      <c r="RJ16">
        <v>8.6406995239290972E-8</v>
      </c>
      <c r="RK16">
        <v>8.2382135706210586E-8</v>
      </c>
      <c r="RL16">
        <v>7.7922026996206053E-8</v>
      </c>
      <c r="RM16">
        <v>7.3147627136164845E-8</v>
      </c>
      <c r="RN16">
        <v>6.8165712585490273E-8</v>
      </c>
      <c r="RO16">
        <v>6.3072341231322001E-8</v>
      </c>
      <c r="RP16">
        <v>5.7943746801648317E-8</v>
      </c>
      <c r="RQ16">
        <v>5.2857222867761577E-8</v>
      </c>
      <c r="RR16">
        <v>4.786526292606397E-8</v>
      </c>
      <c r="RS16">
        <v>4.3017070592874474E-8</v>
      </c>
      <c r="RT16">
        <v>3.8356319396630353E-8</v>
      </c>
      <c r="RU16">
        <v>3.3906500938306584E-8</v>
      </c>
      <c r="RV16">
        <v>2.9702675229893725E-8</v>
      </c>
      <c r="RW16">
        <v>2.575463286526636E-8</v>
      </c>
      <c r="RX16">
        <v>2.2080825765543634E-8</v>
      </c>
      <c r="RY16">
        <v>1.8684062097227941E-8</v>
      </c>
      <c r="RZ16">
        <v>1.5568167415877637E-8</v>
      </c>
      <c r="SA16">
        <v>1.2737124588654444E-8</v>
      </c>
      <c r="SB16">
        <v>1.0185857853150097E-8</v>
      </c>
      <c r="SC16">
        <v>7.9064481055447062E-9</v>
      </c>
      <c r="SD16">
        <v>5.8863550167668431E-9</v>
      </c>
      <c r="SE16">
        <v>4.1151652408708374E-9</v>
      </c>
      <c r="SF16">
        <v>2.5772286288342797E-9</v>
      </c>
      <c r="SG16">
        <v>1.2574143378398751E-9</v>
      </c>
      <c r="SH16">
        <v>1.3930856164808577E-10</v>
      </c>
      <c r="SI16">
        <v>-7.9449152378047437E-10</v>
      </c>
      <c r="SJ16">
        <v>-1.5591219920708914E-9</v>
      </c>
      <c r="SK16">
        <v>-2.1721072747281047E-9</v>
      </c>
      <c r="SL16">
        <v>-2.6495827655368349E-9</v>
      </c>
      <c r="SM16">
        <v>-3.0064688436678074E-9</v>
      </c>
      <c r="SN16">
        <v>-3.2577231599301076E-9</v>
      </c>
      <c r="SO16">
        <v>-3.4171885724584212E-9</v>
      </c>
      <c r="SP16">
        <v>-3.4976868254003136E-9</v>
      </c>
      <c r="SQ16">
        <v>-3.5113148725795651E-9</v>
      </c>
      <c r="SR16">
        <v>-3.468999422725404E-9</v>
      </c>
      <c r="SS16">
        <v>-3.3806950860355168E-9</v>
      </c>
      <c r="ST16">
        <v>-3.255552218556174E-9</v>
      </c>
      <c r="SU16">
        <v>-3.1016265218265347E-9</v>
      </c>
      <c r="SV16">
        <v>-2.9260223713762869E-9</v>
      </c>
      <c r="SW16">
        <v>-2.7351088679070765E-9</v>
      </c>
      <c r="SX16">
        <v>-2.5342726050646124E-9</v>
      </c>
      <c r="SY16">
        <v>-2.3283370867356193E-9</v>
      </c>
      <c r="SZ16">
        <v>-2.1215100834811561E-9</v>
      </c>
      <c r="TA16">
        <v>-1.9165827076534188E-9</v>
      </c>
      <c r="TB16">
        <v>-1.7169803961675745E-9</v>
      </c>
      <c r="TC16">
        <v>-1.5242061459560904E-9</v>
      </c>
      <c r="TD16">
        <v>-1.3406063155187353E-9</v>
      </c>
      <c r="TE16">
        <v>-1.1671995339458145E-9</v>
      </c>
      <c r="TF16">
        <v>-1.0049073390672899E-9</v>
      </c>
      <c r="TG16">
        <v>-8.5446676064433739E-10</v>
      </c>
      <c r="TH16">
        <v>-7.1618616794860065E-10</v>
      </c>
      <c r="TI16">
        <v>-5.9009664116550553E-10</v>
      </c>
      <c r="TJ16">
        <v>-4.7595513235270711E-10</v>
      </c>
      <c r="TK16">
        <v>-3.7376606885482036E-10</v>
      </c>
      <c r="TL16">
        <v>-2.8293491299347211E-10</v>
      </c>
      <c r="TM16">
        <v>-2.0302204725399259E-10</v>
      </c>
      <c r="TN16">
        <v>-1.3331853389526147E-10</v>
      </c>
      <c r="TO16">
        <v>-7.3274641616422676E-11</v>
      </c>
      <c r="TP16">
        <v>-2.2144774416641546E-11</v>
      </c>
      <c r="TQ16">
        <v>2.0751075334263091E-11</v>
      </c>
      <c r="TR16">
        <v>5.6161861556550514E-11</v>
      </c>
      <c r="TS16">
        <v>8.4769554424053672E-11</v>
      </c>
      <c r="TT16">
        <v>1.0730894253422655E-10</v>
      </c>
      <c r="TU16">
        <v>1.2444694761700529E-10</v>
      </c>
      <c r="TV16">
        <v>1.3680024345773913E-10</v>
      </c>
      <c r="TW16">
        <v>1.4500521671541923E-10</v>
      </c>
      <c r="TX16">
        <v>1.496165188288916E-10</v>
      </c>
      <c r="TY16">
        <v>1.511736675845206E-10</v>
      </c>
      <c r="TZ16">
        <v>1.5015583604331906E-10</v>
      </c>
      <c r="UA16">
        <v>1.4701873625250357E-10</v>
      </c>
      <c r="UB16">
        <v>1.4215550381613571E-10</v>
      </c>
      <c r="UC16">
        <v>1.3593876768816817E-10</v>
      </c>
      <c r="UD16">
        <v>1.2868100768750355E-10</v>
      </c>
      <c r="UE16">
        <v>1.2067413092128332E-10</v>
      </c>
      <c r="UF16">
        <v>1.1215715178546567E-10</v>
      </c>
      <c r="UG16">
        <v>1.0335808740955716E-10</v>
      </c>
      <c r="UH16">
        <v>9.4450042762351785E-11</v>
      </c>
      <c r="UI16">
        <v>8.5590516898347936E-11</v>
      </c>
      <c r="UJ16">
        <v>7.6900342252400597E-11</v>
      </c>
      <c r="UK16">
        <v>6.8491241650021234E-11</v>
      </c>
      <c r="UL16">
        <v>6.0444533846889573E-11</v>
      </c>
      <c r="UM16">
        <v>5.2814254202886191E-11</v>
      </c>
      <c r="UN16">
        <v>4.5658139050419863E-11</v>
      </c>
      <c r="UO16">
        <v>3.8996929032354587E-11</v>
      </c>
      <c r="UP16">
        <v>3.2852300216054159E-11</v>
      </c>
      <c r="UQ16">
        <v>2.7233513111150803E-11</v>
      </c>
      <c r="UR16">
        <v>2.213684695118242E-11</v>
      </c>
      <c r="US16">
        <v>1.7552903580755749E-11</v>
      </c>
      <c r="UT16">
        <v>1.3462680773978988E-11</v>
      </c>
      <c r="UU16">
        <v>9.8513610844735137E-12</v>
      </c>
      <c r="UV16">
        <v>6.6893697363469983E-12</v>
      </c>
      <c r="UW16">
        <v>3.9494052924087817E-12</v>
      </c>
      <c r="UX16">
        <v>1.6049643215491664E-12</v>
      </c>
      <c r="UY16">
        <v>-3.7487851450815902E-13</v>
      </c>
      <c r="UZ16">
        <v>-2.0218304611522166E-12</v>
      </c>
      <c r="VA16">
        <v>-3.3677357896625687E-12</v>
      </c>
      <c r="VB16">
        <v>-4.4408553522207237E-12</v>
      </c>
      <c r="VC16">
        <v>-5.2713108879815526E-12</v>
      </c>
      <c r="VD16">
        <v>-5.8865027207845284E-12</v>
      </c>
      <c r="VE16">
        <v>-6.3133937061328582E-12</v>
      </c>
      <c r="VF16">
        <v>-6.5766402024941699E-12</v>
      </c>
      <c r="VG16">
        <v>-6.699491818177916E-12</v>
      </c>
      <c r="VH16">
        <v>-6.7028478684992557E-12</v>
      </c>
      <c r="VI16">
        <v>-6.6062345724617685E-12</v>
      </c>
      <c r="VJ16">
        <v>-6.4271237067630104E-12</v>
      </c>
      <c r="VK16">
        <v>-6.1811604726037452E-12</v>
      </c>
      <c r="VL16">
        <v>-5.8823133109703376E-12</v>
      </c>
      <c r="VM16">
        <v>-5.5420164578808666E-12</v>
      </c>
      <c r="VN16">
        <v>-5.1713380590930165E-12</v>
      </c>
      <c r="VO16">
        <v>-4.778884444424272E-12</v>
      </c>
      <c r="VP16">
        <v>-4.3722227760029505E-12</v>
      </c>
      <c r="VQ16">
        <v>-3.9574500404982667E-12</v>
      </c>
      <c r="VR16">
        <v>-3.5389595154337909E-12</v>
      </c>
      <c r="VS16">
        <v>-3.1209167959048523E-12</v>
      </c>
      <c r="VT16">
        <v>-2.7064179707354248E-12</v>
      </c>
      <c r="VU16">
        <v>-2.2963491441809568E-12</v>
      </c>
      <c r="VV16">
        <v>-1.8928790631093883E-12</v>
      </c>
      <c r="VW16">
        <v>-1.4957792903316508E-12</v>
      </c>
      <c r="VX16">
        <v>-1.1052366412291496E-12</v>
      </c>
      <c r="VY16">
        <v>-7.207619954133044E-13</v>
      </c>
      <c r="VZ16">
        <v>-3.4153371822099309E-13</v>
      </c>
      <c r="WA16">
        <v>3.3283328593768407E-14</v>
      </c>
      <c r="WB16">
        <v>4.0503612499130334E-13</v>
      </c>
      <c r="WC16">
        <v>7.7456561234544717E-13</v>
      </c>
      <c r="WD16">
        <v>1.1429608947059008E-12</v>
      </c>
      <c r="WE16">
        <v>1.5109556860814763E-12</v>
      </c>
      <c r="WF16">
        <v>3.6795976743535245E-9</v>
      </c>
      <c r="WG16">
        <v>2.2468871867654801E-8</v>
      </c>
    </row>
    <row r="17" spans="1:605" x14ac:dyDescent="0.25">
      <c r="A17">
        <v>109.16669464111328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9999.9990234375</v>
      </c>
      <c r="R17">
        <v>-39999.99609375</v>
      </c>
      <c r="S17">
        <v>60001.2421875</v>
      </c>
      <c r="T17">
        <v>-39999.99609375</v>
      </c>
      <c r="U17">
        <v>9999.9990234375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0</v>
      </c>
      <c r="EH17">
        <v>0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0</v>
      </c>
      <c r="ES17">
        <v>0</v>
      </c>
      <c r="ET17">
        <v>0</v>
      </c>
      <c r="EU17">
        <v>0</v>
      </c>
      <c r="EV17">
        <v>0</v>
      </c>
      <c r="EW17">
        <v>0</v>
      </c>
      <c r="EX17">
        <v>0</v>
      </c>
      <c r="EY17">
        <v>0</v>
      </c>
      <c r="EZ17">
        <v>0</v>
      </c>
      <c r="FA17">
        <v>0</v>
      </c>
      <c r="FB17">
        <v>0</v>
      </c>
      <c r="FC17">
        <v>0</v>
      </c>
      <c r="FD17">
        <v>0</v>
      </c>
      <c r="FE17">
        <v>0</v>
      </c>
      <c r="FF17">
        <v>0</v>
      </c>
      <c r="FG17">
        <v>0</v>
      </c>
      <c r="FH17">
        <v>0</v>
      </c>
      <c r="FI17">
        <v>0</v>
      </c>
      <c r="FJ17">
        <v>0</v>
      </c>
      <c r="FK17">
        <v>0</v>
      </c>
      <c r="FL17">
        <v>0</v>
      </c>
      <c r="FM17">
        <v>0</v>
      </c>
      <c r="FN17">
        <v>0</v>
      </c>
      <c r="FO17">
        <v>0</v>
      </c>
      <c r="FP17">
        <v>0</v>
      </c>
      <c r="FQ17">
        <v>0</v>
      </c>
      <c r="FR17">
        <v>0</v>
      </c>
      <c r="FS17">
        <v>0</v>
      </c>
      <c r="FT17">
        <v>0</v>
      </c>
      <c r="FU17">
        <v>0</v>
      </c>
      <c r="FV17">
        <v>0</v>
      </c>
      <c r="FW17">
        <v>0</v>
      </c>
      <c r="FX17">
        <v>0</v>
      </c>
      <c r="FY17">
        <v>0</v>
      </c>
      <c r="FZ17">
        <v>0</v>
      </c>
      <c r="GA17">
        <v>0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J17">
        <v>0</v>
      </c>
      <c r="GK17">
        <v>0</v>
      </c>
      <c r="GL17">
        <v>0</v>
      </c>
      <c r="GM17">
        <v>0</v>
      </c>
      <c r="GN17">
        <v>0</v>
      </c>
      <c r="GO17">
        <v>0</v>
      </c>
      <c r="GP17">
        <v>0</v>
      </c>
      <c r="GQ17">
        <v>0</v>
      </c>
      <c r="GR17">
        <v>0</v>
      </c>
      <c r="GS17">
        <v>0</v>
      </c>
      <c r="GT17">
        <v>0</v>
      </c>
      <c r="GU17">
        <v>0</v>
      </c>
      <c r="GV17">
        <v>0</v>
      </c>
      <c r="GW17">
        <v>0</v>
      </c>
      <c r="GX17">
        <v>0</v>
      </c>
      <c r="GY17">
        <v>0</v>
      </c>
      <c r="GZ17">
        <v>0</v>
      </c>
      <c r="HA17">
        <v>0</v>
      </c>
      <c r="HB17">
        <v>0</v>
      </c>
      <c r="HC17">
        <v>0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L17">
        <v>0</v>
      </c>
      <c r="HM17">
        <v>0</v>
      </c>
      <c r="HN17">
        <v>0</v>
      </c>
      <c r="HO17">
        <v>0</v>
      </c>
      <c r="HP17">
        <v>0</v>
      </c>
      <c r="HQ17">
        <v>0</v>
      </c>
      <c r="HR17">
        <v>0</v>
      </c>
      <c r="HS17">
        <v>0</v>
      </c>
      <c r="HT17">
        <v>0</v>
      </c>
      <c r="HU17">
        <v>0</v>
      </c>
      <c r="HV17">
        <v>0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0</v>
      </c>
      <c r="IC17">
        <v>0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  <c r="IJ17">
        <v>0</v>
      </c>
      <c r="IK17">
        <v>0</v>
      </c>
      <c r="IL17">
        <v>0</v>
      </c>
      <c r="IM17">
        <v>0</v>
      </c>
      <c r="IN17">
        <v>0</v>
      </c>
      <c r="IO17">
        <v>0</v>
      </c>
      <c r="IP17">
        <v>0</v>
      </c>
      <c r="IQ17">
        <v>0</v>
      </c>
      <c r="IR17">
        <v>0</v>
      </c>
      <c r="IS17">
        <v>0</v>
      </c>
      <c r="IT17">
        <v>0</v>
      </c>
      <c r="IU17">
        <v>0</v>
      </c>
      <c r="IV17">
        <v>0</v>
      </c>
      <c r="IW17">
        <v>0</v>
      </c>
      <c r="IX17">
        <v>0</v>
      </c>
      <c r="IY17">
        <v>0</v>
      </c>
      <c r="IZ17">
        <v>0</v>
      </c>
      <c r="JA17">
        <v>0</v>
      </c>
      <c r="JB17">
        <v>0</v>
      </c>
      <c r="JC17">
        <v>0</v>
      </c>
      <c r="JD17">
        <v>0</v>
      </c>
      <c r="JE17">
        <v>0</v>
      </c>
      <c r="JF17">
        <v>0</v>
      </c>
      <c r="JG17">
        <v>0</v>
      </c>
      <c r="JH17">
        <v>0</v>
      </c>
      <c r="JI17">
        <v>0</v>
      </c>
      <c r="JJ17">
        <v>0</v>
      </c>
      <c r="JK17">
        <v>0</v>
      </c>
      <c r="JL17">
        <v>0</v>
      </c>
      <c r="JM17">
        <v>0</v>
      </c>
      <c r="JN17">
        <v>0</v>
      </c>
      <c r="JO17">
        <v>0</v>
      </c>
      <c r="JP17">
        <v>0</v>
      </c>
      <c r="JQ17">
        <v>0</v>
      </c>
      <c r="JR17">
        <v>0</v>
      </c>
      <c r="JS17">
        <v>0</v>
      </c>
      <c r="JT17">
        <v>0</v>
      </c>
      <c r="JU17">
        <v>0</v>
      </c>
      <c r="JV17">
        <v>0</v>
      </c>
      <c r="JW17">
        <v>0</v>
      </c>
      <c r="JX17">
        <v>0</v>
      </c>
      <c r="JY17">
        <v>0</v>
      </c>
      <c r="JZ17">
        <v>0</v>
      </c>
      <c r="KA17">
        <v>0</v>
      </c>
      <c r="KB17">
        <v>0</v>
      </c>
      <c r="KC17">
        <v>0</v>
      </c>
      <c r="KD17">
        <v>0</v>
      </c>
      <c r="KE17">
        <v>0</v>
      </c>
      <c r="KF17">
        <v>0</v>
      </c>
      <c r="KG17">
        <v>0</v>
      </c>
      <c r="KH17">
        <v>0</v>
      </c>
      <c r="KI17">
        <v>0</v>
      </c>
      <c r="KJ17">
        <v>0</v>
      </c>
      <c r="KK17">
        <v>0</v>
      </c>
      <c r="KL17">
        <v>0</v>
      </c>
      <c r="KM17">
        <v>0</v>
      </c>
      <c r="KN17">
        <v>0</v>
      </c>
      <c r="KO17">
        <v>0</v>
      </c>
      <c r="KP17">
        <v>0</v>
      </c>
      <c r="KQ17">
        <v>0</v>
      </c>
      <c r="KS17">
        <v>-206.23549980423599</v>
      </c>
      <c r="KT17">
        <v>-10.37477885363827</v>
      </c>
      <c r="KU17">
        <v>2.2698507104126294E-2</v>
      </c>
      <c r="KV17">
        <v>2.3735985051307348E-2</v>
      </c>
      <c r="KW17">
        <v>2.4772002287387143E-2</v>
      </c>
      <c r="KX17">
        <v>2.5803570625369466E-2</v>
      </c>
      <c r="KY17">
        <v>2.6824619035336009E-2</v>
      </c>
      <c r="KZ17">
        <v>2.7825865266903012E-2</v>
      </c>
      <c r="LA17">
        <v>2.8794688781198698E-2</v>
      </c>
      <c r="LB17">
        <v>2.9715006146952022E-2</v>
      </c>
      <c r="LC17">
        <v>3.0567150471736339E-2</v>
      </c>
      <c r="LD17">
        <v>3.1327756869798121E-2</v>
      </c>
      <c r="LE17">
        <v>3.196965641371418E-2</v>
      </c>
      <c r="LF17">
        <v>3.2461781477875352E-2</v>
      </c>
      <c r="LG17">
        <v>3.2769085855021987E-2</v>
      </c>
      <c r="LH17">
        <v>3.2852483511973687E-2</v>
      </c>
      <c r="LI17">
        <v>3.2668810345854463E-2</v>
      </c>
      <c r="LJ17">
        <v>3.21708138054159E-2</v>
      </c>
      <c r="LK17">
        <v>3.1407175755118276E-2</v>
      </c>
      <c r="LL17">
        <v>3.0422574443619139E-2</v>
      </c>
      <c r="LM17">
        <v>2.9257779538055445E-2</v>
      </c>
      <c r="LN17">
        <v>2.7949774656429716E-2</v>
      </c>
      <c r="LO17">
        <v>2.6531902324180213E-2</v>
      </c>
      <c r="LP17">
        <v>2.5034026754280278E-2</v>
      </c>
      <c r="LQ17">
        <v>2.3482710299444643E-2</v>
      </c>
      <c r="LR17">
        <v>2.1901399860584092E-2</v>
      </c>
      <c r="LS17">
        <v>2.0310619946144352E-2</v>
      </c>
      <c r="LT17">
        <v>1.8728169464207144E-2</v>
      </c>
      <c r="LU17">
        <v>1.7169319693025598E-2</v>
      </c>
      <c r="LV17">
        <v>1.5647011214870988E-2</v>
      </c>
      <c r="LW17">
        <v>1.4172047912569421E-2</v>
      </c>
      <c r="LX17">
        <v>1.2753286418787773E-2</v>
      </c>
      <c r="LY17">
        <v>1.1397819674144008E-2</v>
      </c>
      <c r="LZ17">
        <v>1.0111153489223963E-2</v>
      </c>
      <c r="MA17">
        <v>8.8973752304796552E-3</v>
      </c>
      <c r="MB17">
        <v>7.7593139454119999E-3</v>
      </c>
      <c r="MC17">
        <v>6.6986914141600575E-3</v>
      </c>
      <c r="MD17">
        <v>5.7162637810963465E-3</v>
      </c>
      <c r="ME17">
        <v>4.8119535465193193E-3</v>
      </c>
      <c r="MF17">
        <v>3.9849718303938781E-3</v>
      </c>
      <c r="MG17">
        <v>3.23393091032333E-3</v>
      </c>
      <c r="MH17">
        <v>2.55669967557517E-3</v>
      </c>
      <c r="MI17">
        <v>1.9505437344960071E-3</v>
      </c>
      <c r="MJ17">
        <v>1.4122517472203574E-3</v>
      </c>
      <c r="MK17">
        <v>9.3824850565003457E-4</v>
      </c>
      <c r="ML17">
        <v>5.2469534656633405E-4</v>
      </c>
      <c r="MM17">
        <v>1.6757858150588645E-4</v>
      </c>
      <c r="MN17">
        <v>-1.3721336085024271E-4</v>
      </c>
      <c r="MO17">
        <v>-3.9382331261948072E-4</v>
      </c>
      <c r="MP17">
        <v>-6.063685082604303E-4</v>
      </c>
      <c r="MQ17">
        <v>-7.7889271656757892E-4</v>
      </c>
      <c r="MR17">
        <v>-9.1532658959249532E-4</v>
      </c>
      <c r="MS17">
        <v>-1.0194554764876252E-3</v>
      </c>
      <c r="MT17">
        <v>-1.0948939770841122E-3</v>
      </c>
      <c r="MU17">
        <v>-1.1450665127217146E-3</v>
      </c>
      <c r="MV17">
        <v>-1.1731932537706324E-3</v>
      </c>
      <c r="MW17">
        <v>-1.1822807638052759E-3</v>
      </c>
      <c r="MX17">
        <v>-1.1751167460978559E-3</v>
      </c>
      <c r="MY17">
        <v>-1.1542683556344231E-3</v>
      </c>
      <c r="MZ17">
        <v>-1.1220835275568852E-3</v>
      </c>
      <c r="NA17">
        <v>-1.0806948747249868E-3</v>
      </c>
      <c r="NB17">
        <v>-1.032025685773973E-3</v>
      </c>
      <c r="NC17">
        <v>-9.7779764892811944E-4</v>
      </c>
      <c r="ND17">
        <v>-9.1953993092608788E-4</v>
      </c>
      <c r="NE17">
        <v>-8.585992908516798E-4</v>
      </c>
      <c r="NF17">
        <v>-7.961509474584147E-4</v>
      </c>
      <c r="NG17">
        <v>-7.3320995635671839E-4</v>
      </c>
      <c r="NH17">
        <v>-6.7064284862476003E-4</v>
      </c>
      <c r="NI17">
        <v>-6.0917937325282595E-4</v>
      </c>
      <c r="NJ17">
        <v>-5.4942417871523279E-4</v>
      </c>
      <c r="NK17">
        <v>-4.9186827302099873E-4</v>
      </c>
      <c r="NL17">
        <v>-4.3690016067508212E-4</v>
      </c>
      <c r="NM17">
        <v>-3.8481659901819926E-4</v>
      </c>
      <c r="NN17">
        <v>-3.3583284075518449E-4</v>
      </c>
      <c r="NO17">
        <v>-2.9009234673677714E-4</v>
      </c>
      <c r="NP17">
        <v>-2.4767593275924966E-4</v>
      </c>
      <c r="NQ17">
        <v>-2.0861030244333873E-4</v>
      </c>
      <c r="NR17">
        <v>-1.728759437314302E-4</v>
      </c>
      <c r="NS17">
        <v>-1.4041445374582751E-4</v>
      </c>
      <c r="NT17">
        <v>-1.1113513878571796E-4</v>
      </c>
      <c r="NU17">
        <v>-8.4921155237566964E-5</v>
      </c>
      <c r="NV17">
        <v>-6.1634885864676129E-5</v>
      </c>
      <c r="NW17">
        <v>-4.1122932380541301E-5</v>
      </c>
      <c r="NX17">
        <v>-2.3220316348360632E-5</v>
      </c>
      <c r="NY17">
        <v>-7.754456127039087E-6</v>
      </c>
      <c r="NZ17">
        <v>5.4515994353108113E-6</v>
      </c>
      <c r="OA17">
        <v>1.6576219076744005E-5</v>
      </c>
      <c r="OB17">
        <v>2.5796786919355366E-5</v>
      </c>
      <c r="OC17">
        <v>3.3287572706735207E-5</v>
      </c>
      <c r="OD17">
        <v>3.9218023674693868E-5</v>
      </c>
      <c r="OE17">
        <v>4.3751421708836459E-5</v>
      </c>
      <c r="OF17">
        <v>4.7043687137825606E-5</v>
      </c>
      <c r="OG17">
        <v>4.9242594727331117E-5</v>
      </c>
      <c r="OH17">
        <v>5.0487150139426424E-5</v>
      </c>
      <c r="OI17">
        <v>5.0907176483971533E-5</v>
      </c>
      <c r="OJ17">
        <v>5.0623060472791711E-5</v>
      </c>
      <c r="OK17">
        <v>4.9745677663027871E-5</v>
      </c>
      <c r="OL17">
        <v>4.8376532285877402E-5</v>
      </c>
      <c r="OM17">
        <v>4.6607754720445532E-5</v>
      </c>
      <c r="ON17">
        <v>4.4522502543284044E-5</v>
      </c>
      <c r="OO17">
        <v>4.2195263438483483E-5</v>
      </c>
      <c r="OP17">
        <v>3.969215131840875E-5</v>
      </c>
      <c r="OQ17">
        <v>3.7071482232199219E-5</v>
      </c>
      <c r="OR17">
        <v>3.4384097011417652E-5</v>
      </c>
      <c r="OS17">
        <v>3.1673961318722949E-5</v>
      </c>
      <c r="OT17">
        <v>2.897865597428203E-5</v>
      </c>
      <c r="OU17">
        <v>2.6329737647546481E-5</v>
      </c>
      <c r="OV17">
        <v>2.375352921799893E-5</v>
      </c>
      <c r="OW17">
        <v>2.1271272343825277E-5</v>
      </c>
      <c r="OX17">
        <v>1.8899911715700958E-5</v>
      </c>
      <c r="OY17">
        <v>1.665233910144504E-5</v>
      </c>
      <c r="OZ17">
        <v>1.4537949418998762E-5</v>
      </c>
      <c r="PA17">
        <v>1.2563032823297497E-5</v>
      </c>
      <c r="PB17">
        <v>1.073114918027933E-5</v>
      </c>
      <c r="PC17">
        <v>9.0435552669070946E-6</v>
      </c>
      <c r="PD17">
        <v>7.4994890754523141E-6</v>
      </c>
      <c r="PE17">
        <v>6.0964460077677069E-6</v>
      </c>
      <c r="PF17">
        <v>4.8305922735109237E-6</v>
      </c>
      <c r="PG17">
        <v>3.696951751756751E-6</v>
      </c>
      <c r="PH17">
        <v>2.6896247486580582E-6</v>
      </c>
      <c r="PI17">
        <v>1.8019945160604924E-6</v>
      </c>
      <c r="PJ17">
        <v>1.0270193878747241E-6</v>
      </c>
      <c r="PK17">
        <v>3.5723909868350794E-7</v>
      </c>
      <c r="PL17">
        <v>-2.1493871187223824E-7</v>
      </c>
      <c r="PM17">
        <v>-6.9721480555062403E-7</v>
      </c>
      <c r="PN17">
        <v>-1.0971904190914424E-6</v>
      </c>
      <c r="PO17">
        <v>-1.4224420677736957E-6</v>
      </c>
      <c r="PP17">
        <v>-1.6802112154892532E-6</v>
      </c>
      <c r="PQ17">
        <v>-1.8775527826021592E-6</v>
      </c>
      <c r="PR17">
        <v>-2.0211790333937012E-6</v>
      </c>
      <c r="PS17">
        <v>-2.1175597560340388E-6</v>
      </c>
      <c r="PT17">
        <v>-2.1725572616248867E-6</v>
      </c>
      <c r="PU17">
        <v>-2.1919475307449354E-6</v>
      </c>
      <c r="PV17">
        <v>-2.180738883769113E-6</v>
      </c>
      <c r="PW17">
        <v>-2.1438367335963047E-6</v>
      </c>
      <c r="PX17">
        <v>-2.0855714879505361E-6</v>
      </c>
      <c r="PY17">
        <v>-2.010011993856291E-6</v>
      </c>
      <c r="PZ17">
        <v>-1.9206641716470479E-6</v>
      </c>
      <c r="QA17">
        <v>-1.8208065828986975E-6</v>
      </c>
      <c r="QB17">
        <v>-1.7132997331998517E-6</v>
      </c>
      <c r="QC17">
        <v>-1.6005653714622814E-6</v>
      </c>
      <c r="QD17">
        <v>-1.4848931359955273E-6</v>
      </c>
      <c r="QE17">
        <v>-1.3682350349457764E-6</v>
      </c>
      <c r="QF17">
        <v>-1.25213122620389E-6</v>
      </c>
      <c r="QG17">
        <v>-1.1378941939021533E-6</v>
      </c>
      <c r="QH17">
        <v>-1.0268707895991095E-6</v>
      </c>
      <c r="QI17">
        <v>-9.1981681003919566E-7</v>
      </c>
      <c r="QJ17">
        <v>-8.1750838688873793E-7</v>
      </c>
      <c r="QK17">
        <v>-7.2053843067382486E-7</v>
      </c>
      <c r="QL17">
        <v>-6.2925914047759462E-7</v>
      </c>
      <c r="QM17">
        <v>-5.4399150363543479E-7</v>
      </c>
      <c r="QN17">
        <v>-4.6487496249099144E-7</v>
      </c>
      <c r="QO17">
        <v>-3.9198251531395092E-7</v>
      </c>
      <c r="QP17">
        <v>-3.2525310473333218E-7</v>
      </c>
      <c r="QQ17">
        <v>-2.646026481465629E-7</v>
      </c>
      <c r="QR17">
        <v>-2.0991751163662762E-7</v>
      </c>
      <c r="QS17">
        <v>-1.6087070252902794E-7</v>
      </c>
      <c r="QT17">
        <v>-1.1732026100684579E-7</v>
      </c>
      <c r="QU17">
        <v>-7.8913744751821877E-8</v>
      </c>
      <c r="QV17">
        <v>-4.5372946598961516E-8</v>
      </c>
      <c r="QW17">
        <v>-1.6387787283237583E-8</v>
      </c>
      <c r="QX17">
        <v>8.3907802268174501E-9</v>
      </c>
      <c r="QY17">
        <v>2.9275965917009845E-8</v>
      </c>
      <c r="QZ17">
        <v>4.6611270740034474E-8</v>
      </c>
      <c r="RA17">
        <v>6.0707031167434136E-8</v>
      </c>
      <c r="RB17">
        <v>7.1886165959355712E-8</v>
      </c>
      <c r="RC17">
        <v>8.0446653027104609E-8</v>
      </c>
      <c r="RD17">
        <v>8.6681578947387359E-8</v>
      </c>
      <c r="RE17">
        <v>9.0866975849574884E-8</v>
      </c>
      <c r="RF17">
        <v>9.3259647923891823E-8</v>
      </c>
      <c r="RG17">
        <v>9.410149136366777E-8</v>
      </c>
      <c r="RH17">
        <v>9.3618462593941269E-8</v>
      </c>
      <c r="RI17">
        <v>9.2016570793129886E-8</v>
      </c>
      <c r="RJ17">
        <v>8.9485044444311104E-8</v>
      </c>
      <c r="RK17">
        <v>8.619779231405135E-8</v>
      </c>
      <c r="RL17">
        <v>8.2309945186030484E-8</v>
      </c>
      <c r="RM17">
        <v>7.7960282254479742E-8</v>
      </c>
      <c r="RN17">
        <v>7.327253398285518E-8</v>
      </c>
      <c r="RO17">
        <v>6.8358178761277167E-8</v>
      </c>
      <c r="RP17">
        <v>6.3309397054397236E-8</v>
      </c>
      <c r="RQ17">
        <v>5.8215810674464876E-8</v>
      </c>
      <c r="RR17">
        <v>5.3144105710947734E-8</v>
      </c>
      <c r="RS17">
        <v>4.8155333647457182E-8</v>
      </c>
      <c r="RT17">
        <v>4.3303329175328167E-8</v>
      </c>
      <c r="RU17">
        <v>3.8623290862976405E-8</v>
      </c>
      <c r="RV17">
        <v>3.4157213435778749E-8</v>
      </c>
      <c r="RW17">
        <v>2.9924825951775055E-8</v>
      </c>
      <c r="RX17">
        <v>2.5950786522309347E-8</v>
      </c>
      <c r="RY17">
        <v>2.2245543974823193E-8</v>
      </c>
      <c r="RZ17">
        <v>1.8818787279820417E-8</v>
      </c>
      <c r="SA17">
        <v>1.5678964240040706E-8</v>
      </c>
      <c r="SB17">
        <v>1.2825501489998232E-8</v>
      </c>
      <c r="SC17">
        <v>1.0254017244318666E-8</v>
      </c>
      <c r="SD17">
        <v>7.9551221297506575E-9</v>
      </c>
      <c r="SE17">
        <v>5.9200121151942465E-9</v>
      </c>
      <c r="SF17">
        <v>4.134794309881431E-9</v>
      </c>
      <c r="SG17">
        <v>2.5852525536514225E-9</v>
      </c>
      <c r="SH17">
        <v>1.255560512943023E-9</v>
      </c>
      <c r="SI17">
        <v>1.2866390863523933E-10</v>
      </c>
      <c r="SJ17">
        <v>-8.1101177167957328E-10</v>
      </c>
      <c r="SK17">
        <v>-1.5811517902747356E-9</v>
      </c>
      <c r="SL17">
        <v>-2.198459526883442E-9</v>
      </c>
      <c r="SM17">
        <v>-2.6787109653732733E-9</v>
      </c>
      <c r="SN17">
        <v>-3.0376872882579376E-9</v>
      </c>
      <c r="SO17">
        <v>-3.2902018324486281E-9</v>
      </c>
      <c r="SP17">
        <v>-3.4501310416077517E-9</v>
      </c>
      <c r="SQ17">
        <v>-3.5306139668372631E-9</v>
      </c>
      <c r="SR17">
        <v>-3.5436715495395823E-9</v>
      </c>
      <c r="SS17">
        <v>-3.5003450755768161E-9</v>
      </c>
      <c r="ST17">
        <v>-3.4108155132968545E-9</v>
      </c>
      <c r="SU17">
        <v>-3.2841656416115392E-9</v>
      </c>
      <c r="SV17">
        <v>-3.1284920917568371E-9</v>
      </c>
      <c r="SW17">
        <v>-2.9510761502094232E-9</v>
      </c>
      <c r="SX17">
        <v>-2.7581940392345248E-9</v>
      </c>
      <c r="SY17">
        <v>-2.5554558599637314E-9</v>
      </c>
      <c r="SZ17">
        <v>-2.3477743926615764E-9</v>
      </c>
      <c r="TA17">
        <v>-2.1387382245323367E-9</v>
      </c>
      <c r="TB17">
        <v>-1.9322543457608329E-9</v>
      </c>
      <c r="TC17">
        <v>-1.7305297857435446E-9</v>
      </c>
      <c r="TD17">
        <v>-1.53628231141235E-9</v>
      </c>
      <c r="TE17">
        <v>-1.3510288800591097E-9</v>
      </c>
      <c r="TF17">
        <v>-1.1760774411556618E-9</v>
      </c>
      <c r="TG17">
        <v>-1.0124705108994701E-9</v>
      </c>
      <c r="TH17">
        <v>-8.6080379423147985E-10</v>
      </c>
      <c r="TI17">
        <v>-7.2135951024840644E-10</v>
      </c>
      <c r="TJ17">
        <v>-5.9412007872578147E-10</v>
      </c>
      <c r="TK17">
        <v>-4.7919369464637935E-10</v>
      </c>
      <c r="TL17">
        <v>-3.7615218290771395E-10</v>
      </c>
      <c r="TM17">
        <v>-2.846393360268297E-10</v>
      </c>
      <c r="TN17">
        <v>-2.0404242779621308E-10</v>
      </c>
      <c r="TO17">
        <v>-1.3384068881049724E-10</v>
      </c>
      <c r="TP17">
        <v>-7.3330294960087039E-11</v>
      </c>
      <c r="TQ17">
        <v>-2.1838186059693113E-11</v>
      </c>
      <c r="TR17">
        <v>2.1378972137161431E-11</v>
      </c>
      <c r="TS17">
        <v>5.7022082919127619E-11</v>
      </c>
      <c r="TT17">
        <v>8.5840662929146034E-11</v>
      </c>
      <c r="TU17">
        <v>1.0853304074690583E-10</v>
      </c>
      <c r="TV17">
        <v>1.2575750857959824E-10</v>
      </c>
      <c r="TW17">
        <v>1.3818536211494237E-10</v>
      </c>
      <c r="TX17">
        <v>1.4641808459784598E-10</v>
      </c>
      <c r="TY17">
        <v>1.5103874293793422E-10</v>
      </c>
      <c r="TZ17">
        <v>1.5257473514637863E-10</v>
      </c>
      <c r="UA17">
        <v>1.5152615172767608E-10</v>
      </c>
      <c r="UB17">
        <v>1.4833399756669489E-10</v>
      </c>
      <c r="UC17">
        <v>1.4341327602181767E-10</v>
      </c>
      <c r="UD17">
        <v>1.3712127942564384E-10</v>
      </c>
      <c r="UE17">
        <v>1.2978900707267617E-10</v>
      </c>
      <c r="UF17">
        <v>1.2169566732708566E-10</v>
      </c>
      <c r="UG17">
        <v>1.1310219731417197E-10</v>
      </c>
      <c r="UH17">
        <v>1.0421680754010365E-10</v>
      </c>
      <c r="UI17">
        <v>9.5226574270238514E-11</v>
      </c>
      <c r="UJ17">
        <v>8.6281292108702371E-11</v>
      </c>
      <c r="UK17">
        <v>7.7515871076300802E-11</v>
      </c>
      <c r="UL17">
        <v>6.9034005653609606E-11</v>
      </c>
      <c r="UM17">
        <v>6.091122762562772E-11</v>
      </c>
      <c r="UN17">
        <v>5.3220125782524504E-11</v>
      </c>
      <c r="UO17">
        <v>4.5998575822739267E-11</v>
      </c>
      <c r="UP17">
        <v>3.9280454048062641E-11</v>
      </c>
      <c r="UQ17">
        <v>3.3085547073652944E-11</v>
      </c>
      <c r="UR17">
        <v>2.7419637761342452E-11</v>
      </c>
      <c r="US17">
        <v>2.2280791888986195E-11</v>
      </c>
      <c r="UT17">
        <v>1.7656685418544087E-11</v>
      </c>
      <c r="UU17">
        <v>1.3535980566053106E-11</v>
      </c>
      <c r="UV17">
        <v>9.8936580610257999E-12</v>
      </c>
      <c r="UW17">
        <v>6.7049131286775603E-12</v>
      </c>
      <c r="UX17">
        <v>3.944283916663291E-12</v>
      </c>
      <c r="UY17">
        <v>1.5817987250258406E-12</v>
      </c>
      <c r="UZ17">
        <v>-4.138870101490537E-13</v>
      </c>
      <c r="VA17">
        <v>-2.074752083331575E-12</v>
      </c>
      <c r="VB17">
        <v>-3.4302644779299878E-12</v>
      </c>
      <c r="VC17">
        <v>-4.5115353179671942E-12</v>
      </c>
      <c r="VD17">
        <v>-5.347543798390974E-12</v>
      </c>
      <c r="VE17">
        <v>-5.9668326630524014E-12</v>
      </c>
      <c r="VF17">
        <v>-6.3959191779237579E-12</v>
      </c>
      <c r="VG17">
        <v>-6.6599405779760916E-12</v>
      </c>
      <c r="VH17">
        <v>-6.7818359359046976E-12</v>
      </c>
      <c r="VI17">
        <v>-6.7830794028191198E-12</v>
      </c>
      <c r="VJ17">
        <v>-6.6831046316646737E-12</v>
      </c>
      <c r="VK17">
        <v>-6.4994635301353067E-12</v>
      </c>
      <c r="VL17">
        <v>-6.2479331158712374E-12</v>
      </c>
      <c r="VM17">
        <v>-5.9418315372729636E-12</v>
      </c>
      <c r="VN17">
        <v>-5.5937454733228435E-12</v>
      </c>
      <c r="VO17">
        <v>-5.2138734966537651E-12</v>
      </c>
      <c r="VP17">
        <v>-4.811171896323924E-12</v>
      </c>
      <c r="VQ17">
        <v>-4.3930313234695235E-12</v>
      </c>
      <c r="VR17">
        <v>-3.9651150646761296E-12</v>
      </c>
      <c r="VS17">
        <v>-3.5325536653196568E-12</v>
      </c>
      <c r="VT17">
        <v>-3.0993055729708701E-12</v>
      </c>
      <c r="VU17">
        <v>-2.667277187274804E-12</v>
      </c>
      <c r="VV17">
        <v>-2.2391288843120473E-12</v>
      </c>
      <c r="VW17">
        <v>-1.8153788327777764E-12</v>
      </c>
      <c r="VX17">
        <v>-1.3966703644494191E-12</v>
      </c>
      <c r="VY17">
        <v>-9.8293266468671138E-13</v>
      </c>
      <c r="VZ17">
        <v>-5.7368601983842042E-13</v>
      </c>
      <c r="WA17">
        <v>-1.6832495177868276E-13</v>
      </c>
      <c r="WB17">
        <v>2.3424793295406542E-13</v>
      </c>
      <c r="WC17">
        <v>6.3478230965442535E-13</v>
      </c>
      <c r="WD17">
        <v>1.0342496376355802E-12</v>
      </c>
      <c r="WE17">
        <v>1.4333333068187E-12</v>
      </c>
      <c r="WF17">
        <v>3.9905587960860675E-9</v>
      </c>
      <c r="WG17">
        <v>2.2314545776532452E-8</v>
      </c>
    </row>
    <row r="18" spans="1:605" x14ac:dyDescent="0.25">
      <c r="A18">
        <v>110.05541229248047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9999.9990234375</v>
      </c>
      <c r="S18">
        <v>-39999.99609375</v>
      </c>
      <c r="T18">
        <v>60001.2421875</v>
      </c>
      <c r="U18">
        <v>-39999.99609375</v>
      </c>
      <c r="V18">
        <v>9999.9990234375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0</v>
      </c>
      <c r="EH18">
        <v>0</v>
      </c>
      <c r="EI18">
        <v>0</v>
      </c>
      <c r="EJ18">
        <v>0</v>
      </c>
      <c r="EK18">
        <v>0</v>
      </c>
      <c r="EL18">
        <v>0</v>
      </c>
      <c r="EM18">
        <v>0</v>
      </c>
      <c r="EN18">
        <v>0</v>
      </c>
      <c r="EO18">
        <v>0</v>
      </c>
      <c r="EP18">
        <v>0</v>
      </c>
      <c r="EQ18">
        <v>0</v>
      </c>
      <c r="ER18">
        <v>0</v>
      </c>
      <c r="ES18">
        <v>0</v>
      </c>
      <c r="ET18">
        <v>0</v>
      </c>
      <c r="EU18">
        <v>0</v>
      </c>
      <c r="EV18">
        <v>0</v>
      </c>
      <c r="EW18">
        <v>0</v>
      </c>
      <c r="EX18">
        <v>0</v>
      </c>
      <c r="EY18">
        <v>0</v>
      </c>
      <c r="EZ18">
        <v>0</v>
      </c>
      <c r="FA18">
        <v>0</v>
      </c>
      <c r="FB18">
        <v>0</v>
      </c>
      <c r="FC18">
        <v>0</v>
      </c>
      <c r="FD18">
        <v>0</v>
      </c>
      <c r="FE18">
        <v>0</v>
      </c>
      <c r="FF18">
        <v>0</v>
      </c>
      <c r="FG18">
        <v>0</v>
      </c>
      <c r="FH18">
        <v>0</v>
      </c>
      <c r="FI18">
        <v>0</v>
      </c>
      <c r="FJ18">
        <v>0</v>
      </c>
      <c r="FK18">
        <v>0</v>
      </c>
      <c r="FL18">
        <v>0</v>
      </c>
      <c r="FM18">
        <v>0</v>
      </c>
      <c r="FN18">
        <v>0</v>
      </c>
      <c r="FO18">
        <v>0</v>
      </c>
      <c r="FP18">
        <v>0</v>
      </c>
      <c r="FQ18">
        <v>0</v>
      </c>
      <c r="FR18">
        <v>0</v>
      </c>
      <c r="FS18">
        <v>0</v>
      </c>
      <c r="FT18">
        <v>0</v>
      </c>
      <c r="FU18">
        <v>0</v>
      </c>
      <c r="FV18">
        <v>0</v>
      </c>
      <c r="FW18">
        <v>0</v>
      </c>
      <c r="FX18">
        <v>0</v>
      </c>
      <c r="FY18">
        <v>0</v>
      </c>
      <c r="FZ18">
        <v>0</v>
      </c>
      <c r="GA18">
        <v>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J18">
        <v>0</v>
      </c>
      <c r="GK18">
        <v>0</v>
      </c>
      <c r="GL18">
        <v>0</v>
      </c>
      <c r="GM18">
        <v>0</v>
      </c>
      <c r="GN18">
        <v>0</v>
      </c>
      <c r="GO18">
        <v>0</v>
      </c>
      <c r="GP18">
        <v>0</v>
      </c>
      <c r="GQ18">
        <v>0</v>
      </c>
      <c r="GR18">
        <v>0</v>
      </c>
      <c r="GS18">
        <v>0</v>
      </c>
      <c r="GT18">
        <v>0</v>
      </c>
      <c r="GU18">
        <v>0</v>
      </c>
      <c r="GV18">
        <v>0</v>
      </c>
      <c r="GW18">
        <v>0</v>
      </c>
      <c r="GX18">
        <v>0</v>
      </c>
      <c r="GY18">
        <v>0</v>
      </c>
      <c r="GZ18">
        <v>0</v>
      </c>
      <c r="HA18">
        <v>0</v>
      </c>
      <c r="HB18">
        <v>0</v>
      </c>
      <c r="HC18">
        <v>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L18">
        <v>0</v>
      </c>
      <c r="HM18">
        <v>0</v>
      </c>
      <c r="HN18">
        <v>0</v>
      </c>
      <c r="HO18">
        <v>0</v>
      </c>
      <c r="HP18">
        <v>0</v>
      </c>
      <c r="HQ18">
        <v>0</v>
      </c>
      <c r="HR18">
        <v>0</v>
      </c>
      <c r="HS18">
        <v>0</v>
      </c>
      <c r="HT18">
        <v>0</v>
      </c>
      <c r="HU18">
        <v>0</v>
      </c>
      <c r="HV18">
        <v>0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0</v>
      </c>
      <c r="IC18">
        <v>0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  <c r="IJ18">
        <v>0</v>
      </c>
      <c r="IK18">
        <v>0</v>
      </c>
      <c r="IL18">
        <v>0</v>
      </c>
      <c r="IM18">
        <v>0</v>
      </c>
      <c r="IN18">
        <v>0</v>
      </c>
      <c r="IO18">
        <v>0</v>
      </c>
      <c r="IP18">
        <v>0</v>
      </c>
      <c r="IQ18">
        <v>0</v>
      </c>
      <c r="IR18">
        <v>0</v>
      </c>
      <c r="IS18">
        <v>0</v>
      </c>
      <c r="IT18">
        <v>0</v>
      </c>
      <c r="IU18">
        <v>0</v>
      </c>
      <c r="IV18">
        <v>0</v>
      </c>
      <c r="IW18">
        <v>0</v>
      </c>
      <c r="IX18">
        <v>0</v>
      </c>
      <c r="IY18">
        <v>0</v>
      </c>
      <c r="IZ18">
        <v>0</v>
      </c>
      <c r="JA18">
        <v>0</v>
      </c>
      <c r="JB18">
        <v>0</v>
      </c>
      <c r="JC18">
        <v>0</v>
      </c>
      <c r="JD18">
        <v>0</v>
      </c>
      <c r="JE18">
        <v>0</v>
      </c>
      <c r="JF18">
        <v>0</v>
      </c>
      <c r="JG18">
        <v>0</v>
      </c>
      <c r="JH18">
        <v>0</v>
      </c>
      <c r="JI18">
        <v>0</v>
      </c>
      <c r="JJ18">
        <v>0</v>
      </c>
      <c r="JK18">
        <v>0</v>
      </c>
      <c r="JL18">
        <v>0</v>
      </c>
      <c r="JM18">
        <v>0</v>
      </c>
      <c r="JN18">
        <v>0</v>
      </c>
      <c r="JO18">
        <v>0</v>
      </c>
      <c r="JP18">
        <v>0</v>
      </c>
      <c r="JQ18">
        <v>0</v>
      </c>
      <c r="JR18">
        <v>0</v>
      </c>
      <c r="JS18">
        <v>0</v>
      </c>
      <c r="JT18">
        <v>0</v>
      </c>
      <c r="JU18">
        <v>0</v>
      </c>
      <c r="JV18">
        <v>0</v>
      </c>
      <c r="JW18">
        <v>0</v>
      </c>
      <c r="JX18">
        <v>0</v>
      </c>
      <c r="JY18">
        <v>0</v>
      </c>
      <c r="JZ18">
        <v>0</v>
      </c>
      <c r="KA18">
        <v>0</v>
      </c>
      <c r="KB18">
        <v>0</v>
      </c>
      <c r="KC18">
        <v>0</v>
      </c>
      <c r="KD18">
        <v>0</v>
      </c>
      <c r="KE18">
        <v>0</v>
      </c>
      <c r="KF18">
        <v>0</v>
      </c>
      <c r="KG18">
        <v>0</v>
      </c>
      <c r="KH18">
        <v>0</v>
      </c>
      <c r="KI18">
        <v>0</v>
      </c>
      <c r="KJ18">
        <v>0</v>
      </c>
      <c r="KK18">
        <v>0</v>
      </c>
      <c r="KL18">
        <v>0</v>
      </c>
      <c r="KM18">
        <v>0</v>
      </c>
      <c r="KN18">
        <v>0</v>
      </c>
      <c r="KO18">
        <v>0</v>
      </c>
      <c r="KP18">
        <v>0</v>
      </c>
      <c r="KQ18">
        <v>0</v>
      </c>
      <c r="KS18">
        <v>-158.30208427664599</v>
      </c>
      <c r="KT18">
        <v>-12.654227352144082</v>
      </c>
      <c r="KU18">
        <v>1.8361054992534171E-2</v>
      </c>
      <c r="KV18">
        <v>1.9626477803154123E-2</v>
      </c>
      <c r="KW18">
        <v>2.0890719029601979E-2</v>
      </c>
      <c r="KX18">
        <v>2.215133406988647E-2</v>
      </c>
      <c r="KY18">
        <v>2.3403278499671925E-2</v>
      </c>
      <c r="KZ18">
        <v>2.4638751190198416E-2</v>
      </c>
      <c r="LA18">
        <v>2.5847038505537351E-2</v>
      </c>
      <c r="LB18">
        <v>2.7014360549523331E-2</v>
      </c>
      <c r="LC18">
        <v>2.8123720796038882E-2</v>
      </c>
      <c r="LD18">
        <v>2.9154760817414617E-2</v>
      </c>
      <c r="LE18">
        <v>3.0083622225929054E-2</v>
      </c>
      <c r="LF18">
        <v>3.0882818362176993E-2</v>
      </c>
      <c r="LG18">
        <v>3.1521118699573032E-2</v>
      </c>
      <c r="LH18">
        <v>3.1963449385479334E-2</v>
      </c>
      <c r="LI18">
        <v>3.2170813805460698E-2</v>
      </c>
      <c r="LJ18">
        <v>3.2100237535814397E-2</v>
      </c>
      <c r="LK18">
        <v>3.1704742537604455E-2</v>
      </c>
      <c r="LL18">
        <v>3.1033355945181907E-2</v>
      </c>
      <c r="LM18">
        <v>3.0131159279596562E-2</v>
      </c>
      <c r="LN18">
        <v>2.9039372001767171E-2</v>
      </c>
      <c r="LO18">
        <v>2.7795463789134996E-2</v>
      </c>
      <c r="LP18">
        <v>2.643329040769218E-2</v>
      </c>
      <c r="LQ18">
        <v>2.4983248514611322E-2</v>
      </c>
      <c r="LR18">
        <v>2.3472445178741599E-2</v>
      </c>
      <c r="LS18">
        <v>2.1924878336494247E-2</v>
      </c>
      <c r="LT18">
        <v>2.0361624809349513E-2</v>
      </c>
      <c r="LU18">
        <v>1.8801032896646502E-2</v>
      </c>
      <c r="LV18">
        <v>1.7258916920362917E-2</v>
      </c>
      <c r="LW18">
        <v>1.5748751438472385E-2</v>
      </c>
      <c r="LX18">
        <v>1.4281863159301468E-2</v>
      </c>
      <c r="LY18">
        <v>1.2867618880344539E-2</v>
      </c>
      <c r="LZ18">
        <v>1.1513608039750057E-2</v>
      </c>
      <c r="MA18">
        <v>1.0225818716980754E-2</v>
      </c>
      <c r="MB18">
        <v>9.0088061388980435E-3</v>
      </c>
      <c r="MC18">
        <v>7.8658529419681922E-3</v>
      </c>
      <c r="MD18">
        <v>6.79912062920852E-3</v>
      </c>
      <c r="ME18">
        <v>5.809791807879423E-3</v>
      </c>
      <c r="MF18">
        <v>4.8982029447683139E-3</v>
      </c>
      <c r="MG18">
        <v>4.0639674846372565E-3</v>
      </c>
      <c r="MH18">
        <v>3.3057851227292967E-3</v>
      </c>
      <c r="MI18">
        <v>2.6215974316869135E-3</v>
      </c>
      <c r="MJ18">
        <v>2.0087292958271634E-3</v>
      </c>
      <c r="MK18">
        <v>1.4640165475193333E-3</v>
      </c>
      <c r="ML18">
        <v>9.839202925260096E-4</v>
      </c>
      <c r="MM18">
        <v>5.6462853038475647E-4</v>
      </c>
      <c r="MN18">
        <v>2.0214571047063473E-4</v>
      </c>
      <c r="MO18">
        <v>-1.0762904756033404E-4</v>
      </c>
      <c r="MP18">
        <v>-3.688343329735957E-4</v>
      </c>
      <c r="MQ18">
        <v>-5.8558865840726594E-4</v>
      </c>
      <c r="MR18">
        <v>-7.6194173114777701E-4</v>
      </c>
      <c r="MS18">
        <v>-9.0183401607259986E-4</v>
      </c>
      <c r="MT18">
        <v>-1.0090638423433541E-3</v>
      </c>
      <c r="MU18">
        <v>-1.0872613026718563E-3</v>
      </c>
      <c r="MV18">
        <v>-1.1398682502764359E-3</v>
      </c>
      <c r="MW18">
        <v>-1.1701237146901702E-3</v>
      </c>
      <c r="MX18">
        <v>-1.1810540823656496E-3</v>
      </c>
      <c r="MY18">
        <v>-1.1754674589678352E-3</v>
      </c>
      <c r="MZ18">
        <v>-1.1559516229070364E-3</v>
      </c>
      <c r="NA18">
        <v>-1.1248750756123378E-3</v>
      </c>
      <c r="NB18">
        <v>-1.0843906762025121E-3</v>
      </c>
      <c r="NC18">
        <v>-1.0364414416441695E-3</v>
      </c>
      <c r="ND18">
        <v>-9.8276809900938074E-4</v>
      </c>
      <c r="NE18">
        <v>-9.2491802742980078E-4</v>
      </c>
      <c r="NF18">
        <v>-8.64255271656039E-4</v>
      </c>
      <c r="NG18">
        <v>-8.0197134024420213E-4</v>
      </c>
      <c r="NH18">
        <v>-7.3909651349748418E-4</v>
      </c>
      <c r="NI18">
        <v>-6.7651146252224921E-4</v>
      </c>
      <c r="NJ18">
        <v>-6.1495898696544479E-4</v>
      </c>
      <c r="NK18">
        <v>-5.5505568590487006E-4</v>
      </c>
      <c r="NL18">
        <v>-4.9730343012497366E-4</v>
      </c>
      <c r="NM18">
        <v>-4.4210055518217921E-4</v>
      </c>
      <c r="NN18">
        <v>-3.8975262350067263E-4</v>
      </c>
      <c r="NO18">
        <v>-3.4048272022122578E-4</v>
      </c>
      <c r="NP18">
        <v>-2.9444122674996683E-4</v>
      </c>
      <c r="NQ18">
        <v>-2.5171501113551467E-4</v>
      </c>
      <c r="NR18">
        <v>-2.1233600361816857E-4</v>
      </c>
      <c r="NS18">
        <v>-1.7628919968030673E-4</v>
      </c>
      <c r="NT18">
        <v>-1.4351994682925179E-4</v>
      </c>
      <c r="NU18">
        <v>-1.1394074629504597E-4</v>
      </c>
      <c r="NV18">
        <v>-8.7437287386330292E-5</v>
      </c>
      <c r="NW18">
        <v>-6.3874061449684173E-5</v>
      </c>
      <c r="NX18">
        <v>-4.3099170885253026E-5</v>
      </c>
      <c r="NY18">
        <v>-2.4948866536520492E-5</v>
      </c>
      <c r="NZ18">
        <v>-9.2513235962629786E-6</v>
      </c>
      <c r="OA18">
        <v>4.1699086662899881E-6</v>
      </c>
      <c r="OB18">
        <v>1.5493039059432452E-5</v>
      </c>
      <c r="OC18">
        <v>2.4895476209187946E-5</v>
      </c>
      <c r="OD18">
        <v>3.2551728236858498E-5</v>
      </c>
      <c r="OE18">
        <v>3.8631702578275963E-5</v>
      </c>
      <c r="OF18">
        <v>4.3299190886913393E-5</v>
      </c>
      <c r="OG18">
        <v>4.6710795756015543E-5</v>
      </c>
      <c r="OH18">
        <v>4.9015043415703518E-5</v>
      </c>
      <c r="OI18">
        <v>5.0351752301120013E-5</v>
      </c>
      <c r="OJ18">
        <v>5.0851580478555344E-5</v>
      </c>
      <c r="OK18">
        <v>5.0635782186952855E-5</v>
      </c>
      <c r="OL18">
        <v>4.9816186845325391E-5</v>
      </c>
      <c r="OM18">
        <v>4.8495094176872412E-5</v>
      </c>
      <c r="ON18">
        <v>4.6765561053435133E-5</v>
      </c>
      <c r="OO18">
        <v>4.4711613473303494E-5</v>
      </c>
      <c r="OP18">
        <v>4.2408500901109291E-5</v>
      </c>
      <c r="OQ18">
        <v>3.9923188050239724E-5</v>
      </c>
      <c r="OR18">
        <v>3.7314668323857311E-5</v>
      </c>
      <c r="OS18">
        <v>3.4634529360743961E-5</v>
      </c>
      <c r="OT18">
        <v>3.1927417474026886E-5</v>
      </c>
      <c r="OU18">
        <v>2.9231422030274028E-5</v>
      </c>
      <c r="OV18">
        <v>2.6578816416529449E-5</v>
      </c>
      <c r="OW18">
        <v>2.3996287101564092E-5</v>
      </c>
      <c r="OX18">
        <v>2.1505668052363152E-5</v>
      </c>
      <c r="OY18">
        <v>1.9124249615859329E-5</v>
      </c>
      <c r="OZ18">
        <v>1.6865333776899503E-5</v>
      </c>
      <c r="PA18">
        <v>1.4738652358053782E-5</v>
      </c>
      <c r="PB18">
        <v>1.2750782974750117E-5</v>
      </c>
      <c r="PC18">
        <v>1.0905580746347989E-5</v>
      </c>
      <c r="PD18">
        <v>9.2045117833418868E-6</v>
      </c>
      <c r="PE18">
        <v>7.6469609344139202E-6</v>
      </c>
      <c r="PF18">
        <v>6.230654094604984E-6</v>
      </c>
      <c r="PG18">
        <v>4.9518852359302809E-6</v>
      </c>
      <c r="PH18">
        <v>3.8057692737750443E-6</v>
      </c>
      <c r="PI18">
        <v>2.786473317721124E-6</v>
      </c>
      <c r="PJ18">
        <v>1.8875172368878826E-6</v>
      </c>
      <c r="PK18">
        <v>1.1018364572318733E-6</v>
      </c>
      <c r="PL18">
        <v>4.2205944499911147E-7</v>
      </c>
      <c r="PM18">
        <v>-1.5942262399917988E-7</v>
      </c>
      <c r="PN18">
        <v>-6.5025032096112462E-7</v>
      </c>
      <c r="PO18">
        <v>-1.0581182247741724E-6</v>
      </c>
      <c r="PP18">
        <v>-1.3904969165424415E-6</v>
      </c>
      <c r="PQ18">
        <v>-1.6547213050711937E-6</v>
      </c>
      <c r="PR18">
        <v>-1.8578438516546681E-6</v>
      </c>
      <c r="PS18">
        <v>-2.0066920548396934E-6</v>
      </c>
      <c r="PT18">
        <v>-2.1075690160416082E-6</v>
      </c>
      <c r="PU18">
        <v>-2.1666407663440411E-6</v>
      </c>
      <c r="PV18">
        <v>-2.1894023679151818E-6</v>
      </c>
      <c r="PW18">
        <v>-2.1811787551538674E-6</v>
      </c>
      <c r="PX18">
        <v>-2.1467580143822146E-6</v>
      </c>
      <c r="PY18">
        <v>-2.0906272990163045E-6</v>
      </c>
      <c r="PZ18">
        <v>-2.0167399456736458E-6</v>
      </c>
      <c r="QA18">
        <v>-1.928772645372469E-6</v>
      </c>
      <c r="QB18">
        <v>-1.829979464723988E-6</v>
      </c>
      <c r="QC18">
        <v>-1.7231795322367268E-6</v>
      </c>
      <c r="QD18">
        <v>-1.6109935821811839E-6</v>
      </c>
      <c r="QE18">
        <v>-1.4956915421021168E-6</v>
      </c>
      <c r="QF18">
        <v>-1.3791390421478583E-6</v>
      </c>
      <c r="QG18">
        <v>-1.2629439298124562E-6</v>
      </c>
      <c r="QH18">
        <v>-1.1486625209305431E-6</v>
      </c>
      <c r="QI18">
        <v>-1.0373244507142205E-6</v>
      </c>
      <c r="QJ18">
        <v>-9.299082896607869E-7</v>
      </c>
      <c r="QK18">
        <v>-8.2718968155691965E-7</v>
      </c>
      <c r="QL18">
        <v>-7.2970318835990631E-7</v>
      </c>
      <c r="QM18">
        <v>-6.3790851744517886E-7</v>
      </c>
      <c r="QN18">
        <v>-5.5207982153056443E-7</v>
      </c>
      <c r="QO18">
        <v>-4.7239906130827203E-7</v>
      </c>
      <c r="QP18">
        <v>-3.9890897702441261E-7</v>
      </c>
      <c r="QQ18">
        <v>-3.3160270882232098E-7</v>
      </c>
      <c r="QR18">
        <v>-2.7042281928578279E-7</v>
      </c>
      <c r="QS18">
        <v>-2.1512406517161524E-7</v>
      </c>
      <c r="QT18">
        <v>-1.6558281911963828E-7</v>
      </c>
      <c r="QU18">
        <v>-1.2149703999022596E-7</v>
      </c>
      <c r="QV18">
        <v>-8.2607286788953048E-8</v>
      </c>
      <c r="QW18">
        <v>-4.8618386959822435E-8</v>
      </c>
      <c r="QX18">
        <v>-1.9196421469165866E-8</v>
      </c>
      <c r="QY18">
        <v>5.9717996795725617E-9</v>
      </c>
      <c r="QZ18">
        <v>2.7227571408652822E-8</v>
      </c>
      <c r="RA18">
        <v>4.4889663293924134E-8</v>
      </c>
      <c r="RB18">
        <v>5.9288222958929585E-8</v>
      </c>
      <c r="RC18">
        <v>7.073450172760205E-8</v>
      </c>
      <c r="RD18">
        <v>7.9535275709803401E-8</v>
      </c>
      <c r="RE18">
        <v>8.5982522746126213E-8</v>
      </c>
      <c r="RF18">
        <v>9.0351030721817671E-8</v>
      </c>
      <c r="RG18">
        <v>9.2901155946113249E-8</v>
      </c>
      <c r="RH18">
        <v>9.3877470702853022E-8</v>
      </c>
      <c r="RI18">
        <v>9.3505424927541595E-8</v>
      </c>
      <c r="RJ18">
        <v>9.1993450158282638E-8</v>
      </c>
      <c r="RK18">
        <v>8.9533959351067267E-8</v>
      </c>
      <c r="RL18">
        <v>8.6300604542264834E-8</v>
      </c>
      <c r="RM18">
        <v>8.2450121512350711E-8</v>
      </c>
      <c r="RN18">
        <v>7.8123407880637217E-8</v>
      </c>
      <c r="RO18">
        <v>7.3447701134187619E-8</v>
      </c>
      <c r="RP18">
        <v>6.8531366195309768E-8</v>
      </c>
      <c r="RQ18">
        <v>6.3476890194477075E-8</v>
      </c>
      <c r="RR18">
        <v>5.8365430034956128E-8</v>
      </c>
      <c r="RS18">
        <v>5.3270315551438411E-8</v>
      </c>
      <c r="RT18">
        <v>4.8256054089290418E-8</v>
      </c>
      <c r="RU18">
        <v>4.3369816605808696E-8</v>
      </c>
      <c r="RV18">
        <v>3.8661181418212935E-8</v>
      </c>
      <c r="RW18">
        <v>3.4160071995919961E-8</v>
      </c>
      <c r="RX18">
        <v>2.9897888241905633E-8</v>
      </c>
      <c r="RY18">
        <v>2.5893022920781068E-8</v>
      </c>
      <c r="RZ18">
        <v>2.2161422685233519E-8</v>
      </c>
      <c r="SA18">
        <v>1.8716451077355018E-8</v>
      </c>
      <c r="SB18">
        <v>1.5562368113146564E-8</v>
      </c>
      <c r="SC18">
        <v>1.2698646980554473E-8</v>
      </c>
      <c r="SD18">
        <v>1.0119304746483495E-8</v>
      </c>
      <c r="SE18">
        <v>7.8174626898154198E-9</v>
      </c>
      <c r="SF18">
        <v>5.7812021421539823E-9</v>
      </c>
      <c r="SG18">
        <v>3.9974458382858123E-9</v>
      </c>
      <c r="SH18">
        <v>2.4511435469660357E-9</v>
      </c>
      <c r="SI18">
        <v>1.1257410416589862E-9</v>
      </c>
      <c r="SJ18">
        <v>5.4019665855569587E-12</v>
      </c>
      <c r="SK18">
        <v>-9.2761748298536741E-10</v>
      </c>
      <c r="SL18">
        <v>-1.6904857417717734E-9</v>
      </c>
      <c r="SM18">
        <v>-2.2997369772044364E-9</v>
      </c>
      <c r="SN18">
        <v>-2.771910174557998E-9</v>
      </c>
      <c r="SO18">
        <v>-3.1227323285464669E-9</v>
      </c>
      <c r="SP18">
        <v>-3.3670883197254842E-9</v>
      </c>
      <c r="SQ18">
        <v>-3.5191292135646559E-9</v>
      </c>
      <c r="SR18">
        <v>-3.5919461841506857E-9</v>
      </c>
      <c r="SS18">
        <v>-3.597652017504886E-9</v>
      </c>
      <c r="ST18">
        <v>-3.5474540533169114E-9</v>
      </c>
      <c r="SU18">
        <v>-3.451461179610909E-9</v>
      </c>
      <c r="SV18">
        <v>-3.318765624359521E-9</v>
      </c>
      <c r="SW18">
        <v>-3.1575714217939455E-9</v>
      </c>
      <c r="SX18">
        <v>-2.9750549388916045E-9</v>
      </c>
      <c r="SY18">
        <v>-2.7776303151782185E-9</v>
      </c>
      <c r="SZ18">
        <v>-2.5709366012436234E-9</v>
      </c>
      <c r="TA18">
        <v>-2.3593669500706124E-9</v>
      </c>
      <c r="TB18">
        <v>-2.1473430719052008E-9</v>
      </c>
      <c r="TC18">
        <v>-1.937781173517571E-9</v>
      </c>
      <c r="TD18">
        <v>-1.7338028160663398E-9</v>
      </c>
      <c r="TE18">
        <v>-1.5374369677464874E-9</v>
      </c>
      <c r="TF18">
        <v>-1.3503968379414299E-9</v>
      </c>
      <c r="TG18">
        <v>-1.174051488554405E-9</v>
      </c>
      <c r="TH18">
        <v>-1.0093011710749961E-9</v>
      </c>
      <c r="TI18">
        <v>-8.5669462163505862E-10</v>
      </c>
      <c r="TJ18">
        <v>-7.1645253976757712E-10</v>
      </c>
      <c r="TK18">
        <v>-5.8880703695194429E-10</v>
      </c>
      <c r="TL18">
        <v>-4.7350571593169653E-10</v>
      </c>
      <c r="TM18">
        <v>-3.7028935268638585E-10</v>
      </c>
      <c r="TN18">
        <v>-2.7864996145661454E-10</v>
      </c>
      <c r="TO18">
        <v>-1.9810756001856875E-10</v>
      </c>
      <c r="TP18">
        <v>-1.2800756817456421E-10</v>
      </c>
      <c r="TQ18">
        <v>-6.7692095837102013E-11</v>
      </c>
      <c r="TR18">
        <v>-1.6429363989633485E-11</v>
      </c>
      <c r="TS18">
        <v>2.6494182549646684E-11</v>
      </c>
      <c r="TT18">
        <v>6.1838743253585085E-11</v>
      </c>
      <c r="TU18">
        <v>9.0329907865326413E-11</v>
      </c>
      <c r="TV18">
        <v>1.1266373084540419E-10</v>
      </c>
      <c r="TW18">
        <v>1.2954431596576768E-10</v>
      </c>
      <c r="TX18">
        <v>1.4161757549631294E-10</v>
      </c>
      <c r="TY18">
        <v>1.4950874967223886E-10</v>
      </c>
      <c r="TZ18">
        <v>1.537921575298001E-10</v>
      </c>
      <c r="UA18">
        <v>1.5501174292811743E-10</v>
      </c>
      <c r="UB18">
        <v>1.5365577735323758E-10</v>
      </c>
      <c r="UC18">
        <v>1.5018174356046392E-10</v>
      </c>
      <c r="UD18">
        <v>1.4499167496290475E-10</v>
      </c>
      <c r="UE18">
        <v>1.3845615243654964E-10</v>
      </c>
      <c r="UF18">
        <v>1.308948803105434E-10</v>
      </c>
      <c r="UG18">
        <v>1.2260261558879307E-10</v>
      </c>
      <c r="UH18">
        <v>1.1382318190280163E-10</v>
      </c>
      <c r="UI18">
        <v>1.0477409018092296E-10</v>
      </c>
      <c r="UJ18">
        <v>9.5634785864027657E-11</v>
      </c>
      <c r="UK18">
        <v>8.656438712205235E-11</v>
      </c>
      <c r="UL18">
        <v>7.7689810945806712E-11</v>
      </c>
      <c r="UM18">
        <v>6.9108761079148812E-11</v>
      </c>
      <c r="UN18">
        <v>6.0909758198457007E-11</v>
      </c>
      <c r="UO18">
        <v>5.3148409816430571E-11</v>
      </c>
      <c r="UP18">
        <v>4.5871633988692065E-11</v>
      </c>
      <c r="UQ18">
        <v>3.9110515219963967E-11</v>
      </c>
      <c r="UR18">
        <v>3.2880987834739242E-11</v>
      </c>
      <c r="US18">
        <v>2.7189220459583413E-11</v>
      </c>
      <c r="UT18">
        <v>2.2030086697342151E-11</v>
      </c>
      <c r="UU18">
        <v>1.7396384314781381E-11</v>
      </c>
      <c r="UV18">
        <v>1.326803045166453E-11</v>
      </c>
      <c r="UW18">
        <v>9.6231505409986086E-12</v>
      </c>
      <c r="UX18">
        <v>6.4377660784855183E-12</v>
      </c>
      <c r="UY18">
        <v>3.6831865506406116E-12</v>
      </c>
      <c r="UZ18">
        <v>1.3287080433629394E-12</v>
      </c>
      <c r="VA18">
        <v>-6.5755061383588075E-13</v>
      </c>
      <c r="VB18">
        <v>-2.3060079749878005E-12</v>
      </c>
      <c r="VC18">
        <v>-3.6486009808422678E-12</v>
      </c>
      <c r="VD18">
        <v>-4.7157253002162046E-12</v>
      </c>
      <c r="VE18">
        <v>-5.5373911840578062E-12</v>
      </c>
      <c r="VF18">
        <v>-6.1418777432641851E-12</v>
      </c>
      <c r="VG18">
        <v>-6.5561408411763372E-12</v>
      </c>
      <c r="VH18">
        <v>-6.8051008678106658E-12</v>
      </c>
      <c r="VI18">
        <v>-6.9121497114918543E-12</v>
      </c>
      <c r="VJ18">
        <v>-6.8986647185600232E-12</v>
      </c>
      <c r="VK18">
        <v>-6.7841002856504802E-12</v>
      </c>
      <c r="VL18">
        <v>-6.5860517817271388E-12</v>
      </c>
      <c r="VM18">
        <v>-6.3197240421628599E-12</v>
      </c>
      <c r="VN18">
        <v>-5.9992589688862805E-12</v>
      </c>
      <c r="VO18">
        <v>-5.6364716896329404E-12</v>
      </c>
      <c r="VP18">
        <v>-5.2417451332258576E-12</v>
      </c>
      <c r="VQ18">
        <v>-4.8238019624982281E-12</v>
      </c>
      <c r="VR18">
        <v>-4.3896061710123587E-12</v>
      </c>
      <c r="VS18">
        <v>-3.9453036494737514E-12</v>
      </c>
      <c r="VT18">
        <v>-3.4957643204127016E-12</v>
      </c>
      <c r="VU18">
        <v>-3.0439364266121815E-12</v>
      </c>
      <c r="VV18">
        <v>-2.5930342586118294E-12</v>
      </c>
      <c r="VW18">
        <v>-2.1443474800979323E-12</v>
      </c>
      <c r="VX18">
        <v>-1.6990178816961128E-12</v>
      </c>
      <c r="VY18">
        <v>-1.2574271989169207E-12</v>
      </c>
      <c r="VZ18">
        <v>-8.1946825266001094E-13</v>
      </c>
      <c r="WA18">
        <v>-3.8479624934871204E-13</v>
      </c>
      <c r="WB18">
        <v>4.7417884577247608E-14</v>
      </c>
      <c r="WC18">
        <v>4.7780784335532825E-13</v>
      </c>
      <c r="WD18">
        <v>9.0721464010892854E-13</v>
      </c>
      <c r="WE18">
        <v>1.3362605661201761E-12</v>
      </c>
      <c r="WF18">
        <v>4.2902464599776733E-9</v>
      </c>
      <c r="WG18">
        <v>2.1943171613129932E-8</v>
      </c>
    </row>
    <row r="19" spans="1:605" x14ac:dyDescent="0.25">
      <c r="A19">
        <v>110.91517639160156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9999.9990234375</v>
      </c>
      <c r="T19">
        <v>-39999.99609375</v>
      </c>
      <c r="U19">
        <v>60001.2421875</v>
      </c>
      <c r="V19">
        <v>-39999.99609375</v>
      </c>
      <c r="W19">
        <v>9999.9990234375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  <c r="ED19">
        <v>0</v>
      </c>
      <c r="EE19">
        <v>0</v>
      </c>
      <c r="EF19">
        <v>0</v>
      </c>
      <c r="EG19">
        <v>0</v>
      </c>
      <c r="EH19">
        <v>0</v>
      </c>
      <c r="EI19">
        <v>0</v>
      </c>
      <c r="EJ19">
        <v>0</v>
      </c>
      <c r="EK19">
        <v>0</v>
      </c>
      <c r="EL19">
        <v>0</v>
      </c>
      <c r="EM19">
        <v>0</v>
      </c>
      <c r="EN19">
        <v>0</v>
      </c>
      <c r="EO19">
        <v>0</v>
      </c>
      <c r="EP19">
        <v>0</v>
      </c>
      <c r="EQ19">
        <v>0</v>
      </c>
      <c r="ER19">
        <v>0</v>
      </c>
      <c r="ES19">
        <v>0</v>
      </c>
      <c r="ET19">
        <v>0</v>
      </c>
      <c r="EU19">
        <v>0</v>
      </c>
      <c r="EV19">
        <v>0</v>
      </c>
      <c r="EW19">
        <v>0</v>
      </c>
      <c r="EX19">
        <v>0</v>
      </c>
      <c r="EY19">
        <v>0</v>
      </c>
      <c r="EZ19">
        <v>0</v>
      </c>
      <c r="FA19">
        <v>0</v>
      </c>
      <c r="FB19">
        <v>0</v>
      </c>
      <c r="FC19">
        <v>0</v>
      </c>
      <c r="FD19">
        <v>0</v>
      </c>
      <c r="FE19">
        <v>0</v>
      </c>
      <c r="FF19">
        <v>0</v>
      </c>
      <c r="FG19">
        <v>0</v>
      </c>
      <c r="FH19">
        <v>0</v>
      </c>
      <c r="FI19">
        <v>0</v>
      </c>
      <c r="FJ19">
        <v>0</v>
      </c>
      <c r="FK19">
        <v>0</v>
      </c>
      <c r="FL19">
        <v>0</v>
      </c>
      <c r="FM19">
        <v>0</v>
      </c>
      <c r="FN19">
        <v>0</v>
      </c>
      <c r="FO19">
        <v>0</v>
      </c>
      <c r="FP19">
        <v>0</v>
      </c>
      <c r="FQ19">
        <v>0</v>
      </c>
      <c r="FR19">
        <v>0</v>
      </c>
      <c r="FS19">
        <v>0</v>
      </c>
      <c r="FT19">
        <v>0</v>
      </c>
      <c r="FU19">
        <v>0</v>
      </c>
      <c r="FV19">
        <v>0</v>
      </c>
      <c r="FW19">
        <v>0</v>
      </c>
      <c r="FX19">
        <v>0</v>
      </c>
      <c r="FY19">
        <v>0</v>
      </c>
      <c r="FZ19">
        <v>0</v>
      </c>
      <c r="GA19">
        <v>0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J19">
        <v>0</v>
      </c>
      <c r="GK19">
        <v>0</v>
      </c>
      <c r="GL19">
        <v>0</v>
      </c>
      <c r="GM19">
        <v>0</v>
      </c>
      <c r="GN19">
        <v>0</v>
      </c>
      <c r="GO19">
        <v>0</v>
      </c>
      <c r="GP19">
        <v>0</v>
      </c>
      <c r="GQ19">
        <v>0</v>
      </c>
      <c r="GR19">
        <v>0</v>
      </c>
      <c r="GS19">
        <v>0</v>
      </c>
      <c r="GT19">
        <v>0</v>
      </c>
      <c r="GU19">
        <v>0</v>
      </c>
      <c r="GV19">
        <v>0</v>
      </c>
      <c r="GW19">
        <v>0</v>
      </c>
      <c r="GX19">
        <v>0</v>
      </c>
      <c r="GY19">
        <v>0</v>
      </c>
      <c r="GZ19">
        <v>0</v>
      </c>
      <c r="HA19">
        <v>0</v>
      </c>
      <c r="HB19">
        <v>0</v>
      </c>
      <c r="HC19">
        <v>0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L19">
        <v>0</v>
      </c>
      <c r="HM19">
        <v>0</v>
      </c>
      <c r="HN19">
        <v>0</v>
      </c>
      <c r="HO19">
        <v>0</v>
      </c>
      <c r="HP19">
        <v>0</v>
      </c>
      <c r="HQ19">
        <v>0</v>
      </c>
      <c r="HR19">
        <v>0</v>
      </c>
      <c r="HS19">
        <v>0</v>
      </c>
      <c r="HT19">
        <v>0</v>
      </c>
      <c r="HU19">
        <v>0</v>
      </c>
      <c r="HV19">
        <v>0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0</v>
      </c>
      <c r="IC19">
        <v>0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  <c r="IJ19">
        <v>0</v>
      </c>
      <c r="IK19">
        <v>0</v>
      </c>
      <c r="IL19">
        <v>0</v>
      </c>
      <c r="IM19">
        <v>0</v>
      </c>
      <c r="IN19">
        <v>0</v>
      </c>
      <c r="IO19">
        <v>0</v>
      </c>
      <c r="IP19">
        <v>0</v>
      </c>
      <c r="IQ19">
        <v>0</v>
      </c>
      <c r="IR19">
        <v>0</v>
      </c>
      <c r="IS19">
        <v>0</v>
      </c>
      <c r="IT19">
        <v>0</v>
      </c>
      <c r="IU19">
        <v>0</v>
      </c>
      <c r="IV19">
        <v>0</v>
      </c>
      <c r="IW19">
        <v>0</v>
      </c>
      <c r="IX19">
        <v>0</v>
      </c>
      <c r="IY19">
        <v>0</v>
      </c>
      <c r="IZ19">
        <v>0</v>
      </c>
      <c r="JA19">
        <v>0</v>
      </c>
      <c r="JB19">
        <v>0</v>
      </c>
      <c r="JC19">
        <v>0</v>
      </c>
      <c r="JD19">
        <v>0</v>
      </c>
      <c r="JE19">
        <v>0</v>
      </c>
      <c r="JF19">
        <v>0</v>
      </c>
      <c r="JG19">
        <v>0</v>
      </c>
      <c r="JH19">
        <v>0</v>
      </c>
      <c r="JI19">
        <v>0</v>
      </c>
      <c r="JJ19">
        <v>0</v>
      </c>
      <c r="JK19">
        <v>0</v>
      </c>
      <c r="JL19">
        <v>0</v>
      </c>
      <c r="JM19">
        <v>0</v>
      </c>
      <c r="JN19">
        <v>0</v>
      </c>
      <c r="JO19">
        <v>0</v>
      </c>
      <c r="JP19">
        <v>0</v>
      </c>
      <c r="JQ19">
        <v>0</v>
      </c>
      <c r="JR19">
        <v>0</v>
      </c>
      <c r="JS19">
        <v>0</v>
      </c>
      <c r="JT19">
        <v>0</v>
      </c>
      <c r="JU19">
        <v>0</v>
      </c>
      <c r="JV19">
        <v>0</v>
      </c>
      <c r="JW19">
        <v>0</v>
      </c>
      <c r="JX19">
        <v>0</v>
      </c>
      <c r="JY19">
        <v>0</v>
      </c>
      <c r="JZ19">
        <v>0</v>
      </c>
      <c r="KA19">
        <v>0</v>
      </c>
      <c r="KB19">
        <v>0</v>
      </c>
      <c r="KC19">
        <v>0</v>
      </c>
      <c r="KD19">
        <v>0</v>
      </c>
      <c r="KE19">
        <v>0</v>
      </c>
      <c r="KF19">
        <v>0</v>
      </c>
      <c r="KG19">
        <v>0</v>
      </c>
      <c r="KH19">
        <v>0</v>
      </c>
      <c r="KI19">
        <v>0</v>
      </c>
      <c r="KJ19">
        <v>0</v>
      </c>
      <c r="KK19">
        <v>0</v>
      </c>
      <c r="KL19">
        <v>0</v>
      </c>
      <c r="KM19">
        <v>0</v>
      </c>
      <c r="KN19">
        <v>0</v>
      </c>
      <c r="KO19">
        <v>0</v>
      </c>
      <c r="KP19">
        <v>0</v>
      </c>
      <c r="KQ19">
        <v>0</v>
      </c>
      <c r="KS19">
        <v>-115.44771807997265</v>
      </c>
      <c r="KT19">
        <v>-14.481629666162103</v>
      </c>
      <c r="KU19">
        <v>1.4441098602020728E-2</v>
      </c>
      <c r="KV19">
        <v>1.5889261654936353E-2</v>
      </c>
      <c r="KW19">
        <v>1.7336495383615032E-2</v>
      </c>
      <c r="KX19">
        <v>1.8780847946122687E-2</v>
      </c>
      <c r="KY19">
        <v>2.0218209996620946E-2</v>
      </c>
      <c r="KZ19">
        <v>2.1642134937417384E-2</v>
      </c>
      <c r="LA19">
        <v>2.304366004122723E-2</v>
      </c>
      <c r="LB19">
        <v>2.4411129245487488E-2</v>
      </c>
      <c r="LC19">
        <v>2.5730018734448783E-2</v>
      </c>
      <c r="LD19">
        <v>2.6982766759506154E-2</v>
      </c>
      <c r="LE19">
        <v>2.8148609505081787E-2</v>
      </c>
      <c r="LF19">
        <v>2.9203425185720389E-2</v>
      </c>
      <c r="LG19">
        <v>3.0119588958571225E-2</v>
      </c>
      <c r="LH19">
        <v>3.0865841652988887E-2</v>
      </c>
      <c r="LI19">
        <v>3.1407175755087342E-2</v>
      </c>
      <c r="LJ19">
        <v>3.1704742537533158E-2</v>
      </c>
      <c r="LK19">
        <v>3.1715784691511234E-2</v>
      </c>
      <c r="LL19">
        <v>3.1393599294372673E-2</v>
      </c>
      <c r="LM19">
        <v>3.0787536441957315E-2</v>
      </c>
      <c r="LN19">
        <v>2.9943039338124984E-2</v>
      </c>
      <c r="LO19">
        <v>2.8901719718025728E-2</v>
      </c>
      <c r="LP19">
        <v>2.7701462945125259E-2</v>
      </c>
      <c r="LQ19">
        <v>2.6376557601973823E-2</v>
      </c>
      <c r="LR19">
        <v>2.4957844860396546E-2</v>
      </c>
      <c r="LS19">
        <v>2.3472883364327735E-2</v>
      </c>
      <c r="LT19">
        <v>2.1946125786696545E-2</v>
      </c>
      <c r="LU19">
        <v>2.0399103631118874E-2</v>
      </c>
      <c r="LV19">
        <v>1.8850617234775779E-2</v>
      </c>
      <c r="LW19">
        <v>1.7316928293049347E-2</v>
      </c>
      <c r="LX19">
        <v>1.581195256671443E-2</v>
      </c>
      <c r="LY19">
        <v>1.4347450748072407E-2</v>
      </c>
      <c r="LZ19">
        <v>1.2933215752510998E-2</v>
      </c>
      <c r="MA19">
        <v>1.1577254973629844E-2</v>
      </c>
      <c r="MB19">
        <v>1.0285966284083951E-2</v>
      </c>
      <c r="MC19">
        <v>9.0643067816867789E-3</v>
      </c>
      <c r="MD19">
        <v>7.9159534898763269E-3</v>
      </c>
      <c r="ME19">
        <v>6.8434553903661231E-3</v>
      </c>
      <c r="MF19">
        <v>5.8483763359805617E-3</v>
      </c>
      <c r="MG19">
        <v>4.9314285194515467E-3</v>
      </c>
      <c r="MH19">
        <v>4.0922331312998571E-3</v>
      </c>
      <c r="MI19">
        <v>3.3294914163192182E-3</v>
      </c>
      <c r="MJ19">
        <v>2.6411412209531504E-3</v>
      </c>
      <c r="MK19">
        <v>2.0244992835088431E-3</v>
      </c>
      <c r="ML19">
        <v>1.4763896407323479E-3</v>
      </c>
      <c r="MM19">
        <v>9.9325866619744E-4</v>
      </c>
      <c r="MN19">
        <v>5.7127731434328927E-4</v>
      </c>
      <c r="MO19">
        <v>2.0643124976560309E-4</v>
      </c>
      <c r="MP19">
        <v>-1.0540043246850586E-4</v>
      </c>
      <c r="MQ19">
        <v>-3.6837714801890353E-4</v>
      </c>
      <c r="MR19">
        <v>-5.8663865013592416E-4</v>
      </c>
      <c r="MS19">
        <v>-7.6425597005079049E-4</v>
      </c>
      <c r="MT19">
        <v>-9.0519070565248788E-4</v>
      </c>
      <c r="MU19">
        <v>-1.0132618832905901E-3</v>
      </c>
      <c r="MV19">
        <v>-1.0921196671811017E-3</v>
      </c>
      <c r="MW19">
        <v>-1.145225201979506E-3</v>
      </c>
      <c r="MX19">
        <v>-1.1758358971299605E-3</v>
      </c>
      <c r="MY19">
        <v>-1.1869955256984506E-3</v>
      </c>
      <c r="MZ19">
        <v>-1.181528507141425E-3</v>
      </c>
      <c r="NA19">
        <v>-1.1620378333125399E-3</v>
      </c>
      <c r="NB19">
        <v>-1.1309060824074102E-3</v>
      </c>
      <c r="NC19">
        <v>-1.0902990578110254E-3</v>
      </c>
      <c r="ND19">
        <v>-1.0421715958003207E-3</v>
      </c>
      <c r="NE19">
        <v>-9.882751373564958E-4</v>
      </c>
      <c r="NF19">
        <v>-9.3016670838068274E-4</v>
      </c>
      <c r="NG19">
        <v>-8.6921897815995315E-4</v>
      </c>
      <c r="NH19">
        <v>-8.0663109298136277E-4</v>
      </c>
      <c r="NI19">
        <v>-7.4344004522049147E-4</v>
      </c>
      <c r="NJ19">
        <v>-6.8053235639637148E-4</v>
      </c>
      <c r="NK19">
        <v>-6.1865586253865039E-4</v>
      </c>
      <c r="NL19">
        <v>-5.5843143941275279E-4</v>
      </c>
      <c r="NM19">
        <v>-5.0036456247886817E-4</v>
      </c>
      <c r="NN19">
        <v>-4.4485653044946298E-4</v>
      </c>
      <c r="NO19">
        <v>-3.9221529643575491E-4</v>
      </c>
      <c r="NP19">
        <v>-3.4266583020775505E-4</v>
      </c>
      <c r="NQ19">
        <v>-2.9635993671606843E-4</v>
      </c>
      <c r="NR19">
        <v>-2.5338548859334478E-4</v>
      </c>
      <c r="NS19">
        <v>-2.1377509262155464E-4</v>
      </c>
      <c r="NT19">
        <v>-1.7751405377264295E-4</v>
      </c>
      <c r="NU19">
        <v>-1.4454783396547393E-4</v>
      </c>
      <c r="NV19">
        <v>-1.1478874466693199E-4</v>
      </c>
      <c r="NW19">
        <v>-8.8122186199751019E-5</v>
      </c>
      <c r="NX19">
        <v>-6.4412072337789844E-5</v>
      </c>
      <c r="NY19">
        <v>-4.3505937603654572E-5</v>
      </c>
      <c r="NZ19">
        <v>-2.5239267270992122E-5</v>
      </c>
      <c r="OA19">
        <v>-9.4394579630005439E-6</v>
      </c>
      <c r="OB19">
        <v>4.0708338641128892E-6</v>
      </c>
      <c r="OC19">
        <v>1.547069045260576E-5</v>
      </c>
      <c r="OD19">
        <v>2.4938424315879281E-5</v>
      </c>
      <c r="OE19">
        <v>3.264950425978982E-5</v>
      </c>
      <c r="OF19">
        <v>3.8774705889016488E-5</v>
      </c>
      <c r="OG19">
        <v>4.3478732759973026E-5</v>
      </c>
      <c r="OH19">
        <v>4.6919051113689272E-5</v>
      </c>
      <c r="OI19">
        <v>4.924502437878963E-5</v>
      </c>
      <c r="OJ19">
        <v>5.0597248005014139E-5</v>
      </c>
      <c r="OK19">
        <v>5.1107123377928456E-5</v>
      </c>
      <c r="OL19">
        <v>5.0896664528908811E-5</v>
      </c>
      <c r="OM19">
        <v>5.007827750959958E-5</v>
      </c>
      <c r="ON19">
        <v>4.875492215943034E-5</v>
      </c>
      <c r="OO19">
        <v>4.7020224288162309E-5</v>
      </c>
      <c r="OP19">
        <v>4.4958676083479273E-5</v>
      </c>
      <c r="OQ19">
        <v>4.2646038714620964E-5</v>
      </c>
      <c r="OR19">
        <v>4.0149636080829194E-5</v>
      </c>
      <c r="OS19">
        <v>3.752887912859817E-5</v>
      </c>
      <c r="OT19">
        <v>3.4835700000140136E-5</v>
      </c>
      <c r="OU19">
        <v>3.2114951712175198E-5</v>
      </c>
      <c r="OV19">
        <v>2.9405099710942164E-5</v>
      </c>
      <c r="OW19">
        <v>2.6738516611034178E-5</v>
      </c>
      <c r="OX19">
        <v>2.4142169701711285E-5</v>
      </c>
      <c r="OY19">
        <v>2.1637986966208396E-5</v>
      </c>
      <c r="OZ19">
        <v>1.9243411293326374E-5</v>
      </c>
      <c r="PA19">
        <v>1.6971842833984121E-5</v>
      </c>
      <c r="PB19">
        <v>1.483309280148847E-5</v>
      </c>
      <c r="PC19">
        <v>1.28338213874974E-5</v>
      </c>
      <c r="PD19">
        <v>1.0977917049361299E-5</v>
      </c>
      <c r="PE19">
        <v>9.2668352280976716E-6</v>
      </c>
      <c r="PF19">
        <v>7.7000309285218192E-6</v>
      </c>
      <c r="PG19">
        <v>6.2752248062175935E-6</v>
      </c>
      <c r="PH19">
        <v>4.9886894208979578E-6</v>
      </c>
      <c r="PI19">
        <v>3.8355057938761202E-6</v>
      </c>
      <c r="PJ19">
        <v>2.809874253346628E-6</v>
      </c>
      <c r="PK19">
        <v>1.905230971855271E-6</v>
      </c>
      <c r="PL19">
        <v>1.1145203003679662E-6</v>
      </c>
      <c r="PM19">
        <v>4.3030836697628133E-7</v>
      </c>
      <c r="PN19">
        <v>-1.5501080894363669E-7</v>
      </c>
      <c r="PO19">
        <v>-6.4918779247121485E-7</v>
      </c>
      <c r="PP19">
        <v>-1.0598663996299234E-6</v>
      </c>
      <c r="PQ19">
        <v>-1.3946157228220387E-6</v>
      </c>
      <c r="PR19">
        <v>-1.6607896234688804E-6</v>
      </c>
      <c r="PS19">
        <v>-1.8655439713051287E-6</v>
      </c>
      <c r="PT19">
        <v>-2.0155940769797532E-6</v>
      </c>
      <c r="PU19">
        <v>-2.117480643043777E-6</v>
      </c>
      <c r="PV19">
        <v>-2.1771661524134534E-6</v>
      </c>
      <c r="PW19">
        <v>-2.2003878495292245E-6</v>
      </c>
      <c r="PX19">
        <v>-2.1923839416593707E-6</v>
      </c>
      <c r="PY19">
        <v>-2.1580591584588399E-6</v>
      </c>
      <c r="PZ19">
        <v>-2.1018121264192839E-6</v>
      </c>
      <c r="QA19">
        <v>-2.0277216252851732E-6</v>
      </c>
      <c r="QB19">
        <v>-1.9394399036612947E-6</v>
      </c>
      <c r="QC19">
        <v>-1.8401871922964195E-6</v>
      </c>
      <c r="QD19">
        <v>-1.7329251499791549E-6</v>
      </c>
      <c r="QE19">
        <v>-1.6202514427277254E-6</v>
      </c>
      <c r="QF19">
        <v>-1.5043644886955037E-6</v>
      </c>
      <c r="QG19">
        <v>-1.3871760224304167E-6</v>
      </c>
      <c r="QH19">
        <v>-1.2704672684296657E-6</v>
      </c>
      <c r="QI19">
        <v>-1.1555480193852238E-6</v>
      </c>
      <c r="QJ19">
        <v>-1.0436107337837519E-6</v>
      </c>
      <c r="QK19">
        <v>-9.3562489145670901E-7</v>
      </c>
      <c r="QL19">
        <v>-8.3231609017683622E-7</v>
      </c>
      <c r="QM19">
        <v>-7.3429360304236296E-7</v>
      </c>
      <c r="QN19">
        <v>-6.4197518189670425E-7</v>
      </c>
      <c r="QO19">
        <v>-5.5566105383287034E-7</v>
      </c>
      <c r="QP19">
        <v>-4.7550537773772235E-7</v>
      </c>
      <c r="QQ19">
        <v>-4.0158682986389369E-7</v>
      </c>
      <c r="QR19">
        <v>-3.3391270846406662E-7</v>
      </c>
      <c r="QS19">
        <v>-2.7232347316206164E-7</v>
      </c>
      <c r="QT19">
        <v>-2.1672275045282434E-7</v>
      </c>
      <c r="QU19">
        <v>-1.6686279081537709E-7</v>
      </c>
      <c r="QV19">
        <v>-1.2250868423771593E-7</v>
      </c>
      <c r="QW19">
        <v>-8.3384973438762759E-8</v>
      </c>
      <c r="QX19">
        <v>-4.9176415483591465E-8</v>
      </c>
      <c r="QY19">
        <v>-1.9573881640124307E-8</v>
      </c>
      <c r="QZ19">
        <v>5.7588958035621594E-9</v>
      </c>
      <c r="RA19">
        <v>2.7146056412304955E-8</v>
      </c>
      <c r="RB19">
        <v>4.4922807644644906E-8</v>
      </c>
      <c r="RC19">
        <v>5.9411539895780922E-8</v>
      </c>
      <c r="RD19">
        <v>7.0931117050147874E-8</v>
      </c>
      <c r="RE19">
        <v>7.9788115716431498E-8</v>
      </c>
      <c r="RF19">
        <v>8.6274158065412437E-8</v>
      </c>
      <c r="RG19">
        <v>9.0667199750714337E-8</v>
      </c>
      <c r="RH19">
        <v>9.322982922761248E-8</v>
      </c>
      <c r="RI19">
        <v>9.4206464628794345E-8</v>
      </c>
      <c r="RJ19">
        <v>9.3824458556929709E-8</v>
      </c>
      <c r="RK19">
        <v>9.2294637401107092E-8</v>
      </c>
      <c r="RL19">
        <v>8.9809158649315365E-8</v>
      </c>
      <c r="RM19">
        <v>8.6542800354538278E-8</v>
      </c>
      <c r="RN19">
        <v>8.2653806506979108E-8</v>
      </c>
      <c r="RO19">
        <v>7.828548914779497E-8</v>
      </c>
      <c r="RP19">
        <v>7.3562630955211485E-8</v>
      </c>
      <c r="RQ19">
        <v>6.8601115755485282E-8</v>
      </c>
      <c r="RR19">
        <v>6.3496865154602137E-8</v>
      </c>
      <c r="RS19">
        <v>5.8335934921269468E-8</v>
      </c>
      <c r="RT19">
        <v>5.3194036554098102E-8</v>
      </c>
      <c r="RU19">
        <v>4.8130614813280893E-8</v>
      </c>
      <c r="RV19">
        <v>4.3203503261415687E-8</v>
      </c>
      <c r="RW19">
        <v>3.845311848816507E-8</v>
      </c>
      <c r="RX19">
        <v>3.3918169918805103E-8</v>
      </c>
      <c r="RY19">
        <v>2.9625340682807349E-8</v>
      </c>
      <c r="RZ19">
        <v>2.5597268608128066E-8</v>
      </c>
      <c r="SA19">
        <v>2.1852720085184092E-8</v>
      </c>
      <c r="SB19">
        <v>1.8401159547954588E-8</v>
      </c>
      <c r="SC19">
        <v>1.5246271439257817E-8</v>
      </c>
      <c r="SD19">
        <v>1.2385773557854729E-8</v>
      </c>
      <c r="SE19">
        <v>9.8150617967906521E-9</v>
      </c>
      <c r="SF19">
        <v>7.52444320964313E-9</v>
      </c>
      <c r="SG19">
        <v>5.5022346267753043E-9</v>
      </c>
      <c r="SH19">
        <v>3.7343797392625571E-9</v>
      </c>
      <c r="SI19">
        <v>2.2050033705511972E-9</v>
      </c>
      <c r="SJ19">
        <v>8.9820697644166063E-10</v>
      </c>
      <c r="SK19">
        <v>-2.0368638826788953E-10</v>
      </c>
      <c r="SL19">
        <v>-1.1181873227096085E-9</v>
      </c>
      <c r="SM19">
        <v>-1.862473508907264E-9</v>
      </c>
      <c r="SN19">
        <v>-2.4537601663049186E-9</v>
      </c>
      <c r="SO19">
        <v>-2.9086175078546964E-9</v>
      </c>
      <c r="SP19">
        <v>-3.2428809323515583E-9</v>
      </c>
      <c r="SQ19">
        <v>-3.4716732941062212E-9</v>
      </c>
      <c r="SR19">
        <v>-3.6091236203334982E-9</v>
      </c>
      <c r="SS19">
        <v>-3.6683940908461448E-9</v>
      </c>
      <c r="ST19">
        <v>-3.6617084040288734E-9</v>
      </c>
      <c r="SU19">
        <v>-3.6001961331024976E-9</v>
      </c>
      <c r="SV19">
        <v>-3.4939450874328042E-9</v>
      </c>
      <c r="SW19">
        <v>-3.3520900479497706E-9</v>
      </c>
      <c r="SX19">
        <v>-3.1827164506172877E-9</v>
      </c>
      <c r="SY19">
        <v>-2.9930588332030327E-9</v>
      </c>
      <c r="SZ19">
        <v>-2.789503218219477E-9</v>
      </c>
      <c r="TA19">
        <v>-2.5772550462422623E-9</v>
      </c>
      <c r="TB19">
        <v>-2.3612838489202157E-9</v>
      </c>
      <c r="TC19">
        <v>-2.1452216908520639E-9</v>
      </c>
      <c r="TD19">
        <v>-1.9326269150239988E-9</v>
      </c>
      <c r="TE19">
        <v>-1.7260558075750244E-9</v>
      </c>
      <c r="TF19">
        <v>-1.5276472119254024E-9</v>
      </c>
      <c r="TG19">
        <v>-1.3391192939972868E-9</v>
      </c>
      <c r="TH19">
        <v>-1.1616957525616726E-9</v>
      </c>
      <c r="TI19">
        <v>-9.9620897283742924E-10</v>
      </c>
      <c r="TJ19">
        <v>-8.4313255971913371E-10</v>
      </c>
      <c r="TK19">
        <v>-7.028440980710332E-10</v>
      </c>
      <c r="TL19">
        <v>-5.75278165183269E-10</v>
      </c>
      <c r="TM19">
        <v>-4.6028757248826666E-10</v>
      </c>
      <c r="TN19">
        <v>-3.574791743641464E-10</v>
      </c>
      <c r="TO19">
        <v>-2.6642688763594472E-10</v>
      </c>
      <c r="TP19">
        <v>-1.8653418474769803E-10</v>
      </c>
      <c r="TQ19">
        <v>-1.1716772654212726E-10</v>
      </c>
      <c r="TR19">
        <v>-5.7614341302020606E-11</v>
      </c>
      <c r="TS19">
        <v>-7.1550634966888812E-12</v>
      </c>
      <c r="TT19">
        <v>3.4976021390578751E-11</v>
      </c>
      <c r="TU19">
        <v>6.9526829723045013E-11</v>
      </c>
      <c r="TV19">
        <v>9.7226643843522319E-11</v>
      </c>
      <c r="TW19">
        <v>1.1880963458200406E-10</v>
      </c>
      <c r="TX19">
        <v>1.349632207090116E-10</v>
      </c>
      <c r="TY19">
        <v>1.4635297406765062E-10</v>
      </c>
      <c r="TZ19">
        <v>1.535984521971013E-10</v>
      </c>
      <c r="UA19">
        <v>1.572865961906951E-10</v>
      </c>
      <c r="UB19">
        <v>1.5795208739474176E-10</v>
      </c>
      <c r="UC19">
        <v>1.560947733772128E-10</v>
      </c>
      <c r="UD19">
        <v>1.5216120341348512E-10</v>
      </c>
      <c r="UE19">
        <v>1.4656190131212204E-10</v>
      </c>
      <c r="UF19">
        <v>1.39657293512477E-10</v>
      </c>
      <c r="UG19">
        <v>1.3177679177184189E-10</v>
      </c>
      <c r="UH19">
        <v>1.2320032456365476E-10</v>
      </c>
      <c r="UI19">
        <v>1.1417668950372114E-10</v>
      </c>
      <c r="UJ19">
        <v>1.0491569505180985E-10</v>
      </c>
      <c r="UK19">
        <v>9.5601714130437638E-11</v>
      </c>
      <c r="UL19">
        <v>8.6385779401442304E-11</v>
      </c>
      <c r="UM19">
        <v>7.7388505557910033E-11</v>
      </c>
      <c r="UN19">
        <v>6.8715476728399863E-11</v>
      </c>
      <c r="UO19">
        <v>6.0440706374936409E-11</v>
      </c>
      <c r="UP19">
        <v>5.2625064073167289E-11</v>
      </c>
      <c r="UQ19">
        <v>4.5311775024661414E-11</v>
      </c>
      <c r="UR19">
        <v>3.8527647587071439E-11</v>
      </c>
      <c r="US19">
        <v>3.2287664216080102E-11</v>
      </c>
      <c r="UT19">
        <v>2.6594488841527057E-11</v>
      </c>
      <c r="UU19">
        <v>2.1445772957196338E-11</v>
      </c>
      <c r="UV19">
        <v>1.6826819974073039E-11</v>
      </c>
      <c r="UW19">
        <v>1.2719179868887197E-11</v>
      </c>
      <c r="UX19">
        <v>9.1008535127841486E-12</v>
      </c>
      <c r="UY19">
        <v>5.9448122172321416E-12</v>
      </c>
      <c r="UZ19">
        <v>3.2213197103485998E-12</v>
      </c>
      <c r="VA19">
        <v>8.9886950357882368E-13</v>
      </c>
      <c r="VB19">
        <v>-1.0536131278029271E-12</v>
      </c>
      <c r="VC19">
        <v>-2.6686911454649171E-12</v>
      </c>
      <c r="VD19">
        <v>-3.9779835001378762E-12</v>
      </c>
      <c r="VE19">
        <v>-5.0128277249302071E-12</v>
      </c>
      <c r="VF19">
        <v>-5.8031420706805507E-12</v>
      </c>
      <c r="VG19">
        <v>-6.3776115422575854E-12</v>
      </c>
      <c r="VH19">
        <v>-6.7630625377996974E-12</v>
      </c>
      <c r="VI19">
        <v>-6.9847601107915011E-12</v>
      </c>
      <c r="VJ19">
        <v>-7.0659955888433973E-12</v>
      </c>
      <c r="VK19">
        <v>-7.0281125203164063E-12</v>
      </c>
      <c r="VL19">
        <v>-6.8905273500558684E-12</v>
      </c>
      <c r="VM19">
        <v>-6.6703300045654032E-12</v>
      </c>
      <c r="VN19">
        <v>-6.3832504953374953E-12</v>
      </c>
      <c r="VO19">
        <v>-6.042743335393079E-12</v>
      </c>
      <c r="VP19">
        <v>-5.6606550464037481E-12</v>
      </c>
      <c r="VQ19">
        <v>-5.2470793101199161E-12</v>
      </c>
      <c r="VR19">
        <v>-4.8103135565793348E-12</v>
      </c>
      <c r="VS19">
        <v>-4.3575713798838944E-12</v>
      </c>
      <c r="VT19">
        <v>-3.8946859341940805E-12</v>
      </c>
      <c r="VU19">
        <v>-3.4256731430325592E-12</v>
      </c>
      <c r="VV19">
        <v>-2.9543662550044333E-12</v>
      </c>
      <c r="VW19">
        <v>-2.4828558374017261E-12</v>
      </c>
      <c r="VX19">
        <v>-2.0128278233833207E-12</v>
      </c>
      <c r="VY19">
        <v>-1.5451546541247365E-12</v>
      </c>
      <c r="VZ19">
        <v>-1.0801360848788085E-12</v>
      </c>
      <c r="WA19">
        <v>-6.1772239130032035E-13</v>
      </c>
      <c r="WB19">
        <v>-1.5737493371158801E-13</v>
      </c>
      <c r="WC19">
        <v>3.013967997746907E-13</v>
      </c>
      <c r="WD19">
        <v>7.5928829909646393E-13</v>
      </c>
      <c r="WE19">
        <v>1.2168484587927848E-12</v>
      </c>
      <c r="WF19">
        <v>4.5754469678158952E-9</v>
      </c>
      <c r="WG19">
        <v>2.1319431823495787E-8</v>
      </c>
    </row>
    <row r="20" spans="1:605" x14ac:dyDescent="0.25">
      <c r="A20">
        <v>111.74619293212891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9999.9990234375</v>
      </c>
      <c r="U20">
        <v>-39999.99609375</v>
      </c>
      <c r="V20">
        <v>60001.2421875</v>
      </c>
      <c r="W20">
        <v>-39999.99609375</v>
      </c>
      <c r="X20">
        <v>9999.9990234375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0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0</v>
      </c>
      <c r="EE20">
        <v>0</v>
      </c>
      <c r="EF20">
        <v>0</v>
      </c>
      <c r="EG20">
        <v>0</v>
      </c>
      <c r="EH20">
        <v>0</v>
      </c>
      <c r="EI20">
        <v>0</v>
      </c>
      <c r="EJ20">
        <v>0</v>
      </c>
      <c r="EK20">
        <v>0</v>
      </c>
      <c r="EL20">
        <v>0</v>
      </c>
      <c r="EM20">
        <v>0</v>
      </c>
      <c r="EN20">
        <v>0</v>
      </c>
      <c r="EO20">
        <v>0</v>
      </c>
      <c r="EP20">
        <v>0</v>
      </c>
      <c r="EQ20">
        <v>0</v>
      </c>
      <c r="ER20">
        <v>0</v>
      </c>
      <c r="ES20">
        <v>0</v>
      </c>
      <c r="ET20">
        <v>0</v>
      </c>
      <c r="EU20">
        <v>0</v>
      </c>
      <c r="EV20">
        <v>0</v>
      </c>
      <c r="EW20">
        <v>0</v>
      </c>
      <c r="EX20">
        <v>0</v>
      </c>
      <c r="EY20">
        <v>0</v>
      </c>
      <c r="EZ20">
        <v>0</v>
      </c>
      <c r="FA20">
        <v>0</v>
      </c>
      <c r="FB20">
        <v>0</v>
      </c>
      <c r="FC20">
        <v>0</v>
      </c>
      <c r="FD20">
        <v>0</v>
      </c>
      <c r="FE20">
        <v>0</v>
      </c>
      <c r="FF20">
        <v>0</v>
      </c>
      <c r="FG20">
        <v>0</v>
      </c>
      <c r="FH20">
        <v>0</v>
      </c>
      <c r="FI20">
        <v>0</v>
      </c>
      <c r="FJ20">
        <v>0</v>
      </c>
      <c r="FK20">
        <v>0</v>
      </c>
      <c r="FL20">
        <v>0</v>
      </c>
      <c r="FM20">
        <v>0</v>
      </c>
      <c r="FN20">
        <v>0</v>
      </c>
      <c r="FO20">
        <v>0</v>
      </c>
      <c r="FP20">
        <v>0</v>
      </c>
      <c r="FQ20">
        <v>0</v>
      </c>
      <c r="FR20">
        <v>0</v>
      </c>
      <c r="FS20">
        <v>0</v>
      </c>
      <c r="FT20">
        <v>0</v>
      </c>
      <c r="FU20">
        <v>0</v>
      </c>
      <c r="FV20">
        <v>0</v>
      </c>
      <c r="FW20">
        <v>0</v>
      </c>
      <c r="FX20">
        <v>0</v>
      </c>
      <c r="FY20">
        <v>0</v>
      </c>
      <c r="FZ20">
        <v>0</v>
      </c>
      <c r="GA20">
        <v>0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J20">
        <v>0</v>
      </c>
      <c r="GK20">
        <v>0</v>
      </c>
      <c r="GL20">
        <v>0</v>
      </c>
      <c r="GM20">
        <v>0</v>
      </c>
      <c r="GN20">
        <v>0</v>
      </c>
      <c r="GO20">
        <v>0</v>
      </c>
      <c r="GP20">
        <v>0</v>
      </c>
      <c r="GQ20">
        <v>0</v>
      </c>
      <c r="GR20">
        <v>0</v>
      </c>
      <c r="GS20">
        <v>0</v>
      </c>
      <c r="GT20">
        <v>0</v>
      </c>
      <c r="GU20">
        <v>0</v>
      </c>
      <c r="GV20">
        <v>0</v>
      </c>
      <c r="GW20">
        <v>0</v>
      </c>
      <c r="GX20">
        <v>0</v>
      </c>
      <c r="GY20">
        <v>0</v>
      </c>
      <c r="GZ20">
        <v>0</v>
      </c>
      <c r="HA20">
        <v>0</v>
      </c>
      <c r="HB20">
        <v>0</v>
      </c>
      <c r="HC20">
        <v>0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L20">
        <v>0</v>
      </c>
      <c r="HM20">
        <v>0</v>
      </c>
      <c r="HN20">
        <v>0</v>
      </c>
      <c r="HO20">
        <v>0</v>
      </c>
      <c r="HP20">
        <v>0</v>
      </c>
      <c r="HQ20">
        <v>0</v>
      </c>
      <c r="HR20">
        <v>0</v>
      </c>
      <c r="HS20">
        <v>0</v>
      </c>
      <c r="HT20">
        <v>0</v>
      </c>
      <c r="HU20">
        <v>0</v>
      </c>
      <c r="HV20">
        <v>0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0</v>
      </c>
      <c r="IC20">
        <v>0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  <c r="IJ20">
        <v>0</v>
      </c>
      <c r="IK20">
        <v>0</v>
      </c>
      <c r="IL20">
        <v>0</v>
      </c>
      <c r="IM20">
        <v>0</v>
      </c>
      <c r="IN20">
        <v>0</v>
      </c>
      <c r="IO20">
        <v>0</v>
      </c>
      <c r="IP20">
        <v>0</v>
      </c>
      <c r="IQ20">
        <v>0</v>
      </c>
      <c r="IR20">
        <v>0</v>
      </c>
      <c r="IS20">
        <v>0</v>
      </c>
      <c r="IT20">
        <v>0</v>
      </c>
      <c r="IU20">
        <v>0</v>
      </c>
      <c r="IV20">
        <v>0</v>
      </c>
      <c r="IW20">
        <v>0</v>
      </c>
      <c r="IX20">
        <v>0</v>
      </c>
      <c r="IY20">
        <v>0</v>
      </c>
      <c r="IZ20">
        <v>0</v>
      </c>
      <c r="JA20">
        <v>0</v>
      </c>
      <c r="JB20">
        <v>0</v>
      </c>
      <c r="JC20">
        <v>0</v>
      </c>
      <c r="JD20">
        <v>0</v>
      </c>
      <c r="JE20">
        <v>0</v>
      </c>
      <c r="JF20">
        <v>0</v>
      </c>
      <c r="JG20">
        <v>0</v>
      </c>
      <c r="JH20">
        <v>0</v>
      </c>
      <c r="JI20">
        <v>0</v>
      </c>
      <c r="JJ20">
        <v>0</v>
      </c>
      <c r="JK20">
        <v>0</v>
      </c>
      <c r="JL20">
        <v>0</v>
      </c>
      <c r="JM20">
        <v>0</v>
      </c>
      <c r="JN20">
        <v>0</v>
      </c>
      <c r="JO20">
        <v>0</v>
      </c>
      <c r="JP20">
        <v>0</v>
      </c>
      <c r="JQ20">
        <v>0</v>
      </c>
      <c r="JR20">
        <v>0</v>
      </c>
      <c r="JS20">
        <v>0</v>
      </c>
      <c r="JT20">
        <v>0</v>
      </c>
      <c r="JU20">
        <v>0</v>
      </c>
      <c r="JV20">
        <v>0</v>
      </c>
      <c r="JW20">
        <v>0</v>
      </c>
      <c r="JX20">
        <v>0</v>
      </c>
      <c r="JY20">
        <v>0</v>
      </c>
      <c r="JZ20">
        <v>0</v>
      </c>
      <c r="KA20">
        <v>0</v>
      </c>
      <c r="KB20">
        <v>0</v>
      </c>
      <c r="KC20">
        <v>0</v>
      </c>
      <c r="KD20">
        <v>0</v>
      </c>
      <c r="KE20">
        <v>0</v>
      </c>
      <c r="KF20">
        <v>0</v>
      </c>
      <c r="KG20">
        <v>0</v>
      </c>
      <c r="KH20">
        <v>0</v>
      </c>
      <c r="KI20">
        <v>0</v>
      </c>
      <c r="KJ20">
        <v>0</v>
      </c>
      <c r="KK20">
        <v>0</v>
      </c>
      <c r="KL20">
        <v>0</v>
      </c>
      <c r="KM20">
        <v>0</v>
      </c>
      <c r="KN20">
        <v>0</v>
      </c>
      <c r="KO20">
        <v>0</v>
      </c>
      <c r="KP20">
        <v>0</v>
      </c>
      <c r="KQ20">
        <v>0</v>
      </c>
      <c r="KS20">
        <v>-77.417829041771256</v>
      </c>
      <c r="KT20">
        <v>-15.900379236222591</v>
      </c>
      <c r="KU20">
        <v>1.0921859402447495E-2</v>
      </c>
      <c r="KV20">
        <v>1.2511897420827233E-2</v>
      </c>
      <c r="KW20">
        <v>1.4101232587655593E-2</v>
      </c>
      <c r="KX20">
        <v>1.5688356876348012E-2</v>
      </c>
      <c r="KY20">
        <v>1.7270007380598487E-2</v>
      </c>
      <c r="KZ20">
        <v>1.8840968798697962E-2</v>
      </c>
      <c r="LA20">
        <v>2.0393876599273955E-2</v>
      </c>
      <c r="LB20">
        <v>2.1919021517124354E-2</v>
      </c>
      <c r="LC20">
        <v>2.3404156295927344E-2</v>
      </c>
      <c r="LD20">
        <v>2.4834305886020841E-2</v>
      </c>
      <c r="LE20">
        <v>2.6191582621295464E-2</v>
      </c>
      <c r="LF20">
        <v>2.7455008238897464E-2</v>
      </c>
      <c r="LG20">
        <v>2.8600344967996318E-2</v>
      </c>
      <c r="LH20">
        <v>2.9599938298142801E-2</v>
      </c>
      <c r="LI20">
        <v>3.0422574443584111E-2</v>
      </c>
      <c r="LJ20">
        <v>3.103335594511298E-2</v>
      </c>
      <c r="LK20">
        <v>3.1393599294376157E-2</v>
      </c>
      <c r="LL20">
        <v>3.1460758922374085E-2</v>
      </c>
      <c r="LM20">
        <v>3.1188382368192484E-2</v>
      </c>
      <c r="LN20">
        <v>3.0626101926936173E-2</v>
      </c>
      <c r="LO20">
        <v>2.9819668540289626E-2</v>
      </c>
      <c r="LP20">
        <v>2.8811021771992094E-2</v>
      </c>
      <c r="LQ20">
        <v>2.7638390167341431E-2</v>
      </c>
      <c r="LR20">
        <v>2.6336416777776893E-2</v>
      </c>
      <c r="LS20">
        <v>2.4936305093470675E-2</v>
      </c>
      <c r="LT20">
        <v>2.3465981072095875E-2</v>
      </c>
      <c r="LU20">
        <v>2.1950267381117414E-2</v>
      </c>
      <c r="LV20">
        <v>2.0411066377562955E-2</v>
      </c>
      <c r="LW20">
        <v>1.8867548736381246E-2</v>
      </c>
      <c r="LX20">
        <v>1.7336345002114485E-2</v>
      </c>
      <c r="LY20">
        <v>1.5831737678071271E-2</v>
      </c>
      <c r="LZ20">
        <v>1.4365851782054998E-2</v>
      </c>
      <c r="MA20">
        <v>1.2948842092552624E-2</v>
      </c>
      <c r="MB20">
        <v>1.1589075577402626E-2</v>
      </c>
      <c r="MC20">
        <v>1.0293307737412992E-2</v>
      </c>
      <c r="MD20">
        <v>9.0668518287493061E-3</v>
      </c>
      <c r="ME20">
        <v>7.9137401183383537E-3</v>
      </c>
      <c r="MF20">
        <v>6.8368765163923781E-3</v>
      </c>
      <c r="MG20">
        <v>5.8381800775197685E-3</v>
      </c>
      <c r="MH20">
        <v>4.918294451639142E-3</v>
      </c>
      <c r="MI20">
        <v>4.0767741902598444E-3</v>
      </c>
      <c r="MJ20">
        <v>3.3122563467317084E-3</v>
      </c>
      <c r="MK20">
        <v>2.6226174621895477E-3</v>
      </c>
      <c r="ML20">
        <v>2.0051161812634703E-3</v>
      </c>
      <c r="MM20">
        <v>1.4565219076413077E-3</v>
      </c>
      <c r="MN20">
        <v>9.732299932076054E-4</v>
      </c>
      <c r="MO20">
        <v>5.5136407915939544E-4</v>
      </c>
      <c r="MP20">
        <v>1.8686625383479866E-4</v>
      </c>
      <c r="MQ20">
        <v>-1.2442425168612974E-4</v>
      </c>
      <c r="MR20">
        <v>-3.8670306556184367E-4</v>
      </c>
      <c r="MS20">
        <v>-6.0414260288251366E-4</v>
      </c>
      <c r="MT20">
        <v>-7.8084314288540515E-4</v>
      </c>
      <c r="MU20">
        <v>-9.2079226210324647E-4</v>
      </c>
      <c r="MV20">
        <v>-1.0278318717551083E-3</v>
      </c>
      <c r="MW20">
        <v>-1.1056321132204218E-3</v>
      </c>
      <c r="MX20">
        <v>-1.1576713858510964E-3</v>
      </c>
      <c r="MY20">
        <v>-1.187221838291283E-3</v>
      </c>
      <c r="MZ20">
        <v>-1.197339654342463E-3</v>
      </c>
      <c r="NA20">
        <v>-1.1908595478715867E-3</v>
      </c>
      <c r="NB20">
        <v>-1.1703928695436252E-3</v>
      </c>
      <c r="NC20">
        <v>-1.1383288185530069E-3</v>
      </c>
      <c r="ND20">
        <v>-1.0968382609173705E-3</v>
      </c>
      <c r="NE20">
        <v>-1.0478797072489756E-3</v>
      </c>
      <c r="NF20">
        <v>-9.9320705590322873E-4</v>
      </c>
      <c r="NG20">
        <v>-9.3437872837009842E-4</v>
      </c>
      <c r="NH20">
        <v>-8.7276786388825844E-4</v>
      </c>
      <c r="NI20">
        <v>-8.095732925663679E-4</v>
      </c>
      <c r="NJ20">
        <v>-7.4583103510776107E-4</v>
      </c>
      <c r="NK20">
        <v>-6.8242609009214043E-4</v>
      </c>
      <c r="NL20">
        <v>-6.2010431511110139E-4</v>
      </c>
      <c r="NM20">
        <v>-5.5948427064604091E-4</v>
      </c>
      <c r="NN20">
        <v>-5.0106883524334543E-4</v>
      </c>
      <c r="NO20">
        <v>-4.4525651384029225E-4</v>
      </c>
      <c r="NP20">
        <v>-3.9235234163178292E-4</v>
      </c>
      <c r="NQ20">
        <v>-3.4257829350680812E-4</v>
      </c>
      <c r="NR20">
        <v>-2.9608314466531271E-4</v>
      </c>
      <c r="NS20">
        <v>-2.5295178001740571E-4</v>
      </c>
      <c r="NT20">
        <v>-2.1321382117074129E-4</v>
      </c>
      <c r="NU20">
        <v>-1.7685173465512569E-4</v>
      </c>
      <c r="NV20">
        <v>-1.4380817978107603E-4</v>
      </c>
      <c r="NW20">
        <v>-1.1399287492417823E-4</v>
      </c>
      <c r="NX20">
        <v>-8.728864324510686E-5</v>
      </c>
      <c r="NY20">
        <v>-6.3557098247625369E-5</v>
      </c>
      <c r="NZ20">
        <v>-4.2643538917087922E-5</v>
      </c>
      <c r="OA20">
        <v>-2.4381433990066306E-5</v>
      </c>
      <c r="OB20">
        <v>-8.59626600667116E-6</v>
      </c>
      <c r="OC20">
        <v>4.8910088881753421E-6</v>
      </c>
      <c r="OD20">
        <v>1.6261027938543002E-5</v>
      </c>
      <c r="OE20">
        <v>2.5693556827896878E-5</v>
      </c>
      <c r="OF20">
        <v>3.3365289223752434E-5</v>
      </c>
      <c r="OG20">
        <v>3.9448145065888534E-5</v>
      </c>
      <c r="OH20">
        <v>4.4107811851776272E-5</v>
      </c>
      <c r="OI20">
        <v>4.7502627839625667E-5</v>
      </c>
      <c r="OJ20">
        <v>4.9782689091580305E-5</v>
      </c>
      <c r="OK20">
        <v>5.1089225564673979E-5</v>
      </c>
      <c r="OL20">
        <v>5.1554222703077342E-5</v>
      </c>
      <c r="OM20">
        <v>5.1300070370867818E-5</v>
      </c>
      <c r="ON20">
        <v>5.0439587500465692E-5</v>
      </c>
      <c r="OO20">
        <v>4.9076024272031544E-5</v>
      </c>
      <c r="OP20">
        <v>4.7303195424465677E-5</v>
      </c>
      <c r="OQ20">
        <v>4.5205787344620475E-5</v>
      </c>
      <c r="OR20">
        <v>4.2859620705410299E-5</v>
      </c>
      <c r="OS20">
        <v>4.0332125913692639E-5</v>
      </c>
      <c r="OT20">
        <v>3.7682741506969212E-5</v>
      </c>
      <c r="OU20">
        <v>3.4963320031980941E-5</v>
      </c>
      <c r="OV20">
        <v>3.2218769227920126E-5</v>
      </c>
      <c r="OW20">
        <v>2.9487401208999363E-5</v>
      </c>
      <c r="OX20">
        <v>2.6801575056961881E-5</v>
      </c>
      <c r="OY20">
        <v>2.418811192262154E-5</v>
      </c>
      <c r="OZ20">
        <v>2.1668847352621825E-5</v>
      </c>
      <c r="PA20">
        <v>1.9261095369932509E-5</v>
      </c>
      <c r="PB20">
        <v>1.6978136233673728E-5</v>
      </c>
      <c r="PC20">
        <v>1.4829661719197772E-5</v>
      </c>
      <c r="PD20">
        <v>1.2822196682164113E-5</v>
      </c>
      <c r="PE20">
        <v>1.0959467883938007E-5</v>
      </c>
      <c r="PF20">
        <v>9.2428479493100573E-6</v>
      </c>
      <c r="PG20">
        <v>7.6716592478032268E-6</v>
      </c>
      <c r="PH20">
        <v>6.2434927222005343E-6</v>
      </c>
      <c r="PI20">
        <v>4.9544901862146876E-6</v>
      </c>
      <c r="PJ20">
        <v>3.7996671749252873E-6</v>
      </c>
      <c r="PK20">
        <v>2.7730805651550992E-6</v>
      </c>
      <c r="PL20">
        <v>1.8680994332617202E-6</v>
      </c>
      <c r="PM20">
        <v>1.0775606566521102E-6</v>
      </c>
      <c r="PN20">
        <v>3.939784406663615E-7</v>
      </c>
      <c r="PO20">
        <v>-1.9038096417483913E-7</v>
      </c>
      <c r="PP20">
        <v>-6.8326914838942338E-7</v>
      </c>
      <c r="PQ20">
        <v>-1.0924349054607148E-6</v>
      </c>
      <c r="PR20">
        <v>-1.4254869930883467E-6</v>
      </c>
      <c r="PS20">
        <v>-1.6898733805587869E-6</v>
      </c>
      <c r="PT20">
        <v>-1.8926871922640354E-6</v>
      </c>
      <c r="PU20">
        <v>-2.0408230229849747E-6</v>
      </c>
      <c r="PV20">
        <v>-2.1406872425530522E-6</v>
      </c>
      <c r="PW20">
        <v>-2.1984182734544875E-6</v>
      </c>
      <c r="PX20">
        <v>-2.2196938051234686E-6</v>
      </c>
      <c r="PY20">
        <v>-2.2098327265966372E-6</v>
      </c>
      <c r="PZ20">
        <v>-2.1736748711308171E-6</v>
      </c>
      <c r="QA20">
        <v>-2.1157033899555957E-6</v>
      </c>
      <c r="QB20">
        <v>-2.0399721369646122E-6</v>
      </c>
      <c r="QC20">
        <v>-1.9501054673516942E-6</v>
      </c>
      <c r="QD20">
        <v>-1.8494151686502858E-6</v>
      </c>
      <c r="QE20">
        <v>-1.7408361723685792E-6</v>
      </c>
      <c r="QF20">
        <v>-1.6269071090500852E-6</v>
      </c>
      <c r="QG20">
        <v>-1.5098524007012093E-6</v>
      </c>
      <c r="QH20">
        <v>-1.3916937396592743E-6</v>
      </c>
      <c r="QI20">
        <v>-1.2740281111307317E-6</v>
      </c>
      <c r="QJ20">
        <v>-1.1582738823381689E-6</v>
      </c>
      <c r="QK20">
        <v>-1.045606137740265E-6</v>
      </c>
      <c r="QL20">
        <v>-9.3695102346959283E-7</v>
      </c>
      <c r="QM20">
        <v>-8.3307898349225882E-7</v>
      </c>
      <c r="QN20">
        <v>-7.3456112137447668E-7</v>
      </c>
      <c r="QO20">
        <v>-6.4182606681424255E-7</v>
      </c>
      <c r="QP20">
        <v>-5.5514791021989042E-7</v>
      </c>
      <c r="QQ20">
        <v>-4.7469999743850538E-7</v>
      </c>
      <c r="QR20">
        <v>-4.0056366293917984E-7</v>
      </c>
      <c r="QS20">
        <v>-3.3266995863911149E-7</v>
      </c>
      <c r="QT20">
        <v>-2.7095931234324055E-7</v>
      </c>
      <c r="QU20">
        <v>-2.1524297083814671E-7</v>
      </c>
      <c r="QV20">
        <v>-1.65316971114499E-7</v>
      </c>
      <c r="QW20">
        <v>-1.2093101001264456E-7</v>
      </c>
      <c r="QX20">
        <v>-8.1792692920545446E-8</v>
      </c>
      <c r="QY20">
        <v>-4.7601523674728627E-8</v>
      </c>
      <c r="QZ20">
        <v>-1.8029606023459802E-8</v>
      </c>
      <c r="RA20">
        <v>7.2490606914593283E-9</v>
      </c>
      <c r="RB20">
        <v>2.8572148000072349E-8</v>
      </c>
      <c r="RC20">
        <v>4.6270682625733681E-8</v>
      </c>
      <c r="RD20">
        <v>6.0673676727212957E-8</v>
      </c>
      <c r="RE20">
        <v>7.210066177824104E-8</v>
      </c>
      <c r="RF20">
        <v>8.0858688026749647E-8</v>
      </c>
      <c r="RG20">
        <v>8.7242225014281283E-8</v>
      </c>
      <c r="RH20">
        <v>9.1531082396932061E-8</v>
      </c>
      <c r="RI20">
        <v>9.3988011514467226E-8</v>
      </c>
      <c r="RJ20">
        <v>9.4858867352148068E-8</v>
      </c>
      <c r="RK20">
        <v>9.4372684664586007E-8</v>
      </c>
      <c r="RL20">
        <v>9.2740021094906275E-8</v>
      </c>
      <c r="RM20">
        <v>9.0153713416667569E-8</v>
      </c>
      <c r="RN20">
        <v>8.6789479734706586E-8</v>
      </c>
      <c r="RO20">
        <v>8.2806983130076242E-8</v>
      </c>
      <c r="RP20">
        <v>7.834763942657762E-8</v>
      </c>
      <c r="RQ20">
        <v>7.3541242069713976E-8</v>
      </c>
      <c r="RR20">
        <v>6.8498776825427352E-8</v>
      </c>
      <c r="RS20">
        <v>6.3319480952723687E-8</v>
      </c>
      <c r="RT20">
        <v>5.8090813582895474E-8</v>
      </c>
      <c r="RU20">
        <v>5.2884824815259309E-8</v>
      </c>
      <c r="RV20">
        <v>4.7768291716448781E-8</v>
      </c>
      <c r="RW20">
        <v>4.2792461742961869E-8</v>
      </c>
      <c r="RX20">
        <v>3.8003949794627933E-8</v>
      </c>
      <c r="RY20">
        <v>3.3438116655975046E-8</v>
      </c>
      <c r="RZ20">
        <v>2.912476206462171E-8</v>
      </c>
      <c r="SA20">
        <v>2.5088577010404931E-8</v>
      </c>
      <c r="SB20">
        <v>2.1344640903546881E-8</v>
      </c>
      <c r="SC20">
        <v>1.790124441552637E-8</v>
      </c>
      <c r="SD20">
        <v>1.4760139920592891E-8</v>
      </c>
      <c r="SE20">
        <v>1.1919381395230606E-8</v>
      </c>
      <c r="SF20">
        <v>9.3717891333403137E-9</v>
      </c>
      <c r="SG20">
        <v>7.1073618772773708E-9</v>
      </c>
      <c r="SH20">
        <v>5.1132861237887841E-9</v>
      </c>
      <c r="SI20">
        <v>3.3745742935809039E-9</v>
      </c>
      <c r="SJ20">
        <v>1.8754903393382654E-9</v>
      </c>
      <c r="SK20">
        <v>5.9857489924501855E-10</v>
      </c>
      <c r="SL20">
        <v>-4.73879803478482E-10</v>
      </c>
      <c r="SM20">
        <v>-1.3595609909868743E-9</v>
      </c>
      <c r="SN20">
        <v>-2.0762606503993498E-9</v>
      </c>
      <c r="SO20">
        <v>-2.6413061975466388E-9</v>
      </c>
      <c r="SP20">
        <v>-3.0714121223730023E-9</v>
      </c>
      <c r="SQ20">
        <v>-3.3826209388062325E-9</v>
      </c>
      <c r="SR20">
        <v>-3.5900571388864226E-9</v>
      </c>
      <c r="SS20">
        <v>-3.7079017515671773E-9</v>
      </c>
      <c r="ST20">
        <v>-3.7493776548560298E-9</v>
      </c>
      <c r="SU20">
        <v>-3.7266239695617454E-9</v>
      </c>
      <c r="SV20">
        <v>-3.6507195832099904E-9</v>
      </c>
      <c r="SW20">
        <v>-3.5317344383572752E-9</v>
      </c>
      <c r="SX20">
        <v>-3.3786694793204058E-9</v>
      </c>
      <c r="SY20">
        <v>-3.1995941224241742E-9</v>
      </c>
      <c r="SZ20">
        <v>-3.0016608029040984E-9</v>
      </c>
      <c r="TA20">
        <v>-2.7908950549087913E-9</v>
      </c>
      <c r="TB20">
        <v>-2.5728467171055637E-9</v>
      </c>
      <c r="TC20">
        <v>-2.3518715650035799E-9</v>
      </c>
      <c r="TD20">
        <v>-2.1319979243494765E-9</v>
      </c>
      <c r="TE20">
        <v>-1.9163260781041004E-9</v>
      </c>
      <c r="TF20">
        <v>-1.7074421904987406E-9</v>
      </c>
      <c r="TG20">
        <v>-1.5074374184533121E-9</v>
      </c>
      <c r="TH20">
        <v>-1.3178793865713175E-9</v>
      </c>
      <c r="TI20">
        <v>-1.139902946849051E-9</v>
      </c>
      <c r="TJ20">
        <v>-9.7425102124561553E-10</v>
      </c>
      <c r="TK20">
        <v>-8.2146960404215975E-10</v>
      </c>
      <c r="TL20">
        <v>-6.816932566169655E-10</v>
      </c>
      <c r="TM20">
        <v>-5.5490338866535796E-10</v>
      </c>
      <c r="TN20">
        <v>-4.4083342838542993E-10</v>
      </c>
      <c r="TO20">
        <v>-3.3912564983275577E-10</v>
      </c>
      <c r="TP20">
        <v>-2.4925180499368496E-10</v>
      </c>
      <c r="TQ20">
        <v>-1.70613726526674E-10</v>
      </c>
      <c r="TR20">
        <v>-1.0252510966545533E-10</v>
      </c>
      <c r="TS20">
        <v>-4.4269869198336405E-11</v>
      </c>
      <c r="TT20">
        <v>4.9176394729307893E-12</v>
      </c>
      <c r="TU20">
        <v>4.5801845632660747E-11</v>
      </c>
      <c r="TV20">
        <v>7.9139960309255728E-11</v>
      </c>
      <c r="TW20">
        <v>1.0569275265809121E-10</v>
      </c>
      <c r="TX20">
        <v>1.2618562529972906E-10</v>
      </c>
      <c r="TY20">
        <v>1.4132209623721064E-10</v>
      </c>
      <c r="TZ20">
        <v>1.5176482892015318E-10</v>
      </c>
      <c r="UA20">
        <v>1.5814250684483169E-10</v>
      </c>
      <c r="UB20">
        <v>1.6103504965087221E-10</v>
      </c>
      <c r="UC20">
        <v>1.6098427862479133E-10</v>
      </c>
      <c r="UD20">
        <v>1.5848082986841286E-10</v>
      </c>
      <c r="UE20">
        <v>1.539753573126198E-10</v>
      </c>
      <c r="UF20">
        <v>1.4786912001389967E-10</v>
      </c>
      <c r="UG20">
        <v>1.4052691766754879E-10</v>
      </c>
      <c r="UH20">
        <v>1.3226522909065127E-10</v>
      </c>
      <c r="UI20">
        <v>1.2336495811429031E-10</v>
      </c>
      <c r="UJ20">
        <v>1.1406698958221662E-10</v>
      </c>
      <c r="UK20">
        <v>1.0458200362054144E-10</v>
      </c>
      <c r="UL20">
        <v>9.5086072303728894E-11</v>
      </c>
      <c r="UM20">
        <v>8.5723511561988104E-11</v>
      </c>
      <c r="UN20">
        <v>7.661814166327203E-11</v>
      </c>
      <c r="UO20">
        <v>6.7863126610095029E-11</v>
      </c>
      <c r="UP20">
        <v>5.9534259672220587E-11</v>
      </c>
      <c r="UQ20">
        <v>5.1687816710164791E-11</v>
      </c>
      <c r="UR20">
        <v>4.4362275438366063E-11</v>
      </c>
      <c r="US20">
        <v>3.7582214419298014E-11</v>
      </c>
      <c r="UT20">
        <v>3.1358754466950106E-11</v>
      </c>
      <c r="UU20">
        <v>2.5695182162697935E-11</v>
      </c>
      <c r="UV20">
        <v>2.0582708505129374E-11</v>
      </c>
      <c r="UW20">
        <v>1.6006865863435785E-11</v>
      </c>
      <c r="UX20">
        <v>1.1948187753809746E-11</v>
      </c>
      <c r="UY20">
        <v>8.3817446119764832E-12</v>
      </c>
      <c r="UZ20">
        <v>5.279147645805065E-12</v>
      </c>
      <c r="VA20">
        <v>2.6095909849755423E-12</v>
      </c>
      <c r="VB20">
        <v>3.4167975887413924E-13</v>
      </c>
      <c r="VC20">
        <v>-1.5575350171020001E-12</v>
      </c>
      <c r="VD20">
        <v>-3.1206678062249273E-12</v>
      </c>
      <c r="VE20">
        <v>-4.3802116204039088E-12</v>
      </c>
      <c r="VF20">
        <v>-5.36757398373421E-12</v>
      </c>
      <c r="VG20">
        <v>-6.1130557125975691E-12</v>
      </c>
      <c r="VH20">
        <v>-6.6452939336053927E-12</v>
      </c>
      <c r="VI20">
        <v>-6.9913650050929101E-12</v>
      </c>
      <c r="VJ20">
        <v>-7.1764303341620792E-12</v>
      </c>
      <c r="VK20">
        <v>-7.2236977429461106E-12</v>
      </c>
      <c r="VL20">
        <v>-7.1543982368968574E-12</v>
      </c>
      <c r="VM20">
        <v>-6.9874989751538052E-12</v>
      </c>
      <c r="VN20">
        <v>-6.7403454023457273E-12</v>
      </c>
      <c r="VO20">
        <v>-6.4280512944800826E-12</v>
      </c>
      <c r="VP20">
        <v>-6.0639618672677844E-12</v>
      </c>
      <c r="VQ20">
        <v>-5.6595804030629891E-12</v>
      </c>
      <c r="VR20">
        <v>-5.2245716628017226E-12</v>
      </c>
      <c r="VS20">
        <v>-4.7672705002188471E-12</v>
      </c>
      <c r="VT20">
        <v>-4.2945270921781743E-12</v>
      </c>
      <c r="VU20">
        <v>-3.8114548034922877E-12</v>
      </c>
      <c r="VV20">
        <v>-3.3225732427839545E-12</v>
      </c>
      <c r="VW20">
        <v>-2.8308076485763725E-12</v>
      </c>
      <c r="VX20">
        <v>-2.3384373793853016E-12</v>
      </c>
      <c r="VY20">
        <v>-1.8468676011705636E-12</v>
      </c>
      <c r="VZ20">
        <v>-1.3568432029420592E-12</v>
      </c>
      <c r="WA20">
        <v>-8.6864731743058705E-13</v>
      </c>
      <c r="WB20">
        <v>-3.8205733657822314E-13</v>
      </c>
      <c r="WC20">
        <v>1.0324430268163544E-13</v>
      </c>
      <c r="WD20">
        <v>5.877901099004443E-13</v>
      </c>
      <c r="WE20">
        <v>1.0720416837741862E-12</v>
      </c>
      <c r="WF20">
        <v>4.8424127058613957E-9</v>
      </c>
      <c r="WG20">
        <v>2.040527805484385E-8</v>
      </c>
    </row>
    <row r="21" spans="1:605" x14ac:dyDescent="0.25">
      <c r="A21">
        <v>112.54867553710938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9999.9990234375</v>
      </c>
      <c r="V21">
        <v>-39999.99609375</v>
      </c>
      <c r="W21">
        <v>60001.2421875</v>
      </c>
      <c r="X21">
        <v>-39999.99609375</v>
      </c>
      <c r="Y21">
        <v>9999.9990234375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0</v>
      </c>
      <c r="DD21">
        <v>0</v>
      </c>
      <c r="DE21">
        <v>0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0</v>
      </c>
      <c r="ED21">
        <v>0</v>
      </c>
      <c r="EE21">
        <v>0</v>
      </c>
      <c r="EF21">
        <v>0</v>
      </c>
      <c r="EG21">
        <v>0</v>
      </c>
      <c r="EH21">
        <v>0</v>
      </c>
      <c r="EI21">
        <v>0</v>
      </c>
      <c r="EJ21">
        <v>0</v>
      </c>
      <c r="EK21">
        <v>0</v>
      </c>
      <c r="EL21">
        <v>0</v>
      </c>
      <c r="EM21">
        <v>0</v>
      </c>
      <c r="EN21">
        <v>0</v>
      </c>
      <c r="EO21">
        <v>0</v>
      </c>
      <c r="EP21">
        <v>0</v>
      </c>
      <c r="EQ21">
        <v>0</v>
      </c>
      <c r="ER21">
        <v>0</v>
      </c>
      <c r="ES21">
        <v>0</v>
      </c>
      <c r="ET21">
        <v>0</v>
      </c>
      <c r="EU21">
        <v>0</v>
      </c>
      <c r="EV21">
        <v>0</v>
      </c>
      <c r="EW21">
        <v>0</v>
      </c>
      <c r="EX21">
        <v>0</v>
      </c>
      <c r="EY21">
        <v>0</v>
      </c>
      <c r="EZ21">
        <v>0</v>
      </c>
      <c r="FA21">
        <v>0</v>
      </c>
      <c r="FB21">
        <v>0</v>
      </c>
      <c r="FC21">
        <v>0</v>
      </c>
      <c r="FD21">
        <v>0</v>
      </c>
      <c r="FE21">
        <v>0</v>
      </c>
      <c r="FF21">
        <v>0</v>
      </c>
      <c r="FG21">
        <v>0</v>
      </c>
      <c r="FH21">
        <v>0</v>
      </c>
      <c r="FI21">
        <v>0</v>
      </c>
      <c r="FJ21">
        <v>0</v>
      </c>
      <c r="FK21">
        <v>0</v>
      </c>
      <c r="FL21">
        <v>0</v>
      </c>
      <c r="FM21">
        <v>0</v>
      </c>
      <c r="FN21">
        <v>0</v>
      </c>
      <c r="FO21">
        <v>0</v>
      </c>
      <c r="FP21">
        <v>0</v>
      </c>
      <c r="FQ21">
        <v>0</v>
      </c>
      <c r="FR21">
        <v>0</v>
      </c>
      <c r="FS21">
        <v>0</v>
      </c>
      <c r="FT21">
        <v>0</v>
      </c>
      <c r="FU21">
        <v>0</v>
      </c>
      <c r="FV21">
        <v>0</v>
      </c>
      <c r="FW21">
        <v>0</v>
      </c>
      <c r="FX21">
        <v>0</v>
      </c>
      <c r="FY21">
        <v>0</v>
      </c>
      <c r="FZ21">
        <v>0</v>
      </c>
      <c r="GA21">
        <v>0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J21">
        <v>0</v>
      </c>
      <c r="GK21">
        <v>0</v>
      </c>
      <c r="GL21">
        <v>0</v>
      </c>
      <c r="GM21">
        <v>0</v>
      </c>
      <c r="GN21">
        <v>0</v>
      </c>
      <c r="GO21">
        <v>0</v>
      </c>
      <c r="GP21">
        <v>0</v>
      </c>
      <c r="GQ21">
        <v>0</v>
      </c>
      <c r="GR21">
        <v>0</v>
      </c>
      <c r="GS21">
        <v>0</v>
      </c>
      <c r="GT21">
        <v>0</v>
      </c>
      <c r="GU21">
        <v>0</v>
      </c>
      <c r="GV21">
        <v>0</v>
      </c>
      <c r="GW21">
        <v>0</v>
      </c>
      <c r="GX21">
        <v>0</v>
      </c>
      <c r="GY21">
        <v>0</v>
      </c>
      <c r="GZ21">
        <v>0</v>
      </c>
      <c r="HA21">
        <v>0</v>
      </c>
      <c r="HB21">
        <v>0</v>
      </c>
      <c r="HC21">
        <v>0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L21">
        <v>0</v>
      </c>
      <c r="HM21">
        <v>0</v>
      </c>
      <c r="HN21">
        <v>0</v>
      </c>
      <c r="HO21">
        <v>0</v>
      </c>
      <c r="HP21">
        <v>0</v>
      </c>
      <c r="HQ21">
        <v>0</v>
      </c>
      <c r="HR21">
        <v>0</v>
      </c>
      <c r="HS21">
        <v>0</v>
      </c>
      <c r="HT21">
        <v>0</v>
      </c>
      <c r="HU21">
        <v>0</v>
      </c>
      <c r="HV21">
        <v>0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0</v>
      </c>
      <c r="IC21">
        <v>0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  <c r="IJ21">
        <v>0</v>
      </c>
      <c r="IK21">
        <v>0</v>
      </c>
      <c r="IL21">
        <v>0</v>
      </c>
      <c r="IM21">
        <v>0</v>
      </c>
      <c r="IN21">
        <v>0</v>
      </c>
      <c r="IO21">
        <v>0</v>
      </c>
      <c r="IP21">
        <v>0</v>
      </c>
      <c r="IQ21">
        <v>0</v>
      </c>
      <c r="IR21">
        <v>0</v>
      </c>
      <c r="IS21">
        <v>0</v>
      </c>
      <c r="IT21">
        <v>0</v>
      </c>
      <c r="IU21">
        <v>0</v>
      </c>
      <c r="IV21">
        <v>0</v>
      </c>
      <c r="IW21">
        <v>0</v>
      </c>
      <c r="IX21">
        <v>0</v>
      </c>
      <c r="IY21">
        <v>0</v>
      </c>
      <c r="IZ21">
        <v>0</v>
      </c>
      <c r="JA21">
        <v>0</v>
      </c>
      <c r="JB21">
        <v>0</v>
      </c>
      <c r="JC21">
        <v>0</v>
      </c>
      <c r="JD21">
        <v>0</v>
      </c>
      <c r="JE21">
        <v>0</v>
      </c>
      <c r="JF21">
        <v>0</v>
      </c>
      <c r="JG21">
        <v>0</v>
      </c>
      <c r="JH21">
        <v>0</v>
      </c>
      <c r="JI21">
        <v>0</v>
      </c>
      <c r="JJ21">
        <v>0</v>
      </c>
      <c r="JK21">
        <v>0</v>
      </c>
      <c r="JL21">
        <v>0</v>
      </c>
      <c r="JM21">
        <v>0</v>
      </c>
      <c r="JN21">
        <v>0</v>
      </c>
      <c r="JO21">
        <v>0</v>
      </c>
      <c r="JP21">
        <v>0</v>
      </c>
      <c r="JQ21">
        <v>0</v>
      </c>
      <c r="JR21">
        <v>0</v>
      </c>
      <c r="JS21">
        <v>0</v>
      </c>
      <c r="JT21">
        <v>0</v>
      </c>
      <c r="JU21">
        <v>0</v>
      </c>
      <c r="JV21">
        <v>0</v>
      </c>
      <c r="JW21">
        <v>0</v>
      </c>
      <c r="JX21">
        <v>0</v>
      </c>
      <c r="JY21">
        <v>0</v>
      </c>
      <c r="JZ21">
        <v>0</v>
      </c>
      <c r="KA21">
        <v>0</v>
      </c>
      <c r="KB21">
        <v>0</v>
      </c>
      <c r="KC21">
        <v>0</v>
      </c>
      <c r="KD21">
        <v>0</v>
      </c>
      <c r="KE21">
        <v>0</v>
      </c>
      <c r="KF21">
        <v>0</v>
      </c>
      <c r="KG21">
        <v>0</v>
      </c>
      <c r="KH21">
        <v>0</v>
      </c>
      <c r="KI21">
        <v>0</v>
      </c>
      <c r="KJ21">
        <v>0</v>
      </c>
      <c r="KK21">
        <v>0</v>
      </c>
      <c r="KL21">
        <v>0</v>
      </c>
      <c r="KM21">
        <v>0</v>
      </c>
      <c r="KN21">
        <v>0</v>
      </c>
      <c r="KO21">
        <v>0</v>
      </c>
      <c r="KP21">
        <v>0</v>
      </c>
      <c r="KQ21">
        <v>0</v>
      </c>
      <c r="KS21">
        <v>-43.943477672986596</v>
      </c>
      <c r="KT21">
        <v>-16.952067283098589</v>
      </c>
      <c r="KU21">
        <v>7.7847616879563857E-3</v>
      </c>
      <c r="KV21">
        <v>9.4799685172938762E-3</v>
      </c>
      <c r="KW21">
        <v>1.1174674375913589E-2</v>
      </c>
      <c r="KX21">
        <v>1.2867768231017053E-2</v>
      </c>
      <c r="KY21">
        <v>1.455674837638875E-2</v>
      </c>
      <c r="KZ21">
        <v>1.6237511728961675E-2</v>
      </c>
      <c r="LA21">
        <v>1.7904143637511562E-2</v>
      </c>
      <c r="LB21">
        <v>1.9548708713799042E-2</v>
      </c>
      <c r="LC21">
        <v>2.1161043422459593E-2</v>
      </c>
      <c r="LD21">
        <v>2.2728551417087142E-2</v>
      </c>
      <c r="LE21">
        <v>2.4236002887277858E-2</v>
      </c>
      <c r="LF21">
        <v>2.5665339484261262E-2</v>
      </c>
      <c r="LG21">
        <v>2.6995486720613159E-2</v>
      </c>
      <c r="LH21">
        <v>2.8202176091200688E-2</v>
      </c>
      <c r="LI21">
        <v>2.925777953810316E-2</v>
      </c>
      <c r="LJ21">
        <v>3.0131159279602533E-2</v>
      </c>
      <c r="LK21">
        <v>3.0787536442023578E-2</v>
      </c>
      <c r="LL21">
        <v>3.1188382368243905E-2</v>
      </c>
      <c r="LM21">
        <v>3.1291336932956493E-2</v>
      </c>
      <c r="LN21">
        <v>3.1050158657786788E-2</v>
      </c>
      <c r="LO21">
        <v>3.0514711904373507E-2</v>
      </c>
      <c r="LP21">
        <v>2.9730996883090974E-2</v>
      </c>
      <c r="LQ21">
        <v>2.8741216288635799E-2</v>
      </c>
      <c r="LR21">
        <v>2.7583872832156939E-2</v>
      </c>
      <c r="LS21">
        <v>2.6293892418299561E-2</v>
      </c>
      <c r="LT21">
        <v>2.4902768174917423E-2</v>
      </c>
      <c r="LU21">
        <v>2.3438720989710816E-2</v>
      </c>
      <c r="LV21">
        <v>2.1926872633666356E-2</v>
      </c>
      <c r="LW21">
        <v>2.0389427959608322E-2</v>
      </c>
      <c r="LX21">
        <v>1.8845863049897705E-2</v>
      </c>
      <c r="LY21">
        <v>1.7313116549717393E-2</v>
      </c>
      <c r="LZ21">
        <v>1.5805781761247237E-2</v>
      </c>
      <c r="MA21">
        <v>1.4336297391726533E-2</v>
      </c>
      <c r="MB21">
        <v>1.2915135140317068E-2</v>
      </c>
      <c r="MC21">
        <v>1.1550982572191721E-2</v>
      </c>
      <c r="MD21">
        <v>1.0250919981480887E-2</v>
      </c>
      <c r="ME21">
        <v>9.0205901571362452E-3</v>
      </c>
      <c r="MF21">
        <v>7.8643601756257248E-3</v>
      </c>
      <c r="MG21">
        <v>6.7854745118049531E-3</v>
      </c>
      <c r="MH21">
        <v>5.7857105610707588E-3</v>
      </c>
      <c r="MI21">
        <v>4.8655799045498544E-3</v>
      </c>
      <c r="MJ21">
        <v>4.0245148107464612E-3</v>
      </c>
      <c r="MK21">
        <v>3.2610398858604092E-3</v>
      </c>
      <c r="ML21">
        <v>2.5729289694493241E-3</v>
      </c>
      <c r="MM21">
        <v>1.9573475636796398E-3</v>
      </c>
      <c r="MN21">
        <v>1.4109811947933771E-3</v>
      </c>
      <c r="MO21">
        <v>9.3015025032469395E-4</v>
      </c>
      <c r="MP21">
        <v>5.1091190346141339E-4</v>
      </c>
      <c r="MQ21">
        <v>1.4914980835878231E-4</v>
      </c>
      <c r="MR21">
        <v>-1.593476900223252E-4</v>
      </c>
      <c r="MS21">
        <v>-4.1882006837821138E-4</v>
      </c>
      <c r="MT21">
        <v>-6.3347708012371649E-4</v>
      </c>
      <c r="MU21">
        <v>-8.0745034752701772E-4</v>
      </c>
      <c r="MV21">
        <v>-9.4475331841335092E-4</v>
      </c>
      <c r="MW21">
        <v>-1.0492488141905425E-3</v>
      </c>
      <c r="MX21">
        <v>-1.1246234127591176E-3</v>
      </c>
      <c r="MY21">
        <v>-1.1743679591800058E-3</v>
      </c>
      <c r="MZ21">
        <v>-1.2017634989244879E-3</v>
      </c>
      <c r="NA21">
        <v>-1.2098720052561096E-3</v>
      </c>
      <c r="NB21">
        <v>-1.2015312629921914E-3</v>
      </c>
      <c r="NC21">
        <v>-1.1793533587112913E-3</v>
      </c>
      <c r="ND21">
        <v>-1.1457262370951713E-3</v>
      </c>
      <c r="NE21">
        <v>-1.1028178341839663E-3</v>
      </c>
      <c r="NF21">
        <v>-1.0525823544716027E-3</v>
      </c>
      <c r="NG21">
        <v>-9.9676827598263961E-4</v>
      </c>
      <c r="NH21">
        <v>-9.3692771885186708E-4</v>
      </c>
      <c r="NI21">
        <v>-8.7442685564327453E-4</v>
      </c>
      <c r="NJ21">
        <v>-8.1045707984304385E-4</v>
      </c>
      <c r="NK21">
        <v>-7.460466648270672E-4</v>
      </c>
      <c r="NL21">
        <v>-6.8207268773484372E-4</v>
      </c>
      <c r="NM21">
        <v>-6.192730597100449E-4</v>
      </c>
      <c r="NN21">
        <v>-5.5825844971423195E-4</v>
      </c>
      <c r="NO21">
        <v>-4.9952400021719594E-4</v>
      </c>
      <c r="NP21">
        <v>-4.4346071520952486E-4</v>
      </c>
      <c r="NQ21">
        <v>-3.9036641422536431E-4</v>
      </c>
      <c r="NR21">
        <v>-3.4045618435177218E-4</v>
      </c>
      <c r="NS21">
        <v>-2.9387230528670031E-4</v>
      </c>
      <c r="NT21">
        <v>-2.5069351918797529E-4</v>
      </c>
      <c r="NU21">
        <v>-2.1094377598253336E-4</v>
      </c>
      <c r="NV21">
        <v>-1.7460022949512092E-4</v>
      </c>
      <c r="NW21">
        <v>-1.416007292262797E-4</v>
      </c>
      <c r="NX21">
        <v>-1.1185049014868995E-4</v>
      </c>
      <c r="NY21">
        <v>-8.5228363130926714E-5</v>
      </c>
      <c r="NZ21">
        <v>-6.1592304869159312E-5</v>
      </c>
      <c r="OA21">
        <v>-4.0784397865722838E-5</v>
      </c>
      <c r="OB21">
        <v>-2.2635204502905576E-5</v>
      </c>
      <c r="OC21">
        <v>-6.967700339987315E-6</v>
      </c>
      <c r="OD21">
        <v>6.3993515775440095E-6</v>
      </c>
      <c r="OE21">
        <v>1.7648527169270647E-5</v>
      </c>
      <c r="OF21">
        <v>2.6961172509610148E-5</v>
      </c>
      <c r="OG21">
        <v>3.4515361129363837E-5</v>
      </c>
      <c r="OH21">
        <v>4.0484125234181492E-5</v>
      </c>
      <c r="OI21">
        <v>4.5034069327785404E-5</v>
      </c>
      <c r="OJ21">
        <v>4.8324233016727028E-5</v>
      </c>
      <c r="OK21">
        <v>5.0505252861650474E-5</v>
      </c>
      <c r="OL21">
        <v>5.1718784711349219E-5</v>
      </c>
      <c r="OM21">
        <v>5.2097006237174161E-5</v>
      </c>
      <c r="ON21">
        <v>5.1762491229825585E-5</v>
      </c>
      <c r="OO21">
        <v>5.0828090208838746E-5</v>
      </c>
      <c r="OP21">
        <v>4.9396982434932952E-5</v>
      </c>
      <c r="OQ21">
        <v>4.7562879816110885E-5</v>
      </c>
      <c r="OR21">
        <v>4.5410246051295726E-5</v>
      </c>
      <c r="OS21">
        <v>4.3014714587806915E-5</v>
      </c>
      <c r="OT21">
        <v>4.0443444691832903E-5</v>
      </c>
      <c r="OU21">
        <v>3.7755523664938052E-5</v>
      </c>
      <c r="OV21">
        <v>3.5002555668178227E-5</v>
      </c>
      <c r="OW21">
        <v>3.2229053659013437E-5</v>
      </c>
      <c r="OX21">
        <v>2.9473038050078046E-5</v>
      </c>
      <c r="OY21">
        <v>2.6766492436221111E-5</v>
      </c>
      <c r="OZ21">
        <v>2.4135912521913082E-5</v>
      </c>
      <c r="PA21">
        <v>2.1602788961233575E-5</v>
      </c>
      <c r="PB21">
        <v>1.9184124885603271E-5</v>
      </c>
      <c r="PC21">
        <v>1.6892889118106454E-5</v>
      </c>
      <c r="PD21">
        <v>1.4738476303071699E-5</v>
      </c>
      <c r="PE21">
        <v>1.2727104651603022E-5</v>
      </c>
      <c r="PF21">
        <v>1.0862272072300872E-5</v>
      </c>
      <c r="PG21">
        <v>9.1450964024014421E-6</v>
      </c>
      <c r="PH21">
        <v>7.5746658740221323E-6</v>
      </c>
      <c r="PI21">
        <v>6.1483474127766942E-6</v>
      </c>
      <c r="PJ21">
        <v>4.8621230541445534E-6</v>
      </c>
      <c r="PK21">
        <v>3.7108060562451869E-6</v>
      </c>
      <c r="PL21">
        <v>2.6883137221228576E-6</v>
      </c>
      <c r="PM21">
        <v>1.7878631829945816E-6</v>
      </c>
      <c r="PN21">
        <v>1.0021870424654219E-6</v>
      </c>
      <c r="PO21">
        <v>3.2365285737151871E-7</v>
      </c>
      <c r="PP21">
        <v>-2.5552274747979171E-7</v>
      </c>
      <c r="PQ21">
        <v>-7.4320416450155436E-7</v>
      </c>
      <c r="PR21">
        <v>-1.1471999216816809E-6</v>
      </c>
      <c r="PS21">
        <v>-1.4752059932365396E-6</v>
      </c>
      <c r="PT21">
        <v>-1.7346522716883816E-6</v>
      </c>
      <c r="PU21">
        <v>-1.9327602506285912E-6</v>
      </c>
      <c r="PV21">
        <v>-2.0763516981601223E-6</v>
      </c>
      <c r="PW21">
        <v>-2.1719504482891385E-6</v>
      </c>
      <c r="PX21">
        <v>-2.2256593008191438E-6</v>
      </c>
      <c r="PY21">
        <v>-2.2432045902197126E-6</v>
      </c>
      <c r="PZ21">
        <v>-2.229860769301506E-6</v>
      </c>
      <c r="QA21">
        <v>-2.1905154594143057E-6</v>
      </c>
      <c r="QB21">
        <v>-2.1296258908426597E-6</v>
      </c>
      <c r="QC21">
        <v>-2.0512224642380998E-6</v>
      </c>
      <c r="QD21">
        <v>-1.9589753072006677E-6</v>
      </c>
      <c r="QE21">
        <v>-1.8561655284105135E-6</v>
      </c>
      <c r="QF21">
        <v>-1.7456792302336673E-6</v>
      </c>
      <c r="QG21">
        <v>-1.6300623613392467E-6</v>
      </c>
      <c r="QH21">
        <v>-1.5115925342022747E-6</v>
      </c>
      <c r="QI21">
        <v>-1.3921615145987137E-6</v>
      </c>
      <c r="QJ21">
        <v>-1.273426022421924E-6</v>
      </c>
      <c r="QK21">
        <v>-1.1567790604880012E-6</v>
      </c>
      <c r="QL21">
        <v>-1.0433575851371126E-6</v>
      </c>
      <c r="QM21">
        <v>-9.3410549998741365E-7</v>
      </c>
      <c r="QN21">
        <v>-8.2975782478226286E-7</v>
      </c>
      <c r="QO21">
        <v>-7.3088252289186723E-7</v>
      </c>
      <c r="QP21">
        <v>-6.378830017989503E-7</v>
      </c>
      <c r="QQ21">
        <v>-5.510372207608066E-7</v>
      </c>
      <c r="QR21">
        <v>-4.705106114816126E-7</v>
      </c>
      <c r="QS21">
        <v>-3.9633066344359367E-7</v>
      </c>
      <c r="QT21">
        <v>-3.2848479126659055E-7</v>
      </c>
      <c r="QU21">
        <v>-2.6684878781464519E-7</v>
      </c>
      <c r="QV21">
        <v>-2.1125673354399315E-7</v>
      </c>
      <c r="QW21">
        <v>-1.6148958282382627E-7</v>
      </c>
      <c r="QX21">
        <v>-1.1728262494391268E-7</v>
      </c>
      <c r="QY21">
        <v>-7.8349136113073233E-8</v>
      </c>
      <c r="QZ21">
        <v>-4.4373500707640623E-8</v>
      </c>
      <c r="RA21">
        <v>-1.5031851990732087E-8</v>
      </c>
      <c r="RB21">
        <v>1.001288142448009E-8</v>
      </c>
      <c r="RC21">
        <v>3.1097451323585696E-8</v>
      </c>
      <c r="RD21">
        <v>4.8558701215604195E-8</v>
      </c>
      <c r="RE21">
        <v>6.2727138423288437E-8</v>
      </c>
      <c r="RF21">
        <v>7.3923541972449976E-8</v>
      </c>
      <c r="RG21">
        <v>8.2457550559914141E-8</v>
      </c>
      <c r="RH21">
        <v>8.8625172109947394E-8</v>
      </c>
      <c r="RI21">
        <v>9.2706663331571927E-8</v>
      </c>
      <c r="RJ21">
        <v>9.4965797925419106E-8</v>
      </c>
      <c r="RK21">
        <v>9.5649473395734673E-8</v>
      </c>
      <c r="RL21">
        <v>9.4986428835137645E-8</v>
      </c>
      <c r="RM21">
        <v>9.3187485196731434E-8</v>
      </c>
      <c r="RN21">
        <v>9.0445891279180408E-8</v>
      </c>
      <c r="RO21">
        <v>8.693788088289105E-8</v>
      </c>
      <c r="RP21">
        <v>8.2821684929253804E-8</v>
      </c>
      <c r="RQ21">
        <v>7.8241486530796302E-8</v>
      </c>
      <c r="RR21">
        <v>7.332362870165327E-8</v>
      </c>
      <c r="RS21">
        <v>6.8180983011231073E-8</v>
      </c>
      <c r="RT21">
        <v>6.2913302260969686E-8</v>
      </c>
      <c r="RU21">
        <v>5.760559614992637E-8</v>
      </c>
      <c r="RV21">
        <v>5.2334282915239714E-8</v>
      </c>
      <c r="RW21">
        <v>4.7161812634762125E-8</v>
      </c>
      <c r="RX21">
        <v>4.2143325039376997E-8</v>
      </c>
      <c r="RY21">
        <v>3.7323283400689839E-8</v>
      </c>
      <c r="RZ21">
        <v>3.2739154524434383E-8</v>
      </c>
      <c r="SA21">
        <v>2.8422108057633451E-8</v>
      </c>
      <c r="SB21">
        <v>2.4393287288954286E-8</v>
      </c>
      <c r="SC21">
        <v>2.0666022326038031E-8</v>
      </c>
      <c r="SD21">
        <v>1.7246473798204277E-8</v>
      </c>
      <c r="SE21">
        <v>1.4135771972719861E-8</v>
      </c>
      <c r="SF21">
        <v>1.1329575127180096E-8</v>
      </c>
      <c r="SG21">
        <v>8.8198858020899501E-9</v>
      </c>
      <c r="SH21">
        <v>6.5954149958560125E-9</v>
      </c>
      <c r="SI21">
        <v>4.6423027992489871E-9</v>
      </c>
      <c r="SJ21">
        <v>2.9452273560485293E-9</v>
      </c>
      <c r="SK21">
        <v>1.4871251334236892E-9</v>
      </c>
      <c r="SL21">
        <v>2.5026043908108554E-10</v>
      </c>
      <c r="SM21">
        <v>-7.8340807157082071E-10</v>
      </c>
      <c r="SN21">
        <v>-1.63212964651787E-9</v>
      </c>
      <c r="SO21">
        <v>-2.3138852511738846E-9</v>
      </c>
      <c r="SP21">
        <v>-2.8461815604117528E-9</v>
      </c>
      <c r="SQ21">
        <v>-3.2459148328354943E-9</v>
      </c>
      <c r="SR21">
        <v>-3.5291508699221498E-9</v>
      </c>
      <c r="SS21">
        <v>-3.7110489288167888E-9</v>
      </c>
      <c r="ST21">
        <v>-3.8058052004288156E-9</v>
      </c>
      <c r="SU21">
        <v>-3.8265501167924181E-9</v>
      </c>
      <c r="SV21">
        <v>-3.7853433970555397E-9</v>
      </c>
      <c r="SW21">
        <v>-3.6931898395010065E-9</v>
      </c>
      <c r="SX21">
        <v>-3.5600088450352876E-9</v>
      </c>
      <c r="SY21">
        <v>-3.3947164089940793E-9</v>
      </c>
      <c r="SZ21">
        <v>-3.2052487646073316E-9</v>
      </c>
      <c r="TA21">
        <v>-2.9984587819323187E-9</v>
      </c>
      <c r="TB21">
        <v>-2.7805078580928792E-9</v>
      </c>
      <c r="TC21">
        <v>-2.5564840532119046E-9</v>
      </c>
      <c r="TD21">
        <v>-2.3309186472302738E-9</v>
      </c>
      <c r="TE21">
        <v>-2.1074736525189654E-9</v>
      </c>
      <c r="TF21">
        <v>-1.8892052873671394E-9</v>
      </c>
      <c r="TG21">
        <v>-1.678602701513535E-9</v>
      </c>
      <c r="TH21">
        <v>-1.4775993494758774E-9</v>
      </c>
      <c r="TI21">
        <v>-1.2876529497675859E-9</v>
      </c>
      <c r="TJ21">
        <v>-1.1097938802745126E-9</v>
      </c>
      <c r="TK21">
        <v>-9.4476081288062634E-10</v>
      </c>
      <c r="TL21">
        <v>-7.9290312357660661E-10</v>
      </c>
      <c r="TM21">
        <v>-6.5434891226778981E-10</v>
      </c>
      <c r="TN21">
        <v>-5.2897159757420318E-10</v>
      </c>
      <c r="TO21">
        <v>-4.1649766830352724E-10</v>
      </c>
      <c r="TP21">
        <v>-3.1647887529286891E-10</v>
      </c>
      <c r="TQ21">
        <v>-2.2836416277324698E-10</v>
      </c>
      <c r="TR21">
        <v>-1.5150364891642625E-10</v>
      </c>
      <c r="TS21">
        <v>-8.5193558095515583E-11</v>
      </c>
      <c r="TT21">
        <v>-2.8675613086396122E-11</v>
      </c>
      <c r="TU21">
        <v>1.8824342384296178E-11</v>
      </c>
      <c r="TV21">
        <v>5.808529325001072E-11</v>
      </c>
      <c r="TW21">
        <v>8.989031918577331E-11</v>
      </c>
      <c r="TX21">
        <v>1.1499859833701801E-10</v>
      </c>
      <c r="TY21">
        <v>1.3414858285890663E-10</v>
      </c>
      <c r="TZ21">
        <v>1.480433823455536E-10</v>
      </c>
      <c r="UA21">
        <v>1.5735169611000957E-10</v>
      </c>
      <c r="UB21">
        <v>1.6269712915184876E-10</v>
      </c>
      <c r="UC21">
        <v>1.6466274666676723E-10</v>
      </c>
      <c r="UD21">
        <v>1.6378258315716292E-10</v>
      </c>
      <c r="UE21">
        <v>1.6054738461549542E-10</v>
      </c>
      <c r="UF21">
        <v>1.5539919272940629E-10</v>
      </c>
      <c r="UG21">
        <v>1.4873878563179837E-10</v>
      </c>
      <c r="UH21">
        <v>1.4091955693349288E-10</v>
      </c>
      <c r="UI21">
        <v>1.3225527274951128E-10</v>
      </c>
      <c r="UJ21">
        <v>1.2301858274521317E-10</v>
      </c>
      <c r="UK21">
        <v>1.1344750960391646E-10</v>
      </c>
      <c r="UL21">
        <v>1.0374410033929776E-10</v>
      </c>
      <c r="UM21">
        <v>9.4077198693769897E-11</v>
      </c>
      <c r="UN21">
        <v>8.4590061743328505E-11</v>
      </c>
      <c r="UO21">
        <v>7.5395809867363428E-11</v>
      </c>
      <c r="UP21">
        <v>6.6586187036603714E-11</v>
      </c>
      <c r="UQ21">
        <v>5.8231491508112406E-11</v>
      </c>
      <c r="UR21">
        <v>5.0382735093602104E-11</v>
      </c>
      <c r="US21">
        <v>4.3074944172730883E-11</v>
      </c>
      <c r="UT21">
        <v>3.6328436540318952E-11</v>
      </c>
      <c r="UU21">
        <v>3.0152978702459684E-11</v>
      </c>
      <c r="UV21">
        <v>2.4546283846106316E-11</v>
      </c>
      <c r="UW21">
        <v>1.9498490390537886E-11</v>
      </c>
      <c r="UX21">
        <v>1.499327774656799E-11</v>
      </c>
      <c r="UY21">
        <v>1.1008312797991363E-11</v>
      </c>
      <c r="UZ21">
        <v>7.5169906157300896E-12</v>
      </c>
      <c r="VA21">
        <v>4.4895846832902794E-12</v>
      </c>
      <c r="VB21">
        <v>1.89476150106033E-12</v>
      </c>
      <c r="VC21">
        <v>-3.0052968591875248E-13</v>
      </c>
      <c r="VD21">
        <v>-2.1296325717338805E-12</v>
      </c>
      <c r="VE21">
        <v>-3.6259883653986637E-12</v>
      </c>
      <c r="VF21">
        <v>-4.8223131125915235E-12</v>
      </c>
      <c r="VG21">
        <v>-5.7503826982091676E-12</v>
      </c>
      <c r="VH21">
        <v>-6.4405263887272741E-12</v>
      </c>
      <c r="VI21">
        <v>-6.9215495545656006E-12</v>
      </c>
      <c r="VJ21">
        <v>-7.2204226923096659E-12</v>
      </c>
      <c r="VK21">
        <v>-7.3621788229969605E-12</v>
      </c>
      <c r="VL21">
        <v>-7.3698453412272866E-12</v>
      </c>
      <c r="VM21">
        <v>-7.2642503908089439E-12</v>
      </c>
      <c r="VN21">
        <v>-7.0643746524550692E-12</v>
      </c>
      <c r="VO21">
        <v>-6.7870064159827278E-12</v>
      </c>
      <c r="VP21">
        <v>-6.4470213661558444E-12</v>
      </c>
      <c r="VQ21">
        <v>-6.0573692859397427E-12</v>
      </c>
      <c r="VR21">
        <v>-5.629116293911418E-12</v>
      </c>
      <c r="VS21">
        <v>-5.1717723601227791E-12</v>
      </c>
      <c r="VT21">
        <v>-4.6932597836882181E-12</v>
      </c>
      <c r="VU21">
        <v>-4.1998225544325233E-12</v>
      </c>
      <c r="VV21">
        <v>-3.6967359242513696E-12</v>
      </c>
      <c r="VW21">
        <v>-3.187797669367029E-12</v>
      </c>
      <c r="VX21">
        <v>-2.6759332458021458E-12</v>
      </c>
      <c r="VY21">
        <v>-2.1631263184511955E-12</v>
      </c>
      <c r="VZ21">
        <v>-1.6506088717824749E-12</v>
      </c>
      <c r="WA21">
        <v>-1.1390380927977857E-12</v>
      </c>
      <c r="WB21">
        <v>-6.2853655358501107E-13</v>
      </c>
      <c r="WC21">
        <v>-1.1899203258987267E-13</v>
      </c>
      <c r="WD21">
        <v>3.8994507539336705E-13</v>
      </c>
      <c r="WE21">
        <v>8.9863350481245691E-13</v>
      </c>
      <c r="WF21">
        <v>5.0868266520200037E-9</v>
      </c>
      <c r="WG21">
        <v>1.9160008779149358E-8</v>
      </c>
    </row>
    <row r="22" spans="1:605" x14ac:dyDescent="0.25">
      <c r="A22">
        <v>113.32278442382813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9999.9990234375</v>
      </c>
      <c r="W22">
        <v>-39999.99609375</v>
      </c>
      <c r="X22">
        <v>60001.2421875</v>
      </c>
      <c r="Y22">
        <v>-39999.99609375</v>
      </c>
      <c r="Z22">
        <v>9999.9990234375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0</v>
      </c>
      <c r="DD22">
        <v>0</v>
      </c>
      <c r="DE22">
        <v>0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0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0</v>
      </c>
      <c r="EF22">
        <v>0</v>
      </c>
      <c r="EG22">
        <v>0</v>
      </c>
      <c r="EH22">
        <v>0</v>
      </c>
      <c r="EI22">
        <v>0</v>
      </c>
      <c r="EJ22">
        <v>0</v>
      </c>
      <c r="EK22">
        <v>0</v>
      </c>
      <c r="EL22">
        <v>0</v>
      </c>
      <c r="EM22">
        <v>0</v>
      </c>
      <c r="EN22">
        <v>0</v>
      </c>
      <c r="EO22">
        <v>0</v>
      </c>
      <c r="EP22">
        <v>0</v>
      </c>
      <c r="EQ22">
        <v>0</v>
      </c>
      <c r="ER22">
        <v>0</v>
      </c>
      <c r="ES22">
        <v>0</v>
      </c>
      <c r="ET22">
        <v>0</v>
      </c>
      <c r="EU22">
        <v>0</v>
      </c>
      <c r="EV22">
        <v>0</v>
      </c>
      <c r="EW22">
        <v>0</v>
      </c>
      <c r="EX22">
        <v>0</v>
      </c>
      <c r="EY22">
        <v>0</v>
      </c>
      <c r="EZ22">
        <v>0</v>
      </c>
      <c r="FA22">
        <v>0</v>
      </c>
      <c r="FB22">
        <v>0</v>
      </c>
      <c r="FC22">
        <v>0</v>
      </c>
      <c r="FD22">
        <v>0</v>
      </c>
      <c r="FE22">
        <v>0</v>
      </c>
      <c r="FF22">
        <v>0</v>
      </c>
      <c r="FG22">
        <v>0</v>
      </c>
      <c r="FH22">
        <v>0</v>
      </c>
      <c r="FI22">
        <v>0</v>
      </c>
      <c r="FJ22">
        <v>0</v>
      </c>
      <c r="FK22">
        <v>0</v>
      </c>
      <c r="FL22">
        <v>0</v>
      </c>
      <c r="FM22">
        <v>0</v>
      </c>
      <c r="FN22">
        <v>0</v>
      </c>
      <c r="FO22">
        <v>0</v>
      </c>
      <c r="FP22">
        <v>0</v>
      </c>
      <c r="FQ22">
        <v>0</v>
      </c>
      <c r="FR22">
        <v>0</v>
      </c>
      <c r="FS22">
        <v>0</v>
      </c>
      <c r="FT22">
        <v>0</v>
      </c>
      <c r="FU22">
        <v>0</v>
      </c>
      <c r="FV22">
        <v>0</v>
      </c>
      <c r="FW22">
        <v>0</v>
      </c>
      <c r="FX22">
        <v>0</v>
      </c>
      <c r="FY22">
        <v>0</v>
      </c>
      <c r="FZ22">
        <v>0</v>
      </c>
      <c r="GA22">
        <v>0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J22">
        <v>0</v>
      </c>
      <c r="GK22">
        <v>0</v>
      </c>
      <c r="GL22">
        <v>0</v>
      </c>
      <c r="GM22">
        <v>0</v>
      </c>
      <c r="GN22">
        <v>0</v>
      </c>
      <c r="GO22">
        <v>0</v>
      </c>
      <c r="GP22">
        <v>0</v>
      </c>
      <c r="GQ22">
        <v>0</v>
      </c>
      <c r="GR22">
        <v>0</v>
      </c>
      <c r="GS22">
        <v>0</v>
      </c>
      <c r="GT22">
        <v>0</v>
      </c>
      <c r="GU22">
        <v>0</v>
      </c>
      <c r="GV22">
        <v>0</v>
      </c>
      <c r="GW22">
        <v>0</v>
      </c>
      <c r="GX22">
        <v>0</v>
      </c>
      <c r="GY22">
        <v>0</v>
      </c>
      <c r="GZ22">
        <v>0</v>
      </c>
      <c r="HA22">
        <v>0</v>
      </c>
      <c r="HB22">
        <v>0</v>
      </c>
      <c r="HC22">
        <v>0</v>
      </c>
      <c r="HD22">
        <v>0</v>
      </c>
      <c r="HE22">
        <v>0</v>
      </c>
      <c r="HF22">
        <v>0</v>
      </c>
      <c r="HG22">
        <v>0</v>
      </c>
      <c r="HH22">
        <v>0</v>
      </c>
      <c r="HI22">
        <v>0</v>
      </c>
      <c r="HJ22">
        <v>0</v>
      </c>
      <c r="HK22">
        <v>0</v>
      </c>
      <c r="HL22">
        <v>0</v>
      </c>
      <c r="HM22">
        <v>0</v>
      </c>
      <c r="HN22">
        <v>0</v>
      </c>
      <c r="HO22">
        <v>0</v>
      </c>
      <c r="HP22">
        <v>0</v>
      </c>
      <c r="HQ22">
        <v>0</v>
      </c>
      <c r="HR22">
        <v>0</v>
      </c>
      <c r="HS22">
        <v>0</v>
      </c>
      <c r="HT22">
        <v>0</v>
      </c>
      <c r="HU22">
        <v>0</v>
      </c>
      <c r="HV22">
        <v>0</v>
      </c>
      <c r="HW22">
        <v>0</v>
      </c>
      <c r="HX22">
        <v>0</v>
      </c>
      <c r="HY22">
        <v>0</v>
      </c>
      <c r="HZ22">
        <v>0</v>
      </c>
      <c r="IA22">
        <v>0</v>
      </c>
      <c r="IB22">
        <v>0</v>
      </c>
      <c r="IC22">
        <v>0</v>
      </c>
      <c r="ID22">
        <v>0</v>
      </c>
      <c r="IE22">
        <v>0</v>
      </c>
      <c r="IF22">
        <v>0</v>
      </c>
      <c r="IG22">
        <v>0</v>
      </c>
      <c r="IH22">
        <v>0</v>
      </c>
      <c r="II22">
        <v>0</v>
      </c>
      <c r="IJ22">
        <v>0</v>
      </c>
      <c r="IK22">
        <v>0</v>
      </c>
      <c r="IL22">
        <v>0</v>
      </c>
      <c r="IM22">
        <v>0</v>
      </c>
      <c r="IN22">
        <v>0</v>
      </c>
      <c r="IO22">
        <v>0</v>
      </c>
      <c r="IP22">
        <v>0</v>
      </c>
      <c r="IQ22">
        <v>0</v>
      </c>
      <c r="IR22">
        <v>0</v>
      </c>
      <c r="IS22">
        <v>0</v>
      </c>
      <c r="IT22">
        <v>0</v>
      </c>
      <c r="IU22">
        <v>0</v>
      </c>
      <c r="IV22">
        <v>0</v>
      </c>
      <c r="IW22">
        <v>0</v>
      </c>
      <c r="IX22">
        <v>0</v>
      </c>
      <c r="IY22">
        <v>0</v>
      </c>
      <c r="IZ22">
        <v>0</v>
      </c>
      <c r="JA22">
        <v>0</v>
      </c>
      <c r="JB22">
        <v>0</v>
      </c>
      <c r="JC22">
        <v>0</v>
      </c>
      <c r="JD22">
        <v>0</v>
      </c>
      <c r="JE22">
        <v>0</v>
      </c>
      <c r="JF22">
        <v>0</v>
      </c>
      <c r="JG22">
        <v>0</v>
      </c>
      <c r="JH22">
        <v>0</v>
      </c>
      <c r="JI22">
        <v>0</v>
      </c>
      <c r="JJ22">
        <v>0</v>
      </c>
      <c r="JK22">
        <v>0</v>
      </c>
      <c r="JL22">
        <v>0</v>
      </c>
      <c r="JM22">
        <v>0</v>
      </c>
      <c r="JN22">
        <v>0</v>
      </c>
      <c r="JO22">
        <v>0</v>
      </c>
      <c r="JP22">
        <v>0</v>
      </c>
      <c r="JQ22">
        <v>0</v>
      </c>
      <c r="JR22">
        <v>0</v>
      </c>
      <c r="JS22">
        <v>0</v>
      </c>
      <c r="JT22">
        <v>0</v>
      </c>
      <c r="JU22">
        <v>0</v>
      </c>
      <c r="JV22">
        <v>0</v>
      </c>
      <c r="JW22">
        <v>0</v>
      </c>
      <c r="JX22">
        <v>0</v>
      </c>
      <c r="JY22">
        <v>0</v>
      </c>
      <c r="JZ22">
        <v>0</v>
      </c>
      <c r="KA22">
        <v>0</v>
      </c>
      <c r="KB22">
        <v>0</v>
      </c>
      <c r="KC22">
        <v>0</v>
      </c>
      <c r="KD22">
        <v>0</v>
      </c>
      <c r="KE22">
        <v>0</v>
      </c>
      <c r="KF22">
        <v>0</v>
      </c>
      <c r="KG22">
        <v>0</v>
      </c>
      <c r="KH22">
        <v>0</v>
      </c>
      <c r="KI22">
        <v>0</v>
      </c>
      <c r="KJ22">
        <v>0</v>
      </c>
      <c r="KK22">
        <v>0</v>
      </c>
      <c r="KL22">
        <v>0</v>
      </c>
      <c r="KM22">
        <v>0</v>
      </c>
      <c r="KN22">
        <v>0</v>
      </c>
      <c r="KO22">
        <v>0</v>
      </c>
      <c r="KP22">
        <v>0</v>
      </c>
      <c r="KQ22">
        <v>0</v>
      </c>
      <c r="KS22">
        <v>-14.7460899376046</v>
      </c>
      <c r="KT22">
        <v>-17.676306246288718</v>
      </c>
      <c r="KU22">
        <v>5.0098705416575266E-3</v>
      </c>
      <c r="KV22">
        <v>6.7775012716323624E-3</v>
      </c>
      <c r="KW22">
        <v>8.5448096027376345E-3</v>
      </c>
      <c r="KX22">
        <v>1.0311036985213693E-2</v>
      </c>
      <c r="KY22">
        <v>1.2074361479081074E-2</v>
      </c>
      <c r="KZ22">
        <v>1.383167794935377E-2</v>
      </c>
      <c r="LA22">
        <v>1.55783786226653E-2</v>
      </c>
      <c r="LB22">
        <v>1.7308134391489628E-2</v>
      </c>
      <c r="LC22">
        <v>1.9012677439574421E-2</v>
      </c>
      <c r="LD22">
        <v>2.0681585976142672E-2</v>
      </c>
      <c r="LE22">
        <v>2.2302072107742068E-2</v>
      </c>
      <c r="LF22">
        <v>2.3858774144714455E-2</v>
      </c>
      <c r="LG22">
        <v>2.5333554933887281E-2</v>
      </c>
      <c r="LH22">
        <v>2.6705308129048179E-2</v>
      </c>
      <c r="LI22">
        <v>2.7949774656436777E-2</v>
      </c>
      <c r="LJ22">
        <v>2.90393720017364E-2</v>
      </c>
      <c r="LK22">
        <v>2.9943039338152969E-2</v>
      </c>
      <c r="LL22">
        <v>3.0626101926948143E-2</v>
      </c>
      <c r="LM22">
        <v>3.105015865775532E-2</v>
      </c>
      <c r="LN22">
        <v>3.1172997042175511E-2</v>
      </c>
      <c r="LO22">
        <v>3.094854044021068E-2</v>
      </c>
      <c r="LP22">
        <v>3.042683277946984E-2</v>
      </c>
      <c r="LQ22">
        <v>2.965406648248849E-2</v>
      </c>
      <c r="LR22">
        <v>2.8672647392396129E-2</v>
      </c>
      <c r="LS22">
        <v>2.7521290942832871E-2</v>
      </c>
      <c r="LT22">
        <v>2.6235144294062915E-2</v>
      </c>
      <c r="LU22">
        <v>2.4845929618074077E-2</v>
      </c>
      <c r="LV22">
        <v>2.338210415767383E-2</v>
      </c>
      <c r="LW22">
        <v>2.1869033112256256E-2</v>
      </c>
      <c r="LX22">
        <v>2.0329171809135571E-2</v>
      </c>
      <c r="LY22">
        <v>1.8782254003464199E-2</v>
      </c>
      <c r="LZ22">
        <v>1.7245483511601017E-2</v>
      </c>
      <c r="MA22">
        <v>1.5733726722768515E-2</v>
      </c>
      <c r="MB22">
        <v>1.425970384908342E-2</v>
      </c>
      <c r="MC22">
        <v>1.2834177060463737E-2</v>
      </c>
      <c r="MD22">
        <v>1.1466133925944451E-2</v>
      </c>
      <c r="ME22">
        <v>1.0162964817554999E-2</v>
      </c>
      <c r="MF22">
        <v>8.9306331630159743E-3</v>
      </c>
      <c r="MG22">
        <v>7.7738376214412843E-3</v>
      </c>
      <c r="MH22">
        <v>6.6956108616452355E-3</v>
      </c>
      <c r="MI22">
        <v>5.6975353610465001E-3</v>
      </c>
      <c r="MJ22">
        <v>4.7799445446369045E-3</v>
      </c>
      <c r="MK22">
        <v>3.9421089755280244E-3</v>
      </c>
      <c r="ML22">
        <v>3.1824075265494047E-3</v>
      </c>
      <c r="MM22">
        <v>2.4984836810407829E-3</v>
      </c>
      <c r="MN22">
        <v>1.8873872496383071E-3</v>
      </c>
      <c r="MO22">
        <v>1.345701956430976E-3</v>
      </c>
      <c r="MP22">
        <v>8.6965943867702055E-4</v>
      </c>
      <c r="MQ22">
        <v>4.5524029431796603E-4</v>
      </c>
      <c r="MR22">
        <v>9.8262888573531787E-5</v>
      </c>
      <c r="MS22">
        <v>-2.0553933559631972E-4</v>
      </c>
      <c r="MT22">
        <v>-4.6045126854732339E-4</v>
      </c>
      <c r="MU22">
        <v>-6.7071945659364328E-4</v>
      </c>
      <c r="MV22">
        <v>-8.4050454924669256E-4</v>
      </c>
      <c r="MW22">
        <v>-9.7384207620577969E-4</v>
      </c>
      <c r="MX22">
        <v>-1.0746107714033636E-3</v>
      </c>
      <c r="MY22">
        <v>-1.1465077026026479E-3</v>
      </c>
      <c r="MZ22">
        <v>-1.1930294679572981E-3</v>
      </c>
      <c r="NA22">
        <v>-1.2174587905289243E-3</v>
      </c>
      <c r="NB22">
        <v>-1.222855834281517E-3</v>
      </c>
      <c r="NC22">
        <v>-1.2120536496033852E-3</v>
      </c>
      <c r="ND22">
        <v>-1.1876571669899997E-3</v>
      </c>
      <c r="NE22">
        <v>-1.1520452079874135E-3</v>
      </c>
      <c r="NF22">
        <v>-1.1073750410224717E-3</v>
      </c>
      <c r="NG22">
        <v>-1.0555890239022758E-3</v>
      </c>
      <c r="NH22">
        <v>-9.9842293569360062E-4</v>
      </c>
      <c r="NI22">
        <v>-9.374156352035737E-4</v>
      </c>
      <c r="NJ22">
        <v>-8.7391972965468597E-4</v>
      </c>
      <c r="NK22">
        <v>-8.091129559761734E-4</v>
      </c>
      <c r="NL22">
        <v>-7.4401001663271401E-4</v>
      </c>
      <c r="NM22">
        <v>-6.7947468261590792E-4</v>
      </c>
      <c r="NN22">
        <v>-6.1623192833678815E-4</v>
      </c>
      <c r="NO22">
        <v>-5.5487997176153949E-4</v>
      </c>
      <c r="NP22">
        <v>-4.9590207739579127E-4</v>
      </c>
      <c r="NQ22">
        <v>-4.3967799817150094E-4</v>
      </c>
      <c r="NR22">
        <v>-3.8649497301265187E-4</v>
      </c>
      <c r="NS22">
        <v>-3.3655823233208633E-4</v>
      </c>
      <c r="NT22">
        <v>-2.9000088380927278E-4</v>
      </c>
      <c r="NU22">
        <v>-2.4689327660055044E-4</v>
      </c>
      <c r="NV22">
        <v>-2.0725163383667234E-4</v>
      </c>
      <c r="NW22">
        <v>-1.7104616444607533E-4</v>
      </c>
      <c r="NX22">
        <v>-1.3820835663322647E-4</v>
      </c>
      <c r="NY22">
        <v>-1.0863783731880313E-4</v>
      </c>
      <c r="NZ22">
        <v>-8.2208424529506827E-5</v>
      </c>
      <c r="OA22">
        <v>-5.8773693803406404E-5</v>
      </c>
      <c r="OB22">
        <v>-3.8171855780582558E-5</v>
      </c>
      <c r="OC22">
        <v>-2.0230177767386824E-5</v>
      </c>
      <c r="OD22">
        <v>-4.7688159579542505E-6</v>
      </c>
      <c r="OE22">
        <v>8.3958846412446748E-6</v>
      </c>
      <c r="OF22">
        <v>1.944843509873625E-5</v>
      </c>
      <c r="OG22">
        <v>2.8571800136252639E-5</v>
      </c>
      <c r="OH22">
        <v>3.5945301705973453E-5</v>
      </c>
      <c r="OI22">
        <v>4.1742943847894841E-5</v>
      </c>
      <c r="OJ22">
        <v>4.6132013668773448E-5</v>
      </c>
      <c r="OK22">
        <v>4.927201139641998E-5</v>
      </c>
      <c r="OL22">
        <v>5.1313858042061673E-5</v>
      </c>
      <c r="OM22">
        <v>5.2399234358757997E-5</v>
      </c>
      <c r="ON22">
        <v>5.2660290360497758E-5</v>
      </c>
      <c r="OO22">
        <v>5.2219391435864404E-5</v>
      </c>
      <c r="OP22">
        <v>5.118907380531587E-5</v>
      </c>
      <c r="OQ22">
        <v>4.9672136204211004E-5</v>
      </c>
      <c r="OR22">
        <v>4.7761802148777894E-5</v>
      </c>
      <c r="OS22">
        <v>4.5542070742719082E-5</v>
      </c>
      <c r="OT22">
        <v>4.308802268445191E-5</v>
      </c>
      <c r="OU22">
        <v>4.0466208147119639E-5</v>
      </c>
      <c r="OV22">
        <v>3.7735180148993979E-5</v>
      </c>
      <c r="OW22">
        <v>3.494591705634886E-5</v>
      </c>
      <c r="OX22">
        <v>3.214237719227222E-5</v>
      </c>
      <c r="OY22">
        <v>2.9361986279427085E-5</v>
      </c>
      <c r="OZ22">
        <v>2.6636180708785941E-5</v>
      </c>
      <c r="PA22">
        <v>2.3990905585246652E-5</v>
      </c>
      <c r="PB22">
        <v>2.1447157464859812E-5</v>
      </c>
      <c r="PC22">
        <v>1.9021445428992525E-5</v>
      </c>
      <c r="PD22">
        <v>1.6726285827899613E-5</v>
      </c>
      <c r="PE22">
        <v>1.4570627389402982E-5</v>
      </c>
      <c r="PF22">
        <v>1.2560319952559765E-5</v>
      </c>
      <c r="PG22">
        <v>1.069848938382738E-5</v>
      </c>
      <c r="PH22">
        <v>8.9859185782479402E-6</v>
      </c>
      <c r="PI22">
        <v>7.4213818118173876E-6</v>
      </c>
      <c r="PJ22">
        <v>6.0019960799447536E-6</v>
      </c>
      <c r="PK22">
        <v>4.7234831580118134E-6</v>
      </c>
      <c r="PL22">
        <v>3.5804475628774148E-6</v>
      </c>
      <c r="PM22">
        <v>2.56661078296409E-6</v>
      </c>
      <c r="PN22">
        <v>1.6750355809515474E-6</v>
      </c>
      <c r="PO22">
        <v>8.9828796208491325E-7</v>
      </c>
      <c r="PP22">
        <v>2.2864025038660198E-7</v>
      </c>
      <c r="PQ22">
        <v>-3.4181285937231673E-7</v>
      </c>
      <c r="PR22">
        <v>-8.2101497043684532E-7</v>
      </c>
      <c r="PS22">
        <v>-1.2168572174555617E-6</v>
      </c>
      <c r="PT22">
        <v>-1.5370576826160152E-6</v>
      </c>
      <c r="PU22">
        <v>-1.7891306926956609E-6</v>
      </c>
      <c r="PV22">
        <v>-1.9802791733501622E-6</v>
      </c>
      <c r="PW22">
        <v>-2.1173912051311796E-6</v>
      </c>
      <c r="PX22">
        <v>-2.2069758868176284E-6</v>
      </c>
      <c r="PY22">
        <v>-2.2551563253429275E-6</v>
      </c>
      <c r="PZ22">
        <v>-2.2676318994469931E-6</v>
      </c>
      <c r="QA22">
        <v>-2.2496920571888067E-6</v>
      </c>
      <c r="QB22">
        <v>-2.2061970196558822E-6</v>
      </c>
      <c r="QC22">
        <v>-2.1415836017316968E-6</v>
      </c>
      <c r="QD22">
        <v>-2.0598870773520887E-6</v>
      </c>
      <c r="QE22">
        <v>-1.9647426634682812E-6</v>
      </c>
      <c r="QF22">
        <v>-1.859390712819257E-6</v>
      </c>
      <c r="QG22">
        <v>-1.7467073019143175E-6</v>
      </c>
      <c r="QH22">
        <v>-1.6292410571868448E-6</v>
      </c>
      <c r="QI22">
        <v>-1.5091864673150592E-6</v>
      </c>
      <c r="QJ22">
        <v>-1.388451295472288E-6</v>
      </c>
      <c r="QK22">
        <v>-1.268659175472284E-6</v>
      </c>
      <c r="QL22">
        <v>-1.151168769756289E-6</v>
      </c>
      <c r="QM22">
        <v>-1.0371103181370334E-6</v>
      </c>
      <c r="QN22">
        <v>-9.2739406177341494E-7</v>
      </c>
      <c r="QO22">
        <v>-8.2273897029571444E-7</v>
      </c>
      <c r="QP22">
        <v>-7.2368799237596533E-7</v>
      </c>
      <c r="QQ22">
        <v>-6.3063443325537082E-7</v>
      </c>
      <c r="QR22">
        <v>-5.4383863324105896E-7</v>
      </c>
      <c r="QS22">
        <v>-4.634313290777074E-7</v>
      </c>
      <c r="QT22">
        <v>-3.8945775316868153E-7</v>
      </c>
      <c r="QU22">
        <v>-3.2186466279647606E-7</v>
      </c>
      <c r="QV22">
        <v>-2.60531984171356E-7</v>
      </c>
      <c r="QW22">
        <v>-2.0527872830958976E-7</v>
      </c>
      <c r="QX22">
        <v>-1.5587340372456584E-7</v>
      </c>
      <c r="QY22">
        <v>-1.1204880469700309E-7</v>
      </c>
      <c r="QZ22">
        <v>-7.3506111123461394E-8</v>
      </c>
      <c r="RA22">
        <v>-3.9928111892453459E-8</v>
      </c>
      <c r="RB22">
        <v>-1.0981910449087453E-8</v>
      </c>
      <c r="RC22">
        <v>1.3671609069891945E-8</v>
      </c>
      <c r="RD22">
        <v>3.4374386230692068E-8</v>
      </c>
      <c r="RE22">
        <v>5.1465550310818139E-8</v>
      </c>
      <c r="RF22">
        <v>6.5277578511802018E-8</v>
      </c>
      <c r="RG22">
        <v>7.6133638030602198E-8</v>
      </c>
      <c r="RH22">
        <v>8.4344649343025251E-8</v>
      </c>
      <c r="RI22">
        <v>9.0207321142755354E-8</v>
      </c>
      <c r="RJ22">
        <v>9.4002566596996271E-8</v>
      </c>
      <c r="RK22">
        <v>9.5994631292351587E-8</v>
      </c>
      <c r="RL22">
        <v>9.6430077452510437E-8</v>
      </c>
      <c r="RM22">
        <v>9.5537520681711119E-8</v>
      </c>
      <c r="RN22">
        <v>9.3527704019204884E-8</v>
      </c>
      <c r="RO22">
        <v>9.0593574988004866E-8</v>
      </c>
      <c r="RP22">
        <v>8.6910310522447846E-8</v>
      </c>
      <c r="RQ22">
        <v>8.2636914421554447E-8</v>
      </c>
      <c r="RR22">
        <v>7.7915359854855216E-8</v>
      </c>
      <c r="RS22">
        <v>7.2872590436132052E-8</v>
      </c>
      <c r="RT22">
        <v>6.7621190348292611E-8</v>
      </c>
      <c r="RU22">
        <v>6.2259496908601431E-8</v>
      </c>
      <c r="RV22">
        <v>5.6874268288664808E-8</v>
      </c>
      <c r="RW22">
        <v>5.1539556572459469E-8</v>
      </c>
      <c r="RX22">
        <v>4.6319663281508338E-8</v>
      </c>
      <c r="RY22">
        <v>4.1268612147737018E-8</v>
      </c>
      <c r="RZ22">
        <v>3.6432072918969081E-8</v>
      </c>
      <c r="SA22">
        <v>3.1848277191087848E-8</v>
      </c>
      <c r="SB22">
        <v>2.7544917500732208E-8</v>
      </c>
      <c r="SC22">
        <v>2.35408338011574E-8</v>
      </c>
      <c r="SD22">
        <v>1.9847008274203264E-8</v>
      </c>
      <c r="SE22">
        <v>1.646810066551173E-8</v>
      </c>
      <c r="SF22">
        <v>1.3402970098270676E-8</v>
      </c>
      <c r="SG22">
        <v>1.0645980111677132E-8</v>
      </c>
      <c r="SH22">
        <v>8.1876823090454333E-9</v>
      </c>
      <c r="SI22">
        <v>6.015617914725713E-9</v>
      </c>
      <c r="SJ22">
        <v>4.1151599250406254E-9</v>
      </c>
      <c r="SK22">
        <v>2.4698485762798408E-9</v>
      </c>
      <c r="SL22">
        <v>1.0621160018465918E-9</v>
      </c>
      <c r="SM22">
        <v>-1.2625420321022067E-10</v>
      </c>
      <c r="SN22">
        <v>-1.1138267864310327E-9</v>
      </c>
      <c r="SO22">
        <v>-1.9191128152071345E-9</v>
      </c>
      <c r="SP22">
        <v>-2.5603066838924422E-9</v>
      </c>
      <c r="SQ22">
        <v>-3.0550766986397854E-9</v>
      </c>
      <c r="SR22">
        <v>-3.420362165666186E-9</v>
      </c>
      <c r="SS22">
        <v>-3.6722481082496102E-9</v>
      </c>
      <c r="ST22">
        <v>-3.8258678302619005E-9</v>
      </c>
      <c r="SU22">
        <v>-3.8953162291487142E-9</v>
      </c>
      <c r="SV22">
        <v>-3.89361648708535E-9</v>
      </c>
      <c r="SW22">
        <v>-3.8327019781616696E-9</v>
      </c>
      <c r="SX22">
        <v>-3.7234088968251697E-9</v>
      </c>
      <c r="SY22">
        <v>-3.5755077337866341E-9</v>
      </c>
      <c r="SZ22">
        <v>-3.3977329599016465E-9</v>
      </c>
      <c r="TA22">
        <v>-3.1977707099576031E-9</v>
      </c>
      <c r="TB22">
        <v>-2.9824232661251734E-9</v>
      </c>
      <c r="TC22">
        <v>-2.757519725395122E-9</v>
      </c>
      <c r="TD22">
        <v>-2.5281265625174626E-9</v>
      </c>
      <c r="TE22">
        <v>-2.2984859197459278E-9</v>
      </c>
      <c r="TF22">
        <v>-2.0721475273023172E-9</v>
      </c>
      <c r="TG22">
        <v>-1.8520243841657505E-9</v>
      </c>
      <c r="TH22">
        <v>-1.640438909291689E-9</v>
      </c>
      <c r="TI22">
        <v>-1.4391935282688304E-9</v>
      </c>
      <c r="TJ22">
        <v>-1.249625848475628E-9</v>
      </c>
      <c r="TK22">
        <v>-1.0726927517903913E-9</v>
      </c>
      <c r="TL22">
        <v>-9.0897506357718983E-10</v>
      </c>
      <c r="TM22">
        <v>-7.587671973491073E-10</v>
      </c>
      <c r="TN22">
        <v>-6.2209769484408434E-10</v>
      </c>
      <c r="TO22">
        <v>-4.9879456100187985E-10</v>
      </c>
      <c r="TP22">
        <v>-3.8850282296642462E-10</v>
      </c>
      <c r="TQ22">
        <v>-2.9073186961057598E-10</v>
      </c>
      <c r="TR22">
        <v>-2.0487917977642535E-10</v>
      </c>
      <c r="TS22">
        <v>-1.3026394440147407E-10</v>
      </c>
      <c r="TT22">
        <v>-6.6143558868201148E-11</v>
      </c>
      <c r="TU22">
        <v>-1.1741993211349618E-11</v>
      </c>
      <c r="TV22">
        <v>3.3734406809264443E-11</v>
      </c>
      <c r="TW22">
        <v>7.108582983279545E-11</v>
      </c>
      <c r="TX22">
        <v>1.0110024525439601E-10</v>
      </c>
      <c r="TY22">
        <v>1.2454731326179937E-10</v>
      </c>
      <c r="TZ22">
        <v>1.4216732018663153E-10</v>
      </c>
      <c r="UA22">
        <v>1.546667045788162E-10</v>
      </c>
      <c r="UB22">
        <v>1.6271075032785015E-10</v>
      </c>
      <c r="UC22">
        <v>1.6692263058505441E-10</v>
      </c>
      <c r="UD22">
        <v>1.678787693784602E-10</v>
      </c>
      <c r="UE22">
        <v>1.6610968536758255E-10</v>
      </c>
      <c r="UF22">
        <v>1.6209794245617026E-10</v>
      </c>
      <c r="UG22">
        <v>1.5628069963047505E-10</v>
      </c>
      <c r="UH22">
        <v>1.4904850930815394E-10</v>
      </c>
      <c r="UI22">
        <v>1.4074865753954949E-10</v>
      </c>
      <c r="UJ22">
        <v>1.3168619234399912E-10</v>
      </c>
      <c r="UK22">
        <v>1.2212747099937252E-10</v>
      </c>
      <c r="UL22">
        <v>1.1230144085819502E-10</v>
      </c>
      <c r="UM22">
        <v>1.0240231837742234E-10</v>
      </c>
      <c r="UN22">
        <v>9.2594010681907446E-11</v>
      </c>
      <c r="UO22">
        <v>8.3010450015385424E-11</v>
      </c>
      <c r="UP22">
        <v>7.3760403456786627E-11</v>
      </c>
      <c r="UQ22">
        <v>6.4929218169363191E-11</v>
      </c>
      <c r="UR22">
        <v>5.6581369430951556E-11</v>
      </c>
      <c r="US22">
        <v>4.876324952273818E-11</v>
      </c>
      <c r="UT22">
        <v>4.1505185472609281E-11</v>
      </c>
      <c r="UU22">
        <v>3.4824331616044352E-11</v>
      </c>
      <c r="UV22">
        <v>2.8725572307285646E-11</v>
      </c>
      <c r="UW22">
        <v>2.3204343282691925E-11</v>
      </c>
      <c r="UX22">
        <v>1.8248145499819872E-11</v>
      </c>
      <c r="UY22">
        <v>1.3837802741306135E-11</v>
      </c>
      <c r="UZ22">
        <v>9.9489904031431432E-12</v>
      </c>
      <c r="VA22">
        <v>6.553496691294626E-12</v>
      </c>
      <c r="VB22">
        <v>3.620480393176162E-12</v>
      </c>
      <c r="VC22">
        <v>1.1171215911030839E-12</v>
      </c>
      <c r="VD22">
        <v>-9.9034378691890942E-13</v>
      </c>
      <c r="VE22">
        <v>-2.7360583432614877E-12</v>
      </c>
      <c r="VF22">
        <v>-4.1538310998991572E-12</v>
      </c>
      <c r="VG22">
        <v>-5.2767410833653084E-12</v>
      </c>
      <c r="VH22">
        <v>-6.1366642385786199E-12</v>
      </c>
      <c r="VI22">
        <v>-6.7640288532033558E-12</v>
      </c>
      <c r="VJ22">
        <v>-7.1875333037673223E-12</v>
      </c>
      <c r="VK22">
        <v>-7.4339796502470624E-12</v>
      </c>
      <c r="VL22">
        <v>-7.5281592065774228E-12</v>
      </c>
      <c r="VM22">
        <v>-7.4927341033582996E-12</v>
      </c>
      <c r="VN22">
        <v>-7.3483303810931536E-12</v>
      </c>
      <c r="VO22">
        <v>-7.11341958646414E-12</v>
      </c>
      <c r="VP22">
        <v>-6.8044346613303066E-12</v>
      </c>
      <c r="VQ22">
        <v>-6.4358056760281134E-12</v>
      </c>
      <c r="VR22">
        <v>-6.0200330630713079E-12</v>
      </c>
      <c r="VS22">
        <v>-5.5678550286988189E-12</v>
      </c>
      <c r="VT22">
        <v>-5.0883215498015105E-12</v>
      </c>
      <c r="VU22">
        <v>-4.5888432117591922E-12</v>
      </c>
      <c r="VV22">
        <v>-4.0755215118393893E-12</v>
      </c>
      <c r="VW22">
        <v>-3.5530683652317294E-12</v>
      </c>
      <c r="VX22">
        <v>-3.0251111032789646E-12</v>
      </c>
      <c r="VY22">
        <v>-2.4942612441205442E-12</v>
      </c>
      <c r="VZ22">
        <v>-1.9622834989814781E-12</v>
      </c>
      <c r="WA22">
        <v>-1.4302536804444903E-12</v>
      </c>
      <c r="WB22">
        <v>-8.9867226776147398E-13</v>
      </c>
      <c r="WC22">
        <v>-3.6766743932349E-13</v>
      </c>
      <c r="WD22">
        <v>1.6290504874195944E-13</v>
      </c>
      <c r="WE22">
        <v>6.9328377147870668E-13</v>
      </c>
      <c r="WF22">
        <v>5.3037691523078901E-9</v>
      </c>
      <c r="WG22">
        <v>1.7540383058382619E-8</v>
      </c>
    </row>
    <row r="23" spans="1:605" x14ac:dyDescent="0.25">
      <c r="A23">
        <v>114.06874847412109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9999.9990234375</v>
      </c>
      <c r="X23">
        <v>-39999.99609375</v>
      </c>
      <c r="Y23">
        <v>60001.2421875</v>
      </c>
      <c r="Z23">
        <v>-39999.99609375</v>
      </c>
      <c r="AA23">
        <v>9999.9990234375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0</v>
      </c>
      <c r="DD23">
        <v>0</v>
      </c>
      <c r="DE23">
        <v>0</v>
      </c>
      <c r="DF23">
        <v>0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0</v>
      </c>
      <c r="EA23">
        <v>0</v>
      </c>
      <c r="EB23">
        <v>0</v>
      </c>
      <c r="EC23">
        <v>0</v>
      </c>
      <c r="ED23">
        <v>0</v>
      </c>
      <c r="EE23">
        <v>0</v>
      </c>
      <c r="EF23">
        <v>0</v>
      </c>
      <c r="EG23">
        <v>0</v>
      </c>
      <c r="EH23">
        <v>0</v>
      </c>
      <c r="EI23">
        <v>0</v>
      </c>
      <c r="EJ23">
        <v>0</v>
      </c>
      <c r="EK23">
        <v>0</v>
      </c>
      <c r="EL23">
        <v>0</v>
      </c>
      <c r="EM23">
        <v>0</v>
      </c>
      <c r="EN23">
        <v>0</v>
      </c>
      <c r="EO23">
        <v>0</v>
      </c>
      <c r="EP23">
        <v>0</v>
      </c>
      <c r="EQ23">
        <v>0</v>
      </c>
      <c r="ER23">
        <v>0</v>
      </c>
      <c r="ES23">
        <v>0</v>
      </c>
      <c r="ET23">
        <v>0</v>
      </c>
      <c r="EU23">
        <v>0</v>
      </c>
      <c r="EV23">
        <v>0</v>
      </c>
      <c r="EW23">
        <v>0</v>
      </c>
      <c r="EX23">
        <v>0</v>
      </c>
      <c r="EY23">
        <v>0</v>
      </c>
      <c r="EZ23">
        <v>0</v>
      </c>
      <c r="FA23">
        <v>0</v>
      </c>
      <c r="FB23">
        <v>0</v>
      </c>
      <c r="FC23">
        <v>0</v>
      </c>
      <c r="FD23">
        <v>0</v>
      </c>
      <c r="FE23">
        <v>0</v>
      </c>
      <c r="FF23">
        <v>0</v>
      </c>
      <c r="FG23">
        <v>0</v>
      </c>
      <c r="FH23">
        <v>0</v>
      </c>
      <c r="FI23">
        <v>0</v>
      </c>
      <c r="FJ23">
        <v>0</v>
      </c>
      <c r="FK23">
        <v>0</v>
      </c>
      <c r="FL23">
        <v>0</v>
      </c>
      <c r="FM23">
        <v>0</v>
      </c>
      <c r="FN23">
        <v>0</v>
      </c>
      <c r="FO23">
        <v>0</v>
      </c>
      <c r="FP23">
        <v>0</v>
      </c>
      <c r="FQ23">
        <v>0</v>
      </c>
      <c r="FR23">
        <v>0</v>
      </c>
      <c r="FS23">
        <v>0</v>
      </c>
      <c r="FT23">
        <v>0</v>
      </c>
      <c r="FU23">
        <v>0</v>
      </c>
      <c r="FV23">
        <v>0</v>
      </c>
      <c r="FW23">
        <v>0</v>
      </c>
      <c r="FX23">
        <v>0</v>
      </c>
      <c r="FY23">
        <v>0</v>
      </c>
      <c r="FZ23">
        <v>0</v>
      </c>
      <c r="GA23">
        <v>0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J23">
        <v>0</v>
      </c>
      <c r="GK23">
        <v>0</v>
      </c>
      <c r="GL23">
        <v>0</v>
      </c>
      <c r="GM23">
        <v>0</v>
      </c>
      <c r="GN23">
        <v>0</v>
      </c>
      <c r="GO23">
        <v>0</v>
      </c>
      <c r="GP23">
        <v>0</v>
      </c>
      <c r="GQ23">
        <v>0</v>
      </c>
      <c r="GR23">
        <v>0</v>
      </c>
      <c r="GS23">
        <v>0</v>
      </c>
      <c r="GT23">
        <v>0</v>
      </c>
      <c r="GU23">
        <v>0</v>
      </c>
      <c r="GV23">
        <v>0</v>
      </c>
      <c r="GW23">
        <v>0</v>
      </c>
      <c r="GX23">
        <v>0</v>
      </c>
      <c r="GY23">
        <v>0</v>
      </c>
      <c r="GZ23">
        <v>0</v>
      </c>
      <c r="HA23">
        <v>0</v>
      </c>
      <c r="HB23">
        <v>0</v>
      </c>
      <c r="HC23">
        <v>0</v>
      </c>
      <c r="HD23">
        <v>0</v>
      </c>
      <c r="HE23">
        <v>0</v>
      </c>
      <c r="HF23">
        <v>0</v>
      </c>
      <c r="HG23">
        <v>0</v>
      </c>
      <c r="HH23">
        <v>0</v>
      </c>
      <c r="HI23">
        <v>0</v>
      </c>
      <c r="HJ23">
        <v>0</v>
      </c>
      <c r="HK23">
        <v>0</v>
      </c>
      <c r="HL23">
        <v>0</v>
      </c>
      <c r="HM23">
        <v>0</v>
      </c>
      <c r="HN23">
        <v>0</v>
      </c>
      <c r="HO23">
        <v>0</v>
      </c>
      <c r="HP23">
        <v>0</v>
      </c>
      <c r="HQ23">
        <v>0</v>
      </c>
      <c r="HR23">
        <v>0</v>
      </c>
      <c r="HS23">
        <v>0</v>
      </c>
      <c r="HT23">
        <v>0</v>
      </c>
      <c r="HU23">
        <v>0</v>
      </c>
      <c r="HV23">
        <v>0</v>
      </c>
      <c r="HW23">
        <v>0</v>
      </c>
      <c r="HX23">
        <v>0</v>
      </c>
      <c r="HY23">
        <v>0</v>
      </c>
      <c r="HZ23">
        <v>0</v>
      </c>
      <c r="IA23">
        <v>0</v>
      </c>
      <c r="IB23">
        <v>0</v>
      </c>
      <c r="IC23">
        <v>0</v>
      </c>
      <c r="ID23">
        <v>0</v>
      </c>
      <c r="IE23">
        <v>0</v>
      </c>
      <c r="IF23">
        <v>0</v>
      </c>
      <c r="IG23">
        <v>0</v>
      </c>
      <c r="IH23">
        <v>0</v>
      </c>
      <c r="II23">
        <v>0</v>
      </c>
      <c r="IJ23">
        <v>0</v>
      </c>
      <c r="IK23">
        <v>0</v>
      </c>
      <c r="IL23">
        <v>0</v>
      </c>
      <c r="IM23">
        <v>0</v>
      </c>
      <c r="IN23">
        <v>0</v>
      </c>
      <c r="IO23">
        <v>0</v>
      </c>
      <c r="IP23">
        <v>0</v>
      </c>
      <c r="IQ23">
        <v>0</v>
      </c>
      <c r="IR23">
        <v>0</v>
      </c>
      <c r="IS23">
        <v>0</v>
      </c>
      <c r="IT23">
        <v>0</v>
      </c>
      <c r="IU23">
        <v>0</v>
      </c>
      <c r="IV23">
        <v>0</v>
      </c>
      <c r="IW23">
        <v>0</v>
      </c>
      <c r="IX23">
        <v>0</v>
      </c>
      <c r="IY23">
        <v>0</v>
      </c>
      <c r="IZ23">
        <v>0</v>
      </c>
      <c r="JA23">
        <v>0</v>
      </c>
      <c r="JB23">
        <v>0</v>
      </c>
      <c r="JC23">
        <v>0</v>
      </c>
      <c r="JD23">
        <v>0</v>
      </c>
      <c r="JE23">
        <v>0</v>
      </c>
      <c r="JF23">
        <v>0</v>
      </c>
      <c r="JG23">
        <v>0</v>
      </c>
      <c r="JH23">
        <v>0</v>
      </c>
      <c r="JI23">
        <v>0</v>
      </c>
      <c r="JJ23">
        <v>0</v>
      </c>
      <c r="JK23">
        <v>0</v>
      </c>
      <c r="JL23">
        <v>0</v>
      </c>
      <c r="JM23">
        <v>0</v>
      </c>
      <c r="JN23">
        <v>0</v>
      </c>
      <c r="JO23">
        <v>0</v>
      </c>
      <c r="JP23">
        <v>0</v>
      </c>
      <c r="JQ23">
        <v>0</v>
      </c>
      <c r="JR23">
        <v>0</v>
      </c>
      <c r="JS23">
        <v>0</v>
      </c>
      <c r="JT23">
        <v>0</v>
      </c>
      <c r="JU23">
        <v>0</v>
      </c>
      <c r="JV23">
        <v>0</v>
      </c>
      <c r="JW23">
        <v>0</v>
      </c>
      <c r="JX23">
        <v>0</v>
      </c>
      <c r="JY23">
        <v>0</v>
      </c>
      <c r="JZ23">
        <v>0</v>
      </c>
      <c r="KA23">
        <v>0</v>
      </c>
      <c r="KB23">
        <v>0</v>
      </c>
      <c r="KC23">
        <v>0</v>
      </c>
      <c r="KD23">
        <v>0</v>
      </c>
      <c r="KE23">
        <v>0</v>
      </c>
      <c r="KF23">
        <v>0</v>
      </c>
      <c r="KG23">
        <v>0</v>
      </c>
      <c r="KH23">
        <v>0</v>
      </c>
      <c r="KI23">
        <v>0</v>
      </c>
      <c r="KJ23">
        <v>0</v>
      </c>
      <c r="KK23">
        <v>0</v>
      </c>
      <c r="KL23">
        <v>0</v>
      </c>
      <c r="KM23">
        <v>0</v>
      </c>
      <c r="KN23">
        <v>0</v>
      </c>
      <c r="KO23">
        <v>0</v>
      </c>
      <c r="KP23">
        <v>0</v>
      </c>
      <c r="KQ23">
        <v>0</v>
      </c>
      <c r="KS23">
        <v>10.45837690836496</v>
      </c>
      <c r="KT23">
        <v>-18.110598902823515</v>
      </c>
      <c r="KU23">
        <v>2.5762822433120637E-3</v>
      </c>
      <c r="KV23">
        <v>4.3873422415304196E-3</v>
      </c>
      <c r="KW23">
        <v>6.1982364489537468E-3</v>
      </c>
      <c r="KX23">
        <v>8.0085167371967084E-3</v>
      </c>
      <c r="KY23">
        <v>9.8169636155829489E-3</v>
      </c>
      <c r="KZ23">
        <v>1.1621360944049929E-2</v>
      </c>
      <c r="LA23">
        <v>1.3418270874342771E-2</v>
      </c>
      <c r="LB23">
        <v>1.520280929509669E-2</v>
      </c>
      <c r="LC23">
        <v>1.6968422208790222E-2</v>
      </c>
      <c r="LD23">
        <v>1.8706663648307125E-2</v>
      </c>
      <c r="LE23">
        <v>2.0406975948731299E-2</v>
      </c>
      <c r="LF23">
        <v>2.2056473425431031E-2</v>
      </c>
      <c r="LG23">
        <v>2.3639730772482163E-2</v>
      </c>
      <c r="LH23">
        <v>2.5138577784864426E-2</v>
      </c>
      <c r="LI23">
        <v>2.6531902324210727E-2</v>
      </c>
      <c r="LJ23">
        <v>2.7795463789123016E-2</v>
      </c>
      <c r="LK23">
        <v>2.8901719718063431E-2</v>
      </c>
      <c r="LL23">
        <v>2.981966854030435E-2</v>
      </c>
      <c r="LM23">
        <v>3.051471190434683E-2</v>
      </c>
      <c r="LN23">
        <v>3.0948540440211444E-2</v>
      </c>
      <c r="LO23">
        <v>3.1079047261988822E-2</v>
      </c>
      <c r="LP23">
        <v>3.0860273978734202E-2</v>
      </c>
      <c r="LQ23">
        <v>3.0342394458981282E-2</v>
      </c>
      <c r="LR23">
        <v>2.9571742050674445E-2</v>
      </c>
      <c r="LS23">
        <v>2.8590874030774798E-2</v>
      </c>
      <c r="LT23">
        <v>2.7438667511701445E-2</v>
      </c>
      <c r="LU23">
        <v>2.615044150939539E-2</v>
      </c>
      <c r="LV23">
        <v>2.4758100333725074E-2</v>
      </c>
      <c r="LW23">
        <v>2.3290293906369296E-2</v>
      </c>
      <c r="LX23">
        <v>2.1772591036040147E-2</v>
      </c>
      <c r="LY23">
        <v>2.0227662085190893E-2</v>
      </c>
      <c r="LZ23">
        <v>1.8675467845886501E-2</v>
      </c>
      <c r="MA23">
        <v>1.7133451803948634E-2</v>
      </c>
      <c r="MB23">
        <v>1.5616733308383189E-2</v>
      </c>
      <c r="MC23">
        <v>1.4138299472087335E-2</v>
      </c>
      <c r="MD23">
        <v>1.2709193926509712E-2</v>
      </c>
      <c r="ME23">
        <v>1.1338700809813938E-2</v>
      </c>
      <c r="MF23">
        <v>1.0034522618622465E-2</v>
      </c>
      <c r="MG23">
        <v>8.8029507621881931E-3</v>
      </c>
      <c r="MH23">
        <v>7.648404731346539E-3</v>
      </c>
      <c r="MI23">
        <v>6.5736618465899793E-3</v>
      </c>
      <c r="MJ23">
        <v>5.5800726344697425E-3</v>
      </c>
      <c r="MK23">
        <v>4.6677613200760285E-3</v>
      </c>
      <c r="ML23">
        <v>3.8358111761983872E-3</v>
      </c>
      <c r="MM23">
        <v>3.0824347171242369E-3</v>
      </c>
      <c r="MN23">
        <v>2.4051288935269576E-3</v>
      </c>
      <c r="MO23">
        <v>1.8008156346729456E-3</v>
      </c>
      <c r="MP23">
        <v>1.2659681994331676E-3</v>
      </c>
      <c r="MQ23">
        <v>7.9672390689615393E-4</v>
      </c>
      <c r="MR23">
        <v>3.8898391292698338E-4</v>
      </c>
      <c r="MS23">
        <v>3.8500748011156786E-5</v>
      </c>
      <c r="MT23">
        <v>-2.5904562394702698E-4</v>
      </c>
      <c r="MU23">
        <v>-5.0798242020154557E-4</v>
      </c>
      <c r="MV23">
        <v>-7.1258853303861401E-4</v>
      </c>
      <c r="MW23">
        <v>-8.7704809294770689E-4</v>
      </c>
      <c r="MX23">
        <v>-1.0054122974292215E-3</v>
      </c>
      <c r="MY23">
        <v>-1.1015687342499369E-3</v>
      </c>
      <c r="MZ23">
        <v>-1.1692174306245163E-3</v>
      </c>
      <c r="NA23">
        <v>-1.2118529217737253E-3</v>
      </c>
      <c r="NB23">
        <v>-1.2327516259552905E-3</v>
      </c>
      <c r="NC23">
        <v>-1.2349638935730818E-3</v>
      </c>
      <c r="ND23">
        <v>-1.2213101091354574E-3</v>
      </c>
      <c r="NE23">
        <v>-1.1943802742568719E-3</v>
      </c>
      <c r="NF23">
        <v>-1.156536560003463E-3</v>
      </c>
      <c r="NG23">
        <v>-1.1099183285332951E-3</v>
      </c>
      <c r="NH23">
        <v>-1.0564491928130577E-3</v>
      </c>
      <c r="NI23">
        <v>-9.9784571072800252E-4</v>
      </c>
      <c r="NJ23">
        <v>-9.3562736327795586E-4</v>
      </c>
      <c r="NK23">
        <v>-8.7112748824640226E-4</v>
      </c>
      <c r="NL23">
        <v>-8.0550487810492045E-4</v>
      </c>
      <c r="NM23">
        <v>-7.3975582459120807E-4</v>
      </c>
      <c r="NN23">
        <v>-6.7472635105616206E-4</v>
      </c>
      <c r="NO23">
        <v>-6.1112447956383656E-4</v>
      </c>
      <c r="NP23">
        <v>-5.4953236654288473E-4</v>
      </c>
      <c r="NQ23">
        <v>-4.904181640583709E-4</v>
      </c>
      <c r="NR23">
        <v>-4.341475066837057E-4</v>
      </c>
      <c r="NS23">
        <v>-3.8099455303449218E-4</v>
      </c>
      <c r="NT23">
        <v>-3.3115245254095803E-4</v>
      </c>
      <c r="NU23">
        <v>-2.8474330348666658E-4</v>
      </c>
      <c r="NV23">
        <v>-2.4182740406451203E-4</v>
      </c>
      <c r="NW23">
        <v>-2.0241197389914915E-4</v>
      </c>
      <c r="NX23">
        <v>-1.6645906663707621E-4</v>
      </c>
      <c r="NY23">
        <v>-1.3389301931884988E-4</v>
      </c>
      <c r="NZ23">
        <v>-1.0460709221913238E-4</v>
      </c>
      <c r="OA23">
        <v>-7.8469590451902456E-5</v>
      </c>
      <c r="OB23">
        <v>-5.5329277074277033E-5</v>
      </c>
      <c r="OC23">
        <v>-3.5020296808388495E-5</v>
      </c>
      <c r="OD23">
        <v>-1.7366482249671968E-5</v>
      </c>
      <c r="OE23">
        <v>-2.1850977348319944E-6</v>
      </c>
      <c r="OF23">
        <v>1.0709801060833718E-5</v>
      </c>
      <c r="OG23">
        <v>2.1504585881130963E-5</v>
      </c>
      <c r="OH23">
        <v>3.0383613516103769E-5</v>
      </c>
      <c r="OI23">
        <v>3.7527241973907371E-5</v>
      </c>
      <c r="OJ23">
        <v>4.3110151048824143E-5</v>
      </c>
      <c r="OK23">
        <v>4.7300021984280076E-5</v>
      </c>
      <c r="OL23">
        <v>5.0256513848845487E-5</v>
      </c>
      <c r="OM23">
        <v>5.213042058198105E-5</v>
      </c>
      <c r="ON23">
        <v>5.3063200131544851E-5</v>
      </c>
      <c r="OO23">
        <v>5.3186571801441457E-5</v>
      </c>
      <c r="OP23">
        <v>5.2622358836581101E-5</v>
      </c>
      <c r="OQ23">
        <v>5.148245744622913E-5</v>
      </c>
      <c r="OR23">
        <v>4.9868927782778356E-5</v>
      </c>
      <c r="OS23">
        <v>4.7874266845574984E-5</v>
      </c>
      <c r="OT23">
        <v>4.5581655481069985E-5</v>
      </c>
      <c r="OU23">
        <v>4.3065320389356953E-5</v>
      </c>
      <c r="OV23">
        <v>4.0391007765647934E-5</v>
      </c>
      <c r="OW23">
        <v>3.7616423632956819E-5</v>
      </c>
      <c r="OX23">
        <v>3.4791743113951734E-5</v>
      </c>
      <c r="OY23">
        <v>3.1960120169894759E-5</v>
      </c>
      <c r="OZ23">
        <v>2.9158222138270554E-5</v>
      </c>
      <c r="PA23">
        <v>2.6416738780669516E-5</v>
      </c>
      <c r="PB23">
        <v>2.3760945239926271E-5</v>
      </c>
      <c r="PC23">
        <v>2.1211170198801756E-5</v>
      </c>
      <c r="PD23">
        <v>1.87833209884802E-5</v>
      </c>
      <c r="PE23">
        <v>1.6489334084220416E-5</v>
      </c>
      <c r="PF23">
        <v>1.4337656449685283E-5</v>
      </c>
      <c r="PG23">
        <v>1.2333653210681905E-5</v>
      </c>
      <c r="PH23">
        <v>1.048001787956177E-5</v>
      </c>
      <c r="PI23">
        <v>8.777132567846409E-6</v>
      </c>
      <c r="PJ23">
        <v>7.2234353564496458E-6</v>
      </c>
      <c r="PK23">
        <v>5.8157257784101869E-6</v>
      </c>
      <c r="PL23">
        <v>4.549450794345959E-6</v>
      </c>
      <c r="PM23">
        <v>3.4189757963003537E-6</v>
      </c>
      <c r="PN23">
        <v>2.4178199197639707E-6</v>
      </c>
      <c r="PO23">
        <v>1.5388583617101575E-6</v>
      </c>
      <c r="PP23">
        <v>7.7451909196709835E-7</v>
      </c>
      <c r="PQ23">
        <v>1.169421412796128E-7</v>
      </c>
      <c r="PR23">
        <v>-4.4187593302101918E-7</v>
      </c>
      <c r="PS23">
        <v>-9.0995887388822592E-7</v>
      </c>
      <c r="PT23">
        <v>-1.2952559172173798E-6</v>
      </c>
      <c r="PU23">
        <v>-1.6055321864371279E-6</v>
      </c>
      <c r="PV23">
        <v>-1.8483309230018715E-6</v>
      </c>
      <c r="PW23">
        <v>-2.0308770787031487E-6</v>
      </c>
      <c r="PX23">
        <v>-2.1600620408186605E-6</v>
      </c>
      <c r="PY23">
        <v>-2.2423903441214713E-6</v>
      </c>
      <c r="PZ23">
        <v>-2.2839728368442053E-6</v>
      </c>
      <c r="QA23">
        <v>-2.2904948000399301E-6</v>
      </c>
      <c r="QB23">
        <v>-2.2672163486247428E-6</v>
      </c>
      <c r="QC23">
        <v>-2.2189790266718439E-6</v>
      </c>
      <c r="QD23">
        <v>-2.15018819892695E-6</v>
      </c>
      <c r="QE23">
        <v>-2.0648397327989442E-6</v>
      </c>
      <c r="QF23">
        <v>-1.9665341698966004E-6</v>
      </c>
      <c r="QG23">
        <v>-1.8584857608801565E-6</v>
      </c>
      <c r="QH23">
        <v>-1.7435285980392156E-6</v>
      </c>
      <c r="QI23">
        <v>-1.6241679541369536E-6</v>
      </c>
      <c r="QJ23">
        <v>-1.5025753667335994E-6</v>
      </c>
      <c r="QK23">
        <v>-1.3806180388334761E-6</v>
      </c>
      <c r="QL23">
        <v>-1.2598877274253817E-6</v>
      </c>
      <c r="QM23">
        <v>-1.1417143553499346E-6</v>
      </c>
      <c r="QN23">
        <v>-1.0271953397317759E-6</v>
      </c>
      <c r="QO23">
        <v>-9.1721299988746598E-7</v>
      </c>
      <c r="QP23">
        <v>-8.1246083815174339E-7</v>
      </c>
      <c r="QQ23">
        <v>-7.1345899248969551E-7</v>
      </c>
      <c r="QR23">
        <v>-6.2057425294070581E-7</v>
      </c>
      <c r="QS23">
        <v>-5.340483742140732E-7</v>
      </c>
      <c r="QT23">
        <v>-4.5399588449526346E-7</v>
      </c>
      <c r="QU23">
        <v>-3.8044180785471551E-7</v>
      </c>
      <c r="QV23">
        <v>-3.1332044501922466E-7</v>
      </c>
      <c r="QW23">
        <v>-2.524963857411204E-7</v>
      </c>
      <c r="QX23">
        <v>-1.9777762576502235E-7</v>
      </c>
      <c r="QY23">
        <v>-1.4892286472146465E-7</v>
      </c>
      <c r="QZ23">
        <v>-1.0565523792162622E-7</v>
      </c>
      <c r="RA23">
        <v>-6.7669278577687413E-8</v>
      </c>
      <c r="RB23">
        <v>-3.4640392077504319E-8</v>
      </c>
      <c r="RC23">
        <v>-6.2309510916921882E-9</v>
      </c>
      <c r="RD23">
        <v>1.7902884421373683E-8</v>
      </c>
      <c r="RE23">
        <v>3.810609579023339E-8</v>
      </c>
      <c r="RF23">
        <v>5.472045656656352E-8</v>
      </c>
      <c r="RG23">
        <v>6.8080687335664137E-8</v>
      </c>
      <c r="RH23">
        <v>7.8511035786475215E-8</v>
      </c>
      <c r="RI23">
        <v>8.6323348788395017E-8</v>
      </c>
      <c r="RJ23">
        <v>9.1814671318535994E-8</v>
      </c>
      <c r="RK23">
        <v>9.5265882601125501E-8</v>
      </c>
      <c r="RL23">
        <v>9.6940841593438985E-8</v>
      </c>
      <c r="RM23">
        <v>9.708562779867005E-8</v>
      </c>
      <c r="RN23">
        <v>9.5928324961422187E-8</v>
      </c>
      <c r="RO23">
        <v>9.3678638722298993E-8</v>
      </c>
      <c r="RP23">
        <v>9.0528752215653811E-8</v>
      </c>
      <c r="RQ23">
        <v>8.6652853974760961E-8</v>
      </c>
      <c r="RR23">
        <v>8.2208784327494902E-8</v>
      </c>
      <c r="RS23">
        <v>7.7337967533142945E-8</v>
      </c>
      <c r="RT23">
        <v>7.2166336127150273E-8</v>
      </c>
      <c r="RU23">
        <v>6.6805926241959692E-8</v>
      </c>
      <c r="RV23">
        <v>6.1354526334952347E-8</v>
      </c>
      <c r="RW23">
        <v>5.5898209739420018E-8</v>
      </c>
      <c r="RX23">
        <v>5.0511087468128487E-8</v>
      </c>
      <c r="RY23">
        <v>4.5257229294392134E-8</v>
      </c>
      <c r="RZ23">
        <v>4.0191069834925986E-8</v>
      </c>
      <c r="SA23">
        <v>3.5358511281035982E-8</v>
      </c>
      <c r="SB23">
        <v>3.079431462292931E-8</v>
      </c>
      <c r="SC23">
        <v>2.6523335611962689E-8</v>
      </c>
      <c r="SD23">
        <v>2.2561830131132717E-8</v>
      </c>
      <c r="SE23">
        <v>1.8918475431637184E-8</v>
      </c>
      <c r="SF23">
        <v>1.5595733003002984E-8</v>
      </c>
      <c r="SG23">
        <v>1.2590720893320037E-8</v>
      </c>
      <c r="SH23">
        <v>9.8961832262201665E-9</v>
      </c>
      <c r="SI23">
        <v>7.5013709387062653E-9</v>
      </c>
      <c r="SJ23">
        <v>5.3926634151135569E-9</v>
      </c>
      <c r="SK23">
        <v>3.5544444190590773E-9</v>
      </c>
      <c r="SL23">
        <v>1.9695383371131805E-9</v>
      </c>
      <c r="SM23">
        <v>6.1975865564751651E-10</v>
      </c>
      <c r="SN23">
        <v>-5.1360858552241765E-10</v>
      </c>
      <c r="SO23">
        <v>-1.4494590761421615E-9</v>
      </c>
      <c r="SP23">
        <v>-2.2065507266894773E-9</v>
      </c>
      <c r="SQ23">
        <v>-2.8032243088348716E-9</v>
      </c>
      <c r="SR23">
        <v>-3.2572091801618882E-9</v>
      </c>
      <c r="SS23">
        <v>-3.585449940364031E-9</v>
      </c>
      <c r="ST23">
        <v>-3.8039687064203894E-9</v>
      </c>
      <c r="SU23">
        <v>-3.9277877518577209E-9</v>
      </c>
      <c r="SV23">
        <v>-3.9708677304102625E-9</v>
      </c>
      <c r="SW23">
        <v>-3.9460569685038957E-9</v>
      </c>
      <c r="SX23">
        <v>-3.8651009453367372E-9</v>
      </c>
      <c r="SY23">
        <v>-3.7386276696853509E-9</v>
      </c>
      <c r="SZ23">
        <v>-3.5761803563681815E-9</v>
      </c>
      <c r="TA23">
        <v>-3.3862821673793239E-9</v>
      </c>
      <c r="TB23">
        <v>-3.1764029049010753E-9</v>
      </c>
      <c r="TC23">
        <v>-2.9531210003946807E-9</v>
      </c>
      <c r="TD23">
        <v>-2.7220690693034586E-9</v>
      </c>
      <c r="TE23">
        <v>-2.4880879963882263E-9</v>
      </c>
      <c r="TF23">
        <v>-2.2552448259637722E-9</v>
      </c>
      <c r="TG23">
        <v>-2.0269028075002337E-9</v>
      </c>
      <c r="TH23">
        <v>-1.8057974487402533E-9</v>
      </c>
      <c r="TI23">
        <v>-1.5940989823132589E-9</v>
      </c>
      <c r="TJ23">
        <v>-1.3934735251306174E-9</v>
      </c>
      <c r="TK23">
        <v>-1.2051228737353539E-9</v>
      </c>
      <c r="TL23">
        <v>-1.0298776983832751E-9</v>
      </c>
      <c r="TM23">
        <v>-8.6821986510170769E-10</v>
      </c>
      <c r="TN23">
        <v>-7.2034990328938759E-10</v>
      </c>
      <c r="TO23">
        <v>-5.8621611329463588E-10</v>
      </c>
      <c r="TP23">
        <v>-4.6557168995591547E-10</v>
      </c>
      <c r="TQ23">
        <v>-3.580012617478123E-10</v>
      </c>
      <c r="TR23">
        <v>-2.6296206853718357E-10</v>
      </c>
      <c r="TS23">
        <v>-1.7980824010325121E-10</v>
      </c>
      <c r="TT23">
        <v>-1.0782245181096585E-10</v>
      </c>
      <c r="TU23">
        <v>-4.6235817008218442E-11</v>
      </c>
      <c r="TV23">
        <v>5.7518364921769804E-12</v>
      </c>
      <c r="TW23">
        <v>4.8951593534956577E-11</v>
      </c>
      <c r="TX23">
        <v>8.417436006113126E-11</v>
      </c>
      <c r="TY23">
        <v>1.1221647216032388E-10</v>
      </c>
      <c r="TZ23">
        <v>1.3385142635257665E-10</v>
      </c>
      <c r="UA23">
        <v>1.4982049063229941E-10</v>
      </c>
      <c r="UB23">
        <v>1.6082809016540696E-10</v>
      </c>
      <c r="UC23">
        <v>1.6753589139940515E-10</v>
      </c>
      <c r="UD23">
        <v>1.7056131210405863E-10</v>
      </c>
      <c r="UE23">
        <v>1.7047398180494576E-10</v>
      </c>
      <c r="UF23">
        <v>1.6779646076630204E-10</v>
      </c>
      <c r="UG23">
        <v>1.630024532833E-10</v>
      </c>
      <c r="UH23">
        <v>1.5651975017716851E-10</v>
      </c>
      <c r="UI23">
        <v>1.4872967761989652E-10</v>
      </c>
      <c r="UJ23">
        <v>1.3997022668101772E-10</v>
      </c>
      <c r="UK23">
        <v>1.3053700833242199E-10</v>
      </c>
      <c r="UL23">
        <v>1.2068676039368471E-10</v>
      </c>
      <c r="UM23">
        <v>1.1063991425352042E-10</v>
      </c>
      <c r="UN23">
        <v>1.0058223507046556E-10</v>
      </c>
      <c r="UO23">
        <v>9.066935801347167E-11</v>
      </c>
      <c r="UP23">
        <v>8.1028179659875791E-11</v>
      </c>
      <c r="UQ23">
        <v>7.1760168612278107E-11</v>
      </c>
      <c r="UR23">
        <v>6.2944251263496972E-11</v>
      </c>
      <c r="US23">
        <v>5.4639165895554542E-11</v>
      </c>
      <c r="UT23">
        <v>4.6886130648669835E-11</v>
      </c>
      <c r="UU23">
        <v>3.9710657444490073E-11</v>
      </c>
      <c r="UV23">
        <v>3.3125545446222194E-11</v>
      </c>
      <c r="UW23">
        <v>2.7132287810923085E-11</v>
      </c>
      <c r="UX23">
        <v>2.1722947128638788E-11</v>
      </c>
      <c r="UY23">
        <v>1.6882130437907044E-11</v>
      </c>
      <c r="UZ23">
        <v>1.2588353311472328E-11</v>
      </c>
      <c r="VA23">
        <v>8.8154143788536778E-12</v>
      </c>
      <c r="VB23">
        <v>5.533448929066448E-12</v>
      </c>
      <c r="VC23">
        <v>2.7102529575057466E-12</v>
      </c>
      <c r="VD23">
        <v>3.1199758793722171E-13</v>
      </c>
      <c r="VE23">
        <v>-1.6958706878583517E-12</v>
      </c>
      <c r="VF23">
        <v>-3.3479994577820497E-12</v>
      </c>
      <c r="VG23">
        <v>-4.6785638247784061E-12</v>
      </c>
      <c r="VH23">
        <v>-5.7208103035379944E-12</v>
      </c>
      <c r="VI23">
        <v>-6.5066566172651788E-12</v>
      </c>
      <c r="VJ23">
        <v>-7.0664242369126958E-12</v>
      </c>
      <c r="VK23">
        <v>-7.4286079010070599E-12</v>
      </c>
      <c r="VL23">
        <v>-7.6197132089219696E-12</v>
      </c>
      <c r="VM23">
        <v>-7.6641959382264246E-12</v>
      </c>
      <c r="VN23">
        <v>-7.5843255715573257E-12</v>
      </c>
      <c r="VO23">
        <v>-7.4002570584692306E-12</v>
      </c>
      <c r="VP23">
        <v>-7.1300005477274408E-12</v>
      </c>
      <c r="VQ23">
        <v>-6.7894954589686092E-12</v>
      </c>
      <c r="VR23">
        <v>-6.3927070473282168E-12</v>
      </c>
      <c r="VS23">
        <v>-5.9516529547848316E-12</v>
      </c>
      <c r="VT23">
        <v>-5.4765658615906017E-12</v>
      </c>
      <c r="VU23">
        <v>-4.9760609289873961E-12</v>
      </c>
      <c r="VV23">
        <v>-4.4571371640590696E-12</v>
      </c>
      <c r="VW23">
        <v>-3.9254654844030161E-12</v>
      </c>
      <c r="VX23">
        <v>-3.3854336160893864E-12</v>
      </c>
      <c r="VY23">
        <v>-2.8403336181084032E-12</v>
      </c>
      <c r="VZ23">
        <v>-2.2925120760182479E-12</v>
      </c>
      <c r="WA23">
        <v>-1.7435112916213578E-12</v>
      </c>
      <c r="WB23">
        <v>-1.1942459415900611E-12</v>
      </c>
      <c r="WC23">
        <v>-6.4512234240098527E-13</v>
      </c>
      <c r="WD23">
        <v>-9.6226645038599319E-14</v>
      </c>
      <c r="WE23">
        <v>4.5254049958678188E-13</v>
      </c>
      <c r="WF23">
        <v>5.4876875038575598E-9</v>
      </c>
      <c r="WG23">
        <v>1.5500775516631883E-8</v>
      </c>
    </row>
    <row r="24" spans="1:605" x14ac:dyDescent="0.25">
      <c r="A24">
        <v>114.78676605224609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9999.9990234375</v>
      </c>
      <c r="Y24">
        <v>-39999.99609375</v>
      </c>
      <c r="Z24">
        <v>60001.2421875</v>
      </c>
      <c r="AA24">
        <v>-39999.99609375</v>
      </c>
      <c r="AB24">
        <v>9999.9990234375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0</v>
      </c>
      <c r="DD24">
        <v>0</v>
      </c>
      <c r="DE24">
        <v>0</v>
      </c>
      <c r="DF24">
        <v>0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>
        <v>0</v>
      </c>
      <c r="DS24">
        <v>0</v>
      </c>
      <c r="DT24">
        <v>0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0</v>
      </c>
      <c r="EC24">
        <v>0</v>
      </c>
      <c r="ED24">
        <v>0</v>
      </c>
      <c r="EE24">
        <v>0</v>
      </c>
      <c r="EF24">
        <v>0</v>
      </c>
      <c r="EG24">
        <v>0</v>
      </c>
      <c r="EH24">
        <v>0</v>
      </c>
      <c r="EI24">
        <v>0</v>
      </c>
      <c r="EJ24">
        <v>0</v>
      </c>
      <c r="EK24">
        <v>0</v>
      </c>
      <c r="EL24">
        <v>0</v>
      </c>
      <c r="EM24">
        <v>0</v>
      </c>
      <c r="EN24">
        <v>0</v>
      </c>
      <c r="EO24">
        <v>0</v>
      </c>
      <c r="EP24">
        <v>0</v>
      </c>
      <c r="EQ24">
        <v>0</v>
      </c>
      <c r="ER24">
        <v>0</v>
      </c>
      <c r="ES24">
        <v>0</v>
      </c>
      <c r="ET24">
        <v>0</v>
      </c>
      <c r="EU24">
        <v>0</v>
      </c>
      <c r="EV24">
        <v>0</v>
      </c>
      <c r="EW24">
        <v>0</v>
      </c>
      <c r="EX24">
        <v>0</v>
      </c>
      <c r="EY24">
        <v>0</v>
      </c>
      <c r="EZ24">
        <v>0</v>
      </c>
      <c r="FA24">
        <v>0</v>
      </c>
      <c r="FB24">
        <v>0</v>
      </c>
      <c r="FC24">
        <v>0</v>
      </c>
      <c r="FD24">
        <v>0</v>
      </c>
      <c r="FE24">
        <v>0</v>
      </c>
      <c r="FF24">
        <v>0</v>
      </c>
      <c r="FG24">
        <v>0</v>
      </c>
      <c r="FH24">
        <v>0</v>
      </c>
      <c r="FI24">
        <v>0</v>
      </c>
      <c r="FJ24">
        <v>0</v>
      </c>
      <c r="FK24">
        <v>0</v>
      </c>
      <c r="FL24">
        <v>0</v>
      </c>
      <c r="FM24">
        <v>0</v>
      </c>
      <c r="FN24">
        <v>0</v>
      </c>
      <c r="FO24">
        <v>0</v>
      </c>
      <c r="FP24">
        <v>0</v>
      </c>
      <c r="FQ24">
        <v>0</v>
      </c>
      <c r="FR24">
        <v>0</v>
      </c>
      <c r="FS24">
        <v>0</v>
      </c>
      <c r="FT24">
        <v>0</v>
      </c>
      <c r="FU24">
        <v>0</v>
      </c>
      <c r="FV24">
        <v>0</v>
      </c>
      <c r="FW24">
        <v>0</v>
      </c>
      <c r="FX24">
        <v>0</v>
      </c>
      <c r="FY24">
        <v>0</v>
      </c>
      <c r="FZ24">
        <v>0</v>
      </c>
      <c r="GA24">
        <v>0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J24">
        <v>0</v>
      </c>
      <c r="GK24">
        <v>0</v>
      </c>
      <c r="GL24">
        <v>0</v>
      </c>
      <c r="GM24">
        <v>0</v>
      </c>
      <c r="GN24">
        <v>0</v>
      </c>
      <c r="GO24">
        <v>0</v>
      </c>
      <c r="GP24">
        <v>0</v>
      </c>
      <c r="GQ24">
        <v>0</v>
      </c>
      <c r="GR24">
        <v>0</v>
      </c>
      <c r="GS24">
        <v>0</v>
      </c>
      <c r="GT24">
        <v>0</v>
      </c>
      <c r="GU24">
        <v>0</v>
      </c>
      <c r="GV24">
        <v>0</v>
      </c>
      <c r="GW24">
        <v>0</v>
      </c>
      <c r="GX24">
        <v>0</v>
      </c>
      <c r="GY24">
        <v>0</v>
      </c>
      <c r="GZ24">
        <v>0</v>
      </c>
      <c r="HA24">
        <v>0</v>
      </c>
      <c r="HB24">
        <v>0</v>
      </c>
      <c r="HC24">
        <v>0</v>
      </c>
      <c r="HD24">
        <v>0</v>
      </c>
      <c r="HE24">
        <v>0</v>
      </c>
      <c r="HF24">
        <v>0</v>
      </c>
      <c r="HG24">
        <v>0</v>
      </c>
      <c r="HH24">
        <v>0</v>
      </c>
      <c r="HI24">
        <v>0</v>
      </c>
      <c r="HJ24">
        <v>0</v>
      </c>
      <c r="HK24">
        <v>0</v>
      </c>
      <c r="HL24">
        <v>0</v>
      </c>
      <c r="HM24">
        <v>0</v>
      </c>
      <c r="HN24">
        <v>0</v>
      </c>
      <c r="HO24">
        <v>0</v>
      </c>
      <c r="HP24">
        <v>0</v>
      </c>
      <c r="HQ24">
        <v>0</v>
      </c>
      <c r="HR24">
        <v>0</v>
      </c>
      <c r="HS24">
        <v>0</v>
      </c>
      <c r="HT24">
        <v>0</v>
      </c>
      <c r="HU24">
        <v>0</v>
      </c>
      <c r="HV24">
        <v>0</v>
      </c>
      <c r="HW24">
        <v>0</v>
      </c>
      <c r="HX24">
        <v>0</v>
      </c>
      <c r="HY24">
        <v>0</v>
      </c>
      <c r="HZ24">
        <v>0</v>
      </c>
      <c r="IA24">
        <v>0</v>
      </c>
      <c r="IB24">
        <v>0</v>
      </c>
      <c r="IC24">
        <v>0</v>
      </c>
      <c r="ID24">
        <v>0</v>
      </c>
      <c r="IE24">
        <v>0</v>
      </c>
      <c r="IF24">
        <v>0</v>
      </c>
      <c r="IG24">
        <v>0</v>
      </c>
      <c r="IH24">
        <v>0</v>
      </c>
      <c r="II24">
        <v>0</v>
      </c>
      <c r="IJ24">
        <v>0</v>
      </c>
      <c r="IK24">
        <v>0</v>
      </c>
      <c r="IL24">
        <v>0</v>
      </c>
      <c r="IM24">
        <v>0</v>
      </c>
      <c r="IN24">
        <v>0</v>
      </c>
      <c r="IO24">
        <v>0</v>
      </c>
      <c r="IP24">
        <v>0</v>
      </c>
      <c r="IQ24">
        <v>0</v>
      </c>
      <c r="IR24">
        <v>0</v>
      </c>
      <c r="IS24">
        <v>0</v>
      </c>
      <c r="IT24">
        <v>0</v>
      </c>
      <c r="IU24">
        <v>0</v>
      </c>
      <c r="IV24">
        <v>0</v>
      </c>
      <c r="IW24">
        <v>0</v>
      </c>
      <c r="IX24">
        <v>0</v>
      </c>
      <c r="IY24">
        <v>0</v>
      </c>
      <c r="IZ24">
        <v>0</v>
      </c>
      <c r="JA24">
        <v>0</v>
      </c>
      <c r="JB24">
        <v>0</v>
      </c>
      <c r="JC24">
        <v>0</v>
      </c>
      <c r="JD24">
        <v>0</v>
      </c>
      <c r="JE24">
        <v>0</v>
      </c>
      <c r="JF24">
        <v>0</v>
      </c>
      <c r="JG24">
        <v>0</v>
      </c>
      <c r="JH24">
        <v>0</v>
      </c>
      <c r="JI24">
        <v>0</v>
      </c>
      <c r="JJ24">
        <v>0</v>
      </c>
      <c r="JK24">
        <v>0</v>
      </c>
      <c r="JL24">
        <v>0</v>
      </c>
      <c r="JM24">
        <v>0</v>
      </c>
      <c r="JN24">
        <v>0</v>
      </c>
      <c r="JO24">
        <v>0</v>
      </c>
      <c r="JP24">
        <v>0</v>
      </c>
      <c r="JQ24">
        <v>0</v>
      </c>
      <c r="JR24">
        <v>0</v>
      </c>
      <c r="JS24">
        <v>0</v>
      </c>
      <c r="JT24">
        <v>0</v>
      </c>
      <c r="JU24">
        <v>0</v>
      </c>
      <c r="JV24">
        <v>0</v>
      </c>
      <c r="JW24">
        <v>0</v>
      </c>
      <c r="JX24">
        <v>0</v>
      </c>
      <c r="JY24">
        <v>0</v>
      </c>
      <c r="JZ24">
        <v>0</v>
      </c>
      <c r="KA24">
        <v>0</v>
      </c>
      <c r="KB24">
        <v>0</v>
      </c>
      <c r="KC24">
        <v>0</v>
      </c>
      <c r="KD24">
        <v>0</v>
      </c>
      <c r="KE24">
        <v>0</v>
      </c>
      <c r="KF24">
        <v>0</v>
      </c>
      <c r="KG24">
        <v>0</v>
      </c>
      <c r="KH24">
        <v>0</v>
      </c>
      <c r="KI24">
        <v>0</v>
      </c>
      <c r="KJ24">
        <v>0</v>
      </c>
      <c r="KK24">
        <v>0</v>
      </c>
      <c r="KL24">
        <v>0</v>
      </c>
      <c r="KM24">
        <v>0</v>
      </c>
      <c r="KN24">
        <v>0</v>
      </c>
      <c r="KO24">
        <v>0</v>
      </c>
      <c r="KP24">
        <v>0</v>
      </c>
      <c r="KQ24">
        <v>0</v>
      </c>
      <c r="KS24">
        <v>31.955800740402317</v>
      </c>
      <c r="KT24">
        <v>-18.290248236679432</v>
      </c>
      <c r="KU24">
        <v>4.6246960088415999E-4</v>
      </c>
      <c r="KV24">
        <v>2.2914945335602713E-3</v>
      </c>
      <c r="KW24">
        <v>4.1204897050760433E-3</v>
      </c>
      <c r="KX24">
        <v>5.9492778902391907E-3</v>
      </c>
      <c r="KY24">
        <v>7.777169074403084E-3</v>
      </c>
      <c r="KZ24">
        <v>9.6027328631045888E-3</v>
      </c>
      <c r="LA24">
        <v>1.1423571003429823E-2</v>
      </c>
      <c r="LB24">
        <v>1.3236090194969609E-2</v>
      </c>
      <c r="LC24">
        <v>1.5035275488934659E-2</v>
      </c>
      <c r="LD24">
        <v>1.6814464722538031E-2</v>
      </c>
      <c r="LE24">
        <v>1.8565124612759734E-2</v>
      </c>
      <c r="LF24">
        <v>2.0276629338535732E-2</v>
      </c>
      <c r="LG24">
        <v>2.1936042673483327E-2</v>
      </c>
      <c r="LH24">
        <v>2.3527904991370422E-2</v>
      </c>
      <c r="LI24">
        <v>2.503402675437074E-2</v>
      </c>
      <c r="LJ24">
        <v>2.6433290407734827E-2</v>
      </c>
      <c r="LK24">
        <v>2.7701462945207114E-2</v>
      </c>
      <c r="LL24">
        <v>2.8811021772042686E-2</v>
      </c>
      <c r="LM24">
        <v>2.9730996883099332E-2</v>
      </c>
      <c r="LN24">
        <v>3.0426832779499275E-2</v>
      </c>
      <c r="LO24">
        <v>3.0860273978759522E-2</v>
      </c>
      <c r="LP24">
        <v>3.0989278419185393E-2</v>
      </c>
      <c r="LQ24">
        <v>3.0767963518640643E-2</v>
      </c>
      <c r="LR24">
        <v>3.0246590125930995E-2</v>
      </c>
      <c r="LS24">
        <v>2.9471590057383867E-2</v>
      </c>
      <c r="LT24">
        <v>2.8485630980814591E-2</v>
      </c>
      <c r="LU24">
        <v>2.7327712863613941E-2</v>
      </c>
      <c r="LV24">
        <v>2.603329067386323E-2</v>
      </c>
      <c r="LW24">
        <v>2.4634418481595859E-2</v>
      </c>
      <c r="LX24">
        <v>2.3159910548140726E-2</v>
      </c>
      <c r="LY24">
        <v>2.1635515413979397E-2</v>
      </c>
      <c r="LZ24">
        <v>2.0084099399142213E-2</v>
      </c>
      <c r="MA24">
        <v>1.8525836311948537E-2</v>
      </c>
      <c r="MB24">
        <v>1.6978400521516595E-2</v>
      </c>
      <c r="MC24">
        <v>1.5457160880472675E-2</v>
      </c>
      <c r="MD24">
        <v>1.3975373302266288E-2</v>
      </c>
      <c r="ME24">
        <v>1.2544370076533133E-2</v>
      </c>
      <c r="MF24">
        <v>1.1173744276958214E-2</v>
      </c>
      <c r="MG24">
        <v>9.8715278459418354E-3</v>
      </c>
      <c r="MH24">
        <v>8.6436682881969006E-3</v>
      </c>
      <c r="MI24">
        <v>7.4942715972415499E-3</v>
      </c>
      <c r="MJ24">
        <v>6.4258313085024865E-3</v>
      </c>
      <c r="MK24">
        <v>5.4394429181130275E-3</v>
      </c>
      <c r="ML24">
        <v>4.53500319560164E-3</v>
      </c>
      <c r="MM24">
        <v>3.7113941963228675E-3</v>
      </c>
      <c r="MN24">
        <v>2.9666519793840728E-3</v>
      </c>
      <c r="MO24">
        <v>2.2981202514074867E-3</v>
      </c>
      <c r="MP24">
        <v>1.7025892977085453E-3</v>
      </c>
      <c r="MQ24">
        <v>1.1764206927424501E-3</v>
      </c>
      <c r="MR24">
        <v>7.1565839705209583E-4</v>
      </c>
      <c r="MS24">
        <v>3.161269140920827E-4</v>
      </c>
      <c r="MT24">
        <v>-2.6482759559113449E-5</v>
      </c>
      <c r="MU24">
        <v>-3.1653859909529735E-4</v>
      </c>
      <c r="MV24">
        <v>-5.584036388873668E-4</v>
      </c>
      <c r="MW24">
        <v>-7.5638186473288218E-4</v>
      </c>
      <c r="MX24">
        <v>-9.146730925855361E-4</v>
      </c>
      <c r="MY24">
        <v>-1.0373360384375719E-3</v>
      </c>
      <c r="MZ24">
        <v>-1.128258785162251E-3</v>
      </c>
      <c r="NA24">
        <v>-1.1911359059296421E-3</v>
      </c>
      <c r="NB24">
        <v>-1.2294514977576423E-3</v>
      </c>
      <c r="NC24">
        <v>-1.2464674544822854E-3</v>
      </c>
      <c r="ND24">
        <v>-1.2452163196934182E-3</v>
      </c>
      <c r="NE24">
        <v>-1.2284981080796088E-3</v>
      </c>
      <c r="NF24">
        <v>-1.1988805444954178E-3</v>
      </c>
      <c r="NG24">
        <v>-1.1587021796148911E-3</v>
      </c>
      <c r="NH24">
        <v>-1.1100779161892021E-3</v>
      </c>
      <c r="NI24">
        <v>-1.0549065015549367E-3</v>
      </c>
      <c r="NJ24">
        <v>-9.9487960128765828E-4</v>
      </c>
      <c r="NK24">
        <v>-9.3149209330194627E-4</v>
      </c>
      <c r="NL24">
        <v>-8.6605325738406023E-4</v>
      </c>
      <c r="NM24">
        <v>-7.9969861113331577E-4</v>
      </c>
      <c r="NN24">
        <v>-7.334021085648499E-4</v>
      </c>
      <c r="NO24">
        <v>-6.6798852063221898E-4</v>
      </c>
      <c r="NP24">
        <v>-6.041458066420774E-4</v>
      </c>
      <c r="NQ24">
        <v>-5.4243731325077731E-4</v>
      </c>
      <c r="NR24">
        <v>-4.8331368260984124E-4</v>
      </c>
      <c r="NS24">
        <v>-4.2712437504567152E-4</v>
      </c>
      <c r="NT24">
        <v>-3.7412867266094468E-4</v>
      </c>
      <c r="NU24">
        <v>-3.2450619807495754E-4</v>
      </c>
      <c r="NV24">
        <v>-2.7836675924428989E-4</v>
      </c>
      <c r="NW24">
        <v>-2.3575966443098028E-4</v>
      </c>
      <c r="NX24">
        <v>-1.9668224425046886E-4</v>
      </c>
      <c r="NY24">
        <v>-1.6108788780275218E-4</v>
      </c>
      <c r="NZ24">
        <v>-1.2889327152877393E-4</v>
      </c>
      <c r="OA24">
        <v>-9.9985042151136299E-5</v>
      </c>
      <c r="OB24">
        <v>-7.4225775181338053E-5</v>
      </c>
      <c r="OC24">
        <v>-5.1459413258353092E-5</v>
      </c>
      <c r="OD24">
        <v>-3.1516061406458106E-5</v>
      </c>
      <c r="OE24">
        <v>-1.4216191794406716E-5</v>
      </c>
      <c r="OF24">
        <v>6.2557413344749774E-7</v>
      </c>
      <c r="OG24">
        <v>1.3197286435642291E-5</v>
      </c>
      <c r="OH24">
        <v>2.3686859568023099E-5</v>
      </c>
      <c r="OI24">
        <v>3.2279759425339346E-5</v>
      </c>
      <c r="OJ24">
        <v>3.915702408958252E-5</v>
      </c>
      <c r="OK24">
        <v>4.4493673603541533E-5</v>
      </c>
      <c r="OL24">
        <v>4.8457437343216215E-5</v>
      </c>
      <c r="OM24">
        <v>5.1207709737435346E-5</v>
      </c>
      <c r="ON24">
        <v>5.28948822781839E-5</v>
      </c>
      <c r="OO24">
        <v>5.3659776519348248E-5</v>
      </c>
      <c r="OP24">
        <v>5.3633356416814139E-5</v>
      </c>
      <c r="OQ24">
        <v>5.2936562847480919E-5</v>
      </c>
      <c r="OR24">
        <v>5.1680317844785593E-5</v>
      </c>
      <c r="OS24">
        <v>4.9965707712740177E-5</v>
      </c>
      <c r="OT24">
        <v>4.7884160830202452E-5</v>
      </c>
      <c r="OU24">
        <v>4.5517771336122251E-5</v>
      </c>
      <c r="OV24">
        <v>4.2939707519902539E-5</v>
      </c>
      <c r="OW24">
        <v>4.0214656647392221E-5</v>
      </c>
      <c r="OX24">
        <v>3.7399286368974885E-5</v>
      </c>
      <c r="OY24">
        <v>3.4542766764721082E-5</v>
      </c>
      <c r="OZ24">
        <v>3.1687292197755416E-5</v>
      </c>
      <c r="PA24">
        <v>2.8868596449566778E-5</v>
      </c>
      <c r="PB24">
        <v>2.6116530408758952E-5</v>
      </c>
      <c r="PC24">
        <v>2.3455535780624455E-5</v>
      </c>
      <c r="PD24">
        <v>2.0905195952382755E-5</v>
      </c>
      <c r="PE24">
        <v>1.8480709427531097E-5</v>
      </c>
      <c r="PF24">
        <v>1.6193383307984578E-5</v>
      </c>
      <c r="PG24">
        <v>1.4051071488638997E-5</v>
      </c>
      <c r="PH24">
        <v>1.205861253690392E-5</v>
      </c>
      <c r="PI24">
        <v>1.0218215284171879E-5</v>
      </c>
      <c r="PJ24">
        <v>8.5298430472681927E-6</v>
      </c>
      <c r="PK24">
        <v>6.9915599941316023E-6</v>
      </c>
      <c r="PL24">
        <v>5.5998276733609665E-6</v>
      </c>
      <c r="PM24">
        <v>4.3498111514082637E-6</v>
      </c>
      <c r="PN24">
        <v>3.2356274665678647E-6</v>
      </c>
      <c r="PO24">
        <v>2.2505862772371389E-6</v>
      </c>
      <c r="PP24">
        <v>1.3873845700407192E-6</v>
      </c>
      <c r="PQ24">
        <v>6.3830650696744501E-7</v>
      </c>
      <c r="PR24">
        <v>-4.624428868592254E-9</v>
      </c>
      <c r="PS24">
        <v>-5.4949134692731806E-7</v>
      </c>
      <c r="PT24">
        <v>-1.0044081828567581E-6</v>
      </c>
      <c r="PU24">
        <v>-1.3773399141433441E-6</v>
      </c>
      <c r="PV24">
        <v>-1.6761217588564529E-6</v>
      </c>
      <c r="PW24">
        <v>-1.908281097178142E-6</v>
      </c>
      <c r="PX24">
        <v>-2.0810615852767741E-6</v>
      </c>
      <c r="PY24">
        <v>-2.2013284074731511E-6</v>
      </c>
      <c r="PZ24">
        <v>-2.2755859529639029E-6</v>
      </c>
      <c r="QA24">
        <v>-2.3099053335121062E-6</v>
      </c>
      <c r="QB24">
        <v>-2.3099401446534961E-6</v>
      </c>
      <c r="QC24">
        <v>-2.2809323686365327E-6</v>
      </c>
      <c r="QD24">
        <v>-2.2276600415112484E-6</v>
      </c>
      <c r="QE24">
        <v>-2.1544843820202794E-6</v>
      </c>
      <c r="QF24">
        <v>-2.0653708158277963E-6</v>
      </c>
      <c r="QG24">
        <v>-1.9638789012650696E-6</v>
      </c>
      <c r="QH24">
        <v>-1.8531416892797856E-6</v>
      </c>
      <c r="QI24">
        <v>-1.7359831436514926E-6</v>
      </c>
      <c r="QJ24">
        <v>-1.6148511105133827E-6</v>
      </c>
      <c r="QK24">
        <v>-1.4918693237468375E-6</v>
      </c>
      <c r="QL24">
        <v>-1.368874346803947E-6</v>
      </c>
      <c r="QM24">
        <v>-1.2474094620204587E-6</v>
      </c>
      <c r="QN24">
        <v>-1.1287717530704547E-6</v>
      </c>
      <c r="QO24">
        <v>-1.0140198137465E-6</v>
      </c>
      <c r="QP24">
        <v>-9.0400943330866067E-7</v>
      </c>
      <c r="QQ24">
        <v>-7.9939977440584011E-7</v>
      </c>
      <c r="QR24">
        <v>-7.0067631530140934E-7</v>
      </c>
      <c r="QS24">
        <v>-6.0820054410618513E-7</v>
      </c>
      <c r="QT24">
        <v>-5.2216840418714812E-7</v>
      </c>
      <c r="QU24">
        <v>-4.4269137942666E-7</v>
      </c>
      <c r="QV24">
        <v>-3.6976741524761065E-7</v>
      </c>
      <c r="QW24">
        <v>-3.0331494772196857E-7</v>
      </c>
      <c r="QX24">
        <v>-2.4318848932780225E-7</v>
      </c>
      <c r="QY24">
        <v>-1.8917970715509221E-7</v>
      </c>
      <c r="QZ24">
        <v>-1.4103953401402824E-7</v>
      </c>
      <c r="RA24">
        <v>-9.8479942609428447E-8</v>
      </c>
      <c r="RB24">
        <v>-6.1189361233339001E-8</v>
      </c>
      <c r="RC24">
        <v>-2.8836037531271144E-8</v>
      </c>
      <c r="RD24">
        <v>-1.0779294105909088E-9</v>
      </c>
      <c r="RE24">
        <v>2.2432568390918958E-8</v>
      </c>
      <c r="RF24">
        <v>4.2043711349737832E-8</v>
      </c>
      <c r="RG24">
        <v>5.8099423653341396E-8</v>
      </c>
      <c r="RH24">
        <v>7.0935356549975727E-8</v>
      </c>
      <c r="RI24">
        <v>8.0876883926445809E-8</v>
      </c>
      <c r="RJ24">
        <v>8.8235911545969027E-8</v>
      </c>
      <c r="RK24">
        <v>9.3309005163189365E-8</v>
      </c>
      <c r="RL24">
        <v>9.6376595308080114E-8</v>
      </c>
      <c r="RM24">
        <v>9.7701724955929874E-8</v>
      </c>
      <c r="RN24">
        <v>9.7529521712771909E-8</v>
      </c>
      <c r="RO24">
        <v>9.60863711114493E-8</v>
      </c>
      <c r="RP24">
        <v>9.3581430144576752E-8</v>
      </c>
      <c r="RQ24">
        <v>9.0204349367921255E-8</v>
      </c>
      <c r="RR24">
        <v>8.6129019698020058E-8</v>
      </c>
      <c r="RS24">
        <v>8.1511709709985133E-8</v>
      </c>
      <c r="RT24">
        <v>7.6492182511664922E-8</v>
      </c>
      <c r="RU24">
        <v>7.1196535188206346E-8</v>
      </c>
      <c r="RV24">
        <v>6.573425762447654E-8</v>
      </c>
      <c r="RW24">
        <v>6.0203874289009515E-8</v>
      </c>
      <c r="RX24">
        <v>5.4689956125195435E-8</v>
      </c>
      <c r="RY24">
        <v>4.9267125413449676E-8</v>
      </c>
      <c r="RZ24">
        <v>4.3999163935467381E-8</v>
      </c>
      <c r="SA24">
        <v>3.8940273721554851E-8</v>
      </c>
      <c r="SB24">
        <v>3.4132833810854537E-8</v>
      </c>
      <c r="SC24">
        <v>2.9608254903740289E-8</v>
      </c>
      <c r="SD24">
        <v>2.5388556217470198E-8</v>
      </c>
      <c r="SE24">
        <v>2.1486954795667891E-8</v>
      </c>
      <c r="SF24">
        <v>1.790995481577468E-8</v>
      </c>
      <c r="SG24">
        <v>1.4657859356082736E-8</v>
      </c>
      <c r="SH24">
        <v>1.1725993963953214E-8</v>
      </c>
      <c r="SI24">
        <v>9.1056645341516103E-9</v>
      </c>
      <c r="SJ24">
        <v>6.78460106882833E-9</v>
      </c>
      <c r="SK24">
        <v>4.7483044836014802E-9</v>
      </c>
      <c r="SL24">
        <v>2.9802467182370831E-9</v>
      </c>
      <c r="SM24">
        <v>1.4625042587244474E-9</v>
      </c>
      <c r="SN24">
        <v>1.7640705510240811E-10</v>
      </c>
      <c r="SO24">
        <v>-8.9715538941002808E-10</v>
      </c>
      <c r="SP24">
        <v>-1.7773582958792753E-9</v>
      </c>
      <c r="SQ24">
        <v>-2.4830952357612032E-9</v>
      </c>
      <c r="SR24">
        <v>-3.0327844078815648E-9</v>
      </c>
      <c r="SS24">
        <v>-3.4441480692132663E-9</v>
      </c>
      <c r="ST24">
        <v>-3.7340348667519386E-9</v>
      </c>
      <c r="SU24">
        <v>-3.9183453631672157E-9</v>
      </c>
      <c r="SV24">
        <v>-4.0119414486924683E-9</v>
      </c>
      <c r="SW24">
        <v>-4.0285639499741523E-9</v>
      </c>
      <c r="SX24">
        <v>-3.9808529278786788E-9</v>
      </c>
      <c r="SY24">
        <v>-3.8802908223408793E-9</v>
      </c>
      <c r="SZ24">
        <v>-3.7372350781919079E-9</v>
      </c>
      <c r="TA24">
        <v>-3.5610465242348914E-9</v>
      </c>
      <c r="TB24">
        <v>-3.3598855794679792E-9</v>
      </c>
      <c r="TC24">
        <v>-3.141087127350513E-9</v>
      </c>
      <c r="TD24">
        <v>-2.9108789446564487E-9</v>
      </c>
      <c r="TE24">
        <v>-2.6747189555007053E-9</v>
      </c>
      <c r="TF24">
        <v>-2.4372152229777358E-9</v>
      </c>
      <c r="TG24">
        <v>-2.2022078306095197E-9</v>
      </c>
      <c r="TH24">
        <v>-1.9728702000792779E-9</v>
      </c>
      <c r="TI24">
        <v>-1.7517645061204249E-9</v>
      </c>
      <c r="TJ24">
        <v>-1.5409079952285352E-9</v>
      </c>
      <c r="TK24">
        <v>-1.3417751364778887E-9</v>
      </c>
      <c r="TL24">
        <v>-1.1554665290087775E-9</v>
      </c>
      <c r="TM24">
        <v>-9.8267410913865433E-10</v>
      </c>
      <c r="TN24">
        <v>-8.237889867648517E-10</v>
      </c>
      <c r="TO24">
        <v>-6.7890003622180838E-10</v>
      </c>
      <c r="TP24">
        <v>-5.4788516953777369E-10</v>
      </c>
      <c r="TQ24">
        <v>-4.3042057269547541E-10</v>
      </c>
      <c r="TR24">
        <v>-3.2603718454608615E-10</v>
      </c>
      <c r="TS24">
        <v>-2.3413744601140518E-10</v>
      </c>
      <c r="TT24">
        <v>-1.5404031437430151E-10</v>
      </c>
      <c r="TU24">
        <v>-8.4994323584646917E-11</v>
      </c>
      <c r="TV24">
        <v>-2.620208039863171E-11</v>
      </c>
      <c r="TW24">
        <v>2.3151072690066728E-11</v>
      </c>
      <c r="TX24">
        <v>6.3892154973996461E-11</v>
      </c>
      <c r="TY24">
        <v>9.6838744519657399E-11</v>
      </c>
      <c r="TZ24">
        <v>1.2279279221664326E-10</v>
      </c>
      <c r="UA24">
        <v>1.4252676458363064E-10</v>
      </c>
      <c r="UB24">
        <v>1.5678107651226427E-10</v>
      </c>
      <c r="UC24">
        <v>1.6625371682783005E-10</v>
      </c>
      <c r="UD24">
        <v>1.7160124261375575E-10</v>
      </c>
      <c r="UE24">
        <v>1.7343132403187068E-10</v>
      </c>
      <c r="UF24">
        <v>1.7230566635625991E-10</v>
      </c>
      <c r="UG24">
        <v>1.6873439128255748E-10</v>
      </c>
      <c r="UH24">
        <v>1.6318239461220335E-10</v>
      </c>
      <c r="UI24">
        <v>1.5606538214080834E-10</v>
      </c>
      <c r="UJ24">
        <v>1.4775470588534607E-10</v>
      </c>
      <c r="UK24">
        <v>1.385760435255051E-10</v>
      </c>
      <c r="UL24">
        <v>1.2881474971248084E-10</v>
      </c>
      <c r="UM24">
        <v>1.1871828612885673E-10</v>
      </c>
      <c r="UN24">
        <v>1.084954582976642E-10</v>
      </c>
      <c r="UO24">
        <v>9.8324514279652457E-11</v>
      </c>
      <c r="UP24">
        <v>8.8351606987820451E-11</v>
      </c>
      <c r="UQ24">
        <v>7.8695434399449975E-11</v>
      </c>
      <c r="UR24">
        <v>6.9450411927344263E-11</v>
      </c>
      <c r="US24">
        <v>6.0688660195173577E-11</v>
      </c>
      <c r="UT24">
        <v>5.2463236187629294E-11</v>
      </c>
      <c r="UU24">
        <v>4.4809038886586778E-11</v>
      </c>
      <c r="UV24">
        <v>3.7747599960793884E-11</v>
      </c>
      <c r="UW24">
        <v>3.1287299496267003E-11</v>
      </c>
      <c r="UX24">
        <v>2.5425567790401358E-11</v>
      </c>
      <c r="UY24">
        <v>2.0151489787436781E-11</v>
      </c>
      <c r="UZ24">
        <v>1.544704750538082E-11</v>
      </c>
      <c r="VA24">
        <v>1.1288609541792304E-11</v>
      </c>
      <c r="VB24">
        <v>7.6478290385548524E-12</v>
      </c>
      <c r="VC24">
        <v>4.4935595325193547E-12</v>
      </c>
      <c r="VD24">
        <v>1.7923138395329491E-12</v>
      </c>
      <c r="VE24">
        <v>-4.9053403419447867E-13</v>
      </c>
      <c r="VF24">
        <v>-2.3901727595503132E-12</v>
      </c>
      <c r="VG24">
        <v>-3.9416271956761174E-12</v>
      </c>
      <c r="VH24">
        <v>-5.179303704194017E-12</v>
      </c>
      <c r="VI24">
        <v>-6.1364447885193151E-12</v>
      </c>
      <c r="VJ24">
        <v>-6.8448630810610449E-12</v>
      </c>
      <c r="VK24">
        <v>-7.3346461026016598E-12</v>
      </c>
      <c r="VL24">
        <v>-7.6339438547278274E-12</v>
      </c>
      <c r="VM24">
        <v>-7.7689492599375543E-12</v>
      </c>
      <c r="VN24">
        <v>-7.7635587170978396E-12</v>
      </c>
      <c r="VO24">
        <v>-7.6395998288351193E-12</v>
      </c>
      <c r="VP24">
        <v>-7.4166710173431012E-12</v>
      </c>
      <c r="VQ24">
        <v>-7.1122435928535089E-12</v>
      </c>
      <c r="VR24">
        <v>-6.7417741385353525E-12</v>
      </c>
      <c r="VS24">
        <v>-6.318607674986474E-12</v>
      </c>
      <c r="VT24">
        <v>-5.8542129552063217E-12</v>
      </c>
      <c r="VU24">
        <v>-5.358448784132478E-12</v>
      </c>
      <c r="VV24">
        <v>-4.8392828461318353E-12</v>
      </c>
      <c r="VW24">
        <v>-4.3033926004304588E-12</v>
      </c>
      <c r="VX24">
        <v>-3.7559869774106381E-12</v>
      </c>
      <c r="VY24">
        <v>-3.2010942728146515E-12</v>
      </c>
      <c r="VZ24">
        <v>-2.6416953907724615E-12</v>
      </c>
      <c r="WA24">
        <v>-2.0798501443904233E-12</v>
      </c>
      <c r="WB24">
        <v>-1.5169271989719606E-12</v>
      </c>
      <c r="WC24">
        <v>-9.5365141097507526E-13</v>
      </c>
      <c r="WD24">
        <v>-3.9036695425209769E-13</v>
      </c>
      <c r="WE24">
        <v>1.728654266973823E-13</v>
      </c>
      <c r="WF24">
        <v>5.6323689567091401E-9</v>
      </c>
      <c r="WG24">
        <v>1.2993377900393186E-8</v>
      </c>
    </row>
    <row r="25" spans="1:605" x14ac:dyDescent="0.25">
      <c r="A25">
        <v>115.47702026367188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9999.9990234375</v>
      </c>
      <c r="Z25">
        <v>-39999.99609375</v>
      </c>
      <c r="AA25">
        <v>60001.2421875</v>
      </c>
      <c r="AB25">
        <v>-39999.99609375</v>
      </c>
      <c r="AC25">
        <v>9999.9990234375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0</v>
      </c>
      <c r="DD25">
        <v>0</v>
      </c>
      <c r="DE25">
        <v>0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  <c r="DP25">
        <v>0</v>
      </c>
      <c r="DQ25">
        <v>0</v>
      </c>
      <c r="DR25">
        <v>0</v>
      </c>
      <c r="DS25">
        <v>0</v>
      </c>
      <c r="DT25">
        <v>0</v>
      </c>
      <c r="DU25">
        <v>0</v>
      </c>
      <c r="DV25">
        <v>0</v>
      </c>
      <c r="DW25">
        <v>0</v>
      </c>
      <c r="DX25">
        <v>0</v>
      </c>
      <c r="DY25">
        <v>0</v>
      </c>
      <c r="DZ25">
        <v>0</v>
      </c>
      <c r="EA25">
        <v>0</v>
      </c>
      <c r="EB25">
        <v>0</v>
      </c>
      <c r="EC25">
        <v>0</v>
      </c>
      <c r="ED25">
        <v>0</v>
      </c>
      <c r="EE25">
        <v>0</v>
      </c>
      <c r="EF25">
        <v>0</v>
      </c>
      <c r="EG25">
        <v>0</v>
      </c>
      <c r="EH25">
        <v>0</v>
      </c>
      <c r="EI25">
        <v>0</v>
      </c>
      <c r="EJ25">
        <v>0</v>
      </c>
      <c r="EK25">
        <v>0</v>
      </c>
      <c r="EL25">
        <v>0</v>
      </c>
      <c r="EM25">
        <v>0</v>
      </c>
      <c r="EN25">
        <v>0</v>
      </c>
      <c r="EO25">
        <v>0</v>
      </c>
      <c r="EP25">
        <v>0</v>
      </c>
      <c r="EQ25">
        <v>0</v>
      </c>
      <c r="ER25">
        <v>0</v>
      </c>
      <c r="ES25">
        <v>0</v>
      </c>
      <c r="ET25">
        <v>0</v>
      </c>
      <c r="EU25">
        <v>0</v>
      </c>
      <c r="EV25">
        <v>0</v>
      </c>
      <c r="EW25">
        <v>0</v>
      </c>
      <c r="EX25">
        <v>0</v>
      </c>
      <c r="EY25">
        <v>0</v>
      </c>
      <c r="EZ25">
        <v>0</v>
      </c>
      <c r="FA25">
        <v>0</v>
      </c>
      <c r="FB25">
        <v>0</v>
      </c>
      <c r="FC25">
        <v>0</v>
      </c>
      <c r="FD25">
        <v>0</v>
      </c>
      <c r="FE25">
        <v>0</v>
      </c>
      <c r="FF25">
        <v>0</v>
      </c>
      <c r="FG25">
        <v>0</v>
      </c>
      <c r="FH25">
        <v>0</v>
      </c>
      <c r="FI25">
        <v>0</v>
      </c>
      <c r="FJ25">
        <v>0</v>
      </c>
      <c r="FK25">
        <v>0</v>
      </c>
      <c r="FL25">
        <v>0</v>
      </c>
      <c r="FM25">
        <v>0</v>
      </c>
      <c r="FN25">
        <v>0</v>
      </c>
      <c r="FO25">
        <v>0</v>
      </c>
      <c r="FP25">
        <v>0</v>
      </c>
      <c r="FQ25">
        <v>0</v>
      </c>
      <c r="FR25">
        <v>0</v>
      </c>
      <c r="FS25">
        <v>0</v>
      </c>
      <c r="FT25">
        <v>0</v>
      </c>
      <c r="FU25">
        <v>0</v>
      </c>
      <c r="FV25">
        <v>0</v>
      </c>
      <c r="FW25">
        <v>0</v>
      </c>
      <c r="FX25">
        <v>0</v>
      </c>
      <c r="FY25">
        <v>0</v>
      </c>
      <c r="FZ25">
        <v>0</v>
      </c>
      <c r="GA25">
        <v>0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J25">
        <v>0</v>
      </c>
      <c r="GK25">
        <v>0</v>
      </c>
      <c r="GL25">
        <v>0</v>
      </c>
      <c r="GM25">
        <v>0</v>
      </c>
      <c r="GN25">
        <v>0</v>
      </c>
      <c r="GO25">
        <v>0</v>
      </c>
      <c r="GP25">
        <v>0</v>
      </c>
      <c r="GQ25">
        <v>0</v>
      </c>
      <c r="GR25">
        <v>0</v>
      </c>
      <c r="GS25">
        <v>0</v>
      </c>
      <c r="GT25">
        <v>0</v>
      </c>
      <c r="GU25">
        <v>0</v>
      </c>
      <c r="GV25">
        <v>0</v>
      </c>
      <c r="GW25">
        <v>0</v>
      </c>
      <c r="GX25">
        <v>0</v>
      </c>
      <c r="GY25">
        <v>0</v>
      </c>
      <c r="GZ25">
        <v>0</v>
      </c>
      <c r="HA25">
        <v>0</v>
      </c>
      <c r="HB25">
        <v>0</v>
      </c>
      <c r="HC25">
        <v>0</v>
      </c>
      <c r="HD25">
        <v>0</v>
      </c>
      <c r="HE25">
        <v>0</v>
      </c>
      <c r="HF25">
        <v>0</v>
      </c>
      <c r="HG25">
        <v>0</v>
      </c>
      <c r="HH25">
        <v>0</v>
      </c>
      <c r="HI25">
        <v>0</v>
      </c>
      <c r="HJ25">
        <v>0</v>
      </c>
      <c r="HK25">
        <v>0</v>
      </c>
      <c r="HL25">
        <v>0</v>
      </c>
      <c r="HM25">
        <v>0</v>
      </c>
      <c r="HN25">
        <v>0</v>
      </c>
      <c r="HO25">
        <v>0</v>
      </c>
      <c r="HP25">
        <v>0</v>
      </c>
      <c r="HQ25">
        <v>0</v>
      </c>
      <c r="HR25">
        <v>0</v>
      </c>
      <c r="HS25">
        <v>0</v>
      </c>
      <c r="HT25">
        <v>0</v>
      </c>
      <c r="HU25">
        <v>0</v>
      </c>
      <c r="HV25">
        <v>0</v>
      </c>
      <c r="HW25">
        <v>0</v>
      </c>
      <c r="HX25">
        <v>0</v>
      </c>
      <c r="HY25">
        <v>0</v>
      </c>
      <c r="HZ25">
        <v>0</v>
      </c>
      <c r="IA25">
        <v>0</v>
      </c>
      <c r="IB25">
        <v>0</v>
      </c>
      <c r="IC25">
        <v>0</v>
      </c>
      <c r="ID25">
        <v>0</v>
      </c>
      <c r="IE25">
        <v>0</v>
      </c>
      <c r="IF25">
        <v>0</v>
      </c>
      <c r="IG25">
        <v>0</v>
      </c>
      <c r="IH25">
        <v>0</v>
      </c>
      <c r="II25">
        <v>0</v>
      </c>
      <c r="IJ25">
        <v>0</v>
      </c>
      <c r="IK25">
        <v>0</v>
      </c>
      <c r="IL25">
        <v>0</v>
      </c>
      <c r="IM25">
        <v>0</v>
      </c>
      <c r="IN25">
        <v>0</v>
      </c>
      <c r="IO25">
        <v>0</v>
      </c>
      <c r="IP25">
        <v>0</v>
      </c>
      <c r="IQ25">
        <v>0</v>
      </c>
      <c r="IR25">
        <v>0</v>
      </c>
      <c r="IS25">
        <v>0</v>
      </c>
      <c r="IT25">
        <v>0</v>
      </c>
      <c r="IU25">
        <v>0</v>
      </c>
      <c r="IV25">
        <v>0</v>
      </c>
      <c r="IW25">
        <v>0</v>
      </c>
      <c r="IX25">
        <v>0</v>
      </c>
      <c r="IY25">
        <v>0</v>
      </c>
      <c r="IZ25">
        <v>0</v>
      </c>
      <c r="JA25">
        <v>0</v>
      </c>
      <c r="JB25">
        <v>0</v>
      </c>
      <c r="JC25">
        <v>0</v>
      </c>
      <c r="JD25">
        <v>0</v>
      </c>
      <c r="JE25">
        <v>0</v>
      </c>
      <c r="JF25">
        <v>0</v>
      </c>
      <c r="JG25">
        <v>0</v>
      </c>
      <c r="JH25">
        <v>0</v>
      </c>
      <c r="JI25">
        <v>0</v>
      </c>
      <c r="JJ25">
        <v>0</v>
      </c>
      <c r="JK25">
        <v>0</v>
      </c>
      <c r="JL25">
        <v>0</v>
      </c>
      <c r="JM25">
        <v>0</v>
      </c>
      <c r="JN25">
        <v>0</v>
      </c>
      <c r="JO25">
        <v>0</v>
      </c>
      <c r="JP25">
        <v>0</v>
      </c>
      <c r="JQ25">
        <v>0</v>
      </c>
      <c r="JR25">
        <v>0</v>
      </c>
      <c r="JS25">
        <v>0</v>
      </c>
      <c r="JT25">
        <v>0</v>
      </c>
      <c r="JU25">
        <v>0</v>
      </c>
      <c r="JV25">
        <v>0</v>
      </c>
      <c r="JW25">
        <v>0</v>
      </c>
      <c r="JX25">
        <v>0</v>
      </c>
      <c r="JY25">
        <v>0</v>
      </c>
      <c r="JZ25">
        <v>0</v>
      </c>
      <c r="KA25">
        <v>0</v>
      </c>
      <c r="KB25">
        <v>0</v>
      </c>
      <c r="KC25">
        <v>0</v>
      </c>
      <c r="KD25">
        <v>0</v>
      </c>
      <c r="KE25">
        <v>0</v>
      </c>
      <c r="KF25">
        <v>0</v>
      </c>
      <c r="KG25">
        <v>0</v>
      </c>
      <c r="KH25">
        <v>0</v>
      </c>
      <c r="KI25">
        <v>0</v>
      </c>
      <c r="KJ25">
        <v>0</v>
      </c>
      <c r="KK25">
        <v>0</v>
      </c>
      <c r="KL25">
        <v>0</v>
      </c>
      <c r="KM25">
        <v>0</v>
      </c>
      <c r="KN25">
        <v>0</v>
      </c>
      <c r="KO25">
        <v>0</v>
      </c>
      <c r="KP25">
        <v>0</v>
      </c>
      <c r="KQ25">
        <v>0</v>
      </c>
      <c r="KS25">
        <v>50.030757902742472</v>
      </c>
      <c r="KT25">
        <v>-18.248303391629143</v>
      </c>
      <c r="KU25">
        <v>-1.353415192597361E-3</v>
      </c>
      <c r="KV25">
        <v>4.7141525532499345E-4</v>
      </c>
      <c r="KW25">
        <v>2.2963327992481281E-3</v>
      </c>
      <c r="KX25">
        <v>4.1213941982437925E-3</v>
      </c>
      <c r="KY25">
        <v>5.9463704358452604E-3</v>
      </c>
      <c r="KZ25">
        <v>7.7705195934939311E-3</v>
      </c>
      <c r="LA25">
        <v>9.5923597346575795E-3</v>
      </c>
      <c r="LB25">
        <v>1.1409441891844651E-2</v>
      </c>
      <c r="LC25">
        <v>1.3218123341018337E-2</v>
      </c>
      <c r="LD25">
        <v>1.5013341468115898E-2</v>
      </c>
      <c r="LE25">
        <v>1.6788388681035986E-2</v>
      </c>
      <c r="LF25">
        <v>1.8534688997057118E-2</v>
      </c>
      <c r="LG25">
        <v>2.0241577140586525E-2</v>
      </c>
      <c r="LH25">
        <v>2.1896081218358874E-2</v>
      </c>
      <c r="LI25">
        <v>2.3482710299528618E-2</v>
      </c>
      <c r="LJ25">
        <v>2.4983248514648622E-2</v>
      </c>
      <c r="LK25">
        <v>2.6376557602045766E-2</v>
      </c>
      <c r="LL25">
        <v>2.7638390167379789E-2</v>
      </c>
      <c r="LM25">
        <v>2.8741216288635501E-2</v>
      </c>
      <c r="LN25">
        <v>2.9654066482507589E-2</v>
      </c>
      <c r="LO25">
        <v>3.0342394458996481E-2</v>
      </c>
      <c r="LP25">
        <v>3.0767963518633663E-2</v>
      </c>
      <c r="LQ25">
        <v>3.0888760890926764E-2</v>
      </c>
      <c r="LR25">
        <v>3.0658944772716808E-2</v>
      </c>
      <c r="LS25">
        <v>3.0128829301264981E-2</v>
      </c>
      <c r="LT25">
        <v>2.9344913148315541E-2</v>
      </c>
      <c r="LU25">
        <v>2.8349945492631499E-2</v>
      </c>
      <c r="LV25">
        <v>2.7183023577121303E-2</v>
      </c>
      <c r="LW25">
        <v>2.5879716531152789E-2</v>
      </c>
      <c r="LX25">
        <v>2.4472210592660255E-2</v>
      </c>
      <c r="LY25">
        <v>2.2989471302980426E-2</v>
      </c>
      <c r="LZ25">
        <v>2.145741866900621E-2</v>
      </c>
      <c r="MA25">
        <v>1.9899111687916853E-2</v>
      </c>
      <c r="MB25">
        <v>1.8334939009871924E-2</v>
      </c>
      <c r="MC25">
        <v>1.6782812866263611E-2</v>
      </c>
      <c r="MD25">
        <v>1.5258363729842239E-2</v>
      </c>
      <c r="ME25">
        <v>1.3775133473936196E-2</v>
      </c>
      <c r="MF25">
        <v>1.2344765089399653E-2</v>
      </c>
      <c r="MG25">
        <v>1.0977187268958829E-2</v>
      </c>
      <c r="MH25">
        <v>9.6800258163134076E-3</v>
      </c>
      <c r="MI25">
        <v>8.4588587654951999E-3</v>
      </c>
      <c r="MJ25">
        <v>7.3174583622954764E-3</v>
      </c>
      <c r="MK25">
        <v>6.2580188714931239E-3</v>
      </c>
      <c r="ML25">
        <v>5.2813695003107652E-3</v>
      </c>
      <c r="MM25">
        <v>4.3871720380848234E-3</v>
      </c>
      <c r="MN25">
        <v>3.5741030450082371E-3</v>
      </c>
      <c r="MO25">
        <v>2.8400206638552381E-3</v>
      </c>
      <c r="MP25">
        <v>2.1821162974051699E-3</v>
      </c>
      <c r="MQ25">
        <v>1.597051547264065E-3</v>
      </c>
      <c r="MR25">
        <v>1.0810809464267914E-3</v>
      </c>
      <c r="MS25">
        <v>6.3016110292689136E-4</v>
      </c>
      <c r="MT25">
        <v>2.4004694926718233E-4</v>
      </c>
      <c r="MU25">
        <v>-9.3624136275674092E-5</v>
      </c>
      <c r="MV25">
        <v>-3.7525955518588031E-4</v>
      </c>
      <c r="MW25">
        <v>-6.0924924439670445E-4</v>
      </c>
      <c r="MX25">
        <v>-7.9991313638364664E-4</v>
      </c>
      <c r="MY25">
        <v>-9.5145751070170527E-4</v>
      </c>
      <c r="MZ25">
        <v>-1.0679394222358107E-3</v>
      </c>
      <c r="NA25">
        <v>-1.1532384364342297E-3</v>
      </c>
      <c r="NB25">
        <v>-1.2110348951148917E-3</v>
      </c>
      <c r="NC25">
        <v>-1.2447940065612954E-3</v>
      </c>
      <c r="ND25">
        <v>-1.257755064389658E-3</v>
      </c>
      <c r="NE25">
        <v>-1.252925145489312E-3</v>
      </c>
      <c r="NF25">
        <v>-1.233076698126041E-3</v>
      </c>
      <c r="NG25">
        <v>-1.2007484390106876E-3</v>
      </c>
      <c r="NH25">
        <v>-1.1582490580890142E-3</v>
      </c>
      <c r="NI25">
        <v>-1.1076632464370048E-3</v>
      </c>
      <c r="NJ25">
        <v>-1.0508596266643247E-3</v>
      </c>
      <c r="NK25">
        <v>-9.8950019213730404E-4</v>
      </c>
      <c r="NL25">
        <v>-9.2505089568052353E-4</v>
      </c>
      <c r="NM25">
        <v>-8.5879310610059234E-4</v>
      </c>
      <c r="NN25">
        <v>-7.9183562274875519E-4</v>
      </c>
      <c r="NO25">
        <v>-7.251270383374465E-4</v>
      </c>
      <c r="NP25">
        <v>-6.5946823310469318E-4</v>
      </c>
      <c r="NQ25">
        <v>-5.9552481521829212E-4</v>
      </c>
      <c r="NR25">
        <v>-5.3383936895000524E-4</v>
      </c>
      <c r="NS25">
        <v>-4.7484339174656061E-4</v>
      </c>
      <c r="NT25">
        <v>-4.1886877996015373E-4</v>
      </c>
      <c r="NU25">
        <v>-3.661588658700419E-4</v>
      </c>
      <c r="NV25">
        <v>-3.1687882333941323E-4</v>
      </c>
      <c r="NW25">
        <v>-2.7112555298322718E-4</v>
      </c>
      <c r="NX25">
        <v>-2.2893679795181582E-4</v>
      </c>
      <c r="NY25">
        <v>-1.9029975863211584E-4</v>
      </c>
      <c r="NZ25">
        <v>-1.5515890783418345E-4</v>
      </c>
      <c r="OA25">
        <v>-1.2342323780375073E-4</v>
      </c>
      <c r="OB25">
        <v>-9.4972771243384327E-5</v>
      </c>
      <c r="OC25">
        <v>-6.9664524682782846E-5</v>
      </c>
      <c r="OD25">
        <v>-4.7337806301296263E-5</v>
      </c>
      <c r="OE25">
        <v>-2.7818897440388866E-5</v>
      </c>
      <c r="OF25">
        <v>-1.092527476652766E-5</v>
      </c>
      <c r="OG25">
        <v>3.5307936540126473E-6</v>
      </c>
      <c r="OH25">
        <v>1.5739057564458401E-5</v>
      </c>
      <c r="OI25">
        <v>2.5888621705821305E-5</v>
      </c>
      <c r="OJ25">
        <v>3.4165646722177725E-5</v>
      </c>
      <c r="OK25">
        <v>4.0751468807015957E-5</v>
      </c>
      <c r="OL25">
        <v>4.5821059379667809E-5</v>
      </c>
      <c r="OM25">
        <v>4.9541759093464043E-5</v>
      </c>
      <c r="ON25">
        <v>5.2072394890195486E-5</v>
      </c>
      <c r="OO25">
        <v>5.3562531804484618E-5</v>
      </c>
      <c r="OP25">
        <v>5.4152036650783089E-5</v>
      </c>
      <c r="OQ25">
        <v>5.3970764789192791E-5</v>
      </c>
      <c r="OR25">
        <v>5.3138461103842397E-5</v>
      </c>
      <c r="OS25">
        <v>5.1764840271063613E-5</v>
      </c>
      <c r="OT25">
        <v>4.9949683903315773E-5</v>
      </c>
      <c r="OU25">
        <v>4.7783112509430124E-5</v>
      </c>
      <c r="OV25">
        <v>4.5345921805749767E-5</v>
      </c>
      <c r="OW25">
        <v>4.2710018043784074E-5</v>
      </c>
      <c r="OX25">
        <v>3.9938827724547977E-5</v>
      </c>
      <c r="OY25">
        <v>3.7087821326100561E-5</v>
      </c>
      <c r="OZ25">
        <v>3.4205017572249932E-5</v>
      </c>
      <c r="PA25">
        <v>3.13314989656206E-5</v>
      </c>
      <c r="PB25">
        <v>2.8501998150943399E-5</v>
      </c>
      <c r="PC25">
        <v>2.5745374825329064E-5</v>
      </c>
      <c r="PD25">
        <v>2.3085187327594412E-5</v>
      </c>
      <c r="PE25">
        <v>2.0540186034880466E-5</v>
      </c>
      <c r="PF25">
        <v>1.8124817969284944E-5</v>
      </c>
      <c r="PG25">
        <v>1.584969291645902E-5</v>
      </c>
      <c r="PH25">
        <v>1.3722047084779045E-5</v>
      </c>
      <c r="PI25">
        <v>1.1746153261502689E-5</v>
      </c>
      <c r="PJ25">
        <v>9.9237223689837519E-6</v>
      </c>
      <c r="PK25">
        <v>8.2542881224464887E-6</v>
      </c>
      <c r="PL25">
        <v>6.7355162835896637E-6</v>
      </c>
      <c r="PM25">
        <v>5.3635442896535058E-6</v>
      </c>
      <c r="PN25">
        <v>4.1332447345207232E-6</v>
      </c>
      <c r="PO25">
        <v>3.038502420757439E-6</v>
      </c>
      <c r="PP25">
        <v>2.0724110895045933E-6</v>
      </c>
      <c r="PQ25">
        <v>1.2275113539087796E-6</v>
      </c>
      <c r="PR25">
        <v>4.9595291346449547E-7</v>
      </c>
      <c r="PS25">
        <v>-1.3032177778108082E-7</v>
      </c>
      <c r="PT25">
        <v>-6.5951449400381636E-7</v>
      </c>
      <c r="PU25">
        <v>-1.0997292517365982E-6</v>
      </c>
      <c r="PV25">
        <v>-1.4590364703037503E-6</v>
      </c>
      <c r="PW25">
        <v>-1.7452235487490123E-6</v>
      </c>
      <c r="PX25">
        <v>-1.9658495257677069E-6</v>
      </c>
      <c r="PY25">
        <v>-2.1281132137879558E-6</v>
      </c>
      <c r="PZ25">
        <v>-2.2388893818625237E-6</v>
      </c>
      <c r="QA25">
        <v>-2.3046202540857031E-6</v>
      </c>
      <c r="QB25">
        <v>-2.3313425225549861E-6</v>
      </c>
      <c r="QC25">
        <v>-2.3246911081835888E-6</v>
      </c>
      <c r="QD25">
        <v>-2.2898163865988142E-6</v>
      </c>
      <c r="QE25">
        <v>-2.2314472901622078E-6</v>
      </c>
      <c r="QF25">
        <v>-2.1539171323850389E-6</v>
      </c>
      <c r="QG25">
        <v>-2.0611365999897922E-6</v>
      </c>
      <c r="QH25">
        <v>-1.9565498835890399E-6</v>
      </c>
      <c r="QI25">
        <v>-1.8433070788809387E-6</v>
      </c>
      <c r="QJ25">
        <v>-1.7241444075918407E-6</v>
      </c>
      <c r="QK25">
        <v>-1.6014548872892941E-6</v>
      </c>
      <c r="QL25">
        <v>-1.4773317251816071E-6</v>
      </c>
      <c r="QM25">
        <v>-1.3535454036936762E-6</v>
      </c>
      <c r="QN25">
        <v>-1.2316055630941011E-6</v>
      </c>
      <c r="QO25">
        <v>-1.1127604680012152E-6</v>
      </c>
      <c r="QP25">
        <v>-9.9804056234681063E-7</v>
      </c>
      <c r="QQ25">
        <v>-8.8825686591300914E-7</v>
      </c>
      <c r="QR25">
        <v>-7.8402643539479073E-7</v>
      </c>
      <c r="QS25">
        <v>-6.8584012239006018E-7</v>
      </c>
      <c r="QT25">
        <v>-5.9398803199468354E-7</v>
      </c>
      <c r="QU25">
        <v>-5.0867718846719917E-7</v>
      </c>
      <c r="QV25">
        <v>-4.2997920169940607E-7</v>
      </c>
      <c r="QW25">
        <v>-3.5787538401271059E-7</v>
      </c>
      <c r="QX25">
        <v>-2.9227457951013247E-7</v>
      </c>
      <c r="QY25">
        <v>-2.3300918971195622E-7</v>
      </c>
      <c r="QZ25">
        <v>-1.7986450365722112E-7</v>
      </c>
      <c r="RA25">
        <v>-1.325762731979904E-7</v>
      </c>
      <c r="RB25">
        <v>-9.0851304737945323E-8</v>
      </c>
      <c r="RC25">
        <v>-5.4368683185284616E-8</v>
      </c>
      <c r="RD25">
        <v>-2.279240845385153E-8</v>
      </c>
      <c r="RE25">
        <v>4.2240193887780136E-9</v>
      </c>
      <c r="RF25">
        <v>2.7032068185509042E-8</v>
      </c>
      <c r="RG25">
        <v>4.5982099609916168E-8</v>
      </c>
      <c r="RH25">
        <v>6.1418866148105424E-8</v>
      </c>
      <c r="RI25">
        <v>7.3679321387689078E-8</v>
      </c>
      <c r="RJ25">
        <v>8.3088660520189146E-8</v>
      </c>
      <c r="RK25">
        <v>8.9957921105935997E-8</v>
      </c>
      <c r="RL25">
        <v>9.4583148486407838E-8</v>
      </c>
      <c r="RM25">
        <v>9.7243648383176636E-8</v>
      </c>
      <c r="RN25">
        <v>9.8201123726373491E-8</v>
      </c>
      <c r="RO25">
        <v>9.769841299780385E-8</v>
      </c>
      <c r="RP25">
        <v>9.5961498260825083E-8</v>
      </c>
      <c r="RQ25">
        <v>9.3195660944880334E-8</v>
      </c>
      <c r="RR25">
        <v>8.9590952769838146E-8</v>
      </c>
      <c r="RS25">
        <v>8.531878776608081E-8</v>
      </c>
      <c r="RT25">
        <v>8.0533191410383243E-8</v>
      </c>
      <c r="RU25">
        <v>7.5374660875928202E-8</v>
      </c>
      <c r="RV25">
        <v>6.9965027237538714E-8</v>
      </c>
      <c r="RW25">
        <v>6.4415695915941769E-8</v>
      </c>
      <c r="RX25">
        <v>5.8822341740293609E-8</v>
      </c>
      <c r="RY25">
        <v>5.3270658875067314E-8</v>
      </c>
      <c r="RZ25">
        <v>4.7834372157997475E-8</v>
      </c>
      <c r="SA25">
        <v>4.2576627586516776E-8</v>
      </c>
      <c r="SB25">
        <v>3.7547997907880779E-8</v>
      </c>
      <c r="SC25">
        <v>3.2787018027558746E-8</v>
      </c>
      <c r="SD25">
        <v>2.8321995591620004E-8</v>
      </c>
      <c r="SE25">
        <v>2.4171242902800732E-8</v>
      </c>
      <c r="SF25">
        <v>2.0345785642531867E-8</v>
      </c>
      <c r="SG25">
        <v>1.6849579810380829E-8</v>
      </c>
      <c r="SH25">
        <v>1.368095917183635E-8</v>
      </c>
      <c r="SI25">
        <v>1.0833667828279599E-8</v>
      </c>
      <c r="SJ25">
        <v>8.2971650188795383E-9</v>
      </c>
      <c r="SK25">
        <v>6.058378245816071E-9</v>
      </c>
      <c r="SL25">
        <v>4.1017153121199714E-9</v>
      </c>
      <c r="SM25">
        <v>2.4097792315934042E-9</v>
      </c>
      <c r="SN25">
        <v>9.6416615225054628E-10</v>
      </c>
      <c r="SO25">
        <v>-2.5425272716695101E-10</v>
      </c>
      <c r="SP25">
        <v>-1.2648993962036662E-9</v>
      </c>
      <c r="SQ25">
        <v>-2.0870781941824421E-9</v>
      </c>
      <c r="SR25">
        <v>-2.7397749879008464E-9</v>
      </c>
      <c r="SS25">
        <v>-3.2413899343231424E-9</v>
      </c>
      <c r="ST25">
        <v>-3.6095199502039027E-9</v>
      </c>
      <c r="SU25">
        <v>-3.8608809333073893E-9</v>
      </c>
      <c r="SV25">
        <v>-4.0111877943299249E-9</v>
      </c>
      <c r="SW25">
        <v>-4.0750409804213462E-9</v>
      </c>
      <c r="SX25">
        <v>-4.0659517750326866E-9</v>
      </c>
      <c r="SY25">
        <v>-3.9962465301096149E-9</v>
      </c>
      <c r="SZ25">
        <v>-3.8770961986179365E-9</v>
      </c>
      <c r="TA25">
        <v>-3.7186957322016134E-9</v>
      </c>
      <c r="TB25">
        <v>-3.5299147957112341E-9</v>
      </c>
      <c r="TC25">
        <v>-3.3188498433797281E-9</v>
      </c>
      <c r="TD25">
        <v>-3.0923502077306075E-9</v>
      </c>
      <c r="TE25">
        <v>-2.8565082308608504E-9</v>
      </c>
      <c r="TF25">
        <v>-2.6164960957192727E-9</v>
      </c>
      <c r="TG25">
        <v>-2.3766570671987226E-9</v>
      </c>
      <c r="TH25">
        <v>-2.1406276664500204E-9</v>
      </c>
      <c r="TI25">
        <v>-1.9113869103890276E-9</v>
      </c>
      <c r="TJ25">
        <v>-1.6913269278117472E-9</v>
      </c>
      <c r="TK25">
        <v>-1.4822235218244182E-9</v>
      </c>
      <c r="TL25">
        <v>-1.2854688895431487E-9</v>
      </c>
      <c r="TM25">
        <v>-1.1019890742531909E-9</v>
      </c>
      <c r="TN25">
        <v>-9.3238606252757811E-10</v>
      </c>
      <c r="TO25">
        <v>-7.7691108699944622E-10</v>
      </c>
      <c r="TP25">
        <v>-6.355850152042099E-10</v>
      </c>
      <c r="TQ25">
        <v>-5.0819348317811381E-10</v>
      </c>
      <c r="TR25">
        <v>-3.9435667186709101E-10</v>
      </c>
      <c r="TS25">
        <v>-2.935401860376028E-10</v>
      </c>
      <c r="TT25">
        <v>-2.0511175065556291E-10</v>
      </c>
      <c r="TU25">
        <v>-1.2834895353238147E-10</v>
      </c>
      <c r="TV25">
        <v>-6.2467722369024912E-11</v>
      </c>
      <c r="TW25">
        <v>-6.6583622654695909E-12</v>
      </c>
      <c r="TX25">
        <v>3.9914366821410266E-11</v>
      </c>
      <c r="TY25">
        <v>7.8082850112669813E-11</v>
      </c>
      <c r="TZ25">
        <v>1.0867185151819604E-10</v>
      </c>
      <c r="UA25">
        <v>1.3248059178305392E-10</v>
      </c>
      <c r="UB25">
        <v>1.5028162237196166E-10</v>
      </c>
      <c r="UC25">
        <v>1.6280644496709666E-10</v>
      </c>
      <c r="UD25">
        <v>1.7074836605648E-10</v>
      </c>
      <c r="UE25">
        <v>1.7475154688991483E-10</v>
      </c>
      <c r="UF25">
        <v>1.7541559587374434E-10</v>
      </c>
      <c r="UG25">
        <v>1.7328657287969726E-10</v>
      </c>
      <c r="UH25">
        <v>1.6886607900796226E-10</v>
      </c>
      <c r="UI25">
        <v>1.6260431103985778E-10</v>
      </c>
      <c r="UJ25">
        <v>1.5490623097552196E-10</v>
      </c>
      <c r="UK25">
        <v>1.4612825334213393E-10</v>
      </c>
      <c r="UL25">
        <v>1.3658508027276446E-10</v>
      </c>
      <c r="UM25">
        <v>1.2655196481847359E-10</v>
      </c>
      <c r="UN25">
        <v>1.1626188642535507E-10</v>
      </c>
      <c r="UO25">
        <v>1.0591661554965479E-10</v>
      </c>
      <c r="UP25">
        <v>9.5682692932226995E-11</v>
      </c>
      <c r="UQ25">
        <v>8.5697176634908887E-11</v>
      </c>
      <c r="UR25">
        <v>7.6071049429350818E-11</v>
      </c>
      <c r="US25">
        <v>6.689089955328671E-11</v>
      </c>
      <c r="UT25">
        <v>5.8222631291349304E-11</v>
      </c>
      <c r="UU25">
        <v>5.0111616702056204E-11</v>
      </c>
      <c r="UV25">
        <v>4.2589010118334057E-11</v>
      </c>
      <c r="UW25">
        <v>3.567097728224156E-11</v>
      </c>
      <c r="UX25">
        <v>2.9361189250296818E-11</v>
      </c>
      <c r="UY25">
        <v>2.365397373061833E-11</v>
      </c>
      <c r="UZ25">
        <v>1.8535474545525781E-11</v>
      </c>
      <c r="VA25">
        <v>1.3985256909215132E-11</v>
      </c>
      <c r="VB25">
        <v>9.9770940210266534E-12</v>
      </c>
      <c r="VC25">
        <v>6.4813991479595819E-12</v>
      </c>
      <c r="VD25">
        <v>3.4654884268774135E-12</v>
      </c>
      <c r="VE25">
        <v>8.9505403160060676E-13</v>
      </c>
      <c r="VF25">
        <v>-1.2652889243867923E-12</v>
      </c>
      <c r="VG25">
        <v>-3.0511252281741031E-12</v>
      </c>
      <c r="VH25">
        <v>-4.4977716138204055E-12</v>
      </c>
      <c r="VI25">
        <v>-5.6395955638793671E-12</v>
      </c>
      <c r="VJ25">
        <v>-6.5097380183292578E-12</v>
      </c>
      <c r="VK25">
        <v>-7.1397523018767555E-12</v>
      </c>
      <c r="VL25">
        <v>-7.5593393871789679E-12</v>
      </c>
      <c r="VM25">
        <v>-7.7963536339158689E-12</v>
      </c>
      <c r="VN25">
        <v>-7.8762844516269223E-12</v>
      </c>
      <c r="VO25">
        <v>-7.8226079421451639E-12</v>
      </c>
      <c r="VP25">
        <v>-7.6565107429865388E-12</v>
      </c>
      <c r="VQ25">
        <v>-7.3970100919987541E-12</v>
      </c>
      <c r="VR25">
        <v>-7.0610746645653219E-12</v>
      </c>
      <c r="VS25">
        <v>-6.6634200505302893E-12</v>
      </c>
      <c r="VT25">
        <v>-6.2168015153840173E-12</v>
      </c>
      <c r="VU25">
        <v>-5.7323605909746048E-12</v>
      </c>
      <c r="VV25">
        <v>-5.2191038384236886E-12</v>
      </c>
      <c r="VW25">
        <v>-4.6847647678491709E-12</v>
      </c>
      <c r="VX25">
        <v>-4.1354360676609339E-12</v>
      </c>
      <c r="VY25">
        <v>-3.5759405648576676E-12</v>
      </c>
      <c r="VZ25">
        <v>-3.0099489310123945E-12</v>
      </c>
      <c r="WA25">
        <v>-2.44009247912757E-12</v>
      </c>
      <c r="WB25">
        <v>-1.8682370414723031E-12</v>
      </c>
      <c r="WC25">
        <v>-1.295469029571809E-12</v>
      </c>
      <c r="WD25">
        <v>-7.2242085192296294E-13</v>
      </c>
      <c r="WE25">
        <v>-1.4933602769851885E-13</v>
      </c>
      <c r="WF25">
        <v>5.7309178254135349E-9</v>
      </c>
      <c r="WG25">
        <v>9.9684529050452466E-9</v>
      </c>
    </row>
    <row r="26" spans="1:605" x14ac:dyDescent="0.25">
      <c r="A26">
        <v>116.13971710205078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9999.9990234375</v>
      </c>
      <c r="AA26">
        <v>-39999.99609375</v>
      </c>
      <c r="AB26">
        <v>60001.2421875</v>
      </c>
      <c r="AC26">
        <v>-39999.99609375</v>
      </c>
      <c r="AD26">
        <v>9999.9990234375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  <c r="DB26">
        <v>0</v>
      </c>
      <c r="DC26">
        <v>0</v>
      </c>
      <c r="DD26">
        <v>0</v>
      </c>
      <c r="DE26">
        <v>0</v>
      </c>
      <c r="DF26">
        <v>0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0</v>
      </c>
      <c r="DS26">
        <v>0</v>
      </c>
      <c r="DT26">
        <v>0</v>
      </c>
      <c r="DU26">
        <v>0</v>
      </c>
      <c r="DV26">
        <v>0</v>
      </c>
      <c r="DW26">
        <v>0</v>
      </c>
      <c r="DX26">
        <v>0</v>
      </c>
      <c r="DY26">
        <v>0</v>
      </c>
      <c r="DZ26">
        <v>0</v>
      </c>
      <c r="EA26">
        <v>0</v>
      </c>
      <c r="EB26">
        <v>0</v>
      </c>
      <c r="EC26">
        <v>0</v>
      </c>
      <c r="ED26">
        <v>0</v>
      </c>
      <c r="EE26">
        <v>0</v>
      </c>
      <c r="EF26">
        <v>0</v>
      </c>
      <c r="EG26">
        <v>0</v>
      </c>
      <c r="EH26">
        <v>0</v>
      </c>
      <c r="EI26">
        <v>0</v>
      </c>
      <c r="EJ26">
        <v>0</v>
      </c>
      <c r="EK26">
        <v>0</v>
      </c>
      <c r="EL26">
        <v>0</v>
      </c>
      <c r="EM26">
        <v>0</v>
      </c>
      <c r="EN26">
        <v>0</v>
      </c>
      <c r="EO26">
        <v>0</v>
      </c>
      <c r="EP26">
        <v>0</v>
      </c>
      <c r="EQ26">
        <v>0</v>
      </c>
      <c r="ER26">
        <v>0</v>
      </c>
      <c r="ES26">
        <v>0</v>
      </c>
      <c r="ET26">
        <v>0</v>
      </c>
      <c r="EU26">
        <v>0</v>
      </c>
      <c r="EV26">
        <v>0</v>
      </c>
      <c r="EW26">
        <v>0</v>
      </c>
      <c r="EX26">
        <v>0</v>
      </c>
      <c r="EY26">
        <v>0</v>
      </c>
      <c r="EZ26">
        <v>0</v>
      </c>
      <c r="FA26">
        <v>0</v>
      </c>
      <c r="FB26">
        <v>0</v>
      </c>
      <c r="FC26">
        <v>0</v>
      </c>
      <c r="FD26">
        <v>0</v>
      </c>
      <c r="FE26">
        <v>0</v>
      </c>
      <c r="FF26">
        <v>0</v>
      </c>
      <c r="FG26">
        <v>0</v>
      </c>
      <c r="FH26">
        <v>0</v>
      </c>
      <c r="FI26">
        <v>0</v>
      </c>
      <c r="FJ26">
        <v>0</v>
      </c>
      <c r="FK26">
        <v>0</v>
      </c>
      <c r="FL26">
        <v>0</v>
      </c>
      <c r="FM26">
        <v>0</v>
      </c>
      <c r="FN26">
        <v>0</v>
      </c>
      <c r="FO26">
        <v>0</v>
      </c>
      <c r="FP26">
        <v>0</v>
      </c>
      <c r="FQ26">
        <v>0</v>
      </c>
      <c r="FR26">
        <v>0</v>
      </c>
      <c r="FS26">
        <v>0</v>
      </c>
      <c r="FT26">
        <v>0</v>
      </c>
      <c r="FU26">
        <v>0</v>
      </c>
      <c r="FV26">
        <v>0</v>
      </c>
      <c r="FW26">
        <v>0</v>
      </c>
      <c r="FX26">
        <v>0</v>
      </c>
      <c r="FY26">
        <v>0</v>
      </c>
      <c r="FZ26">
        <v>0</v>
      </c>
      <c r="GA26">
        <v>0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J26">
        <v>0</v>
      </c>
      <c r="GK26">
        <v>0</v>
      </c>
      <c r="GL26">
        <v>0</v>
      </c>
      <c r="GM26">
        <v>0</v>
      </c>
      <c r="GN26">
        <v>0</v>
      </c>
      <c r="GO26">
        <v>0</v>
      </c>
      <c r="GP26">
        <v>0</v>
      </c>
      <c r="GQ26">
        <v>0</v>
      </c>
      <c r="GR26">
        <v>0</v>
      </c>
      <c r="GS26">
        <v>0</v>
      </c>
      <c r="GT26">
        <v>0</v>
      </c>
      <c r="GU26">
        <v>0</v>
      </c>
      <c r="GV26">
        <v>0</v>
      </c>
      <c r="GW26">
        <v>0</v>
      </c>
      <c r="GX26">
        <v>0</v>
      </c>
      <c r="GY26">
        <v>0</v>
      </c>
      <c r="GZ26">
        <v>0</v>
      </c>
      <c r="HA26">
        <v>0</v>
      </c>
      <c r="HB26">
        <v>0</v>
      </c>
      <c r="HC26">
        <v>0</v>
      </c>
      <c r="HD26">
        <v>0</v>
      </c>
      <c r="HE26">
        <v>0</v>
      </c>
      <c r="HF26">
        <v>0</v>
      </c>
      <c r="HG26">
        <v>0</v>
      </c>
      <c r="HH26">
        <v>0</v>
      </c>
      <c r="HI26">
        <v>0</v>
      </c>
      <c r="HJ26">
        <v>0</v>
      </c>
      <c r="HK26">
        <v>0</v>
      </c>
      <c r="HL26">
        <v>0</v>
      </c>
      <c r="HM26">
        <v>0</v>
      </c>
      <c r="HN26">
        <v>0</v>
      </c>
      <c r="HO26">
        <v>0</v>
      </c>
      <c r="HP26">
        <v>0</v>
      </c>
      <c r="HQ26">
        <v>0</v>
      </c>
      <c r="HR26">
        <v>0</v>
      </c>
      <c r="HS26">
        <v>0</v>
      </c>
      <c r="HT26">
        <v>0</v>
      </c>
      <c r="HU26">
        <v>0</v>
      </c>
      <c r="HV26">
        <v>0</v>
      </c>
      <c r="HW26">
        <v>0</v>
      </c>
      <c r="HX26">
        <v>0</v>
      </c>
      <c r="HY26">
        <v>0</v>
      </c>
      <c r="HZ26">
        <v>0</v>
      </c>
      <c r="IA26">
        <v>0</v>
      </c>
      <c r="IB26">
        <v>0</v>
      </c>
      <c r="IC26">
        <v>0</v>
      </c>
      <c r="ID26">
        <v>0</v>
      </c>
      <c r="IE26">
        <v>0</v>
      </c>
      <c r="IF26">
        <v>0</v>
      </c>
      <c r="IG26">
        <v>0</v>
      </c>
      <c r="IH26">
        <v>0</v>
      </c>
      <c r="II26">
        <v>0</v>
      </c>
      <c r="IJ26">
        <v>0</v>
      </c>
      <c r="IK26">
        <v>0</v>
      </c>
      <c r="IL26">
        <v>0</v>
      </c>
      <c r="IM26">
        <v>0</v>
      </c>
      <c r="IN26">
        <v>0</v>
      </c>
      <c r="IO26">
        <v>0</v>
      </c>
      <c r="IP26">
        <v>0</v>
      </c>
      <c r="IQ26">
        <v>0</v>
      </c>
      <c r="IR26">
        <v>0</v>
      </c>
      <c r="IS26">
        <v>0</v>
      </c>
      <c r="IT26">
        <v>0</v>
      </c>
      <c r="IU26">
        <v>0</v>
      </c>
      <c r="IV26">
        <v>0</v>
      </c>
      <c r="IW26">
        <v>0</v>
      </c>
      <c r="IX26">
        <v>0</v>
      </c>
      <c r="IY26">
        <v>0</v>
      </c>
      <c r="IZ26">
        <v>0</v>
      </c>
      <c r="JA26">
        <v>0</v>
      </c>
      <c r="JB26">
        <v>0</v>
      </c>
      <c r="JC26">
        <v>0</v>
      </c>
      <c r="JD26">
        <v>0</v>
      </c>
      <c r="JE26">
        <v>0</v>
      </c>
      <c r="JF26">
        <v>0</v>
      </c>
      <c r="JG26">
        <v>0</v>
      </c>
      <c r="JH26">
        <v>0</v>
      </c>
      <c r="JI26">
        <v>0</v>
      </c>
      <c r="JJ26">
        <v>0</v>
      </c>
      <c r="JK26">
        <v>0</v>
      </c>
      <c r="JL26">
        <v>0</v>
      </c>
      <c r="JM26">
        <v>0</v>
      </c>
      <c r="JN26">
        <v>0</v>
      </c>
      <c r="JO26">
        <v>0</v>
      </c>
      <c r="JP26">
        <v>0</v>
      </c>
      <c r="JQ26">
        <v>0</v>
      </c>
      <c r="JR26">
        <v>0</v>
      </c>
      <c r="JS26">
        <v>0</v>
      </c>
      <c r="JT26">
        <v>0</v>
      </c>
      <c r="JU26">
        <v>0</v>
      </c>
      <c r="JV26">
        <v>0</v>
      </c>
      <c r="JW26">
        <v>0</v>
      </c>
      <c r="JX26">
        <v>0</v>
      </c>
      <c r="JY26">
        <v>0</v>
      </c>
      <c r="JZ26">
        <v>0</v>
      </c>
      <c r="KA26">
        <v>0</v>
      </c>
      <c r="KB26">
        <v>0</v>
      </c>
      <c r="KC26">
        <v>0</v>
      </c>
      <c r="KD26">
        <v>0</v>
      </c>
      <c r="KE26">
        <v>0</v>
      </c>
      <c r="KF26">
        <v>0</v>
      </c>
      <c r="KG26">
        <v>0</v>
      </c>
      <c r="KH26">
        <v>0</v>
      </c>
      <c r="KI26">
        <v>0</v>
      </c>
      <c r="KJ26">
        <v>0</v>
      </c>
      <c r="KK26">
        <v>0</v>
      </c>
      <c r="KL26">
        <v>0</v>
      </c>
      <c r="KM26">
        <v>0</v>
      </c>
      <c r="KN26">
        <v>0</v>
      </c>
      <c r="KO26">
        <v>0</v>
      </c>
      <c r="KP26">
        <v>0</v>
      </c>
      <c r="KQ26">
        <v>0</v>
      </c>
      <c r="KS26">
        <v>64.963847882265313</v>
      </c>
      <c r="KT26">
        <v>-18.01553731411834</v>
      </c>
      <c r="KU26">
        <v>-2.8932774978369952E-3</v>
      </c>
      <c r="KV26">
        <v>-1.0917236590519202E-3</v>
      </c>
      <c r="KW26">
        <v>7.1001637009149819E-4</v>
      </c>
      <c r="KX26">
        <v>2.5121990353077078E-3</v>
      </c>
      <c r="KY26">
        <v>4.3149924217550468E-3</v>
      </c>
      <c r="KZ26">
        <v>6.1182519747244868E-3</v>
      </c>
      <c r="LA26">
        <v>7.9212961443767774E-3</v>
      </c>
      <c r="LB26">
        <v>9.7226819724491979E-3</v>
      </c>
      <c r="LC26">
        <v>1.1519980705800474E-2</v>
      </c>
      <c r="LD26">
        <v>1.3309553616310773E-2</v>
      </c>
      <c r="LE26">
        <v>1.508632832943837E-2</v>
      </c>
      <c r="LF26">
        <v>1.6843576114182288E-2</v>
      </c>
      <c r="LG26">
        <v>1.857269076583996E-2</v>
      </c>
      <c r="LH26">
        <v>2.0262969918804014E-2</v>
      </c>
      <c r="LI26">
        <v>2.1901399860606047E-2</v>
      </c>
      <c r="LJ26">
        <v>2.3472445178730515E-2</v>
      </c>
      <c r="LK26">
        <v>2.4957844860426841E-2</v>
      </c>
      <c r="LL26">
        <v>2.6336416777781934E-2</v>
      </c>
      <c r="LM26">
        <v>2.7583872832135568E-2</v>
      </c>
      <c r="LN26">
        <v>2.8672647392400798E-2</v>
      </c>
      <c r="LO26">
        <v>2.9571742050682297E-2</v>
      </c>
      <c r="LP26">
        <v>3.0246590125925749E-2</v>
      </c>
      <c r="LQ26">
        <v>3.0658944772724014E-2</v>
      </c>
      <c r="LR26">
        <v>3.0766794997239801E-2</v>
      </c>
      <c r="LS26">
        <v>3.0524314340418725E-2</v>
      </c>
      <c r="LT26">
        <v>2.9981847461822947E-2</v>
      </c>
      <c r="LU26">
        <v>2.9185940310441413E-2</v>
      </c>
      <c r="LV26">
        <v>2.8179407633762216E-2</v>
      </c>
      <c r="LW26">
        <v>2.700143202729054E-2</v>
      </c>
      <c r="LX26">
        <v>2.5687689196427475E-2</v>
      </c>
      <c r="LY26">
        <v>2.4270494553919161E-2</v>
      </c>
      <c r="LZ26">
        <v>2.277896671337273E-2</v>
      </c>
      <c r="MA26">
        <v>2.1239203857049235E-2</v>
      </c>
      <c r="MB26">
        <v>1.967446935523251E-2</v>
      </c>
      <c r="MC26">
        <v>1.810538338677076E-2</v>
      </c>
      <c r="MD26">
        <v>1.6550117669046776E-2</v>
      </c>
      <c r="ME26">
        <v>1.5024590727896431E-2</v>
      </c>
      <c r="MF26">
        <v>1.3542661449550216E-2</v>
      </c>
      <c r="MG26">
        <v>1.2116318928844192E-2</v>
      </c>
      <c r="MH26">
        <v>1.0755025906667909E-2</v>
      </c>
      <c r="MI26">
        <v>9.4659848516055068E-3</v>
      </c>
      <c r="MJ26">
        <v>8.2543919051577368E-3</v>
      </c>
      <c r="MK26">
        <v>7.123677350556413E-3</v>
      </c>
      <c r="ML26">
        <v>6.07573163069677E-3</v>
      </c>
      <c r="MM26">
        <v>5.1111162837339233E-3</v>
      </c>
      <c r="MN26">
        <v>4.2292594322626813E-3</v>
      </c>
      <c r="MO26">
        <v>3.4286357311953883E-3</v>
      </c>
      <c r="MP26">
        <v>2.7069308774272031E-3</v>
      </c>
      <c r="MQ26">
        <v>2.0611909618609156E-3</v>
      </c>
      <c r="MR26">
        <v>1.487957103783134E-3</v>
      </c>
      <c r="MS26">
        <v>9.8338591321751314E-4</v>
      </c>
      <c r="MT26">
        <v>5.4335642292720697E-4</v>
      </c>
      <c r="MU26">
        <v>1.6356421806870897E-4</v>
      </c>
      <c r="MV26">
        <v>-1.6039647772896456E-4</v>
      </c>
      <c r="MW26">
        <v>-4.3296195404674443E-4</v>
      </c>
      <c r="MX26">
        <v>-6.5853857847203543E-4</v>
      </c>
      <c r="MY26">
        <v>-8.4145195147341981E-4</v>
      </c>
      <c r="MZ26">
        <v>-9.8590482218923825E-4</v>
      </c>
      <c r="NA26">
        <v>-1.0959429714288314E-3</v>
      </c>
      <c r="NB26">
        <v>-1.175428259832158E-3</v>
      </c>
      <c r="NC26">
        <v>-1.2280181028057864E-3</v>
      </c>
      <c r="ND26">
        <v>-1.2571506434174067E-3</v>
      </c>
      <c r="NE26">
        <v>-1.26603493754656E-3</v>
      </c>
      <c r="NF26">
        <v>-1.2576455254167472E-3</v>
      </c>
      <c r="NG26">
        <v>-1.2347207696226609E-3</v>
      </c>
      <c r="NH26">
        <v>-1.1997644230434309E-3</v>
      </c>
      <c r="NI26">
        <v>-1.155049902400749E-3</v>
      </c>
      <c r="NJ26">
        <v>-1.1026268109311556E-3</v>
      </c>
      <c r="NK26">
        <v>-1.0443292827816081E-3</v>
      </c>
      <c r="NL26">
        <v>-9.8178575501636106E-4</v>
      </c>
      <c r="NM26">
        <v>-9.164298519114772E-4</v>
      </c>
      <c r="NN26">
        <v>-8.4951204456637204E-4</v>
      </c>
      <c r="NO26">
        <v>-7.8211184575781691E-4</v>
      </c>
      <c r="NP26">
        <v>-7.1515029619134674E-4</v>
      </c>
      <c r="NQ26">
        <v>-6.4940253382058505E-4</v>
      </c>
      <c r="NR26">
        <v>-5.855102861112815E-4</v>
      </c>
      <c r="NS26">
        <v>-5.2399414145162619E-4</v>
      </c>
      <c r="NT26">
        <v>-4.6526545040846711E-4</v>
      </c>
      <c r="NU26">
        <v>-4.0963782800716887E-4</v>
      </c>
      <c r="NV26">
        <v>-3.5733807793637292E-4</v>
      </c>
      <c r="NW26">
        <v>-3.0851661651751943E-4</v>
      </c>
      <c r="NX26">
        <v>-2.632571593730236E-4</v>
      </c>
      <c r="NY26">
        <v>-2.2158590049286701E-4</v>
      </c>
      <c r="NZ26">
        <v>-1.8347990591306717E-4</v>
      </c>
      <c r="OA26">
        <v>-1.4887492330545183E-4</v>
      </c>
      <c r="OB26">
        <v>-1.1767244910197858E-4</v>
      </c>
      <c r="OC26">
        <v>-8.9746224590909622E-5</v>
      </c>
      <c r="OD26">
        <v>-6.4948047674796418E-5</v>
      </c>
      <c r="OE26">
        <v>-4.3112945389324493E-5</v>
      </c>
      <c r="OF26">
        <v>-2.4063852574074795E-5</v>
      </c>
      <c r="OG26">
        <v>-7.6156429944640388E-6</v>
      </c>
      <c r="OH26">
        <v>6.4212774096302471E-6</v>
      </c>
      <c r="OI26">
        <v>1.8237937145396585E-5</v>
      </c>
      <c r="OJ26">
        <v>2.8024159837613259E-5</v>
      </c>
      <c r="OK26">
        <v>3.5966372968379231E-5</v>
      </c>
      <c r="OL26">
        <v>4.224578034837654E-5</v>
      </c>
      <c r="OM26">
        <v>4.7036853186311925E-5</v>
      </c>
      <c r="ON26">
        <v>5.0506213358859057E-5</v>
      </c>
      <c r="OO26">
        <v>5.2811685983167439E-5</v>
      </c>
      <c r="OP26">
        <v>5.4101695042620066E-5</v>
      </c>
      <c r="OQ26">
        <v>5.4514787766998037E-5</v>
      </c>
      <c r="OR26">
        <v>5.4179414781436056E-5</v>
      </c>
      <c r="OS26">
        <v>5.3213893280813638E-5</v>
      </c>
      <c r="OT26">
        <v>5.1726410751066466E-5</v>
      </c>
      <c r="OU26">
        <v>4.9815230804544066E-5</v>
      </c>
      <c r="OV26">
        <v>4.7568949227080241E-5</v>
      </c>
      <c r="OW26">
        <v>4.506690510515557E-5</v>
      </c>
      <c r="OX26">
        <v>4.2379533655898235E-5</v>
      </c>
      <c r="OY26">
        <v>3.9568880314354769E-5</v>
      </c>
      <c r="OZ26">
        <v>3.6689081504943223E-5</v>
      </c>
      <c r="PA26">
        <v>3.3786874043669911E-5</v>
      </c>
      <c r="PB26">
        <v>3.090218347821958E-5</v>
      </c>
      <c r="PC26">
        <v>2.8068600973218628E-5</v>
      </c>
      <c r="PD26">
        <v>2.5313970097972818E-5</v>
      </c>
      <c r="PE26">
        <v>2.2660896621842395E-5</v>
      </c>
      <c r="PF26">
        <v>2.0127262630168053E-5</v>
      </c>
      <c r="PG26">
        <v>1.7726717555543795E-5</v>
      </c>
      <c r="PH26">
        <v>1.5469165379228148E-5</v>
      </c>
      <c r="PI26">
        <v>1.3361198157100615E-5</v>
      </c>
      <c r="PJ26">
        <v>1.1406515010435908E-5</v>
      </c>
      <c r="PK26">
        <v>9.6063423901834094E-6</v>
      </c>
      <c r="PL26">
        <v>7.9597578175135105E-6</v>
      </c>
      <c r="PM26">
        <v>6.4640613241273958E-6</v>
      </c>
      <c r="PN26">
        <v>5.115055567199222E-6</v>
      </c>
      <c r="PO26">
        <v>3.9073574218617312E-6</v>
      </c>
      <c r="PP26">
        <v>2.8346003970716107E-6</v>
      </c>
      <c r="PQ26">
        <v>1.8897083619162995E-6</v>
      </c>
      <c r="PR26">
        <v>1.0650700409263918E-6</v>
      </c>
      <c r="PS26">
        <v>3.5275107581735462E-7</v>
      </c>
      <c r="PT26">
        <v>-2.5544986785145162E-7</v>
      </c>
      <c r="PU26">
        <v>-7.6770416699914984E-7</v>
      </c>
      <c r="PV26">
        <v>-1.1922512555861386E-6</v>
      </c>
      <c r="PW26">
        <v>-1.5370872385369606E-6</v>
      </c>
      <c r="PX26">
        <v>-1.8100418824911431E-6</v>
      </c>
      <c r="PY26">
        <v>-2.0186135090320452E-6</v>
      </c>
      <c r="PZ26">
        <v>-2.1700180639188456E-6</v>
      </c>
      <c r="QA26">
        <v>-2.2710486935616763E-6</v>
      </c>
      <c r="QB26">
        <v>-2.3281101281304453E-6</v>
      </c>
      <c r="QC26">
        <v>-2.347218866838783E-6</v>
      </c>
      <c r="QD26">
        <v>-2.3338937863224395E-6</v>
      </c>
      <c r="QE26">
        <v>-2.2932310135081504E-6</v>
      </c>
      <c r="QF26">
        <v>-2.2299325686600805E-6</v>
      </c>
      <c r="QG26">
        <v>-2.1482643318298434E-6</v>
      </c>
      <c r="QH26">
        <v>-2.0519921126025727E-6</v>
      </c>
      <c r="QI26">
        <v>-1.944598762029511E-6</v>
      </c>
      <c r="QJ26">
        <v>-1.8291201726532738E-6</v>
      </c>
      <c r="QK26">
        <v>-1.7082309253634145E-6</v>
      </c>
      <c r="QL26">
        <v>-1.5842926052366716E-6</v>
      </c>
      <c r="QM26">
        <v>-1.4593167074484339E-6</v>
      </c>
      <c r="QN26">
        <v>-1.3350385569479186E-6</v>
      </c>
      <c r="QO26">
        <v>-1.2129098253484245E-6</v>
      </c>
      <c r="QP26">
        <v>-1.0941485069817955E-6</v>
      </c>
      <c r="QQ26">
        <v>-9.7973086967032194E-7</v>
      </c>
      <c r="QR26">
        <v>-8.7041903004697302E-7</v>
      </c>
      <c r="QS26">
        <v>-7.6684370294426432E-7</v>
      </c>
      <c r="QT26">
        <v>-6.6940250449737931E-7</v>
      </c>
      <c r="QU26">
        <v>-5.7840795357154076E-7</v>
      </c>
      <c r="QV26">
        <v>-4.9401609414921046E-7</v>
      </c>
      <c r="QW26">
        <v>-4.1628091722777654E-7</v>
      </c>
      <c r="QX26">
        <v>-3.4517421692172718E-7</v>
      </c>
      <c r="QY26">
        <v>-2.8057762694049197E-7</v>
      </c>
      <c r="QZ26">
        <v>-2.2231809892332844E-7</v>
      </c>
      <c r="RA26">
        <v>-1.70162183854408E-7</v>
      </c>
      <c r="RB26">
        <v>-1.2384109447718377E-7</v>
      </c>
      <c r="RC26">
        <v>-8.305033238324361E-8</v>
      </c>
      <c r="RD26">
        <v>-4.7464771750161195E-8</v>
      </c>
      <c r="RE26">
        <v>-1.6743291643906039E-8</v>
      </c>
      <c r="RF26">
        <v>9.4650201135043179E-9</v>
      </c>
      <c r="RG26">
        <v>3.151373743484346E-8</v>
      </c>
      <c r="RH26">
        <v>4.9753991283656151E-8</v>
      </c>
      <c r="RI26">
        <v>6.4531990981118291E-8</v>
      </c>
      <c r="RJ26">
        <v>7.6184310638997872E-8</v>
      </c>
      <c r="RK26">
        <v>8.503494037384048E-8</v>
      </c>
      <c r="RL26">
        <v>9.1394317077921211E-8</v>
      </c>
      <c r="RM26">
        <v>9.5557075458980255E-8</v>
      </c>
      <c r="RN26">
        <v>9.7800823034697338E-8</v>
      </c>
      <c r="RO26">
        <v>9.8384447401255081E-8</v>
      </c>
      <c r="RP26">
        <v>9.7550464430158998E-8</v>
      </c>
      <c r="RQ26">
        <v>9.5519823236894129E-8</v>
      </c>
      <c r="RR26">
        <v>9.2498751703182609E-8</v>
      </c>
      <c r="RS26">
        <v>8.867402847583079E-8</v>
      </c>
      <c r="RT26">
        <v>8.4214305380385778E-8</v>
      </c>
      <c r="RU26">
        <v>7.9274780118587401E-8</v>
      </c>
      <c r="RV26">
        <v>7.3990219712571089E-8</v>
      </c>
      <c r="RW26">
        <v>6.8485328021990834E-8</v>
      </c>
      <c r="RX26">
        <v>6.2867510707928009E-8</v>
      </c>
      <c r="RY26">
        <v>5.7234056820470053E-8</v>
      </c>
      <c r="RZ26">
        <v>5.1669235801862252E-8</v>
      </c>
      <c r="SA26">
        <v>4.624578988396658E-8</v>
      </c>
      <c r="SB26">
        <v>4.1023081971124696E-8</v>
      </c>
      <c r="SC26">
        <v>3.6047366626121999E-8</v>
      </c>
      <c r="SD26">
        <v>3.1353797739571097E-8</v>
      </c>
      <c r="SE26">
        <v>2.6966369874980528E-8</v>
      </c>
      <c r="SF26">
        <v>2.2901146718909524E-8</v>
      </c>
      <c r="SG26">
        <v>1.9166242415319685E-8</v>
      </c>
      <c r="SH26">
        <v>1.5763464214941449E-8</v>
      </c>
      <c r="SI26">
        <v>1.2689416760337916E-8</v>
      </c>
      <c r="SJ26">
        <v>9.9357030632858483E-9</v>
      </c>
      <c r="SK26">
        <v>7.4910242613666471E-9</v>
      </c>
      <c r="SL26">
        <v>5.341047397880802E-9</v>
      </c>
      <c r="SM26">
        <v>3.4691981930965659E-9</v>
      </c>
      <c r="SN26">
        <v>1.8575927691032057E-9</v>
      </c>
      <c r="SO26">
        <v>4.8730958823860013E-10</v>
      </c>
      <c r="SP26">
        <v>-6.6112284250318349E-10</v>
      </c>
      <c r="SQ26">
        <v>-1.6072528809273847E-9</v>
      </c>
      <c r="SR26">
        <v>-2.3704906332663024E-9</v>
      </c>
      <c r="SS26">
        <v>-2.9697943555240392E-9</v>
      </c>
      <c r="ST26">
        <v>-3.4234128999976636E-9</v>
      </c>
      <c r="SU26">
        <v>-3.7487986995836929E-9</v>
      </c>
      <c r="SV26">
        <v>-3.9624576388861622E-9</v>
      </c>
      <c r="SW26">
        <v>-4.0798047682115398E-9</v>
      </c>
      <c r="SX26">
        <v>-4.1151890054715332E-9</v>
      </c>
      <c r="SY26">
        <v>-4.0817612342607487E-9</v>
      </c>
      <c r="SZ26">
        <v>-3.9914976969033028E-9</v>
      </c>
      <c r="TA26">
        <v>-3.8554185754024352E-9</v>
      </c>
      <c r="TB26">
        <v>-3.6831159261767185E-9</v>
      </c>
      <c r="TC26">
        <v>-3.4834499814394385E-9</v>
      </c>
      <c r="TD26">
        <v>-3.2639146226255454E-9</v>
      </c>
      <c r="TE26">
        <v>-3.0312523909914963E-9</v>
      </c>
      <c r="TF26">
        <v>-2.791221513335804E-9</v>
      </c>
      <c r="TG26">
        <v>-2.5486940691060733E-9</v>
      </c>
      <c r="TH26">
        <v>-2.3077948298932157E-9</v>
      </c>
      <c r="TI26">
        <v>-2.0719450010299285E-9</v>
      </c>
      <c r="TJ26">
        <v>-1.8439362279501196E-9</v>
      </c>
      <c r="TK26">
        <v>-1.6258750294311212E-9</v>
      </c>
      <c r="TL26">
        <v>-1.4194683177866533E-9</v>
      </c>
      <c r="TM26">
        <v>-1.2259016127386693E-9</v>
      </c>
      <c r="TN26">
        <v>-1.0460097283791965E-9</v>
      </c>
      <c r="TO26">
        <v>-8.8022953462737867E-10</v>
      </c>
      <c r="TP26">
        <v>-7.2874479685898582E-10</v>
      </c>
      <c r="TQ26">
        <v>-5.9147010864634591E-10</v>
      </c>
      <c r="TR26">
        <v>-4.6813209966553486E-10</v>
      </c>
      <c r="TS26">
        <v>-3.5827594599642968E-10</v>
      </c>
      <c r="TT26">
        <v>-2.6133219463766524E-10</v>
      </c>
      <c r="TU26">
        <v>-1.7662057001143279E-10</v>
      </c>
      <c r="TV26">
        <v>-1.0338220711043667E-10</v>
      </c>
      <c r="TW26">
        <v>-4.0822222015782281E-11</v>
      </c>
      <c r="TX26">
        <v>1.1893781137173287E-11</v>
      </c>
      <c r="TY26">
        <v>5.5605457257894666E-11</v>
      </c>
      <c r="TZ26">
        <v>9.1153756595177479E-11</v>
      </c>
      <c r="UA26">
        <v>1.1935930031249565E-10</v>
      </c>
      <c r="UB26">
        <v>1.4102212954935722E-10</v>
      </c>
      <c r="UC26">
        <v>1.5690372385766776E-10</v>
      </c>
      <c r="UD26">
        <v>1.677311320323073E-10</v>
      </c>
      <c r="UE26">
        <v>1.7418290192055873E-10</v>
      </c>
      <c r="UF26">
        <v>1.7689484275299524E-10</v>
      </c>
      <c r="UG26">
        <v>1.7644805855319252E-10</v>
      </c>
      <c r="UH26">
        <v>1.7338013192485268E-10</v>
      </c>
      <c r="UI26">
        <v>1.6817558212315908E-10</v>
      </c>
      <c r="UJ26">
        <v>1.6127301509134945E-10</v>
      </c>
      <c r="UK26">
        <v>1.5306006893954043E-10</v>
      </c>
      <c r="UL26">
        <v>1.4388139270660764E-10</v>
      </c>
      <c r="UM26">
        <v>1.3404070680291262E-10</v>
      </c>
      <c r="UN26">
        <v>1.2379622339836163E-10</v>
      </c>
      <c r="UO26">
        <v>1.1337412220277771E-10</v>
      </c>
      <c r="UP26">
        <v>1.0296244974346413E-10</v>
      </c>
      <c r="UQ26">
        <v>9.2717762879420343E-11</v>
      </c>
      <c r="UR26">
        <v>8.2768718763991561E-11</v>
      </c>
      <c r="US26">
        <v>7.3217498477677465E-11</v>
      </c>
      <c r="UT26">
        <v>6.4143916180978416E-11</v>
      </c>
      <c r="UU26">
        <v>5.5604955224689808E-11</v>
      </c>
      <c r="UV26">
        <v>4.764235254702876E-11</v>
      </c>
      <c r="UW26">
        <v>4.0281026449109752E-11</v>
      </c>
      <c r="UX26">
        <v>3.3531829095057517E-11</v>
      </c>
      <c r="UY26">
        <v>2.7395167381785705E-11</v>
      </c>
      <c r="UZ26">
        <v>2.1862113627827352E-11</v>
      </c>
      <c r="VA26">
        <v>1.6916126357622718E-11</v>
      </c>
      <c r="VB26">
        <v>1.2533765413606197E-11</v>
      </c>
      <c r="VC26">
        <v>8.6875704180708503E-12</v>
      </c>
      <c r="VD26">
        <v>5.3461817578807298E-12</v>
      </c>
      <c r="VE26">
        <v>2.4760569697124973E-12</v>
      </c>
      <c r="VF26">
        <v>4.2011582380636287E-14</v>
      </c>
      <c r="VG26">
        <v>-1.9917614240698673E-12</v>
      </c>
      <c r="VH26">
        <v>-3.661196648159752E-12</v>
      </c>
      <c r="VI26">
        <v>-5.0015474677792589E-12</v>
      </c>
      <c r="VJ26">
        <v>-6.0470853966301676E-12</v>
      </c>
      <c r="VK26">
        <v>-6.830671758621604E-12</v>
      </c>
      <c r="VL26">
        <v>-7.3834380151912886E-12</v>
      </c>
      <c r="VM26">
        <v>-7.7348017900724351E-12</v>
      </c>
      <c r="VN26">
        <v>-7.911791244389646E-12</v>
      </c>
      <c r="VO26">
        <v>-7.9394907048361136E-12</v>
      </c>
      <c r="VP26">
        <v>-7.8406614025176577E-12</v>
      </c>
      <c r="VQ26">
        <v>-7.6358698613633559E-12</v>
      </c>
      <c r="VR26">
        <v>-7.3436099483699296E-12</v>
      </c>
      <c r="VS26">
        <v>-6.9800046002316138E-12</v>
      </c>
      <c r="VT26">
        <v>-6.5591416777596603E-12</v>
      </c>
      <c r="VU26">
        <v>-6.0934833113933348E-12</v>
      </c>
      <c r="VV26">
        <v>-5.5931431789178961E-12</v>
      </c>
      <c r="VW26">
        <v>-5.0669614896474894E-12</v>
      </c>
      <c r="VX26">
        <v>-4.5219783396212299E-12</v>
      </c>
      <c r="VY26">
        <v>-3.9638714788855369E-12</v>
      </c>
      <c r="VZ26">
        <v>-3.3970594289908485E-12</v>
      </c>
      <c r="WA26">
        <v>-2.8248017015948519E-12</v>
      </c>
      <c r="WB26">
        <v>-2.2495076910622602E-12</v>
      </c>
      <c r="WC26">
        <v>-1.6726709020539425E-12</v>
      </c>
      <c r="WD26">
        <v>-1.0952447304218058E-12</v>
      </c>
      <c r="WE26">
        <v>-5.1767995698484693E-13</v>
      </c>
      <c r="WF26">
        <v>5.7757374836159813E-9</v>
      </c>
      <c r="WG26">
        <v>6.3746462171836E-9</v>
      </c>
    </row>
    <row r="27" spans="1:605" x14ac:dyDescent="0.25">
      <c r="A27">
        <v>116.77507019042969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9999.9990234375</v>
      </c>
      <c r="AB27">
        <v>-39999.99609375</v>
      </c>
      <c r="AC27">
        <v>60001.2421875</v>
      </c>
      <c r="AD27">
        <v>-39999.99609375</v>
      </c>
      <c r="AE27">
        <v>9999.9990234375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  <c r="DE27">
        <v>0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  <c r="DP27">
        <v>0</v>
      </c>
      <c r="DQ27">
        <v>0</v>
      </c>
      <c r="DR27">
        <v>0</v>
      </c>
      <c r="DS27">
        <v>0</v>
      </c>
      <c r="DT27">
        <v>0</v>
      </c>
      <c r="DU27">
        <v>0</v>
      </c>
      <c r="DV27">
        <v>0</v>
      </c>
      <c r="DW27">
        <v>0</v>
      </c>
      <c r="DX27">
        <v>0</v>
      </c>
      <c r="DY27">
        <v>0</v>
      </c>
      <c r="DZ27">
        <v>0</v>
      </c>
      <c r="EA27">
        <v>0</v>
      </c>
      <c r="EB27">
        <v>0</v>
      </c>
      <c r="EC27">
        <v>0</v>
      </c>
      <c r="ED27">
        <v>0</v>
      </c>
      <c r="EE27">
        <v>0</v>
      </c>
      <c r="EF27">
        <v>0</v>
      </c>
      <c r="EG27">
        <v>0</v>
      </c>
      <c r="EH27">
        <v>0</v>
      </c>
      <c r="EI27">
        <v>0</v>
      </c>
      <c r="EJ27">
        <v>0</v>
      </c>
      <c r="EK27">
        <v>0</v>
      </c>
      <c r="EL27">
        <v>0</v>
      </c>
      <c r="EM27">
        <v>0</v>
      </c>
      <c r="EN27">
        <v>0</v>
      </c>
      <c r="EO27">
        <v>0</v>
      </c>
      <c r="EP27">
        <v>0</v>
      </c>
      <c r="EQ27">
        <v>0</v>
      </c>
      <c r="ER27">
        <v>0</v>
      </c>
      <c r="ES27">
        <v>0</v>
      </c>
      <c r="ET27">
        <v>0</v>
      </c>
      <c r="EU27">
        <v>0</v>
      </c>
      <c r="EV27">
        <v>0</v>
      </c>
      <c r="EW27">
        <v>0</v>
      </c>
      <c r="EX27">
        <v>0</v>
      </c>
      <c r="EY27">
        <v>0</v>
      </c>
      <c r="EZ27">
        <v>0</v>
      </c>
      <c r="FA27">
        <v>0</v>
      </c>
      <c r="FB27">
        <v>0</v>
      </c>
      <c r="FC27">
        <v>0</v>
      </c>
      <c r="FD27">
        <v>0</v>
      </c>
      <c r="FE27">
        <v>0</v>
      </c>
      <c r="FF27">
        <v>0</v>
      </c>
      <c r="FG27">
        <v>0</v>
      </c>
      <c r="FH27">
        <v>0</v>
      </c>
      <c r="FI27">
        <v>0</v>
      </c>
      <c r="FJ27">
        <v>0</v>
      </c>
      <c r="FK27">
        <v>0</v>
      </c>
      <c r="FL27">
        <v>0</v>
      </c>
      <c r="FM27">
        <v>0</v>
      </c>
      <c r="FN27">
        <v>0</v>
      </c>
      <c r="FO27">
        <v>0</v>
      </c>
      <c r="FP27">
        <v>0</v>
      </c>
      <c r="FQ27">
        <v>0</v>
      </c>
      <c r="FR27">
        <v>0</v>
      </c>
      <c r="FS27">
        <v>0</v>
      </c>
      <c r="FT27">
        <v>0</v>
      </c>
      <c r="FU27">
        <v>0</v>
      </c>
      <c r="FV27">
        <v>0</v>
      </c>
      <c r="FW27">
        <v>0</v>
      </c>
      <c r="FX27">
        <v>0</v>
      </c>
      <c r="FY27">
        <v>0</v>
      </c>
      <c r="FZ27">
        <v>0</v>
      </c>
      <c r="GA27">
        <v>0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J27">
        <v>0</v>
      </c>
      <c r="GK27">
        <v>0</v>
      </c>
      <c r="GL27">
        <v>0</v>
      </c>
      <c r="GM27">
        <v>0</v>
      </c>
      <c r="GN27">
        <v>0</v>
      </c>
      <c r="GO27">
        <v>0</v>
      </c>
      <c r="GP27">
        <v>0</v>
      </c>
      <c r="GQ27">
        <v>0</v>
      </c>
      <c r="GR27">
        <v>0</v>
      </c>
      <c r="GS27">
        <v>0</v>
      </c>
      <c r="GT27">
        <v>0</v>
      </c>
      <c r="GU27">
        <v>0</v>
      </c>
      <c r="GV27">
        <v>0</v>
      </c>
      <c r="GW27">
        <v>0</v>
      </c>
      <c r="GX27">
        <v>0</v>
      </c>
      <c r="GY27">
        <v>0</v>
      </c>
      <c r="GZ27">
        <v>0</v>
      </c>
      <c r="HA27">
        <v>0</v>
      </c>
      <c r="HB27">
        <v>0</v>
      </c>
      <c r="HC27">
        <v>0</v>
      </c>
      <c r="HD27">
        <v>0</v>
      </c>
      <c r="HE27">
        <v>0</v>
      </c>
      <c r="HF27">
        <v>0</v>
      </c>
      <c r="HG27">
        <v>0</v>
      </c>
      <c r="HH27">
        <v>0</v>
      </c>
      <c r="HI27">
        <v>0</v>
      </c>
      <c r="HJ27">
        <v>0</v>
      </c>
      <c r="HK27">
        <v>0</v>
      </c>
      <c r="HL27">
        <v>0</v>
      </c>
      <c r="HM27">
        <v>0</v>
      </c>
      <c r="HN27">
        <v>0</v>
      </c>
      <c r="HO27">
        <v>0</v>
      </c>
      <c r="HP27">
        <v>0</v>
      </c>
      <c r="HQ27">
        <v>0</v>
      </c>
      <c r="HR27">
        <v>0</v>
      </c>
      <c r="HS27">
        <v>0</v>
      </c>
      <c r="HT27">
        <v>0</v>
      </c>
      <c r="HU27">
        <v>0</v>
      </c>
      <c r="HV27">
        <v>0</v>
      </c>
      <c r="HW27">
        <v>0</v>
      </c>
      <c r="HX27">
        <v>0</v>
      </c>
      <c r="HY27">
        <v>0</v>
      </c>
      <c r="HZ27">
        <v>0</v>
      </c>
      <c r="IA27">
        <v>0</v>
      </c>
      <c r="IB27">
        <v>0</v>
      </c>
      <c r="IC27">
        <v>0</v>
      </c>
      <c r="ID27">
        <v>0</v>
      </c>
      <c r="IE27">
        <v>0</v>
      </c>
      <c r="IF27">
        <v>0</v>
      </c>
      <c r="IG27">
        <v>0</v>
      </c>
      <c r="IH27">
        <v>0</v>
      </c>
      <c r="II27">
        <v>0</v>
      </c>
      <c r="IJ27">
        <v>0</v>
      </c>
      <c r="IK27">
        <v>0</v>
      </c>
      <c r="IL27">
        <v>0</v>
      </c>
      <c r="IM27">
        <v>0</v>
      </c>
      <c r="IN27">
        <v>0</v>
      </c>
      <c r="IO27">
        <v>0</v>
      </c>
      <c r="IP27">
        <v>0</v>
      </c>
      <c r="IQ27">
        <v>0</v>
      </c>
      <c r="IR27">
        <v>0</v>
      </c>
      <c r="IS27">
        <v>0</v>
      </c>
      <c r="IT27">
        <v>0</v>
      </c>
      <c r="IU27">
        <v>0</v>
      </c>
      <c r="IV27">
        <v>0</v>
      </c>
      <c r="IW27">
        <v>0</v>
      </c>
      <c r="IX27">
        <v>0</v>
      </c>
      <c r="IY27">
        <v>0</v>
      </c>
      <c r="IZ27">
        <v>0</v>
      </c>
      <c r="JA27">
        <v>0</v>
      </c>
      <c r="JB27">
        <v>0</v>
      </c>
      <c r="JC27">
        <v>0</v>
      </c>
      <c r="JD27">
        <v>0</v>
      </c>
      <c r="JE27">
        <v>0</v>
      </c>
      <c r="JF27">
        <v>0</v>
      </c>
      <c r="JG27">
        <v>0</v>
      </c>
      <c r="JH27">
        <v>0</v>
      </c>
      <c r="JI27">
        <v>0</v>
      </c>
      <c r="JJ27">
        <v>0</v>
      </c>
      <c r="JK27">
        <v>0</v>
      </c>
      <c r="JL27">
        <v>0</v>
      </c>
      <c r="JM27">
        <v>0</v>
      </c>
      <c r="JN27">
        <v>0</v>
      </c>
      <c r="JO27">
        <v>0</v>
      </c>
      <c r="JP27">
        <v>0</v>
      </c>
      <c r="JQ27">
        <v>0</v>
      </c>
      <c r="JR27">
        <v>0</v>
      </c>
      <c r="JS27">
        <v>0</v>
      </c>
      <c r="JT27">
        <v>0</v>
      </c>
      <c r="JU27">
        <v>0</v>
      </c>
      <c r="JV27">
        <v>0</v>
      </c>
      <c r="JW27">
        <v>0</v>
      </c>
      <c r="JX27">
        <v>0</v>
      </c>
      <c r="JY27">
        <v>0</v>
      </c>
      <c r="JZ27">
        <v>0</v>
      </c>
      <c r="KA27">
        <v>0</v>
      </c>
      <c r="KB27">
        <v>0</v>
      </c>
      <c r="KC27">
        <v>0</v>
      </c>
      <c r="KD27">
        <v>0</v>
      </c>
      <c r="KE27">
        <v>0</v>
      </c>
      <c r="KF27">
        <v>0</v>
      </c>
      <c r="KG27">
        <v>0</v>
      </c>
      <c r="KH27">
        <v>0</v>
      </c>
      <c r="KI27">
        <v>0</v>
      </c>
      <c r="KJ27">
        <v>0</v>
      </c>
      <c r="KK27">
        <v>0</v>
      </c>
      <c r="KL27">
        <v>0</v>
      </c>
      <c r="KM27">
        <v>0</v>
      </c>
      <c r="KN27">
        <v>0</v>
      </c>
      <c r="KO27">
        <v>0</v>
      </c>
      <c r="KP27">
        <v>0</v>
      </c>
      <c r="KQ27">
        <v>0</v>
      </c>
      <c r="KS27">
        <v>77.029443903859573</v>
      </c>
      <c r="KT27">
        <v>-17.620451973246496</v>
      </c>
      <c r="KU27">
        <v>-4.1788542447993259E-3</v>
      </c>
      <c r="KV27">
        <v>-2.4168089424552184E-3</v>
      </c>
      <c r="KW27">
        <v>-6.5449471936773122E-4</v>
      </c>
      <c r="KX27">
        <v>1.1085128734430385E-3</v>
      </c>
      <c r="KY27">
        <v>2.8727197360014279E-3</v>
      </c>
      <c r="KZ27">
        <v>4.6384938153637241E-3</v>
      </c>
      <c r="LA27">
        <v>6.405845552390676E-3</v>
      </c>
      <c r="LB27">
        <v>8.1742081334795838E-3</v>
      </c>
      <c r="LC27">
        <v>9.9422175459827431E-3</v>
      </c>
      <c r="LD27">
        <v>1.170749250780136E-2</v>
      </c>
      <c r="LE27">
        <v>1.3466414440963796E-2</v>
      </c>
      <c r="LF27">
        <v>1.5213907785440352E-2</v>
      </c>
      <c r="LG27">
        <v>1.6943221103650308E-2</v>
      </c>
      <c r="LH27">
        <v>1.864570960718304E-2</v>
      </c>
      <c r="LI27">
        <v>2.0310619946126183E-2</v>
      </c>
      <c r="LJ27">
        <v>2.1924878336441599E-2</v>
      </c>
      <c r="LK27">
        <v>2.3472883364310151E-2</v>
      </c>
      <c r="LL27">
        <v>2.4936305093425305E-2</v>
      </c>
      <c r="LM27">
        <v>2.6293892418229953E-2</v>
      </c>
      <c r="LN27">
        <v>2.7521290942788011E-2</v>
      </c>
      <c r="LO27">
        <v>2.8590874030733269E-2</v>
      </c>
      <c r="LP27">
        <v>2.9471590057332599E-2</v>
      </c>
      <c r="LQ27">
        <v>3.01288293012274E-2</v>
      </c>
      <c r="LR27">
        <v>3.0524314340371585E-2</v>
      </c>
      <c r="LS27">
        <v>3.0616018259682267E-2</v>
      </c>
      <c r="LT27">
        <v>3.0358115433125818E-2</v>
      </c>
      <c r="LU27">
        <v>2.9800970117622977E-2</v>
      </c>
      <c r="LV27">
        <v>2.8991168542531792E-2</v>
      </c>
      <c r="LW27">
        <v>2.7971588245589468E-2</v>
      </c>
      <c r="LX27">
        <v>2.6781498851863098E-2</v>
      </c>
      <c r="LY27">
        <v>2.5456688959066359E-2</v>
      </c>
      <c r="LZ27">
        <v>2.402961424261604E-2</v>
      </c>
      <c r="MA27">
        <v>2.2529562326274781E-2</v>
      </c>
      <c r="MB27">
        <v>2.0982830380346776E-2</v>
      </c>
      <c r="MC27">
        <v>1.9412911800326147E-2</v>
      </c>
      <c r="MD27">
        <v>1.7840688696399685E-2</v>
      </c>
      <c r="ME27">
        <v>1.6284627267051453E-2</v>
      </c>
      <c r="MF27">
        <v>1.4760973461241039E-2</v>
      </c>
      <c r="MG27">
        <v>1.3283946626690968E-2</v>
      </c>
      <c r="MH27">
        <v>1.1865012483756267E-2</v>
      </c>
      <c r="MI27">
        <v>1.0513158661983744E-2</v>
      </c>
      <c r="MJ27">
        <v>9.2351593983333174E-3</v>
      </c>
      <c r="MK27">
        <v>8.0358277234286579E-3</v>
      </c>
      <c r="ML27">
        <v>6.9182538676455067E-3</v>
      </c>
      <c r="MM27">
        <v>5.8840289968064338E-3</v>
      </c>
      <c r="MN27">
        <v>4.9334536905894424E-3</v>
      </c>
      <c r="MO27">
        <v>4.0657308757723722E-3</v>
      </c>
      <c r="MP27">
        <v>3.2791431551767937E-3</v>
      </c>
      <c r="MQ27">
        <v>2.5712146769692424E-3</v>
      </c>
      <c r="MR27">
        <v>1.9388578727518766E-3</v>
      </c>
      <c r="MS27">
        <v>1.3785055209457767E-3</v>
      </c>
      <c r="MT27">
        <v>8.8622870828932148E-4</v>
      </c>
      <c r="MU27">
        <v>4.5784136514980672E-4</v>
      </c>
      <c r="MV27">
        <v>8.8992098246451696E-5</v>
      </c>
      <c r="MW27">
        <v>-2.2475589552375E-4</v>
      </c>
      <c r="MX27">
        <v>-4.8785602036187728E-4</v>
      </c>
      <c r="MY27">
        <v>-7.0471975354850747E-4</v>
      </c>
      <c r="MZ27">
        <v>-8.7966756171066094E-4</v>
      </c>
      <c r="NA27">
        <v>-1.0168884500487924E-3</v>
      </c>
      <c r="NB27">
        <v>-1.1204073220153284E-3</v>
      </c>
      <c r="NC27">
        <v>-1.1940593832352009E-3</v>
      </c>
      <c r="ND27">
        <v>-1.2414708310070689E-3</v>
      </c>
      <c r="NE27">
        <v>-1.2660451104261586E-3</v>
      </c>
      <c r="NF27">
        <v>-1.2709540761163365E-3</v>
      </c>
      <c r="NG27">
        <v>-1.2591334027894821E-3</v>
      </c>
      <c r="NH27">
        <v>-1.2332816730121193E-3</v>
      </c>
      <c r="NI27">
        <v>-1.1958625792391415E-3</v>
      </c>
      <c r="NJ27">
        <v>-1.1491097475135206E-3</v>
      </c>
      <c r="NK27">
        <v>-1.0950337212670509E-3</v>
      </c>
      <c r="NL27">
        <v>-1.0354306760468263E-3</v>
      </c>
      <c r="NM27">
        <v>-9.7189251531234414E-4</v>
      </c>
      <c r="NN27">
        <v>-9.058179820748307E-4</v>
      </c>
      <c r="NO27">
        <v>-8.3842451486581962E-4</v>
      </c>
      <c r="NP27">
        <v>-7.7076057620876289E-4</v>
      </c>
      <c r="NQ27">
        <v>-7.0371822063765635E-4</v>
      </c>
      <c r="NR27">
        <v>-6.3804571889370667E-4</v>
      </c>
      <c r="NS27">
        <v>-5.7436006884002493E-4</v>
      </c>
      <c r="NT27">
        <v>-5.131592323072429E-4</v>
      </c>
      <c r="NU27">
        <v>-4.5483403763251753E-4</v>
      </c>
      <c r="NV27">
        <v>-3.9967956946904034E-4</v>
      </c>
      <c r="NW27">
        <v>-3.4790609077716144E-4</v>
      </c>
      <c r="NX27">
        <v>-2.9964926926272586E-4</v>
      </c>
      <c r="NY27">
        <v>-2.5497989951636408E-4</v>
      </c>
      <c r="NZ27">
        <v>-2.1391286122120754E-4</v>
      </c>
      <c r="OA27">
        <v>-1.7641548469239974E-4</v>
      </c>
      <c r="OB27">
        <v>-1.4241517336226623E-4</v>
      </c>
      <c r="OC27">
        <v>-1.1180643683353226E-4</v>
      </c>
      <c r="OD27">
        <v>-8.4457225139860823E-5</v>
      </c>
      <c r="OE27">
        <v>-6.0214604332576945E-5</v>
      </c>
      <c r="OF27">
        <v>-3.8909906588107587E-5</v>
      </c>
      <c r="OG27">
        <v>-2.0363213443118307E-5</v>
      </c>
      <c r="OH27">
        <v>-4.3873696972454339E-6</v>
      </c>
      <c r="OI27">
        <v>9.2085922692011433E-6</v>
      </c>
      <c r="OJ27">
        <v>2.0616452457112775E-5</v>
      </c>
      <c r="OK27">
        <v>3.0026279994634469E-5</v>
      </c>
      <c r="OL27">
        <v>3.7624298268969647E-5</v>
      </c>
      <c r="OM27">
        <v>4.3591111145491007E-5</v>
      </c>
      <c r="ON27">
        <v>4.8100332734426183E-5</v>
      </c>
      <c r="OO27">
        <v>5.1317421595107421E-5</v>
      </c>
      <c r="OP27">
        <v>5.3398887946748565E-5</v>
      </c>
      <c r="OQ27">
        <v>5.4491639685865968E-5</v>
      </c>
      <c r="OR27">
        <v>5.4732623087488408E-5</v>
      </c>
      <c r="OS27">
        <v>5.4248653435998357E-5</v>
      </c>
      <c r="OT27">
        <v>5.3156311251672403E-5</v>
      </c>
      <c r="OU27">
        <v>5.1562066571248187E-5</v>
      </c>
      <c r="OV27">
        <v>4.9562445147481434E-5</v>
      </c>
      <c r="OW27">
        <v>4.7244399908981632E-5</v>
      </c>
      <c r="OX27">
        <v>4.4685600303693571E-5</v>
      </c>
      <c r="OY27">
        <v>4.195492465924089E-5</v>
      </c>
      <c r="OZ27">
        <v>3.9112910469594094E-5</v>
      </c>
      <c r="PA27">
        <v>3.6212250234732944E-5</v>
      </c>
      <c r="PB27">
        <v>3.3298374366160121E-5</v>
      </c>
      <c r="PC27">
        <v>3.0409923886574598E-5</v>
      </c>
      <c r="PD27">
        <v>2.757934632618789E-5</v>
      </c>
      <c r="PE27">
        <v>2.4833417704865228E-5</v>
      </c>
      <c r="PF27">
        <v>2.2193763877467705E-5</v>
      </c>
      <c r="PG27">
        <v>1.9677372993866504E-5</v>
      </c>
      <c r="PH27">
        <v>1.7297103585587818E-5</v>
      </c>
      <c r="PI27">
        <v>1.5062139834909481E-5</v>
      </c>
      <c r="PJ27">
        <v>1.2978427666272935E-5</v>
      </c>
      <c r="PK27">
        <v>1.104912778887497E-5</v>
      </c>
      <c r="PL27">
        <v>9.2749552414749821E-6</v>
      </c>
      <c r="PM27">
        <v>7.6545808818916834E-6</v>
      </c>
      <c r="PN27">
        <v>6.184929431311296E-6</v>
      </c>
      <c r="PO27">
        <v>4.8615237725124475E-6</v>
      </c>
      <c r="PP27">
        <v>3.6786963306214232E-6</v>
      </c>
      <c r="PQ27">
        <v>2.6298964486298374E-6</v>
      </c>
      <c r="PR27">
        <v>1.7078791797777327E-6</v>
      </c>
      <c r="PS27">
        <v>9.0494467450862652E-7</v>
      </c>
      <c r="PT27">
        <v>2.1299275411843759E-7</v>
      </c>
      <c r="PU27">
        <v>-3.7613176785489021E-7</v>
      </c>
      <c r="PV27">
        <v>-8.7076073777704502E-7</v>
      </c>
      <c r="PW27">
        <v>-1.2790377808888884E-6</v>
      </c>
      <c r="PX27">
        <v>-1.6090100282599249E-6</v>
      </c>
      <c r="PY27">
        <v>-1.8684331982822686E-6</v>
      </c>
      <c r="PZ27">
        <v>-2.0648283126739756E-6</v>
      </c>
      <c r="QA27">
        <v>-2.2053129767827511E-6</v>
      </c>
      <c r="QB27">
        <v>-2.2966394746717255E-6</v>
      </c>
      <c r="QC27">
        <v>-2.3451899613782721E-6</v>
      </c>
      <c r="QD27">
        <v>-2.3568438281785154E-6</v>
      </c>
      <c r="QE27">
        <v>-2.3370604076623786E-6</v>
      </c>
      <c r="QF27">
        <v>-2.2909085215916435E-6</v>
      </c>
      <c r="QG27">
        <v>-2.2230110658228903E-6</v>
      </c>
      <c r="QH27">
        <v>-2.1374638178973694E-6</v>
      </c>
      <c r="QI27">
        <v>-2.0380877981608613E-6</v>
      </c>
      <c r="QJ27">
        <v>-1.9282287528790641E-6</v>
      </c>
      <c r="QK27">
        <v>-1.8108543349182176E-6</v>
      </c>
      <c r="QL27">
        <v>-1.6886058776581057E-6</v>
      </c>
      <c r="QM27">
        <v>-1.563749453419066E-6</v>
      </c>
      <c r="QN27">
        <v>-1.4382592500853145E-6</v>
      </c>
      <c r="QO27">
        <v>-1.3138042669088541E-6</v>
      </c>
      <c r="QP27">
        <v>-1.1918033440944421E-6</v>
      </c>
      <c r="QQ27">
        <v>-1.0734118459386915E-6</v>
      </c>
      <c r="QR27">
        <v>-9.5955094502580647E-7</v>
      </c>
      <c r="QS27">
        <v>-8.510025277465517E-7</v>
      </c>
      <c r="QT27">
        <v>-7.482856372457253E-7</v>
      </c>
      <c r="QU27">
        <v>-6.5182908912809871E-7</v>
      </c>
      <c r="QV27">
        <v>-5.618848720257328E-7</v>
      </c>
      <c r="QW27">
        <v>-4.7859023286094387E-7</v>
      </c>
      <c r="QX27">
        <v>-4.0198934898545193E-7</v>
      </c>
      <c r="QY27">
        <v>-3.3202233570206562E-7</v>
      </c>
      <c r="QZ27">
        <v>-2.6856588798365696E-7</v>
      </c>
      <c r="RA27">
        <v>-2.1142508914695861E-7</v>
      </c>
      <c r="RB27">
        <v>-1.6036229601158112E-7</v>
      </c>
      <c r="RC27">
        <v>-1.1509566334357436E-7</v>
      </c>
      <c r="RD27">
        <v>-7.5316401856030789E-8</v>
      </c>
      <c r="RE27">
        <v>-4.0693630808504815E-8</v>
      </c>
      <c r="RF27">
        <v>-1.0881303931966386E-8</v>
      </c>
      <c r="RG27">
        <v>1.4473636945784483E-8</v>
      </c>
      <c r="RH27">
        <v>3.5725515162341732E-8</v>
      </c>
      <c r="RI27">
        <v>5.3227053221126498E-8</v>
      </c>
      <c r="RJ27">
        <v>6.7323914025721962E-8</v>
      </c>
      <c r="RK27">
        <v>7.8351177766461696E-8</v>
      </c>
      <c r="RL27">
        <v>8.6632146283741457E-8</v>
      </c>
      <c r="RM27">
        <v>9.247558171782129E-8</v>
      </c>
      <c r="RN27">
        <v>9.6174090669577858E-8</v>
      </c>
      <c r="RO27">
        <v>9.8001998902748127E-8</v>
      </c>
      <c r="RP27">
        <v>9.8217894236144976E-8</v>
      </c>
      <c r="RQ27">
        <v>9.7058272697839676E-8</v>
      </c>
      <c r="RR27">
        <v>9.4745435182097349E-8</v>
      </c>
      <c r="RS27">
        <v>9.1481640802759742E-8</v>
      </c>
      <c r="RT27">
        <v>8.7450444729046593E-8</v>
      </c>
      <c r="RU27">
        <v>8.2821989452277105E-8</v>
      </c>
      <c r="RV27">
        <v>7.7744512532425286E-8</v>
      </c>
      <c r="RW27">
        <v>7.2356407560331416E-8</v>
      </c>
      <c r="RX27">
        <v>6.6777409059571712E-8</v>
      </c>
      <c r="RY27">
        <v>6.1116916927478727E-8</v>
      </c>
      <c r="RZ27">
        <v>5.5470343241732483E-8</v>
      </c>
      <c r="SA27">
        <v>4.992067901666773E-8</v>
      </c>
      <c r="SB27">
        <v>4.4536688258768476E-8</v>
      </c>
      <c r="SC27">
        <v>3.937296204088121E-8</v>
      </c>
      <c r="SD27">
        <v>3.4472087512226761E-8</v>
      </c>
      <c r="SE27">
        <v>2.986435775477705E-8</v>
      </c>
      <c r="SF27">
        <v>2.5571427274290128E-8</v>
      </c>
      <c r="SG27">
        <v>2.1606110421967734E-8</v>
      </c>
      <c r="SH27">
        <v>1.7974191880972688E-8</v>
      </c>
      <c r="SI27">
        <v>1.4675599033867818E-8</v>
      </c>
      <c r="SJ27">
        <v>1.1704530428796629E-8</v>
      </c>
      <c r="SK27">
        <v>9.0518471287158544E-9</v>
      </c>
      <c r="SL27">
        <v>6.7048358015649224E-9</v>
      </c>
      <c r="SM27">
        <v>4.6480758682214967E-9</v>
      </c>
      <c r="SN27">
        <v>2.8644909796325847E-9</v>
      </c>
      <c r="SO27">
        <v>1.335623875875509E-9</v>
      </c>
      <c r="SP27">
        <v>4.2179965447158015E-11</v>
      </c>
      <c r="SQ27">
        <v>-1.0354392586897102E-9</v>
      </c>
      <c r="SR27">
        <v>-1.9169000956322183E-9</v>
      </c>
      <c r="SS27">
        <v>-2.6215767659339873E-9</v>
      </c>
      <c r="ST27">
        <v>-3.1682534593461594E-9</v>
      </c>
      <c r="SU27">
        <v>-3.5750224177495227E-9</v>
      </c>
      <c r="SV27">
        <v>-3.8591026668815723E-9</v>
      </c>
      <c r="SW27">
        <v>-4.0366648882226677E-9</v>
      </c>
      <c r="SX27">
        <v>-4.1228501355195153E-9</v>
      </c>
      <c r="SY27">
        <v>-4.1316040484410116E-9</v>
      </c>
      <c r="SZ27">
        <v>-4.0756910527845542E-9</v>
      </c>
      <c r="TA27">
        <v>-3.9669410511694426E-9</v>
      </c>
      <c r="TB27">
        <v>-3.815675050158601E-9</v>
      </c>
      <c r="TC27">
        <v>-3.6315153479906456E-9</v>
      </c>
      <c r="TD27">
        <v>-3.4226191145263938E-9</v>
      </c>
      <c r="TE27">
        <v>-3.1963925157247017E-9</v>
      </c>
      <c r="TF27">
        <v>-2.9591999254783898E-9</v>
      </c>
      <c r="TG27">
        <v>-2.7164666163249644E-9</v>
      </c>
      <c r="TH27">
        <v>-2.472830274153119E-9</v>
      </c>
      <c r="TI27">
        <v>-2.2321797143679688E-9</v>
      </c>
      <c r="TJ27">
        <v>-1.9977313173027778E-9</v>
      </c>
      <c r="TK27">
        <v>-1.7719521981871759E-9</v>
      </c>
      <c r="TL27">
        <v>-1.5568883766276554E-9</v>
      </c>
      <c r="TM27">
        <v>-1.354011435798133E-9</v>
      </c>
      <c r="TN27">
        <v>-1.1644125479026762E-9</v>
      </c>
      <c r="TO27">
        <v>-9.8873896254290743E-10</v>
      </c>
      <c r="TP27">
        <v>-8.2735898668701578E-10</v>
      </c>
      <c r="TQ27">
        <v>-6.8033732054048312E-10</v>
      </c>
      <c r="TR27">
        <v>-5.475259599378301E-10</v>
      </c>
      <c r="TS27">
        <v>-4.2856768101255562E-10</v>
      </c>
      <c r="TT27">
        <v>-3.2297155441603796E-10</v>
      </c>
      <c r="TU27">
        <v>-2.3011406332342443E-10</v>
      </c>
      <c r="TV27">
        <v>-1.4927487828844647E-10</v>
      </c>
      <c r="TW27">
        <v>-7.9685188620578295E-11</v>
      </c>
      <c r="TX27">
        <v>-2.0521783835345996E-11</v>
      </c>
      <c r="TY27">
        <v>2.9053516965909438E-11</v>
      </c>
      <c r="TZ27">
        <v>6.9890135716597548E-11</v>
      </c>
      <c r="UA27">
        <v>1.0282373121855106E-10</v>
      </c>
      <c r="UB27">
        <v>1.2867629749914339E-10</v>
      </c>
      <c r="UC27">
        <v>1.4823494049214868E-10</v>
      </c>
      <c r="UD27">
        <v>1.6225674073182643E-10</v>
      </c>
      <c r="UE27">
        <v>1.7145189306520829E-10</v>
      </c>
      <c r="UF27">
        <v>1.7649017018815558E-10</v>
      </c>
      <c r="UG27">
        <v>1.7798634349552985E-10</v>
      </c>
      <c r="UH27">
        <v>1.7651286676194125E-10</v>
      </c>
      <c r="UI27">
        <v>1.7258807730427029E-10</v>
      </c>
      <c r="UJ27">
        <v>1.6668399349601137E-10</v>
      </c>
      <c r="UK27">
        <v>1.5921973600610185E-10</v>
      </c>
      <c r="UL27">
        <v>1.5057032981255948E-10</v>
      </c>
      <c r="UM27">
        <v>1.4106851933720932E-10</v>
      </c>
      <c r="UN27">
        <v>1.3099870452271757E-10</v>
      </c>
      <c r="UO27">
        <v>1.2061231343487875E-10</v>
      </c>
      <c r="UP27">
        <v>1.101199820866632E-10</v>
      </c>
      <c r="UQ27">
        <v>9.9698895792876855E-11</v>
      </c>
      <c r="UR27">
        <v>8.9496507983733223E-11</v>
      </c>
      <c r="US27">
        <v>7.9631746991694145E-11</v>
      </c>
      <c r="UT27">
        <v>7.0199445347809566E-11</v>
      </c>
      <c r="UU27">
        <v>6.1269382463516696E-11</v>
      </c>
      <c r="UV27">
        <v>5.2894903728792885E-11</v>
      </c>
      <c r="UW27">
        <v>4.5110713070947195E-11</v>
      </c>
      <c r="UX27">
        <v>3.7935850950046669E-11</v>
      </c>
      <c r="UY27">
        <v>3.1377712149365758E-11</v>
      </c>
      <c r="UZ27">
        <v>2.5433137232787231E-11</v>
      </c>
      <c r="VA27">
        <v>2.0090247316694889E-11</v>
      </c>
      <c r="VB27">
        <v>1.5329123117194637E-11</v>
      </c>
      <c r="VC27">
        <v>1.1125065355501762E-11</v>
      </c>
      <c r="VD27">
        <v>7.4486229649781317E-12</v>
      </c>
      <c r="VE27">
        <v>4.2675268520302533E-12</v>
      </c>
      <c r="VF27">
        <v>1.5472457589658842E-12</v>
      </c>
      <c r="VG27">
        <v>-7.478595766408985E-13</v>
      </c>
      <c r="VH27">
        <v>-2.6540016811954192E-12</v>
      </c>
      <c r="VI27">
        <v>-4.2070371844054941E-12</v>
      </c>
      <c r="VJ27">
        <v>-5.4421314355456541E-12</v>
      </c>
      <c r="VK27">
        <v>-6.3932611998458896E-12</v>
      </c>
      <c r="VL27">
        <v>-7.0928371978404321E-12</v>
      </c>
      <c r="VM27">
        <v>-7.5717162123669203E-12</v>
      </c>
      <c r="VN27">
        <v>-7.8583873713945892E-12</v>
      </c>
      <c r="VO27">
        <v>-7.9794839100792059E-12</v>
      </c>
      <c r="VP27">
        <v>-7.9593118311087355E-12</v>
      </c>
      <c r="VQ27">
        <v>-7.8199772577332647E-12</v>
      </c>
      <c r="VR27">
        <v>-7.5815025714498428E-12</v>
      </c>
      <c r="VS27">
        <v>-7.2614465890481351E-12</v>
      </c>
      <c r="VT27">
        <v>-6.8752699052006166E-12</v>
      </c>
      <c r="VU27">
        <v>-6.4367905225352453E-12</v>
      </c>
      <c r="VV27">
        <v>-5.9572943949922616E-12</v>
      </c>
      <c r="VW27">
        <v>-5.4467792560025467E-12</v>
      </c>
      <c r="VX27">
        <v>-4.9132965964952153E-12</v>
      </c>
      <c r="VY27">
        <v>-4.3634409784482227E-12</v>
      </c>
      <c r="VZ27">
        <v>-3.8024390327766133E-12</v>
      </c>
      <c r="WA27">
        <v>-3.234237551255938E-12</v>
      </c>
      <c r="WB27">
        <v>-2.6618388700713934E-12</v>
      </c>
      <c r="WC27">
        <v>-2.0871915128680624E-12</v>
      </c>
      <c r="WD27">
        <v>-1.5116050777947669E-12</v>
      </c>
      <c r="WE27">
        <v>-9.3576386987337454E-13</v>
      </c>
      <c r="WF27">
        <v>5.7585180997790145E-9</v>
      </c>
      <c r="WG27">
        <v>2.1593629625561087E-9</v>
      </c>
    </row>
    <row r="28" spans="1:605" x14ac:dyDescent="0.25">
      <c r="A28">
        <v>117.38326263427734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9999.9990234375</v>
      </c>
      <c r="AC28">
        <v>-39999.99609375</v>
      </c>
      <c r="AD28">
        <v>60001.2421875</v>
      </c>
      <c r="AE28">
        <v>-39999.99609375</v>
      </c>
      <c r="AF28">
        <v>9999.9990234375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  <c r="DB28">
        <v>0</v>
      </c>
      <c r="DC28">
        <v>0</v>
      </c>
      <c r="DD28">
        <v>0</v>
      </c>
      <c r="DE28">
        <v>0</v>
      </c>
      <c r="DF28">
        <v>0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0</v>
      </c>
      <c r="DR28">
        <v>0</v>
      </c>
      <c r="DS28">
        <v>0</v>
      </c>
      <c r="DT28">
        <v>0</v>
      </c>
      <c r="DU28">
        <v>0</v>
      </c>
      <c r="DV28">
        <v>0</v>
      </c>
      <c r="DW28">
        <v>0</v>
      </c>
      <c r="DX28">
        <v>0</v>
      </c>
      <c r="DY28">
        <v>0</v>
      </c>
      <c r="DZ28">
        <v>0</v>
      </c>
      <c r="EA28">
        <v>0</v>
      </c>
      <c r="EB28">
        <v>0</v>
      </c>
      <c r="EC28">
        <v>0</v>
      </c>
      <c r="ED28">
        <v>0</v>
      </c>
      <c r="EE28">
        <v>0</v>
      </c>
      <c r="EF28">
        <v>0</v>
      </c>
      <c r="EG28">
        <v>0</v>
      </c>
      <c r="EH28">
        <v>0</v>
      </c>
      <c r="EI28">
        <v>0</v>
      </c>
      <c r="EJ28">
        <v>0</v>
      </c>
      <c r="EK28">
        <v>0</v>
      </c>
      <c r="EL28">
        <v>0</v>
      </c>
      <c r="EM28">
        <v>0</v>
      </c>
      <c r="EN28">
        <v>0</v>
      </c>
      <c r="EO28">
        <v>0</v>
      </c>
      <c r="EP28">
        <v>0</v>
      </c>
      <c r="EQ28">
        <v>0</v>
      </c>
      <c r="ER28">
        <v>0</v>
      </c>
      <c r="ES28">
        <v>0</v>
      </c>
      <c r="ET28">
        <v>0</v>
      </c>
      <c r="EU28">
        <v>0</v>
      </c>
      <c r="EV28">
        <v>0</v>
      </c>
      <c r="EW28">
        <v>0</v>
      </c>
      <c r="EX28">
        <v>0</v>
      </c>
      <c r="EY28">
        <v>0</v>
      </c>
      <c r="EZ28">
        <v>0</v>
      </c>
      <c r="FA28">
        <v>0</v>
      </c>
      <c r="FB28">
        <v>0</v>
      </c>
      <c r="FC28">
        <v>0</v>
      </c>
      <c r="FD28">
        <v>0</v>
      </c>
      <c r="FE28">
        <v>0</v>
      </c>
      <c r="FF28">
        <v>0</v>
      </c>
      <c r="FG28">
        <v>0</v>
      </c>
      <c r="FH28">
        <v>0</v>
      </c>
      <c r="FI28">
        <v>0</v>
      </c>
      <c r="FJ28">
        <v>0</v>
      </c>
      <c r="FK28">
        <v>0</v>
      </c>
      <c r="FL28">
        <v>0</v>
      </c>
      <c r="FM28">
        <v>0</v>
      </c>
      <c r="FN28">
        <v>0</v>
      </c>
      <c r="FO28">
        <v>0</v>
      </c>
      <c r="FP28">
        <v>0</v>
      </c>
      <c r="FQ28">
        <v>0</v>
      </c>
      <c r="FR28">
        <v>0</v>
      </c>
      <c r="FS28">
        <v>0</v>
      </c>
      <c r="FT28">
        <v>0</v>
      </c>
      <c r="FU28">
        <v>0</v>
      </c>
      <c r="FV28">
        <v>0</v>
      </c>
      <c r="FW28">
        <v>0</v>
      </c>
      <c r="FX28">
        <v>0</v>
      </c>
      <c r="FY28">
        <v>0</v>
      </c>
      <c r="FZ28">
        <v>0</v>
      </c>
      <c r="GA28">
        <v>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J28">
        <v>0</v>
      </c>
      <c r="GK28">
        <v>0</v>
      </c>
      <c r="GL28">
        <v>0</v>
      </c>
      <c r="GM28">
        <v>0</v>
      </c>
      <c r="GN28">
        <v>0</v>
      </c>
      <c r="GO28">
        <v>0</v>
      </c>
      <c r="GP28">
        <v>0</v>
      </c>
      <c r="GQ28">
        <v>0</v>
      </c>
      <c r="GR28">
        <v>0</v>
      </c>
      <c r="GS28">
        <v>0</v>
      </c>
      <c r="GT28">
        <v>0</v>
      </c>
      <c r="GU28">
        <v>0</v>
      </c>
      <c r="GV28">
        <v>0</v>
      </c>
      <c r="GW28">
        <v>0</v>
      </c>
      <c r="GX28">
        <v>0</v>
      </c>
      <c r="GY28">
        <v>0</v>
      </c>
      <c r="GZ28">
        <v>0</v>
      </c>
      <c r="HA28">
        <v>0</v>
      </c>
      <c r="HB28">
        <v>0</v>
      </c>
      <c r="HC28">
        <v>0</v>
      </c>
      <c r="HD28">
        <v>0</v>
      </c>
      <c r="HE28">
        <v>0</v>
      </c>
      <c r="HF28">
        <v>0</v>
      </c>
      <c r="HG28">
        <v>0</v>
      </c>
      <c r="HH28">
        <v>0</v>
      </c>
      <c r="HI28">
        <v>0</v>
      </c>
      <c r="HJ28">
        <v>0</v>
      </c>
      <c r="HK28">
        <v>0</v>
      </c>
      <c r="HL28">
        <v>0</v>
      </c>
      <c r="HM28">
        <v>0</v>
      </c>
      <c r="HN28">
        <v>0</v>
      </c>
      <c r="HO28">
        <v>0</v>
      </c>
      <c r="HP28">
        <v>0</v>
      </c>
      <c r="HQ28">
        <v>0</v>
      </c>
      <c r="HR28">
        <v>0</v>
      </c>
      <c r="HS28">
        <v>0</v>
      </c>
      <c r="HT28">
        <v>0</v>
      </c>
      <c r="HU28">
        <v>0</v>
      </c>
      <c r="HV28">
        <v>0</v>
      </c>
      <c r="HW28">
        <v>0</v>
      </c>
      <c r="HX28">
        <v>0</v>
      </c>
      <c r="HY28">
        <v>0</v>
      </c>
      <c r="HZ28">
        <v>0</v>
      </c>
      <c r="IA28">
        <v>0</v>
      </c>
      <c r="IB28">
        <v>0</v>
      </c>
      <c r="IC28">
        <v>0</v>
      </c>
      <c r="ID28">
        <v>0</v>
      </c>
      <c r="IE28">
        <v>0</v>
      </c>
      <c r="IF28">
        <v>0</v>
      </c>
      <c r="IG28">
        <v>0</v>
      </c>
      <c r="IH28">
        <v>0</v>
      </c>
      <c r="II28">
        <v>0</v>
      </c>
      <c r="IJ28">
        <v>0</v>
      </c>
      <c r="IK28">
        <v>0</v>
      </c>
      <c r="IL28">
        <v>0</v>
      </c>
      <c r="IM28">
        <v>0</v>
      </c>
      <c r="IN28">
        <v>0</v>
      </c>
      <c r="IO28">
        <v>0</v>
      </c>
      <c r="IP28">
        <v>0</v>
      </c>
      <c r="IQ28">
        <v>0</v>
      </c>
      <c r="IR28">
        <v>0</v>
      </c>
      <c r="IS28">
        <v>0</v>
      </c>
      <c r="IT28">
        <v>0</v>
      </c>
      <c r="IU28">
        <v>0</v>
      </c>
      <c r="IV28">
        <v>0</v>
      </c>
      <c r="IW28">
        <v>0</v>
      </c>
      <c r="IX28">
        <v>0</v>
      </c>
      <c r="IY28">
        <v>0</v>
      </c>
      <c r="IZ28">
        <v>0</v>
      </c>
      <c r="JA28">
        <v>0</v>
      </c>
      <c r="JB28">
        <v>0</v>
      </c>
      <c r="JC28">
        <v>0</v>
      </c>
      <c r="JD28">
        <v>0</v>
      </c>
      <c r="JE28">
        <v>0</v>
      </c>
      <c r="JF28">
        <v>0</v>
      </c>
      <c r="JG28">
        <v>0</v>
      </c>
      <c r="JH28">
        <v>0</v>
      </c>
      <c r="JI28">
        <v>0</v>
      </c>
      <c r="JJ28">
        <v>0</v>
      </c>
      <c r="JK28">
        <v>0</v>
      </c>
      <c r="JL28">
        <v>0</v>
      </c>
      <c r="JM28">
        <v>0</v>
      </c>
      <c r="JN28">
        <v>0</v>
      </c>
      <c r="JO28">
        <v>0</v>
      </c>
      <c r="JP28">
        <v>0</v>
      </c>
      <c r="JQ28">
        <v>0</v>
      </c>
      <c r="JR28">
        <v>0</v>
      </c>
      <c r="JS28">
        <v>0</v>
      </c>
      <c r="JT28">
        <v>0</v>
      </c>
      <c r="JU28">
        <v>0</v>
      </c>
      <c r="JV28">
        <v>0</v>
      </c>
      <c r="JW28">
        <v>0</v>
      </c>
      <c r="JX28">
        <v>0</v>
      </c>
      <c r="JY28">
        <v>0</v>
      </c>
      <c r="JZ28">
        <v>0</v>
      </c>
      <c r="KA28">
        <v>0</v>
      </c>
      <c r="KB28">
        <v>0</v>
      </c>
      <c r="KC28">
        <v>0</v>
      </c>
      <c r="KD28">
        <v>0</v>
      </c>
      <c r="KE28">
        <v>0</v>
      </c>
      <c r="KF28">
        <v>0</v>
      </c>
      <c r="KG28">
        <v>0</v>
      </c>
      <c r="KH28">
        <v>0</v>
      </c>
      <c r="KI28">
        <v>0</v>
      </c>
      <c r="KJ28">
        <v>0</v>
      </c>
      <c r="KK28">
        <v>0</v>
      </c>
      <c r="KL28">
        <v>0</v>
      </c>
      <c r="KM28">
        <v>0</v>
      </c>
      <c r="KN28">
        <v>0</v>
      </c>
      <c r="KO28">
        <v>0</v>
      </c>
      <c r="KP28">
        <v>0</v>
      </c>
      <c r="KQ28">
        <v>0</v>
      </c>
      <c r="KS28">
        <v>86.493834527023623</v>
      </c>
      <c r="KT28">
        <v>-17.089307328198959</v>
      </c>
      <c r="KU28">
        <v>-5.2315222988712677E-3</v>
      </c>
      <c r="KV28">
        <v>-3.5225914641967568E-3</v>
      </c>
      <c r="KW28">
        <v>-1.813323966706472E-3</v>
      </c>
      <c r="KX28">
        <v>-1.0315645520254032E-4</v>
      </c>
      <c r="KY28">
        <v>1.6087000873241119E-3</v>
      </c>
      <c r="KZ28">
        <v>3.323047515571179E-3</v>
      </c>
      <c r="LA28">
        <v>5.0404874836201072E-3</v>
      </c>
      <c r="LB28">
        <v>6.7612080966536542E-3</v>
      </c>
      <c r="LC28">
        <v>8.4847701778258261E-3</v>
      </c>
      <c r="LD28">
        <v>1.0209893126831352E-2</v>
      </c>
      <c r="LE28">
        <v>1.1934240424898965E-2</v>
      </c>
      <c r="LF28">
        <v>1.3654204945475583E-2</v>
      </c>
      <c r="LG28">
        <v>1.5364694361496138E-2</v>
      </c>
      <c r="LH28">
        <v>1.7058917098028502E-2</v>
      </c>
      <c r="LI28">
        <v>1.8728169464217119E-2</v>
      </c>
      <c r="LJ28">
        <v>2.036162480932522E-2</v>
      </c>
      <c r="LK28">
        <v>2.1946125786701839E-2</v>
      </c>
      <c r="LL28">
        <v>2.3465981072071207E-2</v>
      </c>
      <c r="LM28">
        <v>2.4902768174869624E-2</v>
      </c>
      <c r="LN28">
        <v>2.6235144294037459E-2</v>
      </c>
      <c r="LO28">
        <v>2.743866751167761E-2</v>
      </c>
      <c r="LP28">
        <v>2.8485630980782065E-2</v>
      </c>
      <c r="LQ28">
        <v>2.9344913148295616E-2</v>
      </c>
      <c r="LR28">
        <v>2.998184746178937E-2</v>
      </c>
      <c r="LS28">
        <v>3.0358115433136618E-2</v>
      </c>
      <c r="LT28">
        <v>3.043166737254625E-2</v>
      </c>
      <c r="LU28">
        <v>3.0156675562886349E-2</v>
      </c>
      <c r="LV28">
        <v>2.9583525111973936E-2</v>
      </c>
      <c r="LW28">
        <v>2.8758848168942273E-2</v>
      </c>
      <c r="LX28">
        <v>2.7725595252266887E-2</v>
      </c>
      <c r="LY28">
        <v>2.6523137879580348E-2</v>
      </c>
      <c r="LZ28">
        <v>2.5187397154675203E-2</v>
      </c>
      <c r="MA28">
        <v>2.3750993411548845E-2</v>
      </c>
      <c r="MB28">
        <v>2.2243412446139296E-2</v>
      </c>
      <c r="MC28">
        <v>2.0691184274122146E-2</v>
      </c>
      <c r="MD28">
        <v>1.9118070748053273E-2</v>
      </c>
      <c r="ME28">
        <v>1.7545258729491944E-2</v>
      </c>
      <c r="MF28">
        <v>1.5991555861905128E-2</v>
      </c>
      <c r="MG28">
        <v>1.4473586303644002E-2</v>
      </c>
      <c r="MH28">
        <v>1.3004991023251587E-2</v>
      </c>
      <c r="MI28">
        <v>1.1596710973681628E-2</v>
      </c>
      <c r="MJ28">
        <v>1.0257261054854694E-2</v>
      </c>
      <c r="MK28">
        <v>8.9929928259625883E-3</v>
      </c>
      <c r="ML28">
        <v>7.80834437523576E-3</v>
      </c>
      <c r="MM28">
        <v>6.7060761691422506E-3</v>
      </c>
      <c r="MN28">
        <v>5.6874920436590171E-3</v>
      </c>
      <c r="MO28">
        <v>4.7526448307252311E-3</v>
      </c>
      <c r="MP28">
        <v>3.9005263740701391E-3</v>
      </c>
      <c r="MQ28">
        <v>3.1292419205221707E-3</v>
      </c>
      <c r="MR28">
        <v>2.4361690826600422E-3</v>
      </c>
      <c r="MS28">
        <v>1.8181017210105372E-3</v>
      </c>
      <c r="MT28">
        <v>1.2713792322299952E-3</v>
      </c>
      <c r="MU28">
        <v>7.9200185082785107E-4</v>
      </c>
      <c r="MV28">
        <v>3.7573263863404521E-4</v>
      </c>
      <c r="MW28">
        <v>1.8186910877026182E-5</v>
      </c>
      <c r="MX28">
        <v>-2.8509010930475242E-4</v>
      </c>
      <c r="MY28">
        <v>-5.3855659213457123E-4</v>
      </c>
      <c r="MZ28">
        <v>-7.4661752293032609E-4</v>
      </c>
      <c r="NA28">
        <v>-9.135774227686912E-4</v>
      </c>
      <c r="NB28">
        <v>-1.0436015312699672E-3</v>
      </c>
      <c r="NC28">
        <v>-1.1406846626318976E-3</v>
      </c>
      <c r="ND28">
        <v>-1.2086269506456191E-3</v>
      </c>
      <c r="NE28">
        <v>-1.2510157339207691E-3</v>
      </c>
      <c r="NF28">
        <v>-1.2712128876427656E-3</v>
      </c>
      <c r="NG28">
        <v>-1.2723469104746717E-3</v>
      </c>
      <c r="NH28">
        <v>-1.2573091608509333E-3</v>
      </c>
      <c r="NI28">
        <v>-1.2287536423045997E-3</v>
      </c>
      <c r="NJ28">
        <v>-1.1890998093809914E-3</v>
      </c>
      <c r="NK28">
        <v>-1.140537898220698E-3</v>
      </c>
      <c r="NL28">
        <v>-1.0850363174817819E-3</v>
      </c>
      <c r="NM28">
        <v>-1.0243507145603233E-3</v>
      </c>
      <c r="NN28">
        <v>-9.6003432267509196E-4</v>
      </c>
      <c r="NO28">
        <v>-8.9344928484383173E-4</v>
      </c>
      <c r="NP28">
        <v>-8.257786539502904E-4</v>
      </c>
      <c r="NQ28">
        <v>-7.5803880995864805E-4</v>
      </c>
      <c r="NR28">
        <v>-6.910920861126175E-4</v>
      </c>
      <c r="NS28">
        <v>-6.2565940820947467E-4</v>
      </c>
      <c r="NT28">
        <v>-5.623327722847261E-4</v>
      </c>
      <c r="NU28">
        <v>-5.015874690035676E-4</v>
      </c>
      <c r="NV28">
        <v>-4.4379387411766876E-4</v>
      </c>
      <c r="NW28">
        <v>-3.8922881701847407E-4</v>
      </c>
      <c r="NX28">
        <v>-3.3808630636246283E-4</v>
      </c>
      <c r="NY28">
        <v>-2.904877657602088E-4</v>
      </c>
      <c r="NZ28">
        <v>-2.4649153538151651E-4</v>
      </c>
      <c r="OA28">
        <v>-2.0610178071243707E-4</v>
      </c>
      <c r="OB28">
        <v>-1.6927666444793384E-4</v>
      </c>
      <c r="OC28">
        <v>-1.359359164618862E-4</v>
      </c>
      <c r="OD28">
        <v>-1.0596769561031639E-4</v>
      </c>
      <c r="OE28">
        <v>-7.9234777612183311E-5</v>
      </c>
      <c r="OF28">
        <v>-5.5580189392749788E-5</v>
      </c>
      <c r="OG28">
        <v>-3.4832159868530606E-5</v>
      </c>
      <c r="OH28">
        <v>-1.6808571676477311E-5</v>
      </c>
      <c r="OI28">
        <v>-1.3207960849095559E-6</v>
      </c>
      <c r="OJ28">
        <v>1.1822926032081965E-5</v>
      </c>
      <c r="OK28">
        <v>2.2814607824992949E-5</v>
      </c>
      <c r="OL28">
        <v>3.1844053729296486E-5</v>
      </c>
      <c r="OM28">
        <v>3.9096798426024731E-5</v>
      </c>
      <c r="ON28">
        <v>4.4752462635351335E-5</v>
      </c>
      <c r="OO28">
        <v>4.8983348835183607E-5</v>
      </c>
      <c r="OP28">
        <v>5.1953438832830333E-5</v>
      </c>
      <c r="OQ28">
        <v>5.3817544157158145E-5</v>
      </c>
      <c r="OR28">
        <v>5.472078767504033E-5</v>
      </c>
      <c r="OS28">
        <v>5.4798285031625255E-5</v>
      </c>
      <c r="OT28">
        <v>5.4174917999594438E-5</v>
      </c>
      <c r="OU28">
        <v>5.2965360719399207E-5</v>
      </c>
      <c r="OV28">
        <v>5.1274145037400131E-5</v>
      </c>
      <c r="OW28">
        <v>4.9195976015695326E-5</v>
      </c>
      <c r="OX28">
        <v>4.6815949731400889E-5</v>
      </c>
      <c r="OY28">
        <v>4.4210010995425238E-5</v>
      </c>
      <c r="OZ28">
        <v>4.1445365032043072E-5</v>
      </c>
      <c r="PA28">
        <v>3.8580951357809541E-5</v>
      </c>
      <c r="PB28">
        <v>3.5668013054264488E-5</v>
      </c>
      <c r="PC28">
        <v>3.2750560127219621E-5</v>
      </c>
      <c r="PD28">
        <v>2.9865967784638638E-5</v>
      </c>
      <c r="PE28">
        <v>2.7045505681629646E-5</v>
      </c>
      <c r="PF28">
        <v>2.4314863486666573E-5</v>
      </c>
      <c r="PG28">
        <v>2.1694680752725118E-5</v>
      </c>
      <c r="PH28">
        <v>1.9201072751917322E-5</v>
      </c>
      <c r="PI28">
        <v>1.6846105375342954E-5</v>
      </c>
      <c r="PJ28">
        <v>1.4638247505358598E-5</v>
      </c>
      <c r="PK28">
        <v>1.2582853813383223E-5</v>
      </c>
      <c r="PL28">
        <v>1.0682520940429513E-5</v>
      </c>
      <c r="PM28">
        <v>8.9375171460816622E-6</v>
      </c>
      <c r="PN28">
        <v>7.3460992316298657E-6</v>
      </c>
      <c r="PO28">
        <v>5.9048876991821184E-6</v>
      </c>
      <c r="PP28">
        <v>4.6090899657440002E-6</v>
      </c>
      <c r="PQ28">
        <v>3.452839359970039E-6</v>
      </c>
      <c r="PR28">
        <v>2.4294000097139657E-6</v>
      </c>
      <c r="PS28">
        <v>1.5314325795261326E-6</v>
      </c>
      <c r="PT28">
        <v>7.5105222082388915E-7</v>
      </c>
      <c r="PU28">
        <v>8.0216377545737425E-8</v>
      </c>
      <c r="PV28">
        <v>-4.8941116584988764E-7</v>
      </c>
      <c r="PW28">
        <v>-9.6604950166734151E-7</v>
      </c>
      <c r="PX28">
        <v>-1.3579000785562487E-6</v>
      </c>
      <c r="PY28">
        <v>-1.6729249728203422E-6</v>
      </c>
      <c r="PZ28">
        <v>-1.9189063857762474E-6</v>
      </c>
      <c r="QA28">
        <v>-2.1032527995699573E-6</v>
      </c>
      <c r="QB28">
        <v>-2.2330373452285302E-6</v>
      </c>
      <c r="QC28">
        <v>-2.3149866002786729E-6</v>
      </c>
      <c r="QD28">
        <v>-2.3553276496526333E-6</v>
      </c>
      <c r="QE28">
        <v>-2.3598749386469371E-6</v>
      </c>
      <c r="QF28">
        <v>-2.3340588759443971E-6</v>
      </c>
      <c r="QG28">
        <v>-2.2828584223371627E-6</v>
      </c>
      <c r="QH28">
        <v>-2.2107050733319869E-6</v>
      </c>
      <c r="QI28">
        <v>-2.1217617895813839E-6</v>
      </c>
      <c r="QJ28">
        <v>-2.0196928638518394E-6</v>
      </c>
      <c r="QK28">
        <v>-1.9077694258117287E-6</v>
      </c>
      <c r="QL28">
        <v>-1.7889232700047443E-6</v>
      </c>
      <c r="QM28">
        <v>-1.6656881116958157E-6</v>
      </c>
      <c r="QN28">
        <v>-1.54029001416791E-6</v>
      </c>
      <c r="QO28">
        <v>-1.4146292287713973E-6</v>
      </c>
      <c r="QP28">
        <v>-1.2903389852235498E-6</v>
      </c>
      <c r="QQ28">
        <v>-1.1687679287614177E-6</v>
      </c>
      <c r="QR28">
        <v>-1.0510107035961375E-6</v>
      </c>
      <c r="QS28">
        <v>-9.3801240608484841E-7</v>
      </c>
      <c r="QT28">
        <v>-8.3042793952931824E-7</v>
      </c>
      <c r="QU28">
        <v>-7.288140274165263E-7</v>
      </c>
      <c r="QV28">
        <v>-6.3353083510478496E-7</v>
      </c>
      <c r="QW28">
        <v>-5.4481021079357801E-7</v>
      </c>
      <c r="QX28">
        <v>-4.6277896664705183E-7</v>
      </c>
      <c r="QY28">
        <v>-3.8744571534155096E-7</v>
      </c>
      <c r="QZ28">
        <v>-3.1874577181462566E-7</v>
      </c>
      <c r="RA28">
        <v>-2.5653122718403605E-7</v>
      </c>
      <c r="RB28">
        <v>-2.0060306304040493E-7</v>
      </c>
      <c r="RC28">
        <v>-1.5070901878011455E-7</v>
      </c>
      <c r="RD28">
        <v>-1.0656277439958039E-7</v>
      </c>
      <c r="RE28">
        <v>-6.7849180525775445E-8</v>
      </c>
      <c r="RF28">
        <v>-3.42319529258923E-8</v>
      </c>
      <c r="RG28">
        <v>-5.3628238827579577E-9</v>
      </c>
      <c r="RH28">
        <v>1.9112029171126429E-8</v>
      </c>
      <c r="RI28">
        <v>3.9548637700739497E-8</v>
      </c>
      <c r="RJ28">
        <v>5.6299041766471488E-8</v>
      </c>
      <c r="RK28">
        <v>6.9707165596916883E-8</v>
      </c>
      <c r="RL28">
        <v>8.0107307402484943E-8</v>
      </c>
      <c r="RM28">
        <v>8.7820850741872233E-8</v>
      </c>
      <c r="RN28">
        <v>9.3154226479107869E-8</v>
      </c>
      <c r="RO28">
        <v>9.6396348268201988E-8</v>
      </c>
      <c r="RP28">
        <v>9.7821213235406819E-8</v>
      </c>
      <c r="RQ28">
        <v>9.7680558465275937E-8</v>
      </c>
      <c r="RR28">
        <v>9.6212510542685405E-8</v>
      </c>
      <c r="RS28">
        <v>9.363479834422462E-8</v>
      </c>
      <c r="RT28">
        <v>9.0146049404243322E-8</v>
      </c>
      <c r="RU28">
        <v>8.5931519771013481E-8</v>
      </c>
      <c r="RV28">
        <v>8.1153375194465076E-8</v>
      </c>
      <c r="RW28">
        <v>7.5964048575178047E-8</v>
      </c>
      <c r="RX28">
        <v>7.0496159047710473E-8</v>
      </c>
      <c r="RY28">
        <v>6.4871714170850709E-8</v>
      </c>
      <c r="RZ28">
        <v>5.9197852683869107E-8</v>
      </c>
      <c r="SA28">
        <v>5.3568458159682242E-8</v>
      </c>
      <c r="SB28">
        <v>4.806231376042064E-8</v>
      </c>
      <c r="SC28">
        <v>4.27429795659416E-8</v>
      </c>
      <c r="SD28">
        <v>3.7661087821616506E-8</v>
      </c>
      <c r="SE28">
        <v>3.2853872655511125E-8</v>
      </c>
      <c r="SF28">
        <v>2.8349166520480012E-8</v>
      </c>
      <c r="SG28">
        <v>2.4165061867743529E-8</v>
      </c>
      <c r="SH28">
        <v>2.031186321525406E-8</v>
      </c>
      <c r="SI28">
        <v>1.6793323171191302E-8</v>
      </c>
      <c r="SJ28">
        <v>1.3606725856988295E-8</v>
      </c>
      <c r="SK28">
        <v>1.0745519198213607E-8</v>
      </c>
      <c r="SL28">
        <v>8.1990086628966918E-9</v>
      </c>
      <c r="SM28">
        <v>5.9532952448053589E-9</v>
      </c>
      <c r="SN28">
        <v>3.9924336828349637E-9</v>
      </c>
      <c r="SO28">
        <v>2.2987218097755984E-9</v>
      </c>
      <c r="SP28">
        <v>8.5329990374019548E-10</v>
      </c>
      <c r="SQ28">
        <v>-3.6325726965686856E-10</v>
      </c>
      <c r="SR28">
        <v>-1.3706771222126298E-9</v>
      </c>
      <c r="SS28">
        <v>-2.18858301167109E-9</v>
      </c>
      <c r="ST28">
        <v>-2.8361553322314069E-9</v>
      </c>
      <c r="SU28">
        <v>-3.3320093104927308E-9</v>
      </c>
      <c r="SV28">
        <v>-3.6939814401971398E-9</v>
      </c>
      <c r="SW28">
        <v>-3.9389231889974151E-9</v>
      </c>
      <c r="SX28">
        <v>-4.0827085516439096E-9</v>
      </c>
      <c r="SY28">
        <v>-4.1400361164822595E-9</v>
      </c>
      <c r="SZ28">
        <v>-4.1244310093618187E-9</v>
      </c>
      <c r="TA28">
        <v>-4.0485093550659224E-9</v>
      </c>
      <c r="TB28">
        <v>-3.9233198880202344E-9</v>
      </c>
      <c r="TC28">
        <v>-3.7592402387276396E-9</v>
      </c>
      <c r="TD28">
        <v>-3.5651044187381168E-9</v>
      </c>
      <c r="TE28">
        <v>-3.348992449520952E-9</v>
      </c>
      <c r="TF28">
        <v>-3.1178924179534078E-9</v>
      </c>
      <c r="TG28">
        <v>-2.8778053072254278E-9</v>
      </c>
      <c r="TH28">
        <v>-2.6339053809439733E-9</v>
      </c>
      <c r="TI28">
        <v>-2.3905741358988491E-9</v>
      </c>
      <c r="TJ28">
        <v>-2.1514781420915072E-9</v>
      </c>
      <c r="TK28">
        <v>-1.9194752289736534E-9</v>
      </c>
      <c r="TL28">
        <v>-1.696975977990088E-9</v>
      </c>
      <c r="TM28">
        <v>-1.485765692791945E-9</v>
      </c>
      <c r="TN28">
        <v>-1.2872169101466166E-9</v>
      </c>
      <c r="TO28">
        <v>-1.1022134107759444E-9</v>
      </c>
      <c r="TP28">
        <v>-9.3133136554211816E-10</v>
      </c>
      <c r="TQ28">
        <v>-7.7480838262406449E-10</v>
      </c>
      <c r="TR28">
        <v>-6.3264248625654815E-10</v>
      </c>
      <c r="TS28">
        <v>-5.0459375924058596E-10</v>
      </c>
      <c r="TT28">
        <v>-3.902672156383455E-10</v>
      </c>
      <c r="TU28">
        <v>-2.8911234357243712E-10</v>
      </c>
      <c r="TV28">
        <v>-2.0046221378898783E-10</v>
      </c>
      <c r="TW28">
        <v>-1.2358686386774807E-10</v>
      </c>
      <c r="TX28">
        <v>-5.7685990018191933E-11</v>
      </c>
      <c r="TY28">
        <v>-1.9329397786992187E-12</v>
      </c>
      <c r="TZ28">
        <v>4.4521273186396941E-11</v>
      </c>
      <c r="UA28">
        <v>8.2519871439942858E-11</v>
      </c>
      <c r="UB28">
        <v>1.1290027565754534E-10</v>
      </c>
      <c r="UC28">
        <v>1.3646995540116254E-10</v>
      </c>
      <c r="UD28">
        <v>1.5401151842694312E-10</v>
      </c>
      <c r="UE28">
        <v>1.662633474323129E-10</v>
      </c>
      <c r="UF28">
        <v>1.7392632704294364E-10</v>
      </c>
      <c r="UG28">
        <v>1.7764696417047689E-10</v>
      </c>
      <c r="UH28">
        <v>1.7803101998900783E-10</v>
      </c>
      <c r="UI28">
        <v>1.7562974926683748E-10</v>
      </c>
      <c r="UJ28">
        <v>1.7094803123816334E-10</v>
      </c>
      <c r="UK28">
        <v>1.6443645210601048E-10</v>
      </c>
      <c r="UL28">
        <v>1.5650062853916398E-10</v>
      </c>
      <c r="UM28">
        <v>1.4750272848680658E-10</v>
      </c>
      <c r="UN28">
        <v>1.3775415882734411E-10</v>
      </c>
      <c r="UO28">
        <v>1.2753235918148358E-10</v>
      </c>
      <c r="UP28">
        <v>1.1707158108556172E-10</v>
      </c>
      <c r="UQ28">
        <v>1.0657073943157745E-10</v>
      </c>
      <c r="UR28">
        <v>9.6197204682898332E-11</v>
      </c>
      <c r="US28">
        <v>8.6087823297338111E-11</v>
      </c>
      <c r="UT28">
        <v>7.6353590657166709E-11</v>
      </c>
      <c r="UU28">
        <v>6.7078306464052544E-11</v>
      </c>
      <c r="UV28">
        <v>5.832801111745404E-11</v>
      </c>
      <c r="UW28">
        <v>5.0148290301089185E-11</v>
      </c>
      <c r="UX28">
        <v>4.2567445448617334E-11</v>
      </c>
      <c r="UY28">
        <v>3.5600840149250872E-11</v>
      </c>
      <c r="UZ28">
        <v>2.9251997129632022E-11</v>
      </c>
      <c r="VA28">
        <v>2.351454402644429E-11</v>
      </c>
      <c r="VB28">
        <v>1.8372887222079172E-11</v>
      </c>
      <c r="VC28">
        <v>1.3805794816193385E-11</v>
      </c>
      <c r="VD28">
        <v>9.786375855319522E-12</v>
      </c>
      <c r="VE28">
        <v>6.2842076084110202E-12</v>
      </c>
      <c r="VF28">
        <v>3.2659253752967149E-12</v>
      </c>
      <c r="VG28">
        <v>6.9650439292380593E-13</v>
      </c>
      <c r="VH28">
        <v>-1.4601539558052602E-12</v>
      </c>
      <c r="VI28">
        <v>-3.2401789619431801E-12</v>
      </c>
      <c r="VJ28">
        <v>-4.6793498028366662E-12</v>
      </c>
      <c r="VK28">
        <v>-5.8125272844466455E-12</v>
      </c>
      <c r="VL28">
        <v>-6.6732155350560876E-12</v>
      </c>
      <c r="VM28">
        <v>-7.2935567988535709E-12</v>
      </c>
      <c r="VN28">
        <v>-7.7033964966402E-12</v>
      </c>
      <c r="VO28">
        <v>-7.9308352918741439E-12</v>
      </c>
      <c r="VP28">
        <v>-8.0016751039371494E-12</v>
      </c>
      <c r="VQ28">
        <v>-7.9395363639373627E-12</v>
      </c>
      <c r="VR28">
        <v>-7.7659612127102788E-12</v>
      </c>
      <c r="VS28">
        <v>-7.4999626295492448E-12</v>
      </c>
      <c r="VT28">
        <v>-7.1584063840228872E-12</v>
      </c>
      <c r="VU28">
        <v>-6.7564974755665407E-12</v>
      </c>
      <c r="VV28">
        <v>-6.3067549547153612E-12</v>
      </c>
      <c r="VW28">
        <v>-5.8203839804011285E-12</v>
      </c>
      <c r="VX28">
        <v>-5.3065108872321711E-12</v>
      </c>
      <c r="VY28">
        <v>-4.772709728505755E-12</v>
      </c>
      <c r="VZ28">
        <v>-4.2250771308623481E-12</v>
      </c>
      <c r="WA28">
        <v>-3.6683082247195716E-12</v>
      </c>
      <c r="WB28">
        <v>-3.1060503525569848E-12</v>
      </c>
      <c r="WC28">
        <v>-2.5407571847678751E-12</v>
      </c>
      <c r="WD28">
        <v>-1.9741320803223949E-12</v>
      </c>
      <c r="WE28">
        <v>-1.4071208504863845E-12</v>
      </c>
      <c r="WF28">
        <v>5.6702310594349773E-9</v>
      </c>
      <c r="WG28">
        <v>-2.7307850494234141E-9</v>
      </c>
    </row>
    <row r="29" spans="1:605" x14ac:dyDescent="0.25">
      <c r="A29">
        <v>117.96450042724609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9999.9990234375</v>
      </c>
      <c r="AD29">
        <v>-39999.99609375</v>
      </c>
      <c r="AE29">
        <v>60001.2421875</v>
      </c>
      <c r="AF29">
        <v>-39999.99609375</v>
      </c>
      <c r="AG29">
        <v>9999.9990234375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0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0</v>
      </c>
      <c r="DX29">
        <v>0</v>
      </c>
      <c r="DY29">
        <v>0</v>
      </c>
      <c r="DZ29">
        <v>0</v>
      </c>
      <c r="EA29">
        <v>0</v>
      </c>
      <c r="EB29">
        <v>0</v>
      </c>
      <c r="EC29">
        <v>0</v>
      </c>
      <c r="ED29">
        <v>0</v>
      </c>
      <c r="EE29">
        <v>0</v>
      </c>
      <c r="EF29">
        <v>0</v>
      </c>
      <c r="EG29">
        <v>0</v>
      </c>
      <c r="EH29">
        <v>0</v>
      </c>
      <c r="EI29">
        <v>0</v>
      </c>
      <c r="EJ29">
        <v>0</v>
      </c>
      <c r="EK29">
        <v>0</v>
      </c>
      <c r="EL29">
        <v>0</v>
      </c>
      <c r="EM29">
        <v>0</v>
      </c>
      <c r="EN29">
        <v>0</v>
      </c>
      <c r="EO29">
        <v>0</v>
      </c>
      <c r="EP29">
        <v>0</v>
      </c>
      <c r="EQ29">
        <v>0</v>
      </c>
      <c r="ER29">
        <v>0</v>
      </c>
      <c r="ES29">
        <v>0</v>
      </c>
      <c r="ET29">
        <v>0</v>
      </c>
      <c r="EU29">
        <v>0</v>
      </c>
      <c r="EV29">
        <v>0</v>
      </c>
      <c r="EW29">
        <v>0</v>
      </c>
      <c r="EX29">
        <v>0</v>
      </c>
      <c r="EY29">
        <v>0</v>
      </c>
      <c r="EZ29">
        <v>0</v>
      </c>
      <c r="FA29">
        <v>0</v>
      </c>
      <c r="FB29">
        <v>0</v>
      </c>
      <c r="FC29">
        <v>0</v>
      </c>
      <c r="FD29">
        <v>0</v>
      </c>
      <c r="FE29">
        <v>0</v>
      </c>
      <c r="FF29">
        <v>0</v>
      </c>
      <c r="FG29">
        <v>0</v>
      </c>
      <c r="FH29">
        <v>0</v>
      </c>
      <c r="FI29">
        <v>0</v>
      </c>
      <c r="FJ29">
        <v>0</v>
      </c>
      <c r="FK29">
        <v>0</v>
      </c>
      <c r="FL29">
        <v>0</v>
      </c>
      <c r="FM29">
        <v>0</v>
      </c>
      <c r="FN29">
        <v>0</v>
      </c>
      <c r="FO29">
        <v>0</v>
      </c>
      <c r="FP29">
        <v>0</v>
      </c>
      <c r="FQ29">
        <v>0</v>
      </c>
      <c r="FR29">
        <v>0</v>
      </c>
      <c r="FS29">
        <v>0</v>
      </c>
      <c r="FT29">
        <v>0</v>
      </c>
      <c r="FU29">
        <v>0</v>
      </c>
      <c r="FV29">
        <v>0</v>
      </c>
      <c r="FW29">
        <v>0</v>
      </c>
      <c r="FX29">
        <v>0</v>
      </c>
      <c r="FY29">
        <v>0</v>
      </c>
      <c r="FZ29">
        <v>0</v>
      </c>
      <c r="GA29">
        <v>0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J29">
        <v>0</v>
      </c>
      <c r="GK29">
        <v>0</v>
      </c>
      <c r="GL29">
        <v>0</v>
      </c>
      <c r="GM29">
        <v>0</v>
      </c>
      <c r="GN29">
        <v>0</v>
      </c>
      <c r="GO29">
        <v>0</v>
      </c>
      <c r="GP29">
        <v>0</v>
      </c>
      <c r="GQ29">
        <v>0</v>
      </c>
      <c r="GR29">
        <v>0</v>
      </c>
      <c r="GS29">
        <v>0</v>
      </c>
      <c r="GT29">
        <v>0</v>
      </c>
      <c r="GU29">
        <v>0</v>
      </c>
      <c r="GV29">
        <v>0</v>
      </c>
      <c r="GW29">
        <v>0</v>
      </c>
      <c r="GX29">
        <v>0</v>
      </c>
      <c r="GY29">
        <v>0</v>
      </c>
      <c r="GZ29">
        <v>0</v>
      </c>
      <c r="HA29">
        <v>0</v>
      </c>
      <c r="HB29">
        <v>0</v>
      </c>
      <c r="HC29">
        <v>0</v>
      </c>
      <c r="HD29">
        <v>0</v>
      </c>
      <c r="HE29">
        <v>0</v>
      </c>
      <c r="HF29">
        <v>0</v>
      </c>
      <c r="HG29">
        <v>0</v>
      </c>
      <c r="HH29">
        <v>0</v>
      </c>
      <c r="HI29">
        <v>0</v>
      </c>
      <c r="HJ29">
        <v>0</v>
      </c>
      <c r="HK29">
        <v>0</v>
      </c>
      <c r="HL29">
        <v>0</v>
      </c>
      <c r="HM29">
        <v>0</v>
      </c>
      <c r="HN29">
        <v>0</v>
      </c>
      <c r="HO29">
        <v>0</v>
      </c>
      <c r="HP29">
        <v>0</v>
      </c>
      <c r="HQ29">
        <v>0</v>
      </c>
      <c r="HR29">
        <v>0</v>
      </c>
      <c r="HS29">
        <v>0</v>
      </c>
      <c r="HT29">
        <v>0</v>
      </c>
      <c r="HU29">
        <v>0</v>
      </c>
      <c r="HV29">
        <v>0</v>
      </c>
      <c r="HW29">
        <v>0</v>
      </c>
      <c r="HX29">
        <v>0</v>
      </c>
      <c r="HY29">
        <v>0</v>
      </c>
      <c r="HZ29">
        <v>0</v>
      </c>
      <c r="IA29">
        <v>0</v>
      </c>
      <c r="IB29">
        <v>0</v>
      </c>
      <c r="IC29">
        <v>0</v>
      </c>
      <c r="ID29">
        <v>0</v>
      </c>
      <c r="IE29">
        <v>0</v>
      </c>
      <c r="IF29">
        <v>0</v>
      </c>
      <c r="IG29">
        <v>0</v>
      </c>
      <c r="IH29">
        <v>0</v>
      </c>
      <c r="II29">
        <v>0</v>
      </c>
      <c r="IJ29">
        <v>0</v>
      </c>
      <c r="IK29">
        <v>0</v>
      </c>
      <c r="IL29">
        <v>0</v>
      </c>
      <c r="IM29">
        <v>0</v>
      </c>
      <c r="IN29">
        <v>0</v>
      </c>
      <c r="IO29">
        <v>0</v>
      </c>
      <c r="IP29">
        <v>0</v>
      </c>
      <c r="IQ29">
        <v>0</v>
      </c>
      <c r="IR29">
        <v>0</v>
      </c>
      <c r="IS29">
        <v>0</v>
      </c>
      <c r="IT29">
        <v>0</v>
      </c>
      <c r="IU29">
        <v>0</v>
      </c>
      <c r="IV29">
        <v>0</v>
      </c>
      <c r="IW29">
        <v>0</v>
      </c>
      <c r="IX29">
        <v>0</v>
      </c>
      <c r="IY29">
        <v>0</v>
      </c>
      <c r="IZ29">
        <v>0</v>
      </c>
      <c r="JA29">
        <v>0</v>
      </c>
      <c r="JB29">
        <v>0</v>
      </c>
      <c r="JC29">
        <v>0</v>
      </c>
      <c r="JD29">
        <v>0</v>
      </c>
      <c r="JE29">
        <v>0</v>
      </c>
      <c r="JF29">
        <v>0</v>
      </c>
      <c r="JG29">
        <v>0</v>
      </c>
      <c r="JH29">
        <v>0</v>
      </c>
      <c r="JI29">
        <v>0</v>
      </c>
      <c r="JJ29">
        <v>0</v>
      </c>
      <c r="JK29">
        <v>0</v>
      </c>
      <c r="JL29">
        <v>0</v>
      </c>
      <c r="JM29">
        <v>0</v>
      </c>
      <c r="JN29">
        <v>0</v>
      </c>
      <c r="JO29">
        <v>0</v>
      </c>
      <c r="JP29">
        <v>0</v>
      </c>
      <c r="JQ29">
        <v>0</v>
      </c>
      <c r="JR29">
        <v>0</v>
      </c>
      <c r="JS29">
        <v>0</v>
      </c>
      <c r="JT29">
        <v>0</v>
      </c>
      <c r="JU29">
        <v>0</v>
      </c>
      <c r="JV29">
        <v>0</v>
      </c>
      <c r="JW29">
        <v>0</v>
      </c>
      <c r="JX29">
        <v>0</v>
      </c>
      <c r="JY29">
        <v>0</v>
      </c>
      <c r="JZ29">
        <v>0</v>
      </c>
      <c r="KA29">
        <v>0</v>
      </c>
      <c r="KB29">
        <v>0</v>
      </c>
      <c r="KC29">
        <v>0</v>
      </c>
      <c r="KD29">
        <v>0</v>
      </c>
      <c r="KE29">
        <v>0</v>
      </c>
      <c r="KF29">
        <v>0</v>
      </c>
      <c r="KG29">
        <v>0</v>
      </c>
      <c r="KH29">
        <v>0</v>
      </c>
      <c r="KI29">
        <v>0</v>
      </c>
      <c r="KJ29">
        <v>0</v>
      </c>
      <c r="KK29">
        <v>0</v>
      </c>
      <c r="KL29">
        <v>0</v>
      </c>
      <c r="KM29">
        <v>0</v>
      </c>
      <c r="KN29">
        <v>0</v>
      </c>
      <c r="KO29">
        <v>0</v>
      </c>
      <c r="KP29">
        <v>0</v>
      </c>
      <c r="KQ29">
        <v>0</v>
      </c>
      <c r="KS29">
        <v>93.613722098316416</v>
      </c>
      <c r="KT29">
        <v>-16.446170496097764</v>
      </c>
      <c r="KU29">
        <v>-6.0721384725274498E-3</v>
      </c>
      <c r="KV29">
        <v>-4.4275213248955074E-3</v>
      </c>
      <c r="KW29">
        <v>-2.7825134184949864E-3</v>
      </c>
      <c r="KX29">
        <v>-1.136439071449887E-3</v>
      </c>
      <c r="KY29">
        <v>5.1172367827154934E-4</v>
      </c>
      <c r="KZ29">
        <v>2.1631382210543348E-3</v>
      </c>
      <c r="LA29">
        <v>3.8189042639356421E-3</v>
      </c>
      <c r="LB29">
        <v>5.4798523142425585E-3</v>
      </c>
      <c r="LC29">
        <v>7.1463376216986518E-3</v>
      </c>
      <c r="LD29">
        <v>8.81803347560642E-3</v>
      </c>
      <c r="LE29">
        <v>1.0493723812972339E-2</v>
      </c>
      <c r="LF29">
        <v>1.2171095178126616E-2</v>
      </c>
      <c r="LG29">
        <v>1.3846528185283341E-2</v>
      </c>
      <c r="LH29">
        <v>1.551488877184613E-2</v>
      </c>
      <c r="LI29">
        <v>1.7169319693079093E-2</v>
      </c>
      <c r="LJ29">
        <v>1.8801032896664217E-2</v>
      </c>
      <c r="LK29">
        <v>2.0399103631158679E-2</v>
      </c>
      <c r="LL29">
        <v>2.1950267381122948E-2</v>
      </c>
      <c r="LM29">
        <v>2.343872098969127E-2</v>
      </c>
      <c r="LN29">
        <v>2.4845929618071697E-2</v>
      </c>
      <c r="LO29">
        <v>2.6150441509389916E-2</v>
      </c>
      <c r="LP29">
        <v>2.7327712863597683E-2</v>
      </c>
      <c r="LQ29">
        <v>2.834994549262395E-2</v>
      </c>
      <c r="LR29">
        <v>2.9185940310414209E-2</v>
      </c>
      <c r="LS29">
        <v>2.9800970117634995E-2</v>
      </c>
      <c r="LT29">
        <v>3.0156675562885503E-2</v>
      </c>
      <c r="LU29">
        <v>3.0210988603422289E-2</v>
      </c>
      <c r="LV29">
        <v>2.9918088237853656E-2</v>
      </c>
      <c r="LW29">
        <v>2.9328393752889155E-2</v>
      </c>
      <c r="LX29">
        <v>2.8488601168645242E-2</v>
      </c>
      <c r="LY29">
        <v>2.744175662517408E-2</v>
      </c>
      <c r="LZ29">
        <v>2.6227360893614649E-2</v>
      </c>
      <c r="MA29">
        <v>2.4881499654439393E-2</v>
      </c>
      <c r="MB29">
        <v>2.343699462790276E-2</v>
      </c>
      <c r="MC29">
        <v>2.1923571064020847E-2</v>
      </c>
      <c r="MD29">
        <v>2.0368037509926138E-2</v>
      </c>
      <c r="ME29">
        <v>1.8794474152872307E-2</v>
      </c>
      <c r="MF29">
        <v>1.7224426405250539E-2</v>
      </c>
      <c r="MG29">
        <v>1.5677100731169291E-2</v>
      </c>
      <c r="MH29">
        <v>1.4168490415635206E-2</v>
      </c>
      <c r="MI29">
        <v>1.2711664214988472E-2</v>
      </c>
      <c r="MJ29">
        <v>1.1317047784318718E-2</v>
      </c>
      <c r="MK29">
        <v>9.9926954458241929E-3</v>
      </c>
      <c r="ML29">
        <v>8.7445503499554347E-3</v>
      </c>
      <c r="MM29">
        <v>7.5766915329147488E-3</v>
      </c>
      <c r="MN29">
        <v>6.491566753321484E-3</v>
      </c>
      <c r="MO29">
        <v>5.4902103543351512E-3</v>
      </c>
      <c r="MP29">
        <v>4.5724456924724271E-3</v>
      </c>
      <c r="MQ29">
        <v>3.7370719361694482E-3</v>
      </c>
      <c r="MR29">
        <v>2.9820352745235142E-3</v>
      </c>
      <c r="MS29">
        <v>2.3045847551123873E-3</v>
      </c>
      <c r="MT29">
        <v>1.7014131316290394E-3</v>
      </c>
      <c r="MU29">
        <v>1.168783243207603E-3</v>
      </c>
      <c r="MV29">
        <v>7.0264053437796075E-4</v>
      </c>
      <c r="MW29">
        <v>2.9871241543579831E-4</v>
      </c>
      <c r="MX29">
        <v>-4.7404779512421397E-5</v>
      </c>
      <c r="MY29">
        <v>-3.4017044099314585E-4</v>
      </c>
      <c r="MZ29">
        <v>-5.8403511450788148E-4</v>
      </c>
      <c r="NA29">
        <v>-7.8338588963350623E-4</v>
      </c>
      <c r="NB29">
        <v>-9.4250090398463181E-4</v>
      </c>
      <c r="NC29">
        <v>-1.0655121566591197E-3</v>
      </c>
      <c r="ND29">
        <v>-1.156375826408625E-3</v>
      </c>
      <c r="NE29">
        <v>-1.2188493201749063E-3</v>
      </c>
      <c r="NF29">
        <v>-1.256474328851524E-3</v>
      </c>
      <c r="NG29">
        <v>-1.2725651671465252E-3</v>
      </c>
      <c r="NH29">
        <v>-1.2702017591342564E-3</v>
      </c>
      <c r="NI29">
        <v>-1.2522266334250548E-3</v>
      </c>
      <c r="NJ29">
        <v>-1.2212453643070452E-3</v>
      </c>
      <c r="NK29">
        <v>-1.1796299287638338E-3</v>
      </c>
      <c r="NL29">
        <v>-1.1295244800458625E-3</v>
      </c>
      <c r="NM29">
        <v>-1.0728531171678177E-3</v>
      </c>
      <c r="NN29">
        <v>-1.0113292259121109E-3</v>
      </c>
      <c r="NO29">
        <v>-9.4646605404654326E-4</v>
      </c>
      <c r="NP29">
        <v>-8.7958819006972498E-4</v>
      </c>
      <c r="NQ29">
        <v>-8.1184365926608717E-4</v>
      </c>
      <c r="NR29">
        <v>-7.4421640263316652E-4</v>
      </c>
      <c r="NS29">
        <v>-6.7753891550286166E-4</v>
      </c>
      <c r="NT29">
        <v>-6.1250485497790926E-4</v>
      </c>
      <c r="NU29">
        <v>-5.4968149288028021E-4</v>
      </c>
      <c r="NV29">
        <v>-4.8952182846598443E-4</v>
      </c>
      <c r="NW29">
        <v>-4.3237634004255157E-4</v>
      </c>
      <c r="NX29">
        <v>-3.7850415845648973E-4</v>
      </c>
      <c r="NY29">
        <v>-3.2808377736900728E-4</v>
      </c>
      <c r="NZ29">
        <v>-2.8122306884279099E-4</v>
      </c>
      <c r="OA29">
        <v>-2.3796871543846175E-4</v>
      </c>
      <c r="OB29">
        <v>-1.9831491940173112E-4</v>
      </c>
      <c r="OC29">
        <v>-1.6221150436325645E-4</v>
      </c>
      <c r="OD29">
        <v>-1.2957130540944912E-4</v>
      </c>
      <c r="OE29">
        <v>-1.0027687494190112E-4</v>
      </c>
      <c r="OF29">
        <v>-7.4186611285447429E-5</v>
      </c>
      <c r="OG29">
        <v>-5.1140190272162035E-5</v>
      </c>
      <c r="OH29">
        <v>-3.0963470445988062E-5</v>
      </c>
      <c r="OI29">
        <v>-1.3472757076271403E-5</v>
      </c>
      <c r="OJ29">
        <v>1.5214163235450928E-6</v>
      </c>
      <c r="OK29">
        <v>1.4211037667628799E-5</v>
      </c>
      <c r="OL29">
        <v>2.4787805022792366E-5</v>
      </c>
      <c r="OM29">
        <v>3.3440755626511108E-5</v>
      </c>
      <c r="ON29">
        <v>4.0354326656969994E-5</v>
      </c>
      <c r="OO29">
        <v>4.5706691512680362E-5</v>
      </c>
      <c r="OP29">
        <v>4.9668525749183704E-5</v>
      </c>
      <c r="OQ29">
        <v>5.2401943379376592E-5</v>
      </c>
      <c r="OR29">
        <v>5.405979879420595E-5</v>
      </c>
      <c r="OS29">
        <v>5.4785201189161412E-5</v>
      </c>
      <c r="OT29">
        <v>5.4711148356300537E-5</v>
      </c>
      <c r="OU29">
        <v>5.3960437327513773E-5</v>
      </c>
      <c r="OV29">
        <v>5.2645616386198126E-5</v>
      </c>
      <c r="OW29">
        <v>5.0869227482324634E-5</v>
      </c>
      <c r="OX29">
        <v>4.8723942938326007E-5</v>
      </c>
      <c r="OY29">
        <v>4.6292974722404031E-5</v>
      </c>
      <c r="OZ29">
        <v>4.3650438207887E-5</v>
      </c>
      <c r="PA29">
        <v>4.0861794665005451E-5</v>
      </c>
      <c r="PB29">
        <v>3.7984397843155861E-5</v>
      </c>
      <c r="PC29">
        <v>3.5067941781961629E-5</v>
      </c>
      <c r="PD29">
        <v>3.2155054032362331E-5</v>
      </c>
      <c r="PE29">
        <v>2.9281826463658452E-5</v>
      </c>
      <c r="PF29">
        <v>2.6478341248535051E-5</v>
      </c>
      <c r="PG29">
        <v>2.376921353023976E-5</v>
      </c>
      <c r="PH29">
        <v>2.1174131324493998E-5</v>
      </c>
      <c r="PI29">
        <v>1.8708347395330822E-5</v>
      </c>
      <c r="PJ29">
        <v>1.6383146548310439E-5</v>
      </c>
      <c r="PK29">
        <v>1.4206354909155193E-5</v>
      </c>
      <c r="PL29">
        <v>1.218271304335661E-5</v>
      </c>
      <c r="PM29">
        <v>1.0314331697313669E-5</v>
      </c>
      <c r="PN29">
        <v>8.6010281665981749E-6</v>
      </c>
      <c r="PO29">
        <v>7.0407304181065138E-6</v>
      </c>
      <c r="PP29">
        <v>5.6297145691113479E-6</v>
      </c>
      <c r="PQ29">
        <v>4.3629735547049025E-6</v>
      </c>
      <c r="PR29">
        <v>3.2344396671138208E-6</v>
      </c>
      <c r="PS29">
        <v>2.2372757329292432E-6</v>
      </c>
      <c r="PT29">
        <v>1.363940874514944E-6</v>
      </c>
      <c r="PU29">
        <v>6.0661551015589015E-7</v>
      </c>
      <c r="PV29">
        <v>-4.2940423750004296E-8</v>
      </c>
      <c r="PW29">
        <v>-5.929375521659755E-7</v>
      </c>
      <c r="PX29">
        <v>-1.0516579096814087E-6</v>
      </c>
      <c r="PY29">
        <v>-1.4272089998749158E-6</v>
      </c>
      <c r="PZ29">
        <v>-1.7275815757073567E-6</v>
      </c>
      <c r="QA29">
        <v>-1.9604334094460855E-6</v>
      </c>
      <c r="QB29">
        <v>-2.1331247090898305E-6</v>
      </c>
      <c r="QC29">
        <v>-2.252699136211681E-6</v>
      </c>
      <c r="QD29">
        <v>-2.3257130821170729E-6</v>
      </c>
      <c r="QE29">
        <v>-2.358323228391211E-6</v>
      </c>
      <c r="QF29">
        <v>-2.3563124159318481E-6</v>
      </c>
      <c r="QG29">
        <v>-2.3250113709387579E-6</v>
      </c>
      <c r="QH29">
        <v>-2.2691899482052913E-6</v>
      </c>
      <c r="QI29">
        <v>-2.1933547012526813E-6</v>
      </c>
      <c r="QJ29">
        <v>-2.1014952556230706E-6</v>
      </c>
      <c r="QK29">
        <v>-1.9971951494626907E-6</v>
      </c>
      <c r="QL29">
        <v>-1.8836863650557935E-6</v>
      </c>
      <c r="QM29">
        <v>-1.7637825458070092E-6</v>
      </c>
      <c r="QN29">
        <v>-1.6399742313860958E-6</v>
      </c>
      <c r="QO29">
        <v>-1.5144066458126166E-6</v>
      </c>
      <c r="QP29">
        <v>-1.3889410235499052E-6</v>
      </c>
      <c r="QQ29">
        <v>-1.2651336674899542E-6</v>
      </c>
      <c r="QR29">
        <v>-1.1442674141702692E-6</v>
      </c>
      <c r="QS29">
        <v>-1.0274632411022408E-6</v>
      </c>
      <c r="QT29">
        <v>-9.155267974747848E-7</v>
      </c>
      <c r="QU29">
        <v>-8.0915508144400315E-7</v>
      </c>
      <c r="QV29">
        <v>-7.0882935732917603E-7</v>
      </c>
      <c r="QW29">
        <v>-6.148881709822878E-7</v>
      </c>
      <c r="QX29">
        <v>-5.2755203380672328E-7</v>
      </c>
      <c r="QY29">
        <v>-4.4690884546101432E-7</v>
      </c>
      <c r="QZ29">
        <v>-3.7296222872126937E-7</v>
      </c>
      <c r="RA29">
        <v>-3.0562052449988031E-7</v>
      </c>
      <c r="RB29">
        <v>-2.4473159238618673E-7</v>
      </c>
      <c r="RC29">
        <v>-1.9008041790284021E-7</v>
      </c>
      <c r="RD29">
        <v>-1.4140999198181949E-7</v>
      </c>
      <c r="RE29">
        <v>-9.8427058947665117E-8</v>
      </c>
      <c r="RF29">
        <v>-6.0810621679305802E-8</v>
      </c>
      <c r="RG29">
        <v>-2.8222068301354726E-8</v>
      </c>
      <c r="RH29">
        <v>-3.1232129638027296E-10</v>
      </c>
      <c r="RI29">
        <v>2.3274249976245183E-8</v>
      </c>
      <c r="RJ29">
        <v>4.2892886574839938E-8</v>
      </c>
      <c r="RK29">
        <v>5.889368547734367E-8</v>
      </c>
      <c r="RL29">
        <v>7.1619690476152453E-8</v>
      </c>
      <c r="RM29">
        <v>8.1403057648838963E-8</v>
      </c>
      <c r="RN29">
        <v>8.8562561572341029E-8</v>
      </c>
      <c r="RO29">
        <v>9.3400580043721964E-8</v>
      </c>
      <c r="RP29">
        <v>9.6205623896864429E-8</v>
      </c>
      <c r="RQ29">
        <v>9.7244150902432709E-8</v>
      </c>
      <c r="RR29">
        <v>9.6769694176306269E-8</v>
      </c>
      <c r="RS29">
        <v>9.5015289927754814E-8</v>
      </c>
      <c r="RT29">
        <v>9.2194676261073225E-8</v>
      </c>
      <c r="RU29">
        <v>8.8508294881201497E-8</v>
      </c>
      <c r="RV29">
        <v>8.4132601993764781E-8</v>
      </c>
      <c r="RW29">
        <v>7.9234360451030025E-8</v>
      </c>
      <c r="RX29">
        <v>7.395957256413742E-8</v>
      </c>
      <c r="RY29">
        <v>6.8443317605448574E-8</v>
      </c>
      <c r="RZ29">
        <v>6.2805019123303819E-8</v>
      </c>
      <c r="SA29">
        <v>5.7150077925253489E-8</v>
      </c>
      <c r="SB29">
        <v>5.1567912933436714E-8</v>
      </c>
      <c r="SC29">
        <v>4.6131694582088838E-8</v>
      </c>
      <c r="SD29">
        <v>4.0900731573836863E-8</v>
      </c>
      <c r="SE29">
        <v>3.5919864110476141E-8</v>
      </c>
      <c r="SF29">
        <v>3.1223721338807782E-8</v>
      </c>
      <c r="SG29">
        <v>2.6836285938052654E-8</v>
      </c>
      <c r="SH29">
        <v>2.2772962398580184E-8</v>
      </c>
      <c r="SI29">
        <v>1.9041871335640565E-8</v>
      </c>
      <c r="SJ29">
        <v>1.5643911476026073E-8</v>
      </c>
      <c r="SK29">
        <v>1.257558632974496E-8</v>
      </c>
      <c r="SL29">
        <v>9.8286597136071035E-9</v>
      </c>
      <c r="SM29">
        <v>7.3911608637593908E-9</v>
      </c>
      <c r="SN29">
        <v>5.2486372955732691E-9</v>
      </c>
      <c r="SO29">
        <v>3.3844688473367349E-9</v>
      </c>
      <c r="SP29">
        <v>1.7805225992275659E-9</v>
      </c>
      <c r="SQ29">
        <v>4.1780200303701741E-10</v>
      </c>
      <c r="SR29">
        <v>-7.2325690452690491E-10</v>
      </c>
      <c r="SS29">
        <v>-1.6623326870743655E-9</v>
      </c>
      <c r="ST29">
        <v>-2.4188379376611532E-9</v>
      </c>
      <c r="SU29">
        <v>-3.011771693665249E-9</v>
      </c>
      <c r="SV29">
        <v>-3.4594722604647125E-9</v>
      </c>
      <c r="SW29">
        <v>-3.7793791614445206E-9</v>
      </c>
      <c r="SX29">
        <v>-3.9880245570374188E-9</v>
      </c>
      <c r="SY29">
        <v>-4.100804409528829E-9</v>
      </c>
      <c r="SZ29">
        <v>-4.1319650953464447E-9</v>
      </c>
      <c r="TA29">
        <v>-4.0948760020609939E-9</v>
      </c>
      <c r="TB29">
        <v>-4.0013033043855963E-9</v>
      </c>
      <c r="TC29">
        <v>-3.8623670120379525E-9</v>
      </c>
      <c r="TD29">
        <v>-3.6875853301203123E-9</v>
      </c>
      <c r="TE29">
        <v>-3.4857182499979226E-9</v>
      </c>
      <c r="TF29">
        <v>-3.2643918080301849E-9</v>
      </c>
      <c r="TG29">
        <v>-3.030202679481386E-9</v>
      </c>
      <c r="TH29">
        <v>-2.7888837915061202E-9</v>
      </c>
      <c r="TI29">
        <v>-2.5453335592898887E-9</v>
      </c>
      <c r="TJ29">
        <v>-2.3036940335042434E-9</v>
      </c>
      <c r="TK29">
        <v>-2.0672438055520722E-9</v>
      </c>
      <c r="TL29">
        <v>-1.8387842810879468E-9</v>
      </c>
      <c r="TM29">
        <v>-1.6204430281388737E-9</v>
      </c>
      <c r="TN29">
        <v>-1.413900294550149E-9</v>
      </c>
      <c r="TO29">
        <v>-1.2203038720934828E-9</v>
      </c>
      <c r="TP29">
        <v>-1.0404627505408456E-9</v>
      </c>
      <c r="TQ29">
        <v>-8.7481189157626715E-10</v>
      </c>
      <c r="TR29">
        <v>-7.2351777330897401E-10</v>
      </c>
      <c r="TS29">
        <v>-5.8647921415112827E-10</v>
      </c>
      <c r="TT29">
        <v>-4.6341637056726687E-10</v>
      </c>
      <c r="TU29">
        <v>-3.5386968347015219E-10</v>
      </c>
      <c r="TV29">
        <v>-2.5724211443580522E-10</v>
      </c>
      <c r="TW29">
        <v>-1.7285693282830697E-10</v>
      </c>
      <c r="TX29">
        <v>-9.9949945424412855E-11</v>
      </c>
      <c r="TY29">
        <v>-3.7717497663302817E-11</v>
      </c>
      <c r="TZ29">
        <v>1.4678755573086952E-11</v>
      </c>
      <c r="UA29">
        <v>5.8080911637337735E-11</v>
      </c>
      <c r="UB29">
        <v>9.3334199864875068E-11</v>
      </c>
      <c r="UC29">
        <v>1.2126018147203387E-10</v>
      </c>
      <c r="UD29">
        <v>1.4266159875167438E-10</v>
      </c>
      <c r="UE29">
        <v>1.5830075516782423E-10</v>
      </c>
      <c r="UF29">
        <v>1.6890609821162128E-10</v>
      </c>
      <c r="UG29">
        <v>1.7515330687554539E-10</v>
      </c>
      <c r="UH29">
        <v>1.7767936128181714E-10</v>
      </c>
      <c r="UI29">
        <v>1.7706707233537532E-10</v>
      </c>
      <c r="UJ29">
        <v>1.7385324976279099E-10</v>
      </c>
      <c r="UK29">
        <v>1.68519600116812E-10</v>
      </c>
      <c r="UL29">
        <v>1.6150228755553863E-10</v>
      </c>
      <c r="UM29">
        <v>1.5319310452553193E-10</v>
      </c>
      <c r="UN29">
        <v>1.4393111272475105E-10</v>
      </c>
      <c r="UO29">
        <v>1.3402041933441101E-10</v>
      </c>
      <c r="UP29">
        <v>1.2371983357702092E-10</v>
      </c>
      <c r="UQ29">
        <v>1.1325105045542221E-10</v>
      </c>
      <c r="UR29">
        <v>1.0280245873314917E-10</v>
      </c>
      <c r="US29">
        <v>9.2529995530476051E-11</v>
      </c>
      <c r="UT29">
        <v>8.2561987745767778E-11</v>
      </c>
      <c r="UU29">
        <v>7.2997510377782902E-11</v>
      </c>
      <c r="UV29">
        <v>6.3916439465669213E-11</v>
      </c>
      <c r="UW29">
        <v>5.5376397323985412E-11</v>
      </c>
      <c r="UX29">
        <v>4.7416082157387335E-11</v>
      </c>
      <c r="UY29">
        <v>4.0059878582342837E-11</v>
      </c>
      <c r="UZ29">
        <v>3.3318979967124314E-11</v>
      </c>
      <c r="VA29">
        <v>2.7193440522039488E-11</v>
      </c>
      <c r="VB29">
        <v>2.1672870129344927E-11</v>
      </c>
      <c r="VC29">
        <v>1.6740285156341512E-11</v>
      </c>
      <c r="VD29">
        <v>1.2372077264727612E-11</v>
      </c>
      <c r="VE29">
        <v>8.5403120806103642E-12</v>
      </c>
      <c r="VF29">
        <v>5.2133696486020339E-12</v>
      </c>
      <c r="VG29">
        <v>2.3573476335755382E-12</v>
      </c>
      <c r="VH29">
        <v>-6.3290427850006934E-14</v>
      </c>
      <c r="VI29">
        <v>-2.0845634883353904E-12</v>
      </c>
      <c r="VJ29">
        <v>-3.742536900167688E-12</v>
      </c>
      <c r="VK29">
        <v>-5.072681038376752E-12</v>
      </c>
      <c r="VL29">
        <v>-6.1093689325113368E-12</v>
      </c>
      <c r="VM29">
        <v>-6.8858411574667654E-12</v>
      </c>
      <c r="VN29">
        <v>-7.4331643181565206E-12</v>
      </c>
      <c r="VO29">
        <v>-7.780799547947331E-12</v>
      </c>
      <c r="VP29">
        <v>-7.9559737702956581E-12</v>
      </c>
      <c r="VQ29">
        <v>-7.9837780769242356E-12</v>
      </c>
      <c r="VR29">
        <v>-7.8872510430370789E-12</v>
      </c>
      <c r="VS29">
        <v>-7.6868656568308444E-12</v>
      </c>
      <c r="VT29">
        <v>-7.4009156822491648E-12</v>
      </c>
      <c r="VU29">
        <v>-7.0460183715423412E-12</v>
      </c>
      <c r="VV29">
        <v>-6.6359809487068476E-12</v>
      </c>
      <c r="VW29">
        <v>-6.1832637318184144E-12</v>
      </c>
      <c r="VX29">
        <v>-5.6981298074847946E-12</v>
      </c>
      <c r="VY29">
        <v>-5.1891953695297531E-12</v>
      </c>
      <c r="VZ29">
        <v>-4.6634899032062844E-12</v>
      </c>
      <c r="WA29">
        <v>-4.1265194219868114E-12</v>
      </c>
      <c r="WB29">
        <v>-3.5826306502313501E-12</v>
      </c>
      <c r="WC29">
        <v>-3.0348344922696087E-12</v>
      </c>
      <c r="WD29">
        <v>-2.4852678070222568E-12</v>
      </c>
      <c r="WE29">
        <v>-1.9351675283638199E-12</v>
      </c>
      <c r="WF29">
        <v>5.5011311081156836E-9</v>
      </c>
      <c r="WG29">
        <v>-8.3494547392205837E-9</v>
      </c>
    </row>
    <row r="30" spans="1:605" x14ac:dyDescent="0.25">
      <c r="A30">
        <v>118.51897430419922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9999.9990234375</v>
      </c>
      <c r="AE30">
        <v>-39999.99609375</v>
      </c>
      <c r="AF30">
        <v>60001.2421875</v>
      </c>
      <c r="AG30">
        <v>-39999.99609375</v>
      </c>
      <c r="AH30">
        <v>9999.9990234375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0</v>
      </c>
      <c r="DE30">
        <v>0</v>
      </c>
      <c r="DF30">
        <v>0</v>
      </c>
      <c r="DG30">
        <v>0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0</v>
      </c>
      <c r="DQ30">
        <v>0</v>
      </c>
      <c r="DR30">
        <v>0</v>
      </c>
      <c r="DS30">
        <v>0</v>
      </c>
      <c r="DT30">
        <v>0</v>
      </c>
      <c r="DU30">
        <v>0</v>
      </c>
      <c r="DV30">
        <v>0</v>
      </c>
      <c r="DW30">
        <v>0</v>
      </c>
      <c r="DX30">
        <v>0</v>
      </c>
      <c r="DY30">
        <v>0</v>
      </c>
      <c r="DZ30">
        <v>0</v>
      </c>
      <c r="EA30">
        <v>0</v>
      </c>
      <c r="EB30">
        <v>0</v>
      </c>
      <c r="EC30">
        <v>0</v>
      </c>
      <c r="ED30">
        <v>0</v>
      </c>
      <c r="EE30">
        <v>0</v>
      </c>
      <c r="EF30">
        <v>0</v>
      </c>
      <c r="EG30">
        <v>0</v>
      </c>
      <c r="EH30">
        <v>0</v>
      </c>
      <c r="EI30">
        <v>0</v>
      </c>
      <c r="EJ30">
        <v>0</v>
      </c>
      <c r="EK30">
        <v>0</v>
      </c>
      <c r="EL30">
        <v>0</v>
      </c>
      <c r="EM30">
        <v>0</v>
      </c>
      <c r="EN30">
        <v>0</v>
      </c>
      <c r="EO30">
        <v>0</v>
      </c>
      <c r="EP30">
        <v>0</v>
      </c>
      <c r="EQ30">
        <v>0</v>
      </c>
      <c r="ER30">
        <v>0</v>
      </c>
      <c r="ES30">
        <v>0</v>
      </c>
      <c r="ET30">
        <v>0</v>
      </c>
      <c r="EU30">
        <v>0</v>
      </c>
      <c r="EV30">
        <v>0</v>
      </c>
      <c r="EW30">
        <v>0</v>
      </c>
      <c r="EX30">
        <v>0</v>
      </c>
      <c r="EY30">
        <v>0</v>
      </c>
      <c r="EZ30">
        <v>0</v>
      </c>
      <c r="FA30">
        <v>0</v>
      </c>
      <c r="FB30">
        <v>0</v>
      </c>
      <c r="FC30">
        <v>0</v>
      </c>
      <c r="FD30">
        <v>0</v>
      </c>
      <c r="FE30">
        <v>0</v>
      </c>
      <c r="FF30">
        <v>0</v>
      </c>
      <c r="FG30">
        <v>0</v>
      </c>
      <c r="FH30">
        <v>0</v>
      </c>
      <c r="FI30">
        <v>0</v>
      </c>
      <c r="FJ30">
        <v>0</v>
      </c>
      <c r="FK30">
        <v>0</v>
      </c>
      <c r="FL30">
        <v>0</v>
      </c>
      <c r="FM30">
        <v>0</v>
      </c>
      <c r="FN30">
        <v>0</v>
      </c>
      <c r="FO30">
        <v>0</v>
      </c>
      <c r="FP30">
        <v>0</v>
      </c>
      <c r="FQ30">
        <v>0</v>
      </c>
      <c r="FR30">
        <v>0</v>
      </c>
      <c r="FS30">
        <v>0</v>
      </c>
      <c r="FT30">
        <v>0</v>
      </c>
      <c r="FU30">
        <v>0</v>
      </c>
      <c r="FV30">
        <v>0</v>
      </c>
      <c r="FW30">
        <v>0</v>
      </c>
      <c r="FX30">
        <v>0</v>
      </c>
      <c r="FY30">
        <v>0</v>
      </c>
      <c r="FZ30">
        <v>0</v>
      </c>
      <c r="GA30">
        <v>0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J30">
        <v>0</v>
      </c>
      <c r="GK30">
        <v>0</v>
      </c>
      <c r="GL30">
        <v>0</v>
      </c>
      <c r="GM30">
        <v>0</v>
      </c>
      <c r="GN30">
        <v>0</v>
      </c>
      <c r="GO30">
        <v>0</v>
      </c>
      <c r="GP30">
        <v>0</v>
      </c>
      <c r="GQ30">
        <v>0</v>
      </c>
      <c r="GR30">
        <v>0</v>
      </c>
      <c r="GS30">
        <v>0</v>
      </c>
      <c r="GT30">
        <v>0</v>
      </c>
      <c r="GU30">
        <v>0</v>
      </c>
      <c r="GV30">
        <v>0</v>
      </c>
      <c r="GW30">
        <v>0</v>
      </c>
      <c r="GX30">
        <v>0</v>
      </c>
      <c r="GY30">
        <v>0</v>
      </c>
      <c r="GZ30">
        <v>0</v>
      </c>
      <c r="HA30">
        <v>0</v>
      </c>
      <c r="HB30">
        <v>0</v>
      </c>
      <c r="HC30">
        <v>0</v>
      </c>
      <c r="HD30">
        <v>0</v>
      </c>
      <c r="HE30">
        <v>0</v>
      </c>
      <c r="HF30">
        <v>0</v>
      </c>
      <c r="HG30">
        <v>0</v>
      </c>
      <c r="HH30">
        <v>0</v>
      </c>
      <c r="HI30">
        <v>0</v>
      </c>
      <c r="HJ30">
        <v>0</v>
      </c>
      <c r="HK30">
        <v>0</v>
      </c>
      <c r="HL30">
        <v>0</v>
      </c>
      <c r="HM30">
        <v>0</v>
      </c>
      <c r="HN30">
        <v>0</v>
      </c>
      <c r="HO30">
        <v>0</v>
      </c>
      <c r="HP30">
        <v>0</v>
      </c>
      <c r="HQ30">
        <v>0</v>
      </c>
      <c r="HR30">
        <v>0</v>
      </c>
      <c r="HS30">
        <v>0</v>
      </c>
      <c r="HT30">
        <v>0</v>
      </c>
      <c r="HU30">
        <v>0</v>
      </c>
      <c r="HV30">
        <v>0</v>
      </c>
      <c r="HW30">
        <v>0</v>
      </c>
      <c r="HX30">
        <v>0</v>
      </c>
      <c r="HY30">
        <v>0</v>
      </c>
      <c r="HZ30">
        <v>0</v>
      </c>
      <c r="IA30">
        <v>0</v>
      </c>
      <c r="IB30">
        <v>0</v>
      </c>
      <c r="IC30">
        <v>0</v>
      </c>
      <c r="ID30">
        <v>0</v>
      </c>
      <c r="IE30">
        <v>0</v>
      </c>
      <c r="IF30">
        <v>0</v>
      </c>
      <c r="IG30">
        <v>0</v>
      </c>
      <c r="IH30">
        <v>0</v>
      </c>
      <c r="II30">
        <v>0</v>
      </c>
      <c r="IJ30">
        <v>0</v>
      </c>
      <c r="IK30">
        <v>0</v>
      </c>
      <c r="IL30">
        <v>0</v>
      </c>
      <c r="IM30">
        <v>0</v>
      </c>
      <c r="IN30">
        <v>0</v>
      </c>
      <c r="IO30">
        <v>0</v>
      </c>
      <c r="IP30">
        <v>0</v>
      </c>
      <c r="IQ30">
        <v>0</v>
      </c>
      <c r="IR30">
        <v>0</v>
      </c>
      <c r="IS30">
        <v>0</v>
      </c>
      <c r="IT30">
        <v>0</v>
      </c>
      <c r="IU30">
        <v>0</v>
      </c>
      <c r="IV30">
        <v>0</v>
      </c>
      <c r="IW30">
        <v>0</v>
      </c>
      <c r="IX30">
        <v>0</v>
      </c>
      <c r="IY30">
        <v>0</v>
      </c>
      <c r="IZ30">
        <v>0</v>
      </c>
      <c r="JA30">
        <v>0</v>
      </c>
      <c r="JB30">
        <v>0</v>
      </c>
      <c r="JC30">
        <v>0</v>
      </c>
      <c r="JD30">
        <v>0</v>
      </c>
      <c r="JE30">
        <v>0</v>
      </c>
      <c r="JF30">
        <v>0</v>
      </c>
      <c r="JG30">
        <v>0</v>
      </c>
      <c r="JH30">
        <v>0</v>
      </c>
      <c r="JI30">
        <v>0</v>
      </c>
      <c r="JJ30">
        <v>0</v>
      </c>
      <c r="JK30">
        <v>0</v>
      </c>
      <c r="JL30">
        <v>0</v>
      </c>
      <c r="JM30">
        <v>0</v>
      </c>
      <c r="JN30">
        <v>0</v>
      </c>
      <c r="JO30">
        <v>0</v>
      </c>
      <c r="JP30">
        <v>0</v>
      </c>
      <c r="JQ30">
        <v>0</v>
      </c>
      <c r="JR30">
        <v>0</v>
      </c>
      <c r="JS30">
        <v>0</v>
      </c>
      <c r="JT30">
        <v>0</v>
      </c>
      <c r="JU30">
        <v>0</v>
      </c>
      <c r="JV30">
        <v>0</v>
      </c>
      <c r="JW30">
        <v>0</v>
      </c>
      <c r="JX30">
        <v>0</v>
      </c>
      <c r="JY30">
        <v>0</v>
      </c>
      <c r="JZ30">
        <v>0</v>
      </c>
      <c r="KA30">
        <v>0</v>
      </c>
      <c r="KB30">
        <v>0</v>
      </c>
      <c r="KC30">
        <v>0</v>
      </c>
      <c r="KD30">
        <v>0</v>
      </c>
      <c r="KE30">
        <v>0</v>
      </c>
      <c r="KF30">
        <v>0</v>
      </c>
      <c r="KG30">
        <v>0</v>
      </c>
      <c r="KH30">
        <v>0</v>
      </c>
      <c r="KI30">
        <v>0</v>
      </c>
      <c r="KJ30">
        <v>0</v>
      </c>
      <c r="KK30">
        <v>0</v>
      </c>
      <c r="KL30">
        <v>0</v>
      </c>
      <c r="KM30">
        <v>0</v>
      </c>
      <c r="KN30">
        <v>0</v>
      </c>
      <c r="KO30">
        <v>0</v>
      </c>
      <c r="KP30">
        <v>0</v>
      </c>
      <c r="KQ30">
        <v>0</v>
      </c>
      <c r="KS30">
        <v>98.635044920397419</v>
      </c>
      <c r="KT30">
        <v>-15.71298185225384</v>
      </c>
      <c r="KU30">
        <v>-6.7209085221759729E-3</v>
      </c>
      <c r="KV30">
        <v>-5.1496102432977029E-3</v>
      </c>
      <c r="KW30">
        <v>-3.5778794555218285E-3</v>
      </c>
      <c r="KX30">
        <v>-2.0049522584347419E-3</v>
      </c>
      <c r="KY30">
        <v>-4.2961948921697087E-4</v>
      </c>
      <c r="KZ30">
        <v>1.1495775286297848E-3</v>
      </c>
      <c r="LA30">
        <v>2.734150937172726E-3</v>
      </c>
      <c r="LB30">
        <v>4.3254698150661328E-3</v>
      </c>
      <c r="LC30">
        <v>5.924562979485664E-3</v>
      </c>
      <c r="LD30">
        <v>7.5319209485666489E-3</v>
      </c>
      <c r="LE30">
        <v>9.1472969363944178E-3</v>
      </c>
      <c r="LF30">
        <v>1.0769506819392647E-2</v>
      </c>
      <c r="LG30">
        <v>1.2396228104921183E-2</v>
      </c>
      <c r="LH30">
        <v>1.4023798049354714E-2</v>
      </c>
      <c r="LI30">
        <v>1.5647011214864802E-2</v>
      </c>
      <c r="LJ30">
        <v>1.7258916920325475E-2</v>
      </c>
      <c r="LK30">
        <v>1.8850617234759726E-2</v>
      </c>
      <c r="LL30">
        <v>2.041106637751566E-2</v>
      </c>
      <c r="LM30">
        <v>2.1926872633598962E-2</v>
      </c>
      <c r="LN30">
        <v>2.338210415762576E-2</v>
      </c>
      <c r="LO30">
        <v>2.4758100333676401E-2</v>
      </c>
      <c r="LP30">
        <v>2.6033290673808461E-2</v>
      </c>
      <c r="LQ30">
        <v>2.7183023577078056E-2</v>
      </c>
      <c r="LR30">
        <v>2.8179407633700262E-2</v>
      </c>
      <c r="LS30">
        <v>2.8991168542509764E-2</v>
      </c>
      <c r="LT30">
        <v>2.9583525111942371E-2</v>
      </c>
      <c r="LU30">
        <v>2.9918088237827517E-2</v>
      </c>
      <c r="LV30">
        <v>2.9952787185161398E-2</v>
      </c>
      <c r="LW30">
        <v>2.9641827952156207E-2</v>
      </c>
      <c r="LX30">
        <v>2.9035688958156388E-2</v>
      </c>
      <c r="LY30">
        <v>2.818115973595018E-2</v>
      </c>
      <c r="LZ30">
        <v>2.7121416365064162E-2</v>
      </c>
      <c r="MA30">
        <v>2.5896127816635573E-2</v>
      </c>
      <c r="MB30">
        <v>2.4541587837518537E-2</v>
      </c>
      <c r="MC30">
        <v>2.3090867435226599E-2</v>
      </c>
      <c r="MD30">
        <v>2.1573983449187598E-2</v>
      </c>
      <c r="ME30">
        <v>2.0018079090483875E-2</v>
      </c>
      <c r="MF30">
        <v>1.8447612716899792E-2</v>
      </c>
      <c r="MG30">
        <v>1.6884551461961505E-2</v>
      </c>
      <c r="MH30">
        <v>1.5347421097367414E-2</v>
      </c>
      <c r="MI30">
        <v>1.3851597618771723E-2</v>
      </c>
      <c r="MJ30">
        <v>1.2409593993680332E-2</v>
      </c>
      <c r="MK30">
        <v>1.1031339204555131E-2</v>
      </c>
      <c r="ML30">
        <v>9.7244472501090556E-3</v>
      </c>
      <c r="MM30">
        <v>8.4944742579418191E-3</v>
      </c>
      <c r="MN30">
        <v>7.3451622805256198E-3</v>
      </c>
      <c r="MO30">
        <v>6.278668744487602E-3</v>
      </c>
      <c r="MP30">
        <v>5.2957808533738559E-3</v>
      </c>
      <c r="MQ30">
        <v>4.3961145375212302E-3</v>
      </c>
      <c r="MR30">
        <v>3.5782978113213216E-3</v>
      </c>
      <c r="MS30">
        <v>2.8401386045849744E-3</v>
      </c>
      <c r="MT30">
        <v>2.178777321893679E-3</v>
      </c>
      <c r="MU30">
        <v>1.5908245468055941E-3</v>
      </c>
      <c r="MV30">
        <v>1.0724844169898492E-3</v>
      </c>
      <c r="MW30">
        <v>6.1966430509565211E-4</v>
      </c>
      <c r="MX30">
        <v>2.2807151389234019E-4</v>
      </c>
      <c r="MY30">
        <v>-1.0670225122650087E-4</v>
      </c>
      <c r="MZ30">
        <v>-3.8910782953463648E-4</v>
      </c>
      <c r="NA30">
        <v>-6.2357615718002587E-4</v>
      </c>
      <c r="NB30">
        <v>-8.1446558171047059E-4</v>
      </c>
      <c r="NC30">
        <v>-9.6601812427474427E-4</v>
      </c>
      <c r="ND30">
        <v>-1.0823238703379433E-3</v>
      </c>
      <c r="NE30">
        <v>-1.1672926940710696E-3</v>
      </c>
      <c r="NF30">
        <v>-1.2246325678268802E-3</v>
      </c>
      <c r="NG30">
        <v>-1.2578337053744668E-3</v>
      </c>
      <c r="NH30">
        <v>-1.2701578699657551E-3</v>
      </c>
      <c r="NI30">
        <v>-1.264632177654431E-3</v>
      </c>
      <c r="NJ30">
        <v>-1.2440467981584848E-3</v>
      </c>
      <c r="NK30">
        <v>-1.2109559895770146E-3</v>
      </c>
      <c r="NL30">
        <v>-1.1676819331216694E-3</v>
      </c>
      <c r="NM30">
        <v>-1.1163209115486311E-3</v>
      </c>
      <c r="NN30">
        <v>-1.0587513763225867E-3</v>
      </c>
      <c r="NO30">
        <v>-9.9664353224073431E-4</v>
      </c>
      <c r="NP30">
        <v>-9.3147007815392701E-4</v>
      </c>
      <c r="NQ30">
        <v>-8.6451778911001873E-4</v>
      </c>
      <c r="NR30">
        <v>-7.9689967781971952E-4</v>
      </c>
      <c r="NS30">
        <v>-7.2956748417295474E-4</v>
      </c>
      <c r="NT30">
        <v>-6.6332428345018495E-4</v>
      </c>
      <c r="NU30">
        <v>-5.9883705812208133E-4</v>
      </c>
      <c r="NV30">
        <v>-5.3664903953401781E-4</v>
      </c>
      <c r="NW30">
        <v>-4.7719176563635246E-4</v>
      </c>
      <c r="NX30">
        <v>-4.2079663893308475E-4</v>
      </c>
      <c r="NY30">
        <v>-3.6770606166713671E-4</v>
      </c>
      <c r="NZ30">
        <v>-3.1808392650658015E-4</v>
      </c>
      <c r="OA30">
        <v>-2.7202554384794813E-4</v>
      </c>
      <c r="OB30">
        <v>-2.2956686900824937E-4</v>
      </c>
      <c r="OC30">
        <v>-1.9069312437898709E-4</v>
      </c>
      <c r="OD30">
        <v>-1.5534671332025722E-4</v>
      </c>
      <c r="OE30">
        <v>-1.2343444537167008E-4</v>
      </c>
      <c r="OF30">
        <v>-9.4834165682208303E-5</v>
      </c>
      <c r="OG30">
        <v>-6.9400677839009782E-5</v>
      </c>
      <c r="OH30">
        <v>-4.6971116119071723E-5</v>
      </c>
      <c r="OI30">
        <v>-2.7369655492885409E-5</v>
      </c>
      <c r="OJ30">
        <v>-1.0411712255061817E-5</v>
      </c>
      <c r="OK30">
        <v>4.0924114827914921E-6</v>
      </c>
      <c r="OL30">
        <v>1.6334347492305973E-5</v>
      </c>
      <c r="OM30">
        <v>2.650495780042706E-5</v>
      </c>
      <c r="ON30">
        <v>3.479207900952737E-5</v>
      </c>
      <c r="OO30">
        <v>4.1378577523571164E-5</v>
      </c>
      <c r="OP30">
        <v>4.6440861207023951E-5</v>
      </c>
      <c r="OQ30">
        <v>5.0147582028465435E-5</v>
      </c>
      <c r="OR30">
        <v>5.265873676507413E-5</v>
      </c>
      <c r="OS30">
        <v>5.4124995455604596E-5</v>
      </c>
      <c r="OT30">
        <v>5.4687177685996281E-5</v>
      </c>
      <c r="OU30">
        <v>5.4476029004658143E-5</v>
      </c>
      <c r="OV30">
        <v>5.3612045683353159E-5</v>
      </c>
      <c r="OW30">
        <v>5.2205625991413822E-5</v>
      </c>
      <c r="OX30">
        <v>5.0357114740430481E-5</v>
      </c>
      <c r="OY30">
        <v>4.8157149361976088E-5</v>
      </c>
      <c r="OZ30">
        <v>4.5686965191577754E-5</v>
      </c>
      <c r="PA30">
        <v>4.3018796059794263E-5</v>
      </c>
      <c r="PB30">
        <v>4.0216388196164337E-5</v>
      </c>
      <c r="PC30">
        <v>3.7335425173493507E-5</v>
      </c>
      <c r="PD30">
        <v>3.4424107848002685E-5</v>
      </c>
      <c r="PE30">
        <v>3.152368018487849E-5</v>
      </c>
      <c r="PF30">
        <v>2.8668951001075812E-5</v>
      </c>
      <c r="PG30">
        <v>2.5888844150056456E-5</v>
      </c>
      <c r="PH30">
        <v>2.3206948201355725E-5</v>
      </c>
      <c r="PI30">
        <v>2.0642022036154805E-5</v>
      </c>
      <c r="PJ30">
        <v>1.8208475105104763E-5</v>
      </c>
      <c r="PK30">
        <v>1.5916899602037192E-5</v>
      </c>
      <c r="PL30">
        <v>1.3774460253560669E-5</v>
      </c>
      <c r="PM30">
        <v>1.1785373853955084E-5</v>
      </c>
      <c r="PN30">
        <v>9.951265222275994E-6</v>
      </c>
      <c r="PO30">
        <v>8.2715982900168137E-6</v>
      </c>
      <c r="PP30">
        <v>6.7439298122138149E-6</v>
      </c>
      <c r="PQ30">
        <v>5.364305790287281E-6</v>
      </c>
      <c r="PR30">
        <v>4.1275029527213921E-6</v>
      </c>
      <c r="PS30">
        <v>3.0273444920078455E-6</v>
      </c>
      <c r="PT30">
        <v>2.0567775899809856E-6</v>
      </c>
      <c r="PU30">
        <v>1.2083308881060872E-6</v>
      </c>
      <c r="PV30">
        <v>4.7397451115289634E-7</v>
      </c>
      <c r="PW30">
        <v>-1.5439686008907938E-7</v>
      </c>
      <c r="PX30">
        <v>-6.8506040905863053E-7</v>
      </c>
      <c r="PY30">
        <v>-1.1261972533629843E-6</v>
      </c>
      <c r="PZ30">
        <v>-1.4859443695741614E-6</v>
      </c>
      <c r="QA30">
        <v>-1.7721583068904541E-6</v>
      </c>
      <c r="QB30">
        <v>-1.9924446369851843E-6</v>
      </c>
      <c r="QC30">
        <v>-2.1541298248126168E-6</v>
      </c>
      <c r="QD30">
        <v>-2.2640748395172241E-6</v>
      </c>
      <c r="QE30">
        <v>-2.3287602154935638E-6</v>
      </c>
      <c r="QF30">
        <v>-2.3543074552115169E-6</v>
      </c>
      <c r="QG30">
        <v>-2.346390782466868E-6</v>
      </c>
      <c r="QH30">
        <v>-2.3101173924785902E-6</v>
      </c>
      <c r="QI30">
        <v>-2.2503364476734294E-6</v>
      </c>
      <c r="QJ30">
        <v>-2.1713673301248073E-6</v>
      </c>
      <c r="QK30">
        <v>-2.0771130378950222E-6</v>
      </c>
      <c r="QL30">
        <v>-1.9711141164433485E-6</v>
      </c>
      <c r="QM30">
        <v>-1.8564753265871637E-6</v>
      </c>
      <c r="QN30">
        <v>-1.7359635968646936E-6</v>
      </c>
      <c r="QO30">
        <v>-1.6119824041629059E-6</v>
      </c>
      <c r="QP30">
        <v>-1.4866344712653954E-6</v>
      </c>
      <c r="QQ30">
        <v>-1.3616981598448707E-6</v>
      </c>
      <c r="QR30">
        <v>-1.2386593882613486E-6</v>
      </c>
      <c r="QS30">
        <v>-1.1188282015321024E-6</v>
      </c>
      <c r="QT30">
        <v>-1.0031762515443439E-6</v>
      </c>
      <c r="QU30">
        <v>-8.9255386427096073E-7</v>
      </c>
      <c r="QV30">
        <v>-7.8757697056287836E-7</v>
      </c>
      <c r="QW30">
        <v>-6.8870363246980313E-7</v>
      </c>
      <c r="QX30">
        <v>-5.9625992213118179E-7</v>
      </c>
      <c r="QY30">
        <v>-5.1042458855304386E-7</v>
      </c>
      <c r="QZ30">
        <v>-4.3128006951672209E-7</v>
      </c>
      <c r="RA30">
        <v>-3.5880098265504883E-7</v>
      </c>
      <c r="RB30">
        <v>-2.9289111608421339E-7</v>
      </c>
      <c r="RC30">
        <v>-2.3338112438264117E-7</v>
      </c>
      <c r="RD30">
        <v>-1.8005089560669743E-7</v>
      </c>
      <c r="RE30">
        <v>-1.3263594048487969E-7</v>
      </c>
      <c r="RF30">
        <v>-9.0836744881739625E-8</v>
      </c>
      <c r="RG30">
        <v>-5.4329852164200821E-8</v>
      </c>
      <c r="RH30">
        <v>-2.2775769313451878E-8</v>
      </c>
      <c r="RI30">
        <v>4.1764738280072057E-9</v>
      </c>
      <c r="RJ30">
        <v>2.6881634822750516E-8</v>
      </c>
      <c r="RK30">
        <v>4.569284405484097E-8</v>
      </c>
      <c r="RL30">
        <v>6.0959216297742748E-8</v>
      </c>
      <c r="RM30">
        <v>7.3021448367106051E-8</v>
      </c>
      <c r="RN30">
        <v>8.2208834137416801E-8</v>
      </c>
      <c r="RO30">
        <v>8.8835782376708472E-8</v>
      </c>
      <c r="RP30">
        <v>9.3204154968162399E-8</v>
      </c>
      <c r="RQ30">
        <v>9.5594364155565647E-8</v>
      </c>
      <c r="RR30">
        <v>9.6274728953977606E-8</v>
      </c>
      <c r="RS30">
        <v>9.5493251653429172E-8</v>
      </c>
      <c r="RT30">
        <v>9.3478663597398211E-8</v>
      </c>
      <c r="RU30">
        <v>9.0446544524678177E-8</v>
      </c>
      <c r="RV30">
        <v>8.6587887794636304E-8</v>
      </c>
      <c r="RW30">
        <v>8.2083998946493953E-8</v>
      </c>
      <c r="RX30">
        <v>7.7094688346410121E-8</v>
      </c>
      <c r="RY30">
        <v>7.1768523086663715E-8</v>
      </c>
      <c r="RZ30">
        <v>6.6237730460193557E-8</v>
      </c>
      <c r="SA30">
        <v>6.0619822401491591E-8</v>
      </c>
      <c r="SB30">
        <v>5.5015458943464505E-8</v>
      </c>
      <c r="SC30">
        <v>4.950806316254228E-8</v>
      </c>
      <c r="SD30">
        <v>4.4166264802158946E-8</v>
      </c>
      <c r="SE30">
        <v>3.9043193031742222E-8</v>
      </c>
      <c r="SF30">
        <v>3.4180920594130027E-8</v>
      </c>
      <c r="SG30">
        <v>2.9609964508147327E-8</v>
      </c>
      <c r="SH30">
        <v>2.5351445827094612E-8</v>
      </c>
      <c r="SI30">
        <v>2.1418435783575598E-8</v>
      </c>
      <c r="SJ30">
        <v>1.7816016074945843E-8</v>
      </c>
      <c r="SK30">
        <v>1.4544257117469568E-8</v>
      </c>
      <c r="SL30">
        <v>1.1597862329587205E-8</v>
      </c>
      <c r="SM30">
        <v>8.9672363862348868E-9</v>
      </c>
      <c r="SN30">
        <v>6.639821381591789E-9</v>
      </c>
      <c r="SO30">
        <v>4.6004443730521878E-9</v>
      </c>
      <c r="SP30">
        <v>2.8320274867106472E-9</v>
      </c>
      <c r="SQ30">
        <v>1.3162926831470646E-9</v>
      </c>
      <c r="SR30">
        <v>3.4095944869929463E-11</v>
      </c>
      <c r="SS30">
        <v>-1.034073020206738E-9</v>
      </c>
      <c r="ST30">
        <v>-1.9076677388438254E-9</v>
      </c>
      <c r="SU30">
        <v>-2.6059072189445347E-9</v>
      </c>
      <c r="SV30">
        <v>-3.1474937181864018E-9</v>
      </c>
      <c r="SW30">
        <v>-3.5503421026646348E-9</v>
      </c>
      <c r="SX30">
        <v>-3.831550367185467E-9</v>
      </c>
      <c r="SY30">
        <v>-4.0071406766777668E-9</v>
      </c>
      <c r="SZ30">
        <v>-4.0920275594375377E-9</v>
      </c>
      <c r="TA30">
        <v>-4.1002896754615151E-9</v>
      </c>
      <c r="TB30">
        <v>-4.0443899118808554E-9</v>
      </c>
      <c r="TC30">
        <v>-3.9361701938077666E-9</v>
      </c>
      <c r="TD30">
        <v>-3.7858329709785854E-9</v>
      </c>
      <c r="TE30">
        <v>-3.6028191970695075E-9</v>
      </c>
      <c r="TF30">
        <v>-3.3954028953691151E-9</v>
      </c>
      <c r="TG30">
        <v>-3.1707931316828568E-9</v>
      </c>
      <c r="TH30">
        <v>-2.9353013610209028E-9</v>
      </c>
      <c r="TI30">
        <v>-2.6943657744026804E-9</v>
      </c>
      <c r="TJ30">
        <v>-2.4526285741050274E-9</v>
      </c>
      <c r="TK30">
        <v>-2.2138187355173249E-9</v>
      </c>
      <c r="TL30">
        <v>-1.981155258707626E-9</v>
      </c>
      <c r="TM30">
        <v>-1.7571371846721705E-9</v>
      </c>
      <c r="TN30">
        <v>-1.5437799881016409E-9</v>
      </c>
      <c r="TO30">
        <v>-1.3425241702538229E-9</v>
      </c>
      <c r="TP30">
        <v>-1.1544380558367436E-9</v>
      </c>
      <c r="TQ30">
        <v>-9.8018002019253364E-10</v>
      </c>
      <c r="TR30">
        <v>-8.2010918425740094E-10</v>
      </c>
      <c r="TS30">
        <v>-6.7428628318539057E-10</v>
      </c>
      <c r="TT30">
        <v>-5.4256764322400339E-10</v>
      </c>
      <c r="TU30">
        <v>-4.2460437607750362E-10</v>
      </c>
      <c r="TV30">
        <v>-3.1988753379390263E-10</v>
      </c>
      <c r="TW30">
        <v>-2.2780970035067595E-10</v>
      </c>
      <c r="TX30">
        <v>-1.4765757912150184E-10</v>
      </c>
      <c r="TY30">
        <v>-7.8663500823460763E-11</v>
      </c>
      <c r="TZ30">
        <v>-2.0011371168688646E-11</v>
      </c>
      <c r="UA30">
        <v>2.9129772981980289E-11</v>
      </c>
      <c r="UB30">
        <v>6.9604155670691739E-11</v>
      </c>
      <c r="UC30">
        <v>1.0224004808570285E-10</v>
      </c>
      <c r="UD30">
        <v>1.2785394880921527E-10</v>
      </c>
      <c r="UE30">
        <v>1.4722691516287326E-10</v>
      </c>
      <c r="UF30">
        <v>1.6111062368589985E-10</v>
      </c>
      <c r="UG30">
        <v>1.7020664997730172E-10</v>
      </c>
      <c r="UH30">
        <v>1.7518050458994719E-10</v>
      </c>
      <c r="UI30">
        <v>1.7664466394319361E-10</v>
      </c>
      <c r="UJ30">
        <v>1.7516649625732371E-10</v>
      </c>
      <c r="UK30">
        <v>1.7125809901595084E-10</v>
      </c>
      <c r="UL30">
        <v>1.6538582923350083E-10</v>
      </c>
      <c r="UM30">
        <v>1.5797106120673504E-10</v>
      </c>
      <c r="UN30">
        <v>1.4938094930363738E-10</v>
      </c>
      <c r="UO30">
        <v>1.3994678255118514E-10</v>
      </c>
      <c r="UP30">
        <v>1.299527569936772E-10</v>
      </c>
      <c r="UQ30">
        <v>1.1964432293601343E-10</v>
      </c>
      <c r="UR30">
        <v>1.0923194839060029E-10</v>
      </c>
      <c r="US30">
        <v>9.8891818310638525E-11</v>
      </c>
      <c r="UT30">
        <v>8.8770770146438446E-11</v>
      </c>
      <c r="UU30">
        <v>7.8984429549214645E-11</v>
      </c>
      <c r="UV30">
        <v>6.9627694681859076E-11</v>
      </c>
      <c r="UW30">
        <v>6.0771432435342093E-11</v>
      </c>
      <c r="UX30">
        <v>5.2465933180398087E-11</v>
      </c>
      <c r="UY30">
        <v>4.4745724171830003E-11</v>
      </c>
      <c r="UZ30">
        <v>3.7630732021473304E-11</v>
      </c>
      <c r="VA30">
        <v>3.1128434484585086E-11</v>
      </c>
      <c r="VB30">
        <v>2.5234597758437038E-11</v>
      </c>
      <c r="VC30">
        <v>1.9937344619142552E-11</v>
      </c>
      <c r="VD30">
        <v>1.5217146127426705E-11</v>
      </c>
      <c r="VE30">
        <v>1.1049271049015664E-11</v>
      </c>
      <c r="VF30">
        <v>7.4044913559950542E-12</v>
      </c>
      <c r="VG30">
        <v>4.2506006152103425E-12</v>
      </c>
      <c r="VH30">
        <v>1.5531336610481578E-12</v>
      </c>
      <c r="VI30">
        <v>-7.2337821551676937E-13</v>
      </c>
      <c r="VJ30">
        <v>-2.6149067902772678E-12</v>
      </c>
      <c r="VK30">
        <v>-4.1572101262165859E-12</v>
      </c>
      <c r="VL30">
        <v>-5.3852628229864542E-12</v>
      </c>
      <c r="VM30">
        <v>-6.3331792225940352E-12</v>
      </c>
      <c r="VN30">
        <v>-7.0330778564156146E-12</v>
      </c>
      <c r="VO30">
        <v>-7.5156443940083865E-12</v>
      </c>
      <c r="VP30">
        <v>-7.8094345815388345E-12</v>
      </c>
      <c r="VQ30">
        <v>-7.9409452287887159E-12</v>
      </c>
      <c r="VR30">
        <v>-7.9346707696615163E-12</v>
      </c>
      <c r="VS30">
        <v>-7.8125352455079406E-12</v>
      </c>
      <c r="VT30">
        <v>-7.5942715136465852E-12</v>
      </c>
      <c r="VU30">
        <v>-7.2979265742970445E-12</v>
      </c>
      <c r="VV30">
        <v>-6.9386436002306078E-12</v>
      </c>
      <c r="VW30">
        <v>-6.5301822401016103E-12</v>
      </c>
      <c r="VX30">
        <v>-6.0840015646081029E-12</v>
      </c>
      <c r="VY30">
        <v>-5.6098215845459956E-12</v>
      </c>
      <c r="VZ30">
        <v>-5.1156677244770232E-12</v>
      </c>
      <c r="WA30">
        <v>-4.6079203269268621E-12</v>
      </c>
      <c r="WB30">
        <v>-4.0916817309273303E-12</v>
      </c>
      <c r="WC30">
        <v>-3.570573816000943E-12</v>
      </c>
      <c r="WD30">
        <v>-3.0472086487720612E-12</v>
      </c>
      <c r="WE30">
        <v>-2.5231454187072518E-12</v>
      </c>
      <c r="WF30">
        <v>5.2407673385584178E-9</v>
      </c>
      <c r="WG30">
        <v>-1.4749963184694745E-8</v>
      </c>
    </row>
    <row r="31" spans="1:605" x14ac:dyDescent="0.25">
      <c r="A31">
        <v>119.04689025878906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9999.9990234375</v>
      </c>
      <c r="AF31">
        <v>-39999.99609375</v>
      </c>
      <c r="AG31">
        <v>60001.2421875</v>
      </c>
      <c r="AH31">
        <v>-39999.99609375</v>
      </c>
      <c r="AI31">
        <v>9999.9990234375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0</v>
      </c>
      <c r="DD31">
        <v>0</v>
      </c>
      <c r="DE31">
        <v>0</v>
      </c>
      <c r="DF31">
        <v>0</v>
      </c>
      <c r="DG31">
        <v>0</v>
      </c>
      <c r="DH31">
        <v>0</v>
      </c>
      <c r="DI31">
        <v>0</v>
      </c>
      <c r="DJ31">
        <v>0</v>
      </c>
      <c r="DK31">
        <v>0</v>
      </c>
      <c r="DL31">
        <v>0</v>
      </c>
      <c r="DM31">
        <v>0</v>
      </c>
      <c r="DN31">
        <v>0</v>
      </c>
      <c r="DO31">
        <v>0</v>
      </c>
      <c r="DP31">
        <v>0</v>
      </c>
      <c r="DQ31">
        <v>0</v>
      </c>
      <c r="DR31">
        <v>0</v>
      </c>
      <c r="DS31">
        <v>0</v>
      </c>
      <c r="DT31">
        <v>0</v>
      </c>
      <c r="DU31">
        <v>0</v>
      </c>
      <c r="DV31">
        <v>0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0</v>
      </c>
      <c r="EC31">
        <v>0</v>
      </c>
      <c r="ED31">
        <v>0</v>
      </c>
      <c r="EE31">
        <v>0</v>
      </c>
      <c r="EF31">
        <v>0</v>
      </c>
      <c r="EG31">
        <v>0</v>
      </c>
      <c r="EH31">
        <v>0</v>
      </c>
      <c r="EI31">
        <v>0</v>
      </c>
      <c r="EJ31">
        <v>0</v>
      </c>
      <c r="EK31">
        <v>0</v>
      </c>
      <c r="EL31">
        <v>0</v>
      </c>
      <c r="EM31">
        <v>0</v>
      </c>
      <c r="EN31">
        <v>0</v>
      </c>
      <c r="EO31">
        <v>0</v>
      </c>
      <c r="EP31">
        <v>0</v>
      </c>
      <c r="EQ31">
        <v>0</v>
      </c>
      <c r="ER31">
        <v>0</v>
      </c>
      <c r="ES31">
        <v>0</v>
      </c>
      <c r="ET31">
        <v>0</v>
      </c>
      <c r="EU31">
        <v>0</v>
      </c>
      <c r="EV31">
        <v>0</v>
      </c>
      <c r="EW31">
        <v>0</v>
      </c>
      <c r="EX31">
        <v>0</v>
      </c>
      <c r="EY31">
        <v>0</v>
      </c>
      <c r="EZ31">
        <v>0</v>
      </c>
      <c r="FA31">
        <v>0</v>
      </c>
      <c r="FB31">
        <v>0</v>
      </c>
      <c r="FC31">
        <v>0</v>
      </c>
      <c r="FD31">
        <v>0</v>
      </c>
      <c r="FE31">
        <v>0</v>
      </c>
      <c r="FF31">
        <v>0</v>
      </c>
      <c r="FG31">
        <v>0</v>
      </c>
      <c r="FH31">
        <v>0</v>
      </c>
      <c r="FI31">
        <v>0</v>
      </c>
      <c r="FJ31">
        <v>0</v>
      </c>
      <c r="FK31">
        <v>0</v>
      </c>
      <c r="FL31">
        <v>0</v>
      </c>
      <c r="FM31">
        <v>0</v>
      </c>
      <c r="FN31">
        <v>0</v>
      </c>
      <c r="FO31">
        <v>0</v>
      </c>
      <c r="FP31">
        <v>0</v>
      </c>
      <c r="FQ31">
        <v>0</v>
      </c>
      <c r="FR31">
        <v>0</v>
      </c>
      <c r="FS31">
        <v>0</v>
      </c>
      <c r="FT31">
        <v>0</v>
      </c>
      <c r="FU31">
        <v>0</v>
      </c>
      <c r="FV31">
        <v>0</v>
      </c>
      <c r="FW31">
        <v>0</v>
      </c>
      <c r="FX31">
        <v>0</v>
      </c>
      <c r="FY31">
        <v>0</v>
      </c>
      <c r="FZ31">
        <v>0</v>
      </c>
      <c r="GA31">
        <v>0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J31">
        <v>0</v>
      </c>
      <c r="GK31">
        <v>0</v>
      </c>
      <c r="GL31">
        <v>0</v>
      </c>
      <c r="GM31">
        <v>0</v>
      </c>
      <c r="GN31">
        <v>0</v>
      </c>
      <c r="GO31">
        <v>0</v>
      </c>
      <c r="GP31">
        <v>0</v>
      </c>
      <c r="GQ31">
        <v>0</v>
      </c>
      <c r="GR31">
        <v>0</v>
      </c>
      <c r="GS31">
        <v>0</v>
      </c>
      <c r="GT31">
        <v>0</v>
      </c>
      <c r="GU31">
        <v>0</v>
      </c>
      <c r="GV31">
        <v>0</v>
      </c>
      <c r="GW31">
        <v>0</v>
      </c>
      <c r="GX31">
        <v>0</v>
      </c>
      <c r="GY31">
        <v>0</v>
      </c>
      <c r="GZ31">
        <v>0</v>
      </c>
      <c r="HA31">
        <v>0</v>
      </c>
      <c r="HB31">
        <v>0</v>
      </c>
      <c r="HC31">
        <v>0</v>
      </c>
      <c r="HD31">
        <v>0</v>
      </c>
      <c r="HE31">
        <v>0</v>
      </c>
      <c r="HF31">
        <v>0</v>
      </c>
      <c r="HG31">
        <v>0</v>
      </c>
      <c r="HH31">
        <v>0</v>
      </c>
      <c r="HI31">
        <v>0</v>
      </c>
      <c r="HJ31">
        <v>0</v>
      </c>
      <c r="HK31">
        <v>0</v>
      </c>
      <c r="HL31">
        <v>0</v>
      </c>
      <c r="HM31">
        <v>0</v>
      </c>
      <c r="HN31">
        <v>0</v>
      </c>
      <c r="HO31">
        <v>0</v>
      </c>
      <c r="HP31">
        <v>0</v>
      </c>
      <c r="HQ31">
        <v>0</v>
      </c>
      <c r="HR31">
        <v>0</v>
      </c>
      <c r="HS31">
        <v>0</v>
      </c>
      <c r="HT31">
        <v>0</v>
      </c>
      <c r="HU31">
        <v>0</v>
      </c>
      <c r="HV31">
        <v>0</v>
      </c>
      <c r="HW31">
        <v>0</v>
      </c>
      <c r="HX31">
        <v>0</v>
      </c>
      <c r="HY31">
        <v>0</v>
      </c>
      <c r="HZ31">
        <v>0</v>
      </c>
      <c r="IA31">
        <v>0</v>
      </c>
      <c r="IB31">
        <v>0</v>
      </c>
      <c r="IC31">
        <v>0</v>
      </c>
      <c r="ID31">
        <v>0</v>
      </c>
      <c r="IE31">
        <v>0</v>
      </c>
      <c r="IF31">
        <v>0</v>
      </c>
      <c r="IG31">
        <v>0</v>
      </c>
      <c r="IH31">
        <v>0</v>
      </c>
      <c r="II31">
        <v>0</v>
      </c>
      <c r="IJ31">
        <v>0</v>
      </c>
      <c r="IK31">
        <v>0</v>
      </c>
      <c r="IL31">
        <v>0</v>
      </c>
      <c r="IM31">
        <v>0</v>
      </c>
      <c r="IN31">
        <v>0</v>
      </c>
      <c r="IO31">
        <v>0</v>
      </c>
      <c r="IP31">
        <v>0</v>
      </c>
      <c r="IQ31">
        <v>0</v>
      </c>
      <c r="IR31">
        <v>0</v>
      </c>
      <c r="IS31">
        <v>0</v>
      </c>
      <c r="IT31">
        <v>0</v>
      </c>
      <c r="IU31">
        <v>0</v>
      </c>
      <c r="IV31">
        <v>0</v>
      </c>
      <c r="IW31">
        <v>0</v>
      </c>
      <c r="IX31">
        <v>0</v>
      </c>
      <c r="IY31">
        <v>0</v>
      </c>
      <c r="IZ31">
        <v>0</v>
      </c>
      <c r="JA31">
        <v>0</v>
      </c>
      <c r="JB31">
        <v>0</v>
      </c>
      <c r="JC31">
        <v>0</v>
      </c>
      <c r="JD31">
        <v>0</v>
      </c>
      <c r="JE31">
        <v>0</v>
      </c>
      <c r="JF31">
        <v>0</v>
      </c>
      <c r="JG31">
        <v>0</v>
      </c>
      <c r="JH31">
        <v>0</v>
      </c>
      <c r="JI31">
        <v>0</v>
      </c>
      <c r="JJ31">
        <v>0</v>
      </c>
      <c r="JK31">
        <v>0</v>
      </c>
      <c r="JL31">
        <v>0</v>
      </c>
      <c r="JM31">
        <v>0</v>
      </c>
      <c r="JN31">
        <v>0</v>
      </c>
      <c r="JO31">
        <v>0</v>
      </c>
      <c r="JP31">
        <v>0</v>
      </c>
      <c r="JQ31">
        <v>0</v>
      </c>
      <c r="JR31">
        <v>0</v>
      </c>
      <c r="JS31">
        <v>0</v>
      </c>
      <c r="JT31">
        <v>0</v>
      </c>
      <c r="JU31">
        <v>0</v>
      </c>
      <c r="JV31">
        <v>0</v>
      </c>
      <c r="JW31">
        <v>0</v>
      </c>
      <c r="JX31">
        <v>0</v>
      </c>
      <c r="JY31">
        <v>0</v>
      </c>
      <c r="JZ31">
        <v>0</v>
      </c>
      <c r="KA31">
        <v>0</v>
      </c>
      <c r="KB31">
        <v>0</v>
      </c>
      <c r="KC31">
        <v>0</v>
      </c>
      <c r="KD31">
        <v>0</v>
      </c>
      <c r="KE31">
        <v>0</v>
      </c>
      <c r="KF31">
        <v>0</v>
      </c>
      <c r="KG31">
        <v>0</v>
      </c>
      <c r="KH31">
        <v>0</v>
      </c>
      <c r="KI31">
        <v>0</v>
      </c>
      <c r="KJ31">
        <v>0</v>
      </c>
      <c r="KK31">
        <v>0</v>
      </c>
      <c r="KL31">
        <v>0</v>
      </c>
      <c r="KM31">
        <v>0</v>
      </c>
      <c r="KN31">
        <v>0</v>
      </c>
      <c r="KO31">
        <v>0</v>
      </c>
      <c r="KP31">
        <v>0</v>
      </c>
      <c r="KQ31">
        <v>0</v>
      </c>
      <c r="KS31">
        <v>101.79209119138669</v>
      </c>
      <c r="KT31">
        <v>-14.909635067699526</v>
      </c>
      <c r="KU31">
        <v>-7.1972825345816716E-3</v>
      </c>
      <c r="KV31">
        <v>-5.7063189389463696E-3</v>
      </c>
      <c r="KW31">
        <v>-4.2148921784418165E-3</v>
      </c>
      <c r="KX31">
        <v>-2.7221718709457142E-3</v>
      </c>
      <c r="KY31">
        <v>-1.226803096540602E-3</v>
      </c>
      <c r="KZ31">
        <v>2.7290783540874286E-4</v>
      </c>
      <c r="LA31">
        <v>1.7788072895560225E-3</v>
      </c>
      <c r="LB31">
        <v>3.2927076675340252E-3</v>
      </c>
      <c r="LC31">
        <v>4.8162000007573435E-3</v>
      </c>
      <c r="LD31">
        <v>6.3504655474887414E-3</v>
      </c>
      <c r="LE31">
        <v>7.8960861962546827E-3</v>
      </c>
      <c r="LF31">
        <v>9.452853528492523E-3</v>
      </c>
      <c r="LG31">
        <v>1.1019576468105358E-2</v>
      </c>
      <c r="LH31">
        <v>1.2593887543779681E-2</v>
      </c>
      <c r="LI31">
        <v>1.4172047912482305E-2</v>
      </c>
      <c r="LJ31">
        <v>1.574875143837005E-2</v>
      </c>
      <c r="LK31">
        <v>1.7316928292978026E-2</v>
      </c>
      <c r="LL31">
        <v>1.8867548736290762E-2</v>
      </c>
      <c r="LM31">
        <v>2.0389427959509973E-2</v>
      </c>
      <c r="LN31">
        <v>2.1869033112185687E-2</v>
      </c>
      <c r="LO31">
        <v>2.3290293906305846E-2</v>
      </c>
      <c r="LP31">
        <v>2.463441848153498E-2</v>
      </c>
      <c r="LQ31">
        <v>2.5879716531109525E-2</v>
      </c>
      <c r="LR31">
        <v>2.7001432027232559E-2</v>
      </c>
      <c r="LS31">
        <v>2.7971588245573893E-2</v>
      </c>
      <c r="LT31">
        <v>2.8758848168921634E-2</v>
      </c>
      <c r="LU31">
        <v>2.9328393752878764E-2</v>
      </c>
      <c r="LV31">
        <v>2.964182795217225E-2</v>
      </c>
      <c r="LW31">
        <v>2.9657103841456908E-2</v>
      </c>
      <c r="LX31">
        <v>2.9328485609028041E-2</v>
      </c>
      <c r="LY31">
        <v>2.8706546661506783E-2</v>
      </c>
      <c r="LZ31">
        <v>2.7838210514099931E-2</v>
      </c>
      <c r="MA31">
        <v>2.6766828189933291E-2</v>
      </c>
      <c r="MB31">
        <v>2.553228628372466E-2</v>
      </c>
      <c r="MC31">
        <v>2.4171140293371592E-2</v>
      </c>
      <c r="MD31">
        <v>2.2716768257538877E-2</v>
      </c>
      <c r="ME31">
        <v>2.1199540148039184E-2</v>
      </c>
      <c r="MF31">
        <v>1.964699886527296E-2</v>
      </c>
      <c r="MG31">
        <v>1.8084049054157048E-2</v>
      </c>
      <c r="MH31">
        <v>1.6531930254919003E-2</v>
      </c>
      <c r="MI31">
        <v>1.5008508468013113E-2</v>
      </c>
      <c r="MJ31">
        <v>1.3528565698188543E-2</v>
      </c>
      <c r="MK31">
        <v>1.2104084145897084E-2</v>
      </c>
      <c r="ML31">
        <v>1.0744522286216068E-2</v>
      </c>
      <c r="MM31">
        <v>9.4570806047494013E-3</v>
      </c>
      <c r="MN31">
        <v>8.2469552192792721E-3</v>
      </c>
      <c r="MO31">
        <v>7.1175780496134022E-3</v>
      </c>
      <c r="MP31">
        <v>6.0708425649145586E-3</v>
      </c>
      <c r="MQ31">
        <v>5.107314464502407E-3</v>
      </c>
      <c r="MR31">
        <v>4.2264269456663015E-3</v>
      </c>
      <c r="MS31">
        <v>3.4266604482215157E-3</v>
      </c>
      <c r="MT31">
        <v>2.705706979805606E-3</v>
      </c>
      <c r="MU31">
        <v>2.0606193126016083E-3</v>
      </c>
      <c r="MV31">
        <v>1.4879454752913834E-3</v>
      </c>
      <c r="MW31">
        <v>9.8384909243261426E-4</v>
      </c>
      <c r="MX31">
        <v>5.4421621524919264E-4</v>
      </c>
      <c r="MY31">
        <v>1.6474935982688411E-4</v>
      </c>
      <c r="MZ31">
        <v>-1.5895047870036625E-4</v>
      </c>
      <c r="NA31">
        <v>-4.3131304060184319E-4</v>
      </c>
      <c r="NB31">
        <v>-6.567384130012618E-4</v>
      </c>
      <c r="NC31">
        <v>-8.395462228507391E-4</v>
      </c>
      <c r="ND31">
        <v>-9.8393358502537795E-4</v>
      </c>
      <c r="NE31">
        <v>-1.0939409962976089E-3</v>
      </c>
      <c r="NF31">
        <v>-1.1734254060761298E-3</v>
      </c>
      <c r="NG31">
        <v>-1.2260396886672954E-3</v>
      </c>
      <c r="NH31">
        <v>-1.2552178205114872E-3</v>
      </c>
      <c r="NI31">
        <v>-1.2641650620897865E-3</v>
      </c>
      <c r="NJ31">
        <v>-1.2558525144234231E-3</v>
      </c>
      <c r="NK31">
        <v>-1.2330154539483037E-3</v>
      </c>
      <c r="NL31">
        <v>-1.198154878256477E-3</v>
      </c>
      <c r="NM31">
        <v>-1.1535417709577823E-3</v>
      </c>
      <c r="NN31">
        <v>-1.101223599851748E-3</v>
      </c>
      <c r="NO31">
        <v>-1.0430326427381066E-3</v>
      </c>
      <c r="NP31">
        <v>-9.8059574819685312E-4</v>
      </c>
      <c r="NQ31">
        <v>-9.1534518716530617E-4</v>
      </c>
      <c r="NR31">
        <v>-8.48530304284565E-4</v>
      </c>
      <c r="NS31">
        <v>-7.8122968884598528E-4</v>
      </c>
      <c r="NT31">
        <v>-7.1436363534167042E-4</v>
      </c>
      <c r="NU31">
        <v>-6.4870670644987221E-4</v>
      </c>
      <c r="NV31">
        <v>-5.8490019399435309E-4</v>
      </c>
      <c r="NW31">
        <v>-5.2346439092023213E-4</v>
      </c>
      <c r="NX31">
        <v>-4.6481045683603674E-4</v>
      </c>
      <c r="NY31">
        <v>-4.0925191638456921E-4</v>
      </c>
      <c r="NZ31">
        <v>-3.5701557543354529E-4</v>
      </c>
      <c r="OA31">
        <v>-3.0825190602485041E-4</v>
      </c>
      <c r="OB31">
        <v>-2.6304476402130053E-4</v>
      </c>
      <c r="OC31">
        <v>-2.2142051334213996E-4</v>
      </c>
      <c r="OD31">
        <v>-1.8335645314726892E-4</v>
      </c>
      <c r="OE31">
        <v>-1.4878855862628641E-4</v>
      </c>
      <c r="OF31">
        <v>-1.1761861357287953E-4</v>
      </c>
      <c r="OG31">
        <v>-8.972063142468126E-5</v>
      </c>
      <c r="OH31">
        <v>-6.4946705445866664E-5</v>
      </c>
      <c r="OI31">
        <v>-4.3132179455861724E-5</v>
      </c>
      <c r="OJ31">
        <v>-2.4100284628562344E-5</v>
      </c>
      <c r="OK31">
        <v>-7.6661973142085333E-6</v>
      </c>
      <c r="OL31">
        <v>6.3593916709663834E-6</v>
      </c>
      <c r="OM31">
        <v>1.8167218343212702E-5</v>
      </c>
      <c r="ON31">
        <v>2.7946851860413924E-5</v>
      </c>
      <c r="OO31">
        <v>3.5884446626211042E-5</v>
      </c>
      <c r="OP31">
        <v>4.2160976534890071E-5</v>
      </c>
      <c r="OQ31">
        <v>4.695068342746502E-5</v>
      </c>
      <c r="OR31">
        <v>5.0419954236905001E-5</v>
      </c>
      <c r="OS31">
        <v>5.2726443431750272E-5</v>
      </c>
      <c r="OT31">
        <v>5.4018372622462512E-5</v>
      </c>
      <c r="OU31">
        <v>5.4434153054473644E-5</v>
      </c>
      <c r="OV31">
        <v>5.4102067740654149E-5</v>
      </c>
      <c r="OW31">
        <v>5.3140312617080039E-5</v>
      </c>
      <c r="OX31">
        <v>5.1656936323087499E-5</v>
      </c>
      <c r="OY31">
        <v>4.9750107336147725E-5</v>
      </c>
      <c r="OZ31">
        <v>4.7508348937966913E-5</v>
      </c>
      <c r="PA31">
        <v>4.5010886249068935E-5</v>
      </c>
      <c r="PB31">
        <v>4.2328116468287846E-5</v>
      </c>
      <c r="PC31">
        <v>3.9522002465295301E-5</v>
      </c>
      <c r="PD31">
        <v>3.6646630356038296E-5</v>
      </c>
      <c r="PE31">
        <v>3.3748722894441847E-5</v>
      </c>
      <c r="PF31">
        <v>3.0868151387562998E-5</v>
      </c>
      <c r="PG31">
        <v>2.8038487388472627E-5</v>
      </c>
      <c r="PH31">
        <v>2.5287557187757691E-5</v>
      </c>
      <c r="PI31">
        <v>2.2637957209879475E-5</v>
      </c>
      <c r="PJ31">
        <v>2.010754462468667E-5</v>
      </c>
      <c r="PK31">
        <v>1.7709988455699618E-5</v>
      </c>
      <c r="PL31">
        <v>1.5455175151737695E-5</v>
      </c>
      <c r="PM31">
        <v>1.3349709329365024E-5</v>
      </c>
      <c r="PN31">
        <v>1.1397288998084882E-5</v>
      </c>
      <c r="PO31">
        <v>9.5991614660077674E-6</v>
      </c>
      <c r="PP31">
        <v>7.9543947559711268E-6</v>
      </c>
      <c r="PQ31">
        <v>6.4602998578518869E-6</v>
      </c>
      <c r="PR31">
        <v>5.1126921455200367E-6</v>
      </c>
      <c r="PS31">
        <v>3.9062307880306442E-6</v>
      </c>
      <c r="PT31">
        <v>2.8345115013642198E-6</v>
      </c>
      <c r="PU31">
        <v>1.890552277024786E-6</v>
      </c>
      <c r="PV31">
        <v>1.0666620053683408E-6</v>
      </c>
      <c r="PW31">
        <v>3.5495143715724511E-7</v>
      </c>
      <c r="PX31">
        <v>-2.5275358666803707E-7</v>
      </c>
      <c r="PY31">
        <v>-7.6462409291941127E-7</v>
      </c>
      <c r="PZ31">
        <v>-1.1888702592295525E-6</v>
      </c>
      <c r="QA31">
        <v>-1.5334870190240873E-6</v>
      </c>
      <c r="QB31">
        <v>-1.8062747350808418E-6</v>
      </c>
      <c r="QC31">
        <v>-2.0148005762733716E-6</v>
      </c>
      <c r="QD31">
        <v>-2.16619820386555E-6</v>
      </c>
      <c r="QE31">
        <v>-2.2672473483296367E-6</v>
      </c>
      <c r="QF31">
        <v>-2.3243890674611683E-6</v>
      </c>
      <c r="QG31">
        <v>-2.3436281831547916E-6</v>
      </c>
      <c r="QH31">
        <v>-2.3304039584099075E-6</v>
      </c>
      <c r="QI31">
        <v>-2.2899039832357221E-6</v>
      </c>
      <c r="QJ31">
        <v>-2.226778960969657E-6</v>
      </c>
      <c r="QK31">
        <v>-2.1452560748241755E-6</v>
      </c>
      <c r="QL31">
        <v>-2.0491910555099042E-6</v>
      </c>
      <c r="QM31">
        <v>-1.9419895244537334E-6</v>
      </c>
      <c r="QN31">
        <v>-1.826705713093286E-6</v>
      </c>
      <c r="QO31">
        <v>-1.706013924038224E-6</v>
      </c>
      <c r="QP31">
        <v>-1.5822714886790767E-6</v>
      </c>
      <c r="QQ31">
        <v>-1.4574930593264642E-6</v>
      </c>
      <c r="QR31">
        <v>-1.3333825348084413E-6</v>
      </c>
      <c r="QS31">
        <v>-1.2114525896593747E-6</v>
      </c>
      <c r="QT31">
        <v>-1.0928564060949073E-6</v>
      </c>
      <c r="QU31">
        <v>-9.7861129067262031E-7</v>
      </c>
      <c r="QV31">
        <v>-8.6948199378901299E-7</v>
      </c>
      <c r="QW31">
        <v>-7.6605959227503723E-7</v>
      </c>
      <c r="QX31">
        <v>-6.6878835013068209E-7</v>
      </c>
      <c r="QY31">
        <v>-5.7795018989244689E-7</v>
      </c>
      <c r="QZ31">
        <v>-4.9371769035549246E-7</v>
      </c>
      <c r="RA31">
        <v>-4.1614256913795649E-7</v>
      </c>
      <c r="RB31">
        <v>-3.4519440964511399E-7</v>
      </c>
      <c r="RC31">
        <v>-2.8075874663250469E-7</v>
      </c>
      <c r="RD31">
        <v>-2.226607279907269E-7</v>
      </c>
      <c r="RE31">
        <v>-1.7067225043014799E-7</v>
      </c>
      <c r="RF31">
        <v>-1.2452218942087239E-7</v>
      </c>
      <c r="RG31">
        <v>-8.3908419126225376E-8</v>
      </c>
      <c r="RH31">
        <v>-4.8506509085387503E-8</v>
      </c>
      <c r="RI31">
        <v>-1.7975003413396374E-8</v>
      </c>
      <c r="RJ31">
        <v>8.0361349188300966E-9</v>
      </c>
      <c r="RK31">
        <v>2.9879418734841614E-8</v>
      </c>
      <c r="RL31">
        <v>4.7906892684011039E-8</v>
      </c>
      <c r="RM31">
        <v>6.2465138321642784E-8</v>
      </c>
      <c r="RN31">
        <v>7.3891760868216421E-8</v>
      </c>
      <c r="RO31">
        <v>8.2511419835270824E-8</v>
      </c>
      <c r="RP31">
        <v>8.8637862533637512E-8</v>
      </c>
      <c r="RQ31">
        <v>9.2564410464303147E-8</v>
      </c>
      <c r="RR31">
        <v>9.4573314885605183E-8</v>
      </c>
      <c r="RS31">
        <v>9.4926995093514894E-8</v>
      </c>
      <c r="RT31">
        <v>9.3868876204928046E-8</v>
      </c>
      <c r="RU31">
        <v>9.1629483702440649E-8</v>
      </c>
      <c r="RV31">
        <v>8.8414457269774002E-8</v>
      </c>
      <c r="RW31">
        <v>8.4419759208273897E-8</v>
      </c>
      <c r="RX31">
        <v>7.9819340960595565E-8</v>
      </c>
      <c r="RY31">
        <v>7.4775608789068327E-8</v>
      </c>
      <c r="RZ31">
        <v>6.9434058592703427E-8</v>
      </c>
      <c r="SA31">
        <v>6.3924863424506209E-8</v>
      </c>
      <c r="SB31">
        <v>5.8360507397239673E-8</v>
      </c>
      <c r="SC31">
        <v>5.283530035183005E-8</v>
      </c>
      <c r="SD31">
        <v>4.7427843497626165E-8</v>
      </c>
      <c r="SE31">
        <v>4.2200250151553823E-8</v>
      </c>
      <c r="SF31">
        <v>3.7202707400266506E-8</v>
      </c>
      <c r="SG31">
        <v>3.2472939712805627E-8</v>
      </c>
      <c r="SH31">
        <v>2.803843583173477E-8</v>
      </c>
      <c r="SI31">
        <v>2.3917839035523719E-8</v>
      </c>
      <c r="SJ31">
        <v>2.0121021578584339E-8</v>
      </c>
      <c r="SK31">
        <v>1.6652175140375146E-8</v>
      </c>
      <c r="SL31">
        <v>1.3509466722959106E-8</v>
      </c>
      <c r="SM31">
        <v>1.0686165653138841E-8</v>
      </c>
      <c r="SN31">
        <v>8.1720523186294661E-9</v>
      </c>
      <c r="SO31">
        <v>5.9538065787204159E-9</v>
      </c>
      <c r="SP31">
        <v>4.015772417296132E-9</v>
      </c>
      <c r="SQ31">
        <v>2.3407168995188505E-9</v>
      </c>
      <c r="SR31">
        <v>9.1020682179296237E-10</v>
      </c>
      <c r="SS31">
        <v>-2.9484436401550043E-10</v>
      </c>
      <c r="ST31">
        <v>-1.2937101777891845E-9</v>
      </c>
      <c r="SU31">
        <v>-2.1056387269836194E-9</v>
      </c>
      <c r="SV31">
        <v>-2.7495338770934329E-9</v>
      </c>
      <c r="SW31">
        <v>-3.2436509709946248E-9</v>
      </c>
      <c r="SX31">
        <v>-3.6055418931647458E-9</v>
      </c>
      <c r="SY31">
        <v>-3.8517663273131418E-9</v>
      </c>
      <c r="SZ31">
        <v>-3.9978384327148727E-9</v>
      </c>
      <c r="TA31">
        <v>-4.0584894566438712E-9</v>
      </c>
      <c r="TB31">
        <v>-4.0468463662008108E-9</v>
      </c>
      <c r="TC31">
        <v>-3.9754436434306714E-9</v>
      </c>
      <c r="TD31">
        <v>-3.8551595484762837E-9</v>
      </c>
      <c r="TE31">
        <v>-3.6961107775998496E-9</v>
      </c>
      <c r="TF31">
        <v>-3.5072242303653279E-9</v>
      </c>
      <c r="TG31">
        <v>-3.2963339576834987E-9</v>
      </c>
      <c r="TH31">
        <v>-3.0703468717513884E-9</v>
      </c>
      <c r="TI31">
        <v>-2.8352618076864805E-9</v>
      </c>
      <c r="TJ31">
        <v>-2.5962446547666022E-9</v>
      </c>
      <c r="TK31">
        <v>-2.3575035606927558E-9</v>
      </c>
      <c r="TL31">
        <v>-2.1227020493511868E-9</v>
      </c>
      <c r="TM31">
        <v>-1.8947402432223936E-9</v>
      </c>
      <c r="TN31">
        <v>-1.6759973197581953E-9</v>
      </c>
      <c r="TO31">
        <v>-1.4682362638040431E-9</v>
      </c>
      <c r="TP31">
        <v>-1.2728127113630792E-9</v>
      </c>
      <c r="TQ31">
        <v>-1.0906360720794658E-9</v>
      </c>
      <c r="TR31">
        <v>-9.2228404142922918E-10</v>
      </c>
      <c r="TS31">
        <v>-7.6800421721806175E-10</v>
      </c>
      <c r="TT31">
        <v>-6.2781198607219655E-10</v>
      </c>
      <c r="TU31">
        <v>-5.0149067583893464E-10</v>
      </c>
      <c r="TV31">
        <v>-3.8863941198561824E-10</v>
      </c>
      <c r="TW31">
        <v>-2.8873795946542837E-10</v>
      </c>
      <c r="TX31">
        <v>-2.0114038153775676E-10</v>
      </c>
      <c r="TY31">
        <v>-1.2512959950177646E-10</v>
      </c>
      <c r="TZ31">
        <v>-5.9924887836103017E-11</v>
      </c>
      <c r="UA31">
        <v>-4.7178514479160281E-12</v>
      </c>
      <c r="UB31">
        <v>4.1324613306189311E-11</v>
      </c>
      <c r="UC31">
        <v>7.9028893953078107E-11</v>
      </c>
      <c r="UD31">
        <v>1.0921778165450851E-10</v>
      </c>
      <c r="UE31">
        <v>1.3268492598790038E-10</v>
      </c>
      <c r="UF31">
        <v>1.502000233158127E-10</v>
      </c>
      <c r="UG31">
        <v>1.6248647424373608E-10</v>
      </c>
      <c r="UH31">
        <v>1.7023495190025257E-10</v>
      </c>
      <c r="UI31">
        <v>1.7408510575943261E-10</v>
      </c>
      <c r="UJ31">
        <v>1.7463298210101183E-10</v>
      </c>
      <c r="UK31">
        <v>1.7241989573837293E-10</v>
      </c>
      <c r="UL31">
        <v>1.6794167719768435E-10</v>
      </c>
      <c r="UM31">
        <v>1.616489476034768E-10</v>
      </c>
      <c r="UN31">
        <v>1.5393713961510613E-10</v>
      </c>
      <c r="UO31">
        <v>1.4516505882448628E-10</v>
      </c>
      <c r="UP31">
        <v>1.3564297199766724E-10</v>
      </c>
      <c r="UQ31">
        <v>1.2564095700073854E-10</v>
      </c>
      <c r="UR31">
        <v>1.1539255828064305E-10</v>
      </c>
      <c r="US31">
        <v>1.050953310211621E-10</v>
      </c>
      <c r="UT31">
        <v>9.4915796661263443E-11</v>
      </c>
      <c r="UU31">
        <v>8.4987414878737309E-11</v>
      </c>
      <c r="UV31">
        <v>7.5421328357653239E-11</v>
      </c>
      <c r="UW31">
        <v>6.6302902411081999E-11</v>
      </c>
      <c r="UX31">
        <v>5.7695269752655996E-11</v>
      </c>
      <c r="UY31">
        <v>4.964428824172141E-11</v>
      </c>
      <c r="UZ31">
        <v>4.2179753065671972E-11</v>
      </c>
      <c r="VA31">
        <v>3.5317639407293498E-11</v>
      </c>
      <c r="VB31">
        <v>2.9060898868629921E-11</v>
      </c>
      <c r="VC31">
        <v>2.340369814133185E-11</v>
      </c>
      <c r="VD31">
        <v>1.8331461688904535E-11</v>
      </c>
      <c r="VE31">
        <v>1.3823452463413103E-11</v>
      </c>
      <c r="VF31">
        <v>9.8535544775959039E-12</v>
      </c>
      <c r="VG31">
        <v>6.3919004389130318E-12</v>
      </c>
      <c r="VH31">
        <v>3.4056709456775202E-12</v>
      </c>
      <c r="VI31">
        <v>8.6044882576132076E-13</v>
      </c>
      <c r="VJ31">
        <v>-1.2792077821111117E-12</v>
      </c>
      <c r="VK31">
        <v>-3.0489709240658706E-12</v>
      </c>
      <c r="VL31">
        <v>-4.4841023363366904E-12</v>
      </c>
      <c r="VM31">
        <v>-5.619323994751164E-12</v>
      </c>
      <c r="VN31">
        <v>-6.4875990843706124E-12</v>
      </c>
      <c r="VO31">
        <v>-7.1206692355010617E-12</v>
      </c>
      <c r="VP31">
        <v>-7.5482941785539031E-12</v>
      </c>
      <c r="VQ31">
        <v>-7.7982870809489172E-12</v>
      </c>
      <c r="VR31">
        <v>-7.8965375418005039E-12</v>
      </c>
      <c r="VS31">
        <v>-7.8663943498788217E-12</v>
      </c>
      <c r="VT31">
        <v>-7.7290265577636594E-12</v>
      </c>
      <c r="VU31">
        <v>-7.5039185799497674E-12</v>
      </c>
      <c r="VV31">
        <v>-7.2075882934530018E-12</v>
      </c>
      <c r="VW31">
        <v>-6.8551337360623595E-12</v>
      </c>
      <c r="VX31">
        <v>-6.4592652412000975E-12</v>
      </c>
      <c r="VY31">
        <v>-6.0308662680444006E-12</v>
      </c>
      <c r="VZ31">
        <v>-5.5790206041608753E-12</v>
      </c>
      <c r="WA31">
        <v>-5.1110465834964815E-12</v>
      </c>
      <c r="WB31">
        <v>-4.6328597088073239E-12</v>
      </c>
      <c r="WC31">
        <v>-4.1487478554301879E-12</v>
      </c>
      <c r="WD31">
        <v>-3.6618417081410149E-12</v>
      </c>
      <c r="WE31">
        <v>-3.1740552076656152E-12</v>
      </c>
      <c r="WF31">
        <v>4.8780042349723762E-9</v>
      </c>
      <c r="WG31">
        <v>-2.1984588385049044E-8</v>
      </c>
    </row>
    <row r="32" spans="1:605" x14ac:dyDescent="0.25">
      <c r="A32">
        <v>119.54844665527344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9999.9990234375</v>
      </c>
      <c r="AG32">
        <v>-39999.99609375</v>
      </c>
      <c r="AH32">
        <v>60001.2421875</v>
      </c>
      <c r="AI32">
        <v>-39999.99609375</v>
      </c>
      <c r="AJ32">
        <v>9999.9990234375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0</v>
      </c>
      <c r="DC32">
        <v>0</v>
      </c>
      <c r="DD32">
        <v>0</v>
      </c>
      <c r="DE32">
        <v>0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>
        <v>0</v>
      </c>
      <c r="DM32">
        <v>0</v>
      </c>
      <c r="DN32">
        <v>0</v>
      </c>
      <c r="DO32">
        <v>0</v>
      </c>
      <c r="DP32">
        <v>0</v>
      </c>
      <c r="DQ32">
        <v>0</v>
      </c>
      <c r="DR32">
        <v>0</v>
      </c>
      <c r="DS32">
        <v>0</v>
      </c>
      <c r="DT32">
        <v>0</v>
      </c>
      <c r="DU32">
        <v>0</v>
      </c>
      <c r="DV32">
        <v>0</v>
      </c>
      <c r="DW32">
        <v>0</v>
      </c>
      <c r="DX32">
        <v>0</v>
      </c>
      <c r="DY32">
        <v>0</v>
      </c>
      <c r="DZ32">
        <v>0</v>
      </c>
      <c r="EA32">
        <v>0</v>
      </c>
      <c r="EB32">
        <v>0</v>
      </c>
      <c r="EC32">
        <v>0</v>
      </c>
      <c r="ED32">
        <v>0</v>
      </c>
      <c r="EE32">
        <v>0</v>
      </c>
      <c r="EF32">
        <v>0</v>
      </c>
      <c r="EG32">
        <v>0</v>
      </c>
      <c r="EH32">
        <v>0</v>
      </c>
      <c r="EI32">
        <v>0</v>
      </c>
      <c r="EJ32">
        <v>0</v>
      </c>
      <c r="EK32">
        <v>0</v>
      </c>
      <c r="EL32">
        <v>0</v>
      </c>
      <c r="EM32">
        <v>0</v>
      </c>
      <c r="EN32">
        <v>0</v>
      </c>
      <c r="EO32">
        <v>0</v>
      </c>
      <c r="EP32">
        <v>0</v>
      </c>
      <c r="EQ32">
        <v>0</v>
      </c>
      <c r="ER32">
        <v>0</v>
      </c>
      <c r="ES32">
        <v>0</v>
      </c>
      <c r="ET32">
        <v>0</v>
      </c>
      <c r="EU32">
        <v>0</v>
      </c>
      <c r="EV32">
        <v>0</v>
      </c>
      <c r="EW32">
        <v>0</v>
      </c>
      <c r="EX32">
        <v>0</v>
      </c>
      <c r="EY32">
        <v>0</v>
      </c>
      <c r="EZ32">
        <v>0</v>
      </c>
      <c r="FA32">
        <v>0</v>
      </c>
      <c r="FB32">
        <v>0</v>
      </c>
      <c r="FC32">
        <v>0</v>
      </c>
      <c r="FD32">
        <v>0</v>
      </c>
      <c r="FE32">
        <v>0</v>
      </c>
      <c r="FF32">
        <v>0</v>
      </c>
      <c r="FG32">
        <v>0</v>
      </c>
      <c r="FH32">
        <v>0</v>
      </c>
      <c r="FI32">
        <v>0</v>
      </c>
      <c r="FJ32">
        <v>0</v>
      </c>
      <c r="FK32">
        <v>0</v>
      </c>
      <c r="FL32">
        <v>0</v>
      </c>
      <c r="FM32">
        <v>0</v>
      </c>
      <c r="FN32">
        <v>0</v>
      </c>
      <c r="FO32">
        <v>0</v>
      </c>
      <c r="FP32">
        <v>0</v>
      </c>
      <c r="FQ32">
        <v>0</v>
      </c>
      <c r="FR32">
        <v>0</v>
      </c>
      <c r="FS32">
        <v>0</v>
      </c>
      <c r="FT32">
        <v>0</v>
      </c>
      <c r="FU32">
        <v>0</v>
      </c>
      <c r="FV32">
        <v>0</v>
      </c>
      <c r="FW32">
        <v>0</v>
      </c>
      <c r="FX32">
        <v>0</v>
      </c>
      <c r="FY32">
        <v>0</v>
      </c>
      <c r="FZ32">
        <v>0</v>
      </c>
      <c r="GA32">
        <v>0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J32">
        <v>0</v>
      </c>
      <c r="GK32">
        <v>0</v>
      </c>
      <c r="GL32">
        <v>0</v>
      </c>
      <c r="GM32">
        <v>0</v>
      </c>
      <c r="GN32">
        <v>0</v>
      </c>
      <c r="GO32">
        <v>0</v>
      </c>
      <c r="GP32">
        <v>0</v>
      </c>
      <c r="GQ32">
        <v>0</v>
      </c>
      <c r="GR32">
        <v>0</v>
      </c>
      <c r="GS32">
        <v>0</v>
      </c>
      <c r="GT32">
        <v>0</v>
      </c>
      <c r="GU32">
        <v>0</v>
      </c>
      <c r="GV32">
        <v>0</v>
      </c>
      <c r="GW32">
        <v>0</v>
      </c>
      <c r="GX32">
        <v>0</v>
      </c>
      <c r="GY32">
        <v>0</v>
      </c>
      <c r="GZ32">
        <v>0</v>
      </c>
      <c r="HA32">
        <v>0</v>
      </c>
      <c r="HB32">
        <v>0</v>
      </c>
      <c r="HC32">
        <v>0</v>
      </c>
      <c r="HD32">
        <v>0</v>
      </c>
      <c r="HE32">
        <v>0</v>
      </c>
      <c r="HF32">
        <v>0</v>
      </c>
      <c r="HG32">
        <v>0</v>
      </c>
      <c r="HH32">
        <v>0</v>
      </c>
      <c r="HI32">
        <v>0</v>
      </c>
      <c r="HJ32">
        <v>0</v>
      </c>
      <c r="HK32">
        <v>0</v>
      </c>
      <c r="HL32">
        <v>0</v>
      </c>
      <c r="HM32">
        <v>0</v>
      </c>
      <c r="HN32">
        <v>0</v>
      </c>
      <c r="HO32">
        <v>0</v>
      </c>
      <c r="HP32">
        <v>0</v>
      </c>
      <c r="HQ32">
        <v>0</v>
      </c>
      <c r="HR32">
        <v>0</v>
      </c>
      <c r="HS32">
        <v>0</v>
      </c>
      <c r="HT32">
        <v>0</v>
      </c>
      <c r="HU32">
        <v>0</v>
      </c>
      <c r="HV32">
        <v>0</v>
      </c>
      <c r="HW32">
        <v>0</v>
      </c>
      <c r="HX32">
        <v>0</v>
      </c>
      <c r="HY32">
        <v>0</v>
      </c>
      <c r="HZ32">
        <v>0</v>
      </c>
      <c r="IA32">
        <v>0</v>
      </c>
      <c r="IB32">
        <v>0</v>
      </c>
      <c r="IC32">
        <v>0</v>
      </c>
      <c r="ID32">
        <v>0</v>
      </c>
      <c r="IE32">
        <v>0</v>
      </c>
      <c r="IF32">
        <v>0</v>
      </c>
      <c r="IG32">
        <v>0</v>
      </c>
      <c r="IH32">
        <v>0</v>
      </c>
      <c r="II32">
        <v>0</v>
      </c>
      <c r="IJ32">
        <v>0</v>
      </c>
      <c r="IK32">
        <v>0</v>
      </c>
      <c r="IL32">
        <v>0</v>
      </c>
      <c r="IM32">
        <v>0</v>
      </c>
      <c r="IN32">
        <v>0</v>
      </c>
      <c r="IO32">
        <v>0</v>
      </c>
      <c r="IP32">
        <v>0</v>
      </c>
      <c r="IQ32">
        <v>0</v>
      </c>
      <c r="IR32">
        <v>0</v>
      </c>
      <c r="IS32">
        <v>0</v>
      </c>
      <c r="IT32">
        <v>0</v>
      </c>
      <c r="IU32">
        <v>0</v>
      </c>
      <c r="IV32">
        <v>0</v>
      </c>
      <c r="IW32">
        <v>0</v>
      </c>
      <c r="IX32">
        <v>0</v>
      </c>
      <c r="IY32">
        <v>0</v>
      </c>
      <c r="IZ32">
        <v>0</v>
      </c>
      <c r="JA32">
        <v>0</v>
      </c>
      <c r="JB32">
        <v>0</v>
      </c>
      <c r="JC32">
        <v>0</v>
      </c>
      <c r="JD32">
        <v>0</v>
      </c>
      <c r="JE32">
        <v>0</v>
      </c>
      <c r="JF32">
        <v>0</v>
      </c>
      <c r="JG32">
        <v>0</v>
      </c>
      <c r="JH32">
        <v>0</v>
      </c>
      <c r="JI32">
        <v>0</v>
      </c>
      <c r="JJ32">
        <v>0</v>
      </c>
      <c r="JK32">
        <v>0</v>
      </c>
      <c r="JL32">
        <v>0</v>
      </c>
      <c r="JM32">
        <v>0</v>
      </c>
      <c r="JN32">
        <v>0</v>
      </c>
      <c r="JO32">
        <v>0</v>
      </c>
      <c r="JP32">
        <v>0</v>
      </c>
      <c r="JQ32">
        <v>0</v>
      </c>
      <c r="JR32">
        <v>0</v>
      </c>
      <c r="JS32">
        <v>0</v>
      </c>
      <c r="JT32">
        <v>0</v>
      </c>
      <c r="JU32">
        <v>0</v>
      </c>
      <c r="JV32">
        <v>0</v>
      </c>
      <c r="JW32">
        <v>0</v>
      </c>
      <c r="JX32">
        <v>0</v>
      </c>
      <c r="JY32">
        <v>0</v>
      </c>
      <c r="JZ32">
        <v>0</v>
      </c>
      <c r="KA32">
        <v>0</v>
      </c>
      <c r="KB32">
        <v>0</v>
      </c>
      <c r="KC32">
        <v>0</v>
      </c>
      <c r="KD32">
        <v>0</v>
      </c>
      <c r="KE32">
        <v>0</v>
      </c>
      <c r="KF32">
        <v>0</v>
      </c>
      <c r="KG32">
        <v>0</v>
      </c>
      <c r="KH32">
        <v>0</v>
      </c>
      <c r="KI32">
        <v>0</v>
      </c>
      <c r="KJ32">
        <v>0</v>
      </c>
      <c r="KK32">
        <v>0</v>
      </c>
      <c r="KL32">
        <v>0</v>
      </c>
      <c r="KM32">
        <v>0</v>
      </c>
      <c r="KN32">
        <v>0</v>
      </c>
      <c r="KO32">
        <v>0</v>
      </c>
      <c r="KP32">
        <v>0</v>
      </c>
      <c r="KQ32">
        <v>0</v>
      </c>
      <c r="KS32">
        <v>103.30687410784661</v>
      </c>
      <c r="KT32">
        <v>-14.054068353550594</v>
      </c>
      <c r="KU32">
        <v>-7.5198741882870823E-3</v>
      </c>
      <c r="KV32">
        <v>-6.1144672691655459E-3</v>
      </c>
      <c r="KW32">
        <v>-4.7085764255192578E-3</v>
      </c>
      <c r="KX32">
        <v>-3.3013242501009417E-3</v>
      </c>
      <c r="KY32">
        <v>-1.8912473595183517E-3</v>
      </c>
      <c r="KZ32">
        <v>-4.7647152490841617E-4</v>
      </c>
      <c r="LA32">
        <v>9.4511284582362545E-4</v>
      </c>
      <c r="LB32">
        <v>2.3756746410287994E-3</v>
      </c>
      <c r="LC32">
        <v>3.8172651310168378E-3</v>
      </c>
      <c r="LD32">
        <v>5.2716399364977585E-3</v>
      </c>
      <c r="LE32">
        <v>6.7400796245747725E-3</v>
      </c>
      <c r="LF32">
        <v>8.2232087136917993E-3</v>
      </c>
      <c r="LG32">
        <v>9.7208129282546994E-3</v>
      </c>
      <c r="LH32">
        <v>1.1231654625131543E-2</v>
      </c>
      <c r="LI32">
        <v>1.27532864188821E-2</v>
      </c>
      <c r="LJ32">
        <v>1.4281863159357328E-2</v>
      </c>
      <c r="LK32">
        <v>1.5811952566775159E-2</v>
      </c>
      <c r="LL32">
        <v>1.7336345002135614E-2</v>
      </c>
      <c r="LM32">
        <v>1.884586304989342E-2</v>
      </c>
      <c r="LN32">
        <v>2.0329171809140976E-2</v>
      </c>
      <c r="LO32">
        <v>2.1772591036036893E-2</v>
      </c>
      <c r="LP32">
        <v>2.3159910548127743E-2</v>
      </c>
      <c r="LQ32">
        <v>2.4472210592652855E-2</v>
      </c>
      <c r="LR32">
        <v>2.5687689196394223E-2</v>
      </c>
      <c r="LS32">
        <v>2.6781498851861443E-2</v>
      </c>
      <c r="LT32">
        <v>2.7725595252253498E-2</v>
      </c>
      <c r="LU32">
        <v>2.8488601168637408E-2</v>
      </c>
      <c r="LV32">
        <v>2.9035688958168052E-2</v>
      </c>
      <c r="LW32">
        <v>2.9328485609018424E-2</v>
      </c>
      <c r="LX32">
        <v>2.9325004656201852E-2</v>
      </c>
      <c r="LY32">
        <v>2.8979609743193292E-2</v>
      </c>
      <c r="LZ32">
        <v>2.8343015061217527E-2</v>
      </c>
      <c r="MA32">
        <v>2.7462328327095459E-2</v>
      </c>
      <c r="MB32">
        <v>2.6381130006944278E-2</v>
      </c>
      <c r="MC32">
        <v>2.5139582916018362E-2</v>
      </c>
      <c r="MD32">
        <v>2.3774566772827719E-2</v>
      </c>
      <c r="ME32">
        <v>2.2319832707647484E-2</v>
      </c>
      <c r="MF32">
        <v>2.080617313766062E-2</v>
      </c>
      <c r="MG32">
        <v>1.9261602805679352E-2</v>
      </c>
      <c r="MH32">
        <v>1.7710255108399124E-2</v>
      </c>
      <c r="MI32">
        <v>1.6172670232596477E-2</v>
      </c>
      <c r="MJ32">
        <v>1.4666084555448232E-2</v>
      </c>
      <c r="MK32">
        <v>1.3204717477942619E-2</v>
      </c>
      <c r="ML32">
        <v>1.1800052474130943E-2</v>
      </c>
      <c r="MM32">
        <v>1.0461109707718954E-2</v>
      </c>
      <c r="MN32">
        <v>9.1947080678091483E-3</v>
      </c>
      <c r="MO32">
        <v>8.0057149460795122E-3</v>
      </c>
      <c r="MP32">
        <v>6.8972824822755886E-3</v>
      </c>
      <c r="MQ32">
        <v>5.8710693663680275E-3</v>
      </c>
      <c r="MR32">
        <v>4.9274476157169511E-3</v>
      </c>
      <c r="MS32">
        <v>4.0656940133029056E-3</v>
      </c>
      <c r="MT32">
        <v>3.2841661361756088E-3</v>
      </c>
      <c r="MU32">
        <v>2.5804631155537661E-3</v>
      </c>
      <c r="MV32">
        <v>1.9515714288297033E-3</v>
      </c>
      <c r="MW32">
        <v>1.3939961736152884E-3</v>
      </c>
      <c r="MX32">
        <v>9.0387838569798602E-4</v>
      </c>
      <c r="MY32">
        <v>4.7709905378329719E-4</v>
      </c>
      <c r="MZ32">
        <v>1.0937055126255648E-4</v>
      </c>
      <c r="NA32">
        <v>-2.0368375186028328E-4</v>
      </c>
      <c r="NB32">
        <v>-4.6646088724080359E-4</v>
      </c>
      <c r="NC32">
        <v>-6.8331989007457984E-4</v>
      </c>
      <c r="ND32">
        <v>-8.5853277928117763E-4</v>
      </c>
      <c r="NE32">
        <v>-9.9624409950300552E-4</v>
      </c>
      <c r="NF32">
        <v>-1.1004382411948584E-3</v>
      </c>
      <c r="NG32">
        <v>-1.1749137447842172E-3</v>
      </c>
      <c r="NH32">
        <v>-1.2232638684618504E-3</v>
      </c>
      <c r="NI32">
        <v>-1.248862692017657E-3</v>
      </c>
      <c r="NJ32">
        <v>-1.2548560966028433E-3</v>
      </c>
      <c r="NK32">
        <v>-1.2441569932862228E-3</v>
      </c>
      <c r="NL32">
        <v>-1.2194442005174029E-3</v>
      </c>
      <c r="NM32">
        <v>-1.183164443981688E-3</v>
      </c>
      <c r="NN32">
        <v>-1.1375369622291314E-3</v>
      </c>
      <c r="NO32">
        <v>-1.0845602778741454E-3</v>
      </c>
      <c r="NP32">
        <v>-1.0260207099668504E-3</v>
      </c>
      <c r="NQ32">
        <v>-9.6350225300547961E-4</v>
      </c>
      <c r="NR32">
        <v>-8.9839750152363707E-4</v>
      </c>
      <c r="NS32">
        <v>-8.3191931043473453E-4</v>
      </c>
      <c r="NT32">
        <v>-7.6511293845820175E-4</v>
      </c>
      <c r="NU32">
        <v>-6.9886845510061274E-4</v>
      </c>
      <c r="NV32">
        <v>-6.3393319325272029E-4</v>
      </c>
      <c r="NW32">
        <v>-5.7092412712719516E-4</v>
      </c>
      <c r="NX32">
        <v>-5.1033995362109816E-4</v>
      </c>
      <c r="NY32">
        <v>-4.5257287871572528E-4</v>
      </c>
      <c r="NZ32">
        <v>-3.9791989755822506E-4</v>
      </c>
      <c r="OA32">
        <v>-3.4659358883211872E-4</v>
      </c>
      <c r="OB32">
        <v>-2.9873228589990966E-4</v>
      </c>
      <c r="OC32">
        <v>-2.544096765773595E-4</v>
      </c>
      <c r="OD32">
        <v>-2.1364372600094289E-4</v>
      </c>
      <c r="OE32">
        <v>-1.7640492317623325E-4</v>
      </c>
      <c r="OF32">
        <v>-1.426239139601706E-4</v>
      </c>
      <c r="OG32">
        <v>-1.1219842306174334E-4</v>
      </c>
      <c r="OH32">
        <v>-8.4999589682914224E-5</v>
      </c>
      <c r="OI32">
        <v>-6.0877610968697028E-5</v>
      </c>
      <c r="OJ32">
        <v>-3.9666829997889512E-5</v>
      </c>
      <c r="OK32">
        <v>-2.1190224603285134E-5</v>
      </c>
      <c r="OL32">
        <v>-5.2633846961502237E-6</v>
      </c>
      <c r="OM32">
        <v>8.3020521431847618E-6</v>
      </c>
      <c r="ON32">
        <v>1.969544754856636E-5</v>
      </c>
      <c r="OO32">
        <v>2.91045890694276E-5</v>
      </c>
      <c r="OP32">
        <v>3.6713623557250125E-5</v>
      </c>
      <c r="OQ32">
        <v>4.2701230098815811E-5</v>
      </c>
      <c r="OR32">
        <v>4.7239250548455944E-5</v>
      </c>
      <c r="OS32">
        <v>5.0491584933926397E-5</v>
      </c>
      <c r="OT32">
        <v>5.2613294052173709E-5</v>
      </c>
      <c r="OU32">
        <v>5.3750047310470834E-5</v>
      </c>
      <c r="OV32">
        <v>5.4037645421346757E-5</v>
      </c>
      <c r="OW32">
        <v>5.3601931511977305E-5</v>
      </c>
      <c r="OX32">
        <v>5.2558611995000054E-5</v>
      </c>
      <c r="OY32">
        <v>5.1013427973051706E-5</v>
      </c>
      <c r="OZ32">
        <v>4.9062306719202309E-5</v>
      </c>
      <c r="PA32">
        <v>4.6791642307156375E-5</v>
      </c>
      <c r="PB32">
        <v>4.4278710137929511E-5</v>
      </c>
      <c r="PC32">
        <v>4.1592019476309682E-5</v>
      </c>
      <c r="PD32">
        <v>3.8791838646020869E-5</v>
      </c>
      <c r="PE32">
        <v>3.5930687560980064E-5</v>
      </c>
      <c r="PF32">
        <v>3.3053833238040906E-5</v>
      </c>
      <c r="PG32">
        <v>3.0199836189195441E-5</v>
      </c>
      <c r="PH32">
        <v>2.7401104014786832E-5</v>
      </c>
      <c r="PI32">
        <v>2.4684411956087494E-5</v>
      </c>
      <c r="PJ32">
        <v>2.2071400535232916E-5</v>
      </c>
      <c r="PK32">
        <v>1.9579141196600652E-5</v>
      </c>
      <c r="PL32">
        <v>1.7220556105129395E-5</v>
      </c>
      <c r="PM32">
        <v>1.5004937162633528E-5</v>
      </c>
      <c r="PN32">
        <v>1.2938339671583235E-5</v>
      </c>
      <c r="PO32">
        <v>1.1024060707650592E-5</v>
      </c>
      <c r="PP32">
        <v>9.262929188111452E-6</v>
      </c>
      <c r="PQ32">
        <v>7.6537519677361168E-6</v>
      </c>
      <c r="PR32">
        <v>6.193595862181564E-6</v>
      </c>
      <c r="PS32">
        <v>4.8781498032276539E-6</v>
      </c>
      <c r="PT32">
        <v>3.7018357795420597E-6</v>
      </c>
      <c r="PU32">
        <v>2.6583190673513258E-6</v>
      </c>
      <c r="PV32">
        <v>1.7403914399015923E-6</v>
      </c>
      <c r="PW32">
        <v>9.4050541665298076E-7</v>
      </c>
      <c r="PX32">
        <v>2.507018023767627E-7</v>
      </c>
      <c r="PY32">
        <v>-3.3708372441271602E-7</v>
      </c>
      <c r="PZ32">
        <v>-8.3104981270481339E-7</v>
      </c>
      <c r="QA32">
        <v>-1.239258530198501E-6</v>
      </c>
      <c r="QB32">
        <v>-1.5696446524296129E-6</v>
      </c>
      <c r="QC32">
        <v>-1.8299652221635154E-6</v>
      </c>
      <c r="QD32">
        <v>-2.0275866960397761E-6</v>
      </c>
      <c r="QE32">
        <v>-2.1695562641304063E-6</v>
      </c>
      <c r="QF32">
        <v>-2.2626093358935332E-6</v>
      </c>
      <c r="QG32">
        <v>-2.3130630939902999E-6</v>
      </c>
      <c r="QH32">
        <v>-2.3266787071873963E-6</v>
      </c>
      <c r="QI32">
        <v>-2.3089742109217062E-6</v>
      </c>
      <c r="QJ32">
        <v>-2.2649297979630503E-6</v>
      </c>
      <c r="QK32">
        <v>-2.1990987499810745E-6</v>
      </c>
      <c r="QL32">
        <v>-2.1156564110397308E-6</v>
      </c>
      <c r="QM32">
        <v>-2.0183171739125049E-6</v>
      </c>
      <c r="QN32">
        <v>-1.9104321441759839E-6</v>
      </c>
      <c r="QO32">
        <v>-1.7949580165653569E-6</v>
      </c>
      <c r="QP32">
        <v>-1.6745192263961519E-6</v>
      </c>
      <c r="QQ32">
        <v>-1.5513805578907434E-6</v>
      </c>
      <c r="QR32">
        <v>-1.4274786132195549E-6</v>
      </c>
      <c r="QS32">
        <v>-1.3045424710714576E-6</v>
      </c>
      <c r="QT32">
        <v>-1.183922521518848E-6</v>
      </c>
      <c r="QU32">
        <v>-1.0668171982702059E-6</v>
      </c>
      <c r="QV32">
        <v>-9.5415473307299848E-7</v>
      </c>
      <c r="QW32">
        <v>-8.4667333915602965E-7</v>
      </c>
      <c r="QX32">
        <v>-7.4494883255272072E-7</v>
      </c>
      <c r="QY32">
        <v>-6.4937937308559523E-7</v>
      </c>
      <c r="QZ32">
        <v>-5.6023981515491053E-7</v>
      </c>
      <c r="RA32">
        <v>-4.7767059912683245E-7</v>
      </c>
      <c r="RB32">
        <v>-4.0171779866550313E-7</v>
      </c>
      <c r="RC32">
        <v>-3.3233184909156855E-7</v>
      </c>
      <c r="RD32">
        <v>-2.6939232475337108E-7</v>
      </c>
      <c r="RE32">
        <v>-2.1271590770792625E-7</v>
      </c>
      <c r="RF32">
        <v>-1.62067517671004E-7</v>
      </c>
      <c r="RG32">
        <v>-1.1717325156374219E-7</v>
      </c>
      <c r="RH32">
        <v>-7.7729900402963275E-8</v>
      </c>
      <c r="RI32">
        <v>-4.3411014174060045E-8</v>
      </c>
      <c r="RJ32">
        <v>-1.3876110112377621E-8</v>
      </c>
      <c r="RK32">
        <v>1.1222500508457866E-8</v>
      </c>
      <c r="RL32">
        <v>3.2236141157453678E-8</v>
      </c>
      <c r="RM32">
        <v>4.9514155514249858E-8</v>
      </c>
      <c r="RN32">
        <v>6.3399827677382035E-8</v>
      </c>
      <c r="RO32">
        <v>7.4225901491290522E-8</v>
      </c>
      <c r="RP32">
        <v>8.2316203543177641E-8</v>
      </c>
      <c r="RQ32">
        <v>8.7975605475436301E-8</v>
      </c>
      <c r="RR32">
        <v>9.1499170717753484E-8</v>
      </c>
      <c r="RS32">
        <v>9.3162947810759626E-8</v>
      </c>
      <c r="RT32">
        <v>9.3224545578685796E-8</v>
      </c>
      <c r="RU32">
        <v>9.1929071462028304E-8</v>
      </c>
      <c r="RV32">
        <v>8.9496759343167335E-8</v>
      </c>
      <c r="RW32">
        <v>8.61382211374101E-8</v>
      </c>
      <c r="RX32">
        <v>8.204177064023622E-8</v>
      </c>
      <c r="RY32">
        <v>7.7383921388968532E-8</v>
      </c>
      <c r="RZ32">
        <v>7.2323832220597547E-8</v>
      </c>
      <c r="SA32">
        <v>6.700482877327195E-8</v>
      </c>
      <c r="SB32">
        <v>6.1551767300020959E-8</v>
      </c>
      <c r="SC32">
        <v>5.6070459981161768E-8</v>
      </c>
      <c r="SD32">
        <v>5.0650127217740696E-8</v>
      </c>
      <c r="SE32">
        <v>4.5362567328155114E-8</v>
      </c>
      <c r="SF32">
        <v>4.0266771100443882E-8</v>
      </c>
      <c r="SG32">
        <v>3.540836876568301E-8</v>
      </c>
      <c r="SH32">
        <v>3.0821899789362008E-8</v>
      </c>
      <c r="SI32">
        <v>2.6532238115861103E-8</v>
      </c>
      <c r="SJ32">
        <v>2.2554692732019859E-8</v>
      </c>
      <c r="SK32">
        <v>1.8898173963788283E-8</v>
      </c>
      <c r="SL32">
        <v>1.5564879767138317E-8</v>
      </c>
      <c r="SM32">
        <v>1.2551476544608956E-8</v>
      </c>
      <c r="SN32">
        <v>9.8505701673908928E-9</v>
      </c>
      <c r="SO32">
        <v>7.4511411368908577E-9</v>
      </c>
      <c r="SP32">
        <v>5.339362799996337E-9</v>
      </c>
      <c r="SQ32">
        <v>3.4994129701054968E-9</v>
      </c>
      <c r="SR32">
        <v>1.9138968788618069E-9</v>
      </c>
      <c r="SS32">
        <v>5.6444161757879928E-10</v>
      </c>
      <c r="ST32">
        <v>-5.6779328976697664E-10</v>
      </c>
      <c r="SU32">
        <v>-1.5018647567109561E-9</v>
      </c>
      <c r="SV32">
        <v>-2.2566890994652369E-9</v>
      </c>
      <c r="SW32">
        <v>-2.8507028893681766E-9</v>
      </c>
      <c r="SX32">
        <v>-3.3017782146502537E-9</v>
      </c>
      <c r="SY32">
        <v>-3.6269040874343568E-9</v>
      </c>
      <c r="SZ32">
        <v>-3.8421084988126885E-9</v>
      </c>
      <c r="TA32">
        <v>-3.9627041513294435E-9</v>
      </c>
      <c r="TB32">
        <v>-4.0024360040372842E-9</v>
      </c>
      <c r="TC32">
        <v>-3.9744913690987972E-9</v>
      </c>
      <c r="TD32">
        <v>-3.8904061278448681E-9</v>
      </c>
      <c r="TE32">
        <v>-3.76096011234456E-9</v>
      </c>
      <c r="TF32">
        <v>-3.5957318099912504E-9</v>
      </c>
      <c r="TG32">
        <v>-3.4031878503038204E-9</v>
      </c>
      <c r="TH32">
        <v>-3.1908438115684998E-9</v>
      </c>
      <c r="TI32">
        <v>-2.9652773753151317E-9</v>
      </c>
      <c r="TJ32">
        <v>-2.7321999399628011E-9</v>
      </c>
      <c r="TK32">
        <v>-2.4963263160729881E-9</v>
      </c>
      <c r="TL32">
        <v>-2.261791239355523E-9</v>
      </c>
      <c r="TM32">
        <v>-2.0319256112094875E-9</v>
      </c>
      <c r="TN32">
        <v>-1.8095014970886817E-9</v>
      </c>
      <c r="TO32">
        <v>-1.5966350359247096E-9</v>
      </c>
      <c r="TP32">
        <v>-1.3949984787560669E-9</v>
      </c>
      <c r="TQ32">
        <v>-1.2057813687298607E-9</v>
      </c>
      <c r="TR32">
        <v>-1.0298076056429675E-9</v>
      </c>
      <c r="TS32">
        <v>-8.6753835308310519E-10</v>
      </c>
      <c r="TT32">
        <v>-7.1917282974619204E-10</v>
      </c>
      <c r="TU32">
        <v>-5.8464999574297468E-10</v>
      </c>
      <c r="TV32">
        <v>-4.6369887955061365E-10</v>
      </c>
      <c r="TW32">
        <v>-3.5590615258567786E-10</v>
      </c>
      <c r="TX32">
        <v>-2.6071146731003988E-10</v>
      </c>
      <c r="TY32">
        <v>-1.7746465437168023E-10</v>
      </c>
      <c r="TZ32">
        <v>-1.0543508483751809E-10</v>
      </c>
      <c r="UA32">
        <v>-4.3849893736056786E-11</v>
      </c>
      <c r="UB32">
        <v>8.101380856972755E-12</v>
      </c>
      <c r="UC32">
        <v>5.1233334145610089E-11</v>
      </c>
      <c r="UD32">
        <v>8.6366399086796052E-11</v>
      </c>
      <c r="UE32">
        <v>1.1429956401747328E-10</v>
      </c>
      <c r="UF32">
        <v>1.3581436694626287E-10</v>
      </c>
      <c r="UG32">
        <v>1.516510784492047E-10</v>
      </c>
      <c r="UH32">
        <v>1.6252140421629187E-10</v>
      </c>
      <c r="UI32">
        <v>1.6908899625723163E-10</v>
      </c>
      <c r="UJ32">
        <v>1.7197611943312839E-10</v>
      </c>
      <c r="UK32">
        <v>1.7175162437394089E-10</v>
      </c>
      <c r="UL32">
        <v>1.6893967302388745E-10</v>
      </c>
      <c r="UM32">
        <v>1.6401945349810721E-10</v>
      </c>
      <c r="UN32">
        <v>1.5741456444767315E-10</v>
      </c>
      <c r="UO32">
        <v>1.4951144195404642E-10</v>
      </c>
      <c r="UP32">
        <v>1.4064692680151004E-10</v>
      </c>
      <c r="UQ32">
        <v>1.3111646319842203E-10</v>
      </c>
      <c r="UR32">
        <v>1.2117757925641761E-10</v>
      </c>
      <c r="US32">
        <v>1.1105026608871519E-10</v>
      </c>
      <c r="UT32">
        <v>1.0092187868678626E-10</v>
      </c>
      <c r="UU32">
        <v>9.094498775840971E-11</v>
      </c>
      <c r="UV32">
        <v>8.124822700969335E-11</v>
      </c>
      <c r="UW32">
        <v>7.1932751102323608E-11</v>
      </c>
      <c r="UX32">
        <v>6.3075833792817147E-11</v>
      </c>
      <c r="UY32">
        <v>5.4735913569528763E-11</v>
      </c>
      <c r="UZ32">
        <v>4.6953859777627248E-11</v>
      </c>
      <c r="VA32">
        <v>3.9755294890663937E-11</v>
      </c>
      <c r="VB32">
        <v>3.3151461806710309E-11</v>
      </c>
      <c r="VC32">
        <v>2.7143589483340218E-11</v>
      </c>
      <c r="VD32">
        <v>2.1723009440835809E-11</v>
      </c>
      <c r="VE32">
        <v>1.6873849206345297E-11</v>
      </c>
      <c r="VF32">
        <v>1.2573901514318193E-11</v>
      </c>
      <c r="VG32">
        <v>8.7963552241147422E-12</v>
      </c>
      <c r="VH32">
        <v>5.5106807753858427E-12</v>
      </c>
      <c r="VI32">
        <v>2.6840796282146272E-12</v>
      </c>
      <c r="VJ32">
        <v>2.8213723709446427E-13</v>
      </c>
      <c r="VK32">
        <v>-1.7303024486941266E-12</v>
      </c>
      <c r="VL32">
        <v>-3.3884224135448333E-12</v>
      </c>
      <c r="VM32">
        <v>-4.7272403186328016E-12</v>
      </c>
      <c r="VN32">
        <v>-5.7803147176894472E-12</v>
      </c>
      <c r="VO32">
        <v>-6.580238165813257E-12</v>
      </c>
      <c r="VP32">
        <v>-7.1578173283699689E-12</v>
      </c>
      <c r="VQ32">
        <v>-7.5420646546378257E-12</v>
      </c>
      <c r="VR32">
        <v>-7.7601810493340101E-12</v>
      </c>
      <c r="VS32">
        <v>-7.8368936645101057E-12</v>
      </c>
      <c r="VT32">
        <v>-7.7947883970514707E-12</v>
      </c>
      <c r="VU32">
        <v>-7.6547826672599722E-12</v>
      </c>
      <c r="VV32">
        <v>-7.4347969074741169E-12</v>
      </c>
      <c r="VW32">
        <v>-7.1512997779248548E-12</v>
      </c>
      <c r="VX32">
        <v>-6.8183027738693133E-12</v>
      </c>
      <c r="VY32">
        <v>-6.4479091796000225E-12</v>
      </c>
      <c r="VZ32">
        <v>-6.0503219136269681E-12</v>
      </c>
      <c r="WA32">
        <v>-5.6338603860307845E-12</v>
      </c>
      <c r="WB32">
        <v>-5.2053114936260994E-12</v>
      </c>
      <c r="WC32">
        <v>-4.7696849568123679E-12</v>
      </c>
      <c r="WD32">
        <v>-4.3306748665914624E-12</v>
      </c>
      <c r="WE32">
        <v>-3.8905835792604081E-12</v>
      </c>
      <c r="WF32">
        <v>4.4010540749672075E-9</v>
      </c>
      <c r="WG32">
        <v>-3.0103772725976106E-8</v>
      </c>
    </row>
    <row r="33" spans="1:605" x14ac:dyDescent="0.25">
      <c r="A33">
        <v>120.02384185791016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9999.9990234375</v>
      </c>
      <c r="AH33">
        <v>-39999.99609375</v>
      </c>
      <c r="AI33">
        <v>60001.2421875</v>
      </c>
      <c r="AJ33">
        <v>-39999.99609375</v>
      </c>
      <c r="AK33">
        <v>9999.9990234375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  <c r="DB33">
        <v>0</v>
      </c>
      <c r="DC33">
        <v>0</v>
      </c>
      <c r="DD33">
        <v>0</v>
      </c>
      <c r="DE33">
        <v>0</v>
      </c>
      <c r="DF33">
        <v>0</v>
      </c>
      <c r="DG33">
        <v>0</v>
      </c>
      <c r="DH33">
        <v>0</v>
      </c>
      <c r="DI33">
        <v>0</v>
      </c>
      <c r="DJ33">
        <v>0</v>
      </c>
      <c r="DK33">
        <v>0</v>
      </c>
      <c r="DL33">
        <v>0</v>
      </c>
      <c r="DM33">
        <v>0</v>
      </c>
      <c r="DN33">
        <v>0</v>
      </c>
      <c r="DO33">
        <v>0</v>
      </c>
      <c r="DP33">
        <v>0</v>
      </c>
      <c r="DQ33">
        <v>0</v>
      </c>
      <c r="DR33">
        <v>0</v>
      </c>
      <c r="DS33">
        <v>0</v>
      </c>
      <c r="DT33">
        <v>0</v>
      </c>
      <c r="DU33">
        <v>0</v>
      </c>
      <c r="DV33">
        <v>0</v>
      </c>
      <c r="DW33">
        <v>0</v>
      </c>
      <c r="DX33">
        <v>0</v>
      </c>
      <c r="DY33">
        <v>0</v>
      </c>
      <c r="DZ33">
        <v>0</v>
      </c>
      <c r="EA33">
        <v>0</v>
      </c>
      <c r="EB33">
        <v>0</v>
      </c>
      <c r="EC33">
        <v>0</v>
      </c>
      <c r="ED33">
        <v>0</v>
      </c>
      <c r="EE33">
        <v>0</v>
      </c>
      <c r="EF33">
        <v>0</v>
      </c>
      <c r="EG33">
        <v>0</v>
      </c>
      <c r="EH33">
        <v>0</v>
      </c>
      <c r="EI33">
        <v>0</v>
      </c>
      <c r="EJ33">
        <v>0</v>
      </c>
      <c r="EK33">
        <v>0</v>
      </c>
      <c r="EL33">
        <v>0</v>
      </c>
      <c r="EM33">
        <v>0</v>
      </c>
      <c r="EN33">
        <v>0</v>
      </c>
      <c r="EO33">
        <v>0</v>
      </c>
      <c r="EP33">
        <v>0</v>
      </c>
      <c r="EQ33">
        <v>0</v>
      </c>
      <c r="ER33">
        <v>0</v>
      </c>
      <c r="ES33">
        <v>0</v>
      </c>
      <c r="ET33">
        <v>0</v>
      </c>
      <c r="EU33">
        <v>0</v>
      </c>
      <c r="EV33">
        <v>0</v>
      </c>
      <c r="EW33">
        <v>0</v>
      </c>
      <c r="EX33">
        <v>0</v>
      </c>
      <c r="EY33">
        <v>0</v>
      </c>
      <c r="EZ33">
        <v>0</v>
      </c>
      <c r="FA33">
        <v>0</v>
      </c>
      <c r="FB33">
        <v>0</v>
      </c>
      <c r="FC33">
        <v>0</v>
      </c>
      <c r="FD33">
        <v>0</v>
      </c>
      <c r="FE33">
        <v>0</v>
      </c>
      <c r="FF33">
        <v>0</v>
      </c>
      <c r="FG33">
        <v>0</v>
      </c>
      <c r="FH33">
        <v>0</v>
      </c>
      <c r="FI33">
        <v>0</v>
      </c>
      <c r="FJ33">
        <v>0</v>
      </c>
      <c r="FK33">
        <v>0</v>
      </c>
      <c r="FL33">
        <v>0</v>
      </c>
      <c r="FM33">
        <v>0</v>
      </c>
      <c r="FN33">
        <v>0</v>
      </c>
      <c r="FO33">
        <v>0</v>
      </c>
      <c r="FP33">
        <v>0</v>
      </c>
      <c r="FQ33">
        <v>0</v>
      </c>
      <c r="FR33">
        <v>0</v>
      </c>
      <c r="FS33">
        <v>0</v>
      </c>
      <c r="FT33">
        <v>0</v>
      </c>
      <c r="FU33">
        <v>0</v>
      </c>
      <c r="FV33">
        <v>0</v>
      </c>
      <c r="FW33">
        <v>0</v>
      </c>
      <c r="FX33">
        <v>0</v>
      </c>
      <c r="FY33">
        <v>0</v>
      </c>
      <c r="FZ33">
        <v>0</v>
      </c>
      <c r="GA33">
        <v>0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J33">
        <v>0</v>
      </c>
      <c r="GK33">
        <v>0</v>
      </c>
      <c r="GL33">
        <v>0</v>
      </c>
      <c r="GM33">
        <v>0</v>
      </c>
      <c r="GN33">
        <v>0</v>
      </c>
      <c r="GO33">
        <v>0</v>
      </c>
      <c r="GP33">
        <v>0</v>
      </c>
      <c r="GQ33">
        <v>0</v>
      </c>
      <c r="GR33">
        <v>0</v>
      </c>
      <c r="GS33">
        <v>0</v>
      </c>
      <c r="GT33">
        <v>0</v>
      </c>
      <c r="GU33">
        <v>0</v>
      </c>
      <c r="GV33">
        <v>0</v>
      </c>
      <c r="GW33">
        <v>0</v>
      </c>
      <c r="GX33">
        <v>0</v>
      </c>
      <c r="GY33">
        <v>0</v>
      </c>
      <c r="GZ33">
        <v>0</v>
      </c>
      <c r="HA33">
        <v>0</v>
      </c>
      <c r="HB33">
        <v>0</v>
      </c>
      <c r="HC33">
        <v>0</v>
      </c>
      <c r="HD33">
        <v>0</v>
      </c>
      <c r="HE33">
        <v>0</v>
      </c>
      <c r="HF33">
        <v>0</v>
      </c>
      <c r="HG33">
        <v>0</v>
      </c>
      <c r="HH33">
        <v>0</v>
      </c>
      <c r="HI33">
        <v>0</v>
      </c>
      <c r="HJ33">
        <v>0</v>
      </c>
      <c r="HK33">
        <v>0</v>
      </c>
      <c r="HL33">
        <v>0</v>
      </c>
      <c r="HM33">
        <v>0</v>
      </c>
      <c r="HN33">
        <v>0</v>
      </c>
      <c r="HO33">
        <v>0</v>
      </c>
      <c r="HP33">
        <v>0</v>
      </c>
      <c r="HQ33">
        <v>0</v>
      </c>
      <c r="HR33">
        <v>0</v>
      </c>
      <c r="HS33">
        <v>0</v>
      </c>
      <c r="HT33">
        <v>0</v>
      </c>
      <c r="HU33">
        <v>0</v>
      </c>
      <c r="HV33">
        <v>0</v>
      </c>
      <c r="HW33">
        <v>0</v>
      </c>
      <c r="HX33">
        <v>0</v>
      </c>
      <c r="HY33">
        <v>0</v>
      </c>
      <c r="HZ33">
        <v>0</v>
      </c>
      <c r="IA33">
        <v>0</v>
      </c>
      <c r="IB33">
        <v>0</v>
      </c>
      <c r="IC33">
        <v>0</v>
      </c>
      <c r="ID33">
        <v>0</v>
      </c>
      <c r="IE33">
        <v>0</v>
      </c>
      <c r="IF33">
        <v>0</v>
      </c>
      <c r="IG33">
        <v>0</v>
      </c>
      <c r="IH33">
        <v>0</v>
      </c>
      <c r="II33">
        <v>0</v>
      </c>
      <c r="IJ33">
        <v>0</v>
      </c>
      <c r="IK33">
        <v>0</v>
      </c>
      <c r="IL33">
        <v>0</v>
      </c>
      <c r="IM33">
        <v>0</v>
      </c>
      <c r="IN33">
        <v>0</v>
      </c>
      <c r="IO33">
        <v>0</v>
      </c>
      <c r="IP33">
        <v>0</v>
      </c>
      <c r="IQ33">
        <v>0</v>
      </c>
      <c r="IR33">
        <v>0</v>
      </c>
      <c r="IS33">
        <v>0</v>
      </c>
      <c r="IT33">
        <v>0</v>
      </c>
      <c r="IU33">
        <v>0</v>
      </c>
      <c r="IV33">
        <v>0</v>
      </c>
      <c r="IW33">
        <v>0</v>
      </c>
      <c r="IX33">
        <v>0</v>
      </c>
      <c r="IY33">
        <v>0</v>
      </c>
      <c r="IZ33">
        <v>0</v>
      </c>
      <c r="JA33">
        <v>0</v>
      </c>
      <c r="JB33">
        <v>0</v>
      </c>
      <c r="JC33">
        <v>0</v>
      </c>
      <c r="JD33">
        <v>0</v>
      </c>
      <c r="JE33">
        <v>0</v>
      </c>
      <c r="JF33">
        <v>0</v>
      </c>
      <c r="JG33">
        <v>0</v>
      </c>
      <c r="JH33">
        <v>0</v>
      </c>
      <c r="JI33">
        <v>0</v>
      </c>
      <c r="JJ33">
        <v>0</v>
      </c>
      <c r="JK33">
        <v>0</v>
      </c>
      <c r="JL33">
        <v>0</v>
      </c>
      <c r="JM33">
        <v>0</v>
      </c>
      <c r="JN33">
        <v>0</v>
      </c>
      <c r="JO33">
        <v>0</v>
      </c>
      <c r="JP33">
        <v>0</v>
      </c>
      <c r="JQ33">
        <v>0</v>
      </c>
      <c r="JR33">
        <v>0</v>
      </c>
      <c r="JS33">
        <v>0</v>
      </c>
      <c r="JT33">
        <v>0</v>
      </c>
      <c r="JU33">
        <v>0</v>
      </c>
      <c r="JV33">
        <v>0</v>
      </c>
      <c r="JW33">
        <v>0</v>
      </c>
      <c r="JX33">
        <v>0</v>
      </c>
      <c r="JY33">
        <v>0</v>
      </c>
      <c r="JZ33">
        <v>0</v>
      </c>
      <c r="KA33">
        <v>0</v>
      </c>
      <c r="KB33">
        <v>0</v>
      </c>
      <c r="KC33">
        <v>0</v>
      </c>
      <c r="KD33">
        <v>0</v>
      </c>
      <c r="KE33">
        <v>0</v>
      </c>
      <c r="KF33">
        <v>0</v>
      </c>
      <c r="KG33">
        <v>0</v>
      </c>
      <c r="KH33">
        <v>0</v>
      </c>
      <c r="KI33">
        <v>0</v>
      </c>
      <c r="KJ33">
        <v>0</v>
      </c>
      <c r="KK33">
        <v>0</v>
      </c>
      <c r="KL33">
        <v>0</v>
      </c>
      <c r="KM33">
        <v>0</v>
      </c>
      <c r="KN33">
        <v>0</v>
      </c>
      <c r="KO33">
        <v>0</v>
      </c>
      <c r="KP33">
        <v>0</v>
      </c>
      <c r="KQ33">
        <v>0</v>
      </c>
      <c r="KS33">
        <v>103.38873897452753</v>
      </c>
      <c r="KT33">
        <v>-13.162364436456542</v>
      </c>
      <c r="KU33">
        <v>-7.7064014694934076E-3</v>
      </c>
      <c r="KV33">
        <v>-6.3901649473956188E-3</v>
      </c>
      <c r="KW33">
        <v>-5.0734324972327551E-3</v>
      </c>
      <c r="KX33">
        <v>-3.7552969663110212E-3</v>
      </c>
      <c r="KY33">
        <v>-2.4342198199380754E-3</v>
      </c>
      <c r="KZ33">
        <v>-1.1081951816423457E-3</v>
      </c>
      <c r="LA33">
        <v>2.2508576048697608E-4</v>
      </c>
      <c r="LB33">
        <v>1.5680697317962985E-3</v>
      </c>
      <c r="LC33">
        <v>2.9231754460142946E-3</v>
      </c>
      <c r="LD33">
        <v>4.2926264726372374E-3</v>
      </c>
      <c r="LE33">
        <v>5.6782825958387739E-3</v>
      </c>
      <c r="LF33">
        <v>7.0814693880723537E-3</v>
      </c>
      <c r="LG33">
        <v>8.5028057669960071E-3</v>
      </c>
      <c r="LH33">
        <v>9.9420293706868647E-3</v>
      </c>
      <c r="LI33">
        <v>1.1397819674299382E-2</v>
      </c>
      <c r="LJ33">
        <v>1.2867618880452202E-2</v>
      </c>
      <c r="LK33">
        <v>1.4347450748172038E-2</v>
      </c>
      <c r="LL33">
        <v>1.5831737678123022E-2</v>
      </c>
      <c r="LM33">
        <v>1.7313116549736999E-2</v>
      </c>
      <c r="LN33">
        <v>1.8782254003485328E-2</v>
      </c>
      <c r="LO33">
        <v>2.0227662085196597E-2</v>
      </c>
      <c r="LP33">
        <v>2.1635515413970869E-2</v>
      </c>
      <c r="LQ33">
        <v>2.2989471302972436E-2</v>
      </c>
      <c r="LR33">
        <v>2.4270494553880719E-2</v>
      </c>
      <c r="LS33">
        <v>2.5456688959053963E-2</v>
      </c>
      <c r="LT33">
        <v>2.6523137879554071E-2</v>
      </c>
      <c r="LU33">
        <v>2.7441756625152216E-2</v>
      </c>
      <c r="LV33">
        <v>2.8181159735944337E-2</v>
      </c>
      <c r="LW33">
        <v>2.8706546661477744E-2</v>
      </c>
      <c r="LX33">
        <v>2.8979609743175476E-2</v>
      </c>
      <c r="LY33">
        <v>2.8958468830398789E-2</v>
      </c>
      <c r="LZ33">
        <v>2.8597637298243196E-2</v>
      </c>
      <c r="MA33">
        <v>2.7948024684336215E-2</v>
      </c>
      <c r="MB33">
        <v>2.7056981588167581E-2</v>
      </c>
      <c r="MC33">
        <v>2.5968380514124006E-2</v>
      </c>
      <c r="MD33">
        <v>2.4722726760982645E-2</v>
      </c>
      <c r="ME33">
        <v>2.3357293896540676E-2</v>
      </c>
      <c r="MF33">
        <v>2.1906278778195828E-2</v>
      </c>
      <c r="MG33">
        <v>2.0400971478341808E-2</v>
      </c>
      <c r="MH33">
        <v>1.8868575500949204E-2</v>
      </c>
      <c r="MI33">
        <v>1.7332488593274804E-2</v>
      </c>
      <c r="MJ33">
        <v>1.5812588610863852E-2</v>
      </c>
      <c r="MK33">
        <v>1.4325520071438742E-2</v>
      </c>
      <c r="ML33">
        <v>1.2884977688047144E-2</v>
      </c>
      <c r="MM33">
        <v>1.1501983779994186E-2</v>
      </c>
      <c r="MN33">
        <v>1.018515700161615E-2</v>
      </c>
      <c r="MO33">
        <v>8.9409703370298306E-3</v>
      </c>
      <c r="MP33">
        <v>7.7739967522687308E-3</v>
      </c>
      <c r="MQ33">
        <v>6.6871412938081711E-3</v>
      </c>
      <c r="MR33">
        <v>5.6818587863594556E-3</v>
      </c>
      <c r="MS33">
        <v>4.7583565837260155E-3</v>
      </c>
      <c r="MT33">
        <v>3.915782100140975E-3</v>
      </c>
      <c r="MU33">
        <v>3.1523950892580707E-3</v>
      </c>
      <c r="MV33">
        <v>2.4657248242953679E-3</v>
      </c>
      <c r="MW33">
        <v>1.8527125060872605E-3</v>
      </c>
      <c r="MX33">
        <v>1.3098393593866556E-3</v>
      </c>
      <c r="MY33">
        <v>8.3324098941797101E-4</v>
      </c>
      <c r="MZ33">
        <v>4.1880865479968822E-4</v>
      </c>
      <c r="NA33">
        <v>6.2278173423715549E-5</v>
      </c>
      <c r="NB33">
        <v>-2.4069276358152413E-4</v>
      </c>
      <c r="NC33">
        <v>-4.9445808321097254E-4</v>
      </c>
      <c r="ND33">
        <v>-7.0332681267558156E-4</v>
      </c>
      <c r="NE33">
        <v>-8.7151573681814481E-4</v>
      </c>
      <c r="NF33">
        <v>-1.0031104395308436E-3</v>
      </c>
      <c r="NG33">
        <v>-1.1020339224583912E-3</v>
      </c>
      <c r="NH33">
        <v>-1.1720220613010794E-3</v>
      </c>
      <c r="NI33">
        <v>-1.2166051490459741E-3</v>
      </c>
      <c r="NJ33">
        <v>-1.2390948390047433E-3</v>
      </c>
      <c r="NK33">
        <v>-1.2425758318484357E-3</v>
      </c>
      <c r="NL33">
        <v>-1.2299016761734827E-3</v>
      </c>
      <c r="NM33">
        <v>-1.203694122451185E-3</v>
      </c>
      <c r="NN33">
        <v>-1.1663454833562472E-3</v>
      </c>
      <c r="NO33">
        <v>-1.1200235259443557E-3</v>
      </c>
      <c r="NP33">
        <v>-1.0666784393816582E-3</v>
      </c>
      <c r="NQ33">
        <v>-1.0080514726999261E-3</v>
      </c>
      <c r="NR33">
        <v>-9.4568489055298652E-4</v>
      </c>
      <c r="NS33">
        <v>-8.8093290684513876E-4</v>
      </c>
      <c r="NT33">
        <v>-8.1497331899114706E-4</v>
      </c>
      <c r="NU33">
        <v>-7.4881959061520557E-4</v>
      </c>
      <c r="NV33">
        <v>-6.8333314865531088E-4</v>
      </c>
      <c r="NW33">
        <v>-6.1923574103556406E-4</v>
      </c>
      <c r="NX33">
        <v>-5.5712162569425991E-4</v>
      </c>
      <c r="NY33">
        <v>-4.9746955499251977E-4</v>
      </c>
      <c r="NZ33">
        <v>-4.4065434469655164E-4</v>
      </c>
      <c r="OA33">
        <v>-3.8695801758859255E-4</v>
      </c>
      <c r="OB33">
        <v>-3.3658038052833032E-4</v>
      </c>
      <c r="OC33">
        <v>-2.8964906391774697E-4</v>
      </c>
      <c r="OD33">
        <v>-2.4622891452240157E-4</v>
      </c>
      <c r="OE33">
        <v>-2.063307309516468E-4</v>
      </c>
      <c r="OF33">
        <v>-1.6991938836509286E-4</v>
      </c>
      <c r="OG33">
        <v>-1.3692125916823532E-4</v>
      </c>
      <c r="OH33">
        <v>-1.0723103755471901E-4</v>
      </c>
      <c r="OI33">
        <v>-8.0717864291907513E-5</v>
      </c>
      <c r="OJ33">
        <v>-5.7230878315265156E-5</v>
      </c>
      <c r="OK33">
        <v>-3.6604152216183503E-5</v>
      </c>
      <c r="OL33">
        <v>-1.866109528189351E-5</v>
      </c>
      <c r="OM33">
        <v>-3.2182867977586523E-6</v>
      </c>
      <c r="ON33">
        <v>9.9111904639794647E-6</v>
      </c>
      <c r="OO33">
        <v>2.0914829329882112E-5</v>
      </c>
      <c r="OP33">
        <v>2.9978307220517292E-5</v>
      </c>
      <c r="OQ33">
        <v>3.728336161418282E-5</v>
      </c>
      <c r="OR33">
        <v>4.300615034152148E-5</v>
      </c>
      <c r="OS33">
        <v>4.7315898041952654E-5</v>
      </c>
      <c r="OT33">
        <v>5.0373780346208163E-5</v>
      </c>
      <c r="OU33">
        <v>5.2332175347436413E-5</v>
      </c>
      <c r="OV33">
        <v>5.3334008657533161E-5</v>
      </c>
      <c r="OW33">
        <v>5.3512513586775781E-5</v>
      </c>
      <c r="OX33">
        <v>5.299091742711526E-5</v>
      </c>
      <c r="OY33">
        <v>5.1882499265423385E-5</v>
      </c>
      <c r="OZ33">
        <v>5.02906434559173E-5</v>
      </c>
      <c r="PA33">
        <v>4.8309039762814543E-5</v>
      </c>
      <c r="PB33">
        <v>4.6022029005092769E-5</v>
      </c>
      <c r="PC33">
        <v>4.3504903564275046E-5</v>
      </c>
      <c r="PD33">
        <v>4.0824389182573464E-5</v>
      </c>
      <c r="PE33">
        <v>3.8039107168966619E-5</v>
      </c>
      <c r="PF33">
        <v>3.5200045881729577E-5</v>
      </c>
      <c r="PG33">
        <v>3.2351094143069245E-5</v>
      </c>
      <c r="PH33">
        <v>2.9529587410311119E-5</v>
      </c>
      <c r="PI33">
        <v>2.6766828050373499E-5</v>
      </c>
      <c r="PJ33">
        <v>2.4088585907448962E-5</v>
      </c>
      <c r="PK33">
        <v>2.1515673566437733E-5</v>
      </c>
      <c r="PL33">
        <v>1.9064378104765565E-5</v>
      </c>
      <c r="PM33">
        <v>1.6746995039089971E-5</v>
      </c>
      <c r="PN33">
        <v>1.4572239042710041E-5</v>
      </c>
      <c r="PO33">
        <v>1.2545742173502504E-5</v>
      </c>
      <c r="PP33">
        <v>1.067036298240187E-5</v>
      </c>
      <c r="PQ33">
        <v>8.9466543544604383E-6</v>
      </c>
      <c r="PR33">
        <v>7.373166451567487E-6</v>
      </c>
      <c r="PS33">
        <v>5.9468305945470869E-6</v>
      </c>
      <c r="PT33">
        <v>4.6630908441651872E-6</v>
      </c>
      <c r="PU33">
        <v>3.5164353727817338E-6</v>
      </c>
      <c r="PV33">
        <v>2.500299451074847E-6</v>
      </c>
      <c r="PW33">
        <v>1.6076189822387967E-6</v>
      </c>
      <c r="PX33">
        <v>8.3077645781345062E-7</v>
      </c>
      <c r="PY33">
        <v>1.6192480275086354E-7</v>
      </c>
      <c r="PZ33">
        <v>-4.0702564469176698E-7</v>
      </c>
      <c r="QA33">
        <v>-8.8412098432343532E-7</v>
      </c>
      <c r="QB33">
        <v>-1.2773592495702007E-6</v>
      </c>
      <c r="QC33">
        <v>-1.5946268547719489E-6</v>
      </c>
      <c r="QD33">
        <v>-1.8434742564014144E-6</v>
      </c>
      <c r="QE33">
        <v>-2.0311764441775663E-6</v>
      </c>
      <c r="QF33">
        <v>-2.164731076560299E-6</v>
      </c>
      <c r="QG33">
        <v>-2.2507433745174858E-6</v>
      </c>
      <c r="QH33">
        <v>-2.2952806842929007E-6</v>
      </c>
      <c r="QI33">
        <v>-2.3041790581758398E-6</v>
      </c>
      <c r="QJ33">
        <v>-2.2827423711986917E-6</v>
      </c>
      <c r="QK33">
        <v>-2.2358485788008312E-6</v>
      </c>
      <c r="QL33">
        <v>-2.1679943926865399E-6</v>
      </c>
      <c r="QM33">
        <v>-2.083208631428192E-6</v>
      </c>
      <c r="QN33">
        <v>-1.9851471230944592E-6</v>
      </c>
      <c r="QO33">
        <v>-1.8770591816829957E-6</v>
      </c>
      <c r="QP33">
        <v>-1.76184792341699E-6</v>
      </c>
      <c r="QQ33">
        <v>-1.6420414644002343E-6</v>
      </c>
      <c r="QR33">
        <v>-1.5198234452006878E-6</v>
      </c>
      <c r="QS33">
        <v>-1.3971531476749812E-6</v>
      </c>
      <c r="QT33">
        <v>-1.2755938536667676E-6</v>
      </c>
      <c r="QU33">
        <v>-1.1565396377974612E-6</v>
      </c>
      <c r="QV33">
        <v>-1.0410972885901789E-6</v>
      </c>
      <c r="QW33">
        <v>-9.3016682676253246E-7</v>
      </c>
      <c r="QX33">
        <v>-8.2446965431460343E-7</v>
      </c>
      <c r="QY33">
        <v>-7.2453393659818819E-7</v>
      </c>
      <c r="QZ33">
        <v>-6.307497253153688E-7</v>
      </c>
      <c r="RA33">
        <v>-5.4335859940473152E-7</v>
      </c>
      <c r="RB33">
        <v>-4.6249464975191759E-7</v>
      </c>
      <c r="RC33">
        <v>-3.8818405614237091E-7</v>
      </c>
      <c r="RD33">
        <v>-3.2037081167946874E-7</v>
      </c>
      <c r="RE33">
        <v>-2.5892559130567307E-7</v>
      </c>
      <c r="RF33">
        <v>-2.0365779538380567E-7</v>
      </c>
      <c r="RG33">
        <v>-1.5432938956071044E-7</v>
      </c>
      <c r="RH33">
        <v>-1.1066526648572386E-7</v>
      </c>
      <c r="RI33">
        <v>-7.2360153914554781E-8</v>
      </c>
      <c r="RJ33">
        <v>-3.9088597332745744E-8</v>
      </c>
      <c r="RK33">
        <v>-1.0512538087544608E-8</v>
      </c>
      <c r="RL33">
        <v>1.371442129080777E-8</v>
      </c>
      <c r="RM33">
        <v>3.3940754242454691E-8</v>
      </c>
      <c r="RN33">
        <v>5.0512324745141561E-8</v>
      </c>
      <c r="RO33">
        <v>6.3767367979018057E-8</v>
      </c>
      <c r="RP33">
        <v>7.4037604081306915E-8</v>
      </c>
      <c r="RQ33">
        <v>8.1637745316668966E-8</v>
      </c>
      <c r="RR33">
        <v>8.6874245672387859E-8</v>
      </c>
      <c r="RS33">
        <v>9.0035723828275297E-8</v>
      </c>
      <c r="RT33">
        <v>9.1393221355562287E-8</v>
      </c>
      <c r="RU33">
        <v>9.1205863682298706E-8</v>
      </c>
      <c r="RV33">
        <v>8.9708239875933108E-8</v>
      </c>
      <c r="RW33">
        <v>8.7125458706987737E-8</v>
      </c>
      <c r="RX33">
        <v>8.3660284206917265E-8</v>
      </c>
      <c r="RY33">
        <v>7.9503501836545394E-8</v>
      </c>
      <c r="RZ33">
        <v>7.4828239066408607E-8</v>
      </c>
      <c r="SA33">
        <v>6.9791390861621784E-8</v>
      </c>
      <c r="SB33">
        <v>6.4530684768711545E-8</v>
      </c>
      <c r="SC33">
        <v>5.9164020598138291E-8</v>
      </c>
      <c r="SD33">
        <v>5.3791873187286395E-8</v>
      </c>
      <c r="SE33">
        <v>4.8496424654185465E-8</v>
      </c>
      <c r="SF33">
        <v>4.3346171209903706E-8</v>
      </c>
      <c r="SG33">
        <v>3.8395367665815147E-8</v>
      </c>
      <c r="SH33">
        <v>3.3686315730391024E-8</v>
      </c>
      <c r="SI33">
        <v>2.9250813505366728E-8</v>
      </c>
      <c r="SJ33">
        <v>2.5110290245670214E-8</v>
      </c>
      <c r="SK33">
        <v>2.127901481175008E-8</v>
      </c>
      <c r="SL33">
        <v>1.7763827100182253E-8</v>
      </c>
      <c r="SM33">
        <v>1.456536706152812E-8</v>
      </c>
      <c r="SN33">
        <v>1.1679597987422296E-8</v>
      </c>
      <c r="SO33">
        <v>9.09829277671817E-9</v>
      </c>
      <c r="SP33">
        <v>6.8099042862301489E-9</v>
      </c>
      <c r="SQ33">
        <v>4.8004279137218625E-9</v>
      </c>
      <c r="SR33">
        <v>3.0538739946547431E-9</v>
      </c>
      <c r="SS33">
        <v>1.5529099536487627E-9</v>
      </c>
      <c r="ST33">
        <v>2.7941589048243091E-10</v>
      </c>
      <c r="SU33">
        <v>-7.852218030859971E-10</v>
      </c>
      <c r="SV33">
        <v>-1.6597135717080409E-9</v>
      </c>
      <c r="SW33">
        <v>-2.3624913126235907E-9</v>
      </c>
      <c r="SX33">
        <v>-2.9115897063725095E-9</v>
      </c>
      <c r="SY33">
        <v>-3.3242973357894848E-9</v>
      </c>
      <c r="SZ33">
        <v>-3.617051015632577E-9</v>
      </c>
      <c r="TA33">
        <v>-3.8056574915668402E-9</v>
      </c>
      <c r="TB33">
        <v>-3.9044185373766117E-9</v>
      </c>
      <c r="TC33">
        <v>-3.9271226402736882E-9</v>
      </c>
      <c r="TD33">
        <v>-3.8859340047825603E-9</v>
      </c>
      <c r="TE33">
        <v>-3.7922743459362741E-9</v>
      </c>
      <c r="TF33">
        <v>-3.6563651617786002E-9</v>
      </c>
      <c r="TG33">
        <v>-3.4873072779405708E-9</v>
      </c>
      <c r="TH33">
        <v>-3.2932335677148931E-9</v>
      </c>
      <c r="TI33">
        <v>-3.0813153488611113E-9</v>
      </c>
      <c r="TJ33">
        <v>-2.8578289949362786E-9</v>
      </c>
      <c r="TK33">
        <v>-2.6280216484364887E-9</v>
      </c>
      <c r="TL33">
        <v>-2.3965252475805103E-9</v>
      </c>
      <c r="TM33">
        <v>-2.1671308981232025E-9</v>
      </c>
      <c r="TN33">
        <v>-1.9430331520007822E-9</v>
      </c>
      <c r="TO33">
        <v>-1.7267326497252444E-9</v>
      </c>
      <c r="TP33">
        <v>-1.5202487197847423E-9</v>
      </c>
      <c r="TQ33">
        <v>-1.3250815034123891E-9</v>
      </c>
      <c r="TR33">
        <v>-1.142330360681698E-9</v>
      </c>
      <c r="TS33">
        <v>-9.7269845050018152E-10</v>
      </c>
      <c r="TT33">
        <v>-8.165954745047358E-10</v>
      </c>
      <c r="TU33">
        <v>-6.7414133892340001E-10</v>
      </c>
      <c r="TV33">
        <v>-5.4521870136509545E-10</v>
      </c>
      <c r="TW33">
        <v>-4.2954278906540018E-10</v>
      </c>
      <c r="TX33">
        <v>-3.2665891941938899E-10</v>
      </c>
      <c r="TY33">
        <v>-2.3600195389258821E-10</v>
      </c>
      <c r="TZ33">
        <v>-1.5690779500785297E-10</v>
      </c>
      <c r="UA33">
        <v>-8.8653698835742553E-11</v>
      </c>
      <c r="UB33">
        <v>-3.0464876385104501E-11</v>
      </c>
      <c r="UC33">
        <v>1.8450148692881966E-11</v>
      </c>
      <c r="UD33">
        <v>5.8899510896100241E-11</v>
      </c>
      <c r="UE33">
        <v>9.1679093161705486E-11</v>
      </c>
      <c r="UF33">
        <v>1.1757503222688297E-10</v>
      </c>
      <c r="UG33">
        <v>1.3733854014014174E-10</v>
      </c>
      <c r="UH33">
        <v>1.5169737702585268E-10</v>
      </c>
      <c r="UI33">
        <v>1.6133526924737711E-10</v>
      </c>
      <c r="UJ33">
        <v>1.6689758754810373E-10</v>
      </c>
      <c r="UK33">
        <v>1.6897846158336058E-10</v>
      </c>
      <c r="UL33">
        <v>1.681287581671567E-10</v>
      </c>
      <c r="UM33">
        <v>1.6485515167414265E-10</v>
      </c>
      <c r="UN33">
        <v>1.5960894731537763E-10</v>
      </c>
      <c r="UO33">
        <v>1.5280406013903321E-10</v>
      </c>
      <c r="UP33">
        <v>1.4480418902833671E-10</v>
      </c>
      <c r="UQ33">
        <v>1.3593071622610645E-10</v>
      </c>
      <c r="UR33">
        <v>1.2646594171901809E-10</v>
      </c>
      <c r="US33">
        <v>1.1665327696430372E-10</v>
      </c>
      <c r="UT33">
        <v>1.0670201547354485E-10</v>
      </c>
      <c r="UU33">
        <v>9.6785093008334414E-11</v>
      </c>
      <c r="UV33">
        <v>8.7049891069545334E-11</v>
      </c>
      <c r="UW33">
        <v>7.7614671051220813E-11</v>
      </c>
      <c r="UX33">
        <v>6.8572187119131629E-11</v>
      </c>
      <c r="UY33">
        <v>5.9994764766413432E-11</v>
      </c>
      <c r="UZ33">
        <v>5.1935619620476606E-11</v>
      </c>
      <c r="VA33">
        <v>4.4431245301441879E-11</v>
      </c>
      <c r="VB33">
        <v>3.7502358328838696E-11</v>
      </c>
      <c r="VC33">
        <v>3.1158349846159053E-11</v>
      </c>
      <c r="VD33">
        <v>2.5397493548608356E-11</v>
      </c>
      <c r="VE33">
        <v>2.0209733849884515E-11</v>
      </c>
      <c r="VF33">
        <v>1.5577648705185969E-11</v>
      </c>
      <c r="VG33">
        <v>1.1478277626647371E-11</v>
      </c>
      <c r="VH33">
        <v>7.8840986682528359E-12</v>
      </c>
      <c r="VI33">
        <v>4.7645691028346987E-12</v>
      </c>
      <c r="VJ33">
        <v>2.0868645758284627E-12</v>
      </c>
      <c r="VK33">
        <v>-1.831642764511718E-13</v>
      </c>
      <c r="VL33">
        <v>-2.0801999549580361E-12</v>
      </c>
      <c r="VM33">
        <v>-3.639193721456282E-12</v>
      </c>
      <c r="VN33">
        <v>-4.8940040988703006E-12</v>
      </c>
      <c r="VO33">
        <v>-5.8778291204157987E-12</v>
      </c>
      <c r="VP33">
        <v>-6.6223294227375667E-12</v>
      </c>
      <c r="VQ33">
        <v>-7.1575684845220909E-12</v>
      </c>
      <c r="VR33">
        <v>-7.5119482684350951E-12</v>
      </c>
      <c r="VS33">
        <v>-7.7115049215420688E-12</v>
      </c>
      <c r="VT33">
        <v>-7.7802027467757423E-12</v>
      </c>
      <c r="VU33">
        <v>-7.7403732621934027E-12</v>
      </c>
      <c r="VV33">
        <v>-7.6113543465145694E-12</v>
      </c>
      <c r="VW33">
        <v>-7.4110088115397343E-12</v>
      </c>
      <c r="VX33">
        <v>-7.1546922521640347E-12</v>
      </c>
      <c r="VY33">
        <v>-6.8557795454161918E-12</v>
      </c>
      <c r="VZ33">
        <v>-6.5256507224710469E-12</v>
      </c>
      <c r="WA33">
        <v>-6.1736878658426155E-12</v>
      </c>
      <c r="WB33">
        <v>-5.8076074418435208E-12</v>
      </c>
      <c r="WC33">
        <v>-5.4331971601907673E-12</v>
      </c>
      <c r="WD33">
        <v>-5.0547602942033739E-12</v>
      </c>
      <c r="WE33">
        <v>-4.6750222105189174E-12</v>
      </c>
      <c r="WF33">
        <v>3.7975220749439343E-9</v>
      </c>
      <c r="WG33">
        <v>-3.9155222640071068E-8</v>
      </c>
    </row>
    <row r="34" spans="1:605" x14ac:dyDescent="0.25">
      <c r="A34">
        <v>120.47328186035156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9999.9990234375</v>
      </c>
      <c r="AI34">
        <v>-39999.99609375</v>
      </c>
      <c r="AJ34">
        <v>60001.2421875</v>
      </c>
      <c r="AK34">
        <v>-39999.99609375</v>
      </c>
      <c r="AL34">
        <v>9999.9990234375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  <c r="DB34">
        <v>0</v>
      </c>
      <c r="DC34">
        <v>0</v>
      </c>
      <c r="DD34">
        <v>0</v>
      </c>
      <c r="DE34">
        <v>0</v>
      </c>
      <c r="DF34">
        <v>0</v>
      </c>
      <c r="DG34">
        <v>0</v>
      </c>
      <c r="DH34">
        <v>0</v>
      </c>
      <c r="DI34">
        <v>0</v>
      </c>
      <c r="DJ34">
        <v>0</v>
      </c>
      <c r="DK34">
        <v>0</v>
      </c>
      <c r="DL34">
        <v>0</v>
      </c>
      <c r="DM34">
        <v>0</v>
      </c>
      <c r="DN34">
        <v>0</v>
      </c>
      <c r="DO34">
        <v>0</v>
      </c>
      <c r="DP34">
        <v>0</v>
      </c>
      <c r="DQ34">
        <v>0</v>
      </c>
      <c r="DR34">
        <v>0</v>
      </c>
      <c r="DS34">
        <v>0</v>
      </c>
      <c r="DT34">
        <v>0</v>
      </c>
      <c r="DU34">
        <v>0</v>
      </c>
      <c r="DV34">
        <v>0</v>
      </c>
      <c r="DW34">
        <v>0</v>
      </c>
      <c r="DX34">
        <v>0</v>
      </c>
      <c r="DY34">
        <v>0</v>
      </c>
      <c r="DZ34">
        <v>0</v>
      </c>
      <c r="EA34">
        <v>0</v>
      </c>
      <c r="EB34">
        <v>0</v>
      </c>
      <c r="EC34">
        <v>0</v>
      </c>
      <c r="ED34">
        <v>0</v>
      </c>
      <c r="EE34">
        <v>0</v>
      </c>
      <c r="EF34">
        <v>0</v>
      </c>
      <c r="EG34">
        <v>0</v>
      </c>
      <c r="EH34">
        <v>0</v>
      </c>
      <c r="EI34">
        <v>0</v>
      </c>
      <c r="EJ34">
        <v>0</v>
      </c>
      <c r="EK34">
        <v>0</v>
      </c>
      <c r="EL34">
        <v>0</v>
      </c>
      <c r="EM34">
        <v>0</v>
      </c>
      <c r="EN34">
        <v>0</v>
      </c>
      <c r="EO34">
        <v>0</v>
      </c>
      <c r="EP34">
        <v>0</v>
      </c>
      <c r="EQ34">
        <v>0</v>
      </c>
      <c r="ER34">
        <v>0</v>
      </c>
      <c r="ES34">
        <v>0</v>
      </c>
      <c r="ET34">
        <v>0</v>
      </c>
      <c r="EU34">
        <v>0</v>
      </c>
      <c r="EV34">
        <v>0</v>
      </c>
      <c r="EW34">
        <v>0</v>
      </c>
      <c r="EX34">
        <v>0</v>
      </c>
      <c r="EY34">
        <v>0</v>
      </c>
      <c r="EZ34">
        <v>0</v>
      </c>
      <c r="FA34">
        <v>0</v>
      </c>
      <c r="FB34">
        <v>0</v>
      </c>
      <c r="FC34">
        <v>0</v>
      </c>
      <c r="FD34">
        <v>0</v>
      </c>
      <c r="FE34">
        <v>0</v>
      </c>
      <c r="FF34">
        <v>0</v>
      </c>
      <c r="FG34">
        <v>0</v>
      </c>
      <c r="FH34">
        <v>0</v>
      </c>
      <c r="FI34">
        <v>0</v>
      </c>
      <c r="FJ34">
        <v>0</v>
      </c>
      <c r="FK34">
        <v>0</v>
      </c>
      <c r="FL34">
        <v>0</v>
      </c>
      <c r="FM34">
        <v>0</v>
      </c>
      <c r="FN34">
        <v>0</v>
      </c>
      <c r="FO34">
        <v>0</v>
      </c>
      <c r="FP34">
        <v>0</v>
      </c>
      <c r="FQ34">
        <v>0</v>
      </c>
      <c r="FR34">
        <v>0</v>
      </c>
      <c r="FS34">
        <v>0</v>
      </c>
      <c r="FT34">
        <v>0</v>
      </c>
      <c r="FU34">
        <v>0</v>
      </c>
      <c r="FV34">
        <v>0</v>
      </c>
      <c r="FW34">
        <v>0</v>
      </c>
      <c r="FX34">
        <v>0</v>
      </c>
      <c r="FY34">
        <v>0</v>
      </c>
      <c r="FZ34">
        <v>0</v>
      </c>
      <c r="GA34">
        <v>0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J34">
        <v>0</v>
      </c>
      <c r="GK34">
        <v>0</v>
      </c>
      <c r="GL34">
        <v>0</v>
      </c>
      <c r="GM34">
        <v>0</v>
      </c>
      <c r="GN34">
        <v>0</v>
      </c>
      <c r="GO34">
        <v>0</v>
      </c>
      <c r="GP34">
        <v>0</v>
      </c>
      <c r="GQ34">
        <v>0</v>
      </c>
      <c r="GR34">
        <v>0</v>
      </c>
      <c r="GS34">
        <v>0</v>
      </c>
      <c r="GT34">
        <v>0</v>
      </c>
      <c r="GU34">
        <v>0</v>
      </c>
      <c r="GV34">
        <v>0</v>
      </c>
      <c r="GW34">
        <v>0</v>
      </c>
      <c r="GX34">
        <v>0</v>
      </c>
      <c r="GY34">
        <v>0</v>
      </c>
      <c r="GZ34">
        <v>0</v>
      </c>
      <c r="HA34">
        <v>0</v>
      </c>
      <c r="HB34">
        <v>0</v>
      </c>
      <c r="HC34">
        <v>0</v>
      </c>
      <c r="HD34">
        <v>0</v>
      </c>
      <c r="HE34">
        <v>0</v>
      </c>
      <c r="HF34">
        <v>0</v>
      </c>
      <c r="HG34">
        <v>0</v>
      </c>
      <c r="HH34">
        <v>0</v>
      </c>
      <c r="HI34">
        <v>0</v>
      </c>
      <c r="HJ34">
        <v>0</v>
      </c>
      <c r="HK34">
        <v>0</v>
      </c>
      <c r="HL34">
        <v>0</v>
      </c>
      <c r="HM34">
        <v>0</v>
      </c>
      <c r="HN34">
        <v>0</v>
      </c>
      <c r="HO34">
        <v>0</v>
      </c>
      <c r="HP34">
        <v>0</v>
      </c>
      <c r="HQ34">
        <v>0</v>
      </c>
      <c r="HR34">
        <v>0</v>
      </c>
      <c r="HS34">
        <v>0</v>
      </c>
      <c r="HT34">
        <v>0</v>
      </c>
      <c r="HU34">
        <v>0</v>
      </c>
      <c r="HV34">
        <v>0</v>
      </c>
      <c r="HW34">
        <v>0</v>
      </c>
      <c r="HX34">
        <v>0</v>
      </c>
      <c r="HY34">
        <v>0</v>
      </c>
      <c r="HZ34">
        <v>0</v>
      </c>
      <c r="IA34">
        <v>0</v>
      </c>
      <c r="IB34">
        <v>0</v>
      </c>
      <c r="IC34">
        <v>0</v>
      </c>
      <c r="ID34">
        <v>0</v>
      </c>
      <c r="IE34">
        <v>0</v>
      </c>
      <c r="IF34">
        <v>0</v>
      </c>
      <c r="IG34">
        <v>0</v>
      </c>
      <c r="IH34">
        <v>0</v>
      </c>
      <c r="II34">
        <v>0</v>
      </c>
      <c r="IJ34">
        <v>0</v>
      </c>
      <c r="IK34">
        <v>0</v>
      </c>
      <c r="IL34">
        <v>0</v>
      </c>
      <c r="IM34">
        <v>0</v>
      </c>
      <c r="IN34">
        <v>0</v>
      </c>
      <c r="IO34">
        <v>0</v>
      </c>
      <c r="IP34">
        <v>0</v>
      </c>
      <c r="IQ34">
        <v>0</v>
      </c>
      <c r="IR34">
        <v>0</v>
      </c>
      <c r="IS34">
        <v>0</v>
      </c>
      <c r="IT34">
        <v>0</v>
      </c>
      <c r="IU34">
        <v>0</v>
      </c>
      <c r="IV34">
        <v>0</v>
      </c>
      <c r="IW34">
        <v>0</v>
      </c>
      <c r="IX34">
        <v>0</v>
      </c>
      <c r="IY34">
        <v>0</v>
      </c>
      <c r="IZ34">
        <v>0</v>
      </c>
      <c r="JA34">
        <v>0</v>
      </c>
      <c r="JB34">
        <v>0</v>
      </c>
      <c r="JC34">
        <v>0</v>
      </c>
      <c r="JD34">
        <v>0</v>
      </c>
      <c r="JE34">
        <v>0</v>
      </c>
      <c r="JF34">
        <v>0</v>
      </c>
      <c r="JG34">
        <v>0</v>
      </c>
      <c r="JH34">
        <v>0</v>
      </c>
      <c r="JI34">
        <v>0</v>
      </c>
      <c r="JJ34">
        <v>0</v>
      </c>
      <c r="JK34">
        <v>0</v>
      </c>
      <c r="JL34">
        <v>0</v>
      </c>
      <c r="JM34">
        <v>0</v>
      </c>
      <c r="JN34">
        <v>0</v>
      </c>
      <c r="JO34">
        <v>0</v>
      </c>
      <c r="JP34">
        <v>0</v>
      </c>
      <c r="JQ34">
        <v>0</v>
      </c>
      <c r="JR34">
        <v>0</v>
      </c>
      <c r="JS34">
        <v>0</v>
      </c>
      <c r="JT34">
        <v>0</v>
      </c>
      <c r="JU34">
        <v>0</v>
      </c>
      <c r="JV34">
        <v>0</v>
      </c>
      <c r="JW34">
        <v>0</v>
      </c>
      <c r="JX34">
        <v>0</v>
      </c>
      <c r="JY34">
        <v>0</v>
      </c>
      <c r="JZ34">
        <v>0</v>
      </c>
      <c r="KA34">
        <v>0</v>
      </c>
      <c r="KB34">
        <v>0</v>
      </c>
      <c r="KC34">
        <v>0</v>
      </c>
      <c r="KD34">
        <v>0</v>
      </c>
      <c r="KE34">
        <v>0</v>
      </c>
      <c r="KF34">
        <v>0</v>
      </c>
      <c r="KG34">
        <v>0</v>
      </c>
      <c r="KH34">
        <v>0</v>
      </c>
      <c r="KI34">
        <v>0</v>
      </c>
      <c r="KJ34">
        <v>0</v>
      </c>
      <c r="KK34">
        <v>0</v>
      </c>
      <c r="KL34">
        <v>0</v>
      </c>
      <c r="KM34">
        <v>0</v>
      </c>
      <c r="KN34">
        <v>0</v>
      </c>
      <c r="KO34">
        <v>0</v>
      </c>
      <c r="KP34">
        <v>0</v>
      </c>
      <c r="KQ34">
        <v>0</v>
      </c>
      <c r="KS34">
        <v>102.23417469162692</v>
      </c>
      <c r="KT34">
        <v>-12.248857032752433</v>
      </c>
      <c r="KU34">
        <v>-7.7736465259536707E-3</v>
      </c>
      <c r="KV34">
        <v>-6.5487607496706674E-3</v>
      </c>
      <c r="KW34">
        <v>-5.3233747179202385E-3</v>
      </c>
      <c r="KX34">
        <v>-4.0965667445274651E-3</v>
      </c>
      <c r="KY34">
        <v>-2.8667526563422151E-3</v>
      </c>
      <c r="KZ34">
        <v>-1.6318384678593598E-3</v>
      </c>
      <c r="LA34">
        <v>-3.8937342999258037E-4</v>
      </c>
      <c r="LB34">
        <v>8.6329628649916949E-4</v>
      </c>
      <c r="LC34">
        <v>2.1288729678770163E-3</v>
      </c>
      <c r="LD34">
        <v>3.4099514642969759E-3</v>
      </c>
      <c r="LE34">
        <v>4.708861690490008E-3</v>
      </c>
      <c r="LF34">
        <v>6.0275091972116371E-3</v>
      </c>
      <c r="LG34">
        <v>7.3672135235776856E-3</v>
      </c>
      <c r="LH34">
        <v>8.7285440930825828E-3</v>
      </c>
      <c r="LI34">
        <v>1.0111153489255127E-2</v>
      </c>
      <c r="LJ34">
        <v>1.1513608039741273E-2</v>
      </c>
      <c r="LK34">
        <v>1.2933215752497803E-2</v>
      </c>
      <c r="LL34">
        <v>1.4365851782001228E-2</v>
      </c>
      <c r="LM34">
        <v>1.5805781761168987E-2</v>
      </c>
      <c r="LN34">
        <v>1.7245483511529661E-2</v>
      </c>
      <c r="LO34">
        <v>1.867546784580568E-2</v>
      </c>
      <c r="LP34">
        <v>2.0084099399054263E-2</v>
      </c>
      <c r="LQ34">
        <v>2.1457418668924619E-2</v>
      </c>
      <c r="LR34">
        <v>2.2778966713266548E-2</v>
      </c>
      <c r="LS34">
        <v>2.4029614242539646E-2</v>
      </c>
      <c r="LT34">
        <v>2.5187397154591284E-2</v>
      </c>
      <c r="LU34">
        <v>2.6227360893541444E-2</v>
      </c>
      <c r="LV34">
        <v>2.7121416365010573E-2</v>
      </c>
      <c r="LW34">
        <v>2.7838210514027857E-2</v>
      </c>
      <c r="LX34">
        <v>2.8343015061163032E-2</v>
      </c>
      <c r="LY34">
        <v>2.8597637298210819E-2</v>
      </c>
      <c r="LZ34">
        <v>2.856035726607219E-2</v>
      </c>
      <c r="MA34">
        <v>2.8185896067243976E-2</v>
      </c>
      <c r="MB34">
        <v>2.7525420511467343E-2</v>
      </c>
      <c r="MC34">
        <v>2.6626589710630061E-2</v>
      </c>
      <c r="MD34">
        <v>2.5533637274379569E-2</v>
      </c>
      <c r="ME34">
        <v>2.4287483168138353E-2</v>
      </c>
      <c r="MF34">
        <v>2.2925869730141147E-2</v>
      </c>
      <c r="MG34">
        <v>2.1483516752832794E-2</v>
      </c>
      <c r="MH34">
        <v>1.9990867257765364E-2</v>
      </c>
      <c r="MI34">
        <v>1.8474356563270435E-2</v>
      </c>
      <c r="MJ34">
        <v>1.6956690734914372E-2</v>
      </c>
      <c r="MK34">
        <v>1.5457129487416925E-2</v>
      </c>
      <c r="ML34">
        <v>1.3991769301154085E-2</v>
      </c>
      <c r="MM34">
        <v>1.2573823163380267E-2</v>
      </c>
      <c r="MN34">
        <v>1.1213893926880417E-2</v>
      </c>
      <c r="MO34">
        <v>9.9202388249170301E-3</v>
      </c>
      <c r="MP34">
        <v>8.6990231639762026E-3</v>
      </c>
      <c r="MQ34">
        <v>7.5545616506553529E-3</v>
      </c>
      <c r="MR34">
        <v>6.4895462081076948E-3</v>
      </c>
      <c r="MS34">
        <v>5.505259473117351E-3</v>
      </c>
      <c r="MT34">
        <v>4.6017734706846067E-3</v>
      </c>
      <c r="MU34">
        <v>3.7781332320711348E-3</v>
      </c>
      <c r="MV34">
        <v>3.032525337882471E-3</v>
      </c>
      <c r="MW34">
        <v>2.362431566302513E-3</v>
      </c>
      <c r="MX34">
        <v>1.7647679839873482E-3</v>
      </c>
      <c r="MY34">
        <v>1.2360099511566558E-3</v>
      </c>
      <c r="MZ34">
        <v>7.723036153353892E-4</v>
      </c>
      <c r="NA34">
        <v>3.6956454780412965E-4</v>
      </c>
      <c r="NB34">
        <v>2.3564249267802088E-5</v>
      </c>
      <c r="NC34">
        <v>-2.6999472126340752E-4</v>
      </c>
      <c r="ND34">
        <v>-5.1541420150409364E-4</v>
      </c>
      <c r="NE34">
        <v>-7.1694566010657484E-4</v>
      </c>
      <c r="NF34">
        <v>-8.7874441934068911E-4</v>
      </c>
      <c r="NG34">
        <v>-1.0048320539533747E-3</v>
      </c>
      <c r="NH34">
        <v>-1.099066212934533E-3</v>
      </c>
      <c r="NI34">
        <v>-1.1651170954638849E-3</v>
      </c>
      <c r="NJ34">
        <v>-1.2064498707470234E-3</v>
      </c>
      <c r="NK34">
        <v>-1.2263123601918384E-3</v>
      </c>
      <c r="NL34">
        <v>-1.2277273232675268E-3</v>
      </c>
      <c r="NM34">
        <v>-1.2134887549388493E-3</v>
      </c>
      <c r="NN34">
        <v>-1.1861616181564122E-3</v>
      </c>
      <c r="NO34">
        <v>-1.1480845031447125E-3</v>
      </c>
      <c r="NP34">
        <v>-1.1013747254316854E-3</v>
      </c>
      <c r="NQ34">
        <v>-1.04793542573041E-3</v>
      </c>
      <c r="NR34">
        <v>-9.8946428800169954E-4</v>
      </c>
      <c r="NS34">
        <v>-9.2746350471957929E-4</v>
      </c>
      <c r="NT34">
        <v>-8.6325068583340957E-4</v>
      </c>
      <c r="NU34">
        <v>-7.979704262748783E-4</v>
      </c>
      <c r="NV34">
        <v>-7.3260627939653695E-4</v>
      </c>
      <c r="NW34">
        <v>-6.6799294866725484E-4</v>
      </c>
      <c r="NX34">
        <v>-6.0482845832578365E-4</v>
      </c>
      <c r="NY34">
        <v>-5.4368622944760082E-4</v>
      </c>
      <c r="NZ34">
        <v>-4.8502684805678387E-4</v>
      </c>
      <c r="OA34">
        <v>-4.2920948449702459E-4</v>
      </c>
      <c r="OB34">
        <v>-3.7650281695090408E-4</v>
      </c>
      <c r="OC34">
        <v>-3.2709546424690271E-4</v>
      </c>
      <c r="OD34">
        <v>-2.8110581367217638E-4</v>
      </c>
      <c r="OE34">
        <v>-2.3859122052208529E-4</v>
      </c>
      <c r="OF34">
        <v>-1.9955660895022798E-4</v>
      </c>
      <c r="OG34">
        <v>-1.6396238321607573E-4</v>
      </c>
      <c r="OH34">
        <v>-1.31731739698691E-4</v>
      </c>
      <c r="OI34">
        <v>-1.0275727754742628E-4</v>
      </c>
      <c r="OJ34">
        <v>-7.690702304811096E-5</v>
      </c>
      <c r="OK34">
        <v>-5.4029824889078783E-5</v>
      </c>
      <c r="OL34">
        <v>-3.3960198737813194E-5</v>
      </c>
      <c r="OM34">
        <v>-1.6522577657184922E-5</v>
      </c>
      <c r="ON34">
        <v>-1.5350460758843895E-6</v>
      </c>
      <c r="OO34">
        <v>1.1187369856421595E-5</v>
      </c>
      <c r="OP34">
        <v>2.1829963508960385E-5</v>
      </c>
      <c r="OQ34">
        <v>3.0575903433330971E-5</v>
      </c>
      <c r="OR34">
        <v>3.7604299395322188E-5</v>
      </c>
      <c r="OS34">
        <v>4.3088577224339878E-5</v>
      </c>
      <c r="OT34">
        <v>4.7195122220427279E-5</v>
      </c>
      <c r="OU34">
        <v>5.0082311617492938E-5</v>
      </c>
      <c r="OV34">
        <v>5.1899662467444893E-5</v>
      </c>
      <c r="OW34">
        <v>5.2787419062297702E-5</v>
      </c>
      <c r="OX34">
        <v>5.2876087440273406E-5</v>
      </c>
      <c r="OY34">
        <v>5.2286360652009688E-5</v>
      </c>
      <c r="OZ34">
        <v>5.112905832922958E-5</v>
      </c>
      <c r="PA34">
        <v>4.9505230986484085E-5</v>
      </c>
      <c r="PB34">
        <v>4.7506422442565753E-5</v>
      </c>
      <c r="PC34">
        <v>4.52149060148322E-5</v>
      </c>
      <c r="PD34">
        <v>4.2704110837041452E-5</v>
      </c>
      <c r="PE34">
        <v>4.0039043176085178E-5</v>
      </c>
      <c r="PF34">
        <v>3.7276725141794356E-5</v>
      </c>
      <c r="PG34">
        <v>3.4466706511061201E-5</v>
      </c>
      <c r="PH34">
        <v>3.1651596070857893E-5</v>
      </c>
      <c r="PI34">
        <v>2.8867575325743612E-5</v>
      </c>
      <c r="PJ34">
        <v>2.6144897055284929E-5</v>
      </c>
      <c r="PK34">
        <v>2.3508464708548375E-5</v>
      </c>
      <c r="PL34">
        <v>2.0978273066127295E-5</v>
      </c>
      <c r="PM34">
        <v>1.8569953299377136E-5</v>
      </c>
      <c r="PN34">
        <v>1.6295198752056265E-5</v>
      </c>
      <c r="PO34">
        <v>1.4162280092270974E-5</v>
      </c>
      <c r="PP34">
        <v>1.217637325326005E-5</v>
      </c>
      <c r="PQ34">
        <v>1.0340046753183638E-5</v>
      </c>
      <c r="PR34">
        <v>8.6535854776837243E-6</v>
      </c>
      <c r="PS34">
        <v>7.1153951396127503E-6</v>
      </c>
      <c r="PT34">
        <v>5.7221564262923476E-6</v>
      </c>
      <c r="PU34">
        <v>4.4693744827018883E-6</v>
      </c>
      <c r="PV34">
        <v>3.3513060857855895E-6</v>
      </c>
      <c r="PW34">
        <v>2.3615289930937646E-6</v>
      </c>
      <c r="PX34">
        <v>1.4929098798702726E-6</v>
      </c>
      <c r="PY34">
        <v>7.379443887910619E-7</v>
      </c>
      <c r="PZ34">
        <v>8.8763053173471175E-8</v>
      </c>
      <c r="QA34">
        <v>-4.6256830121514803E-7</v>
      </c>
      <c r="QB34">
        <v>-9.2402804682963113E-7</v>
      </c>
      <c r="QC34">
        <v>-1.3035608296235189E-6</v>
      </c>
      <c r="QD34">
        <v>-1.6088424948155266E-6</v>
      </c>
      <c r="QE34">
        <v>-1.8473273713304131E-6</v>
      </c>
      <c r="QF34">
        <v>-2.0262355267584143E-6</v>
      </c>
      <c r="QG34">
        <v>-2.1524290266218937E-6</v>
      </c>
      <c r="QH34">
        <v>-2.2322593831045691E-6</v>
      </c>
      <c r="QI34">
        <v>-2.2718631036401518E-6</v>
      </c>
      <c r="QJ34">
        <v>-2.2768573432370931E-6</v>
      </c>
      <c r="QK34">
        <v>-2.2524394017726672E-6</v>
      </c>
      <c r="QL34">
        <v>-2.2034259194474431E-6</v>
      </c>
      <c r="QM34">
        <v>-2.1341630765488893E-6</v>
      </c>
      <c r="QN34">
        <v>-2.0486171320637639E-6</v>
      </c>
      <c r="QO34">
        <v>-1.9503385391664525E-6</v>
      </c>
      <c r="QP34">
        <v>-1.8425194270275459E-6</v>
      </c>
      <c r="QQ34">
        <v>-1.7279635204483193E-6</v>
      </c>
      <c r="QR34">
        <v>-1.6091152046226809E-6</v>
      </c>
      <c r="QS34">
        <v>-1.4881775727825519E-6</v>
      </c>
      <c r="QT34">
        <v>-1.3669423207892541E-6</v>
      </c>
      <c r="QU34">
        <v>-1.2470138959915099E-6</v>
      </c>
      <c r="QV34">
        <v>-1.1296930172148318E-6</v>
      </c>
      <c r="QW34">
        <v>-1.0160566413612818E-6</v>
      </c>
      <c r="QX34">
        <v>-9.0698639243161902E-7</v>
      </c>
      <c r="QY34">
        <v>-8.031548644873897E-7</v>
      </c>
      <c r="QZ34">
        <v>-7.0508098112942025E-7</v>
      </c>
      <c r="RA34">
        <v>-6.1312065127715993E-7</v>
      </c>
      <c r="RB34">
        <v>-5.2750833625942553E-7</v>
      </c>
      <c r="RC34">
        <v>-4.4835763390610864E-7</v>
      </c>
      <c r="RD34">
        <v>-3.7568778903350605E-7</v>
      </c>
      <c r="RE34">
        <v>-3.094335079960217E-7</v>
      </c>
      <c r="RF34">
        <v>-2.494579192216207E-7</v>
      </c>
      <c r="RG34">
        <v>-1.9556729114410724E-7</v>
      </c>
      <c r="RH34">
        <v>-1.475222571693848E-7</v>
      </c>
      <c r="RI34">
        <v>-1.0504561565185727E-7</v>
      </c>
      <c r="RJ34">
        <v>-6.7833096940501895E-8</v>
      </c>
      <c r="RK34">
        <v>-3.5561721141821987E-8</v>
      </c>
      <c r="RL34">
        <v>-7.8948190885407137E-9</v>
      </c>
      <c r="RM34">
        <v>1.5511026832281009E-8</v>
      </c>
      <c r="RN34">
        <v>3.5000652226589167E-8</v>
      </c>
      <c r="RO34">
        <v>5.0914722616928804E-8</v>
      </c>
      <c r="RP34">
        <v>6.3590246089329108E-8</v>
      </c>
      <c r="RQ34">
        <v>7.334967766736074E-8</v>
      </c>
      <c r="RR34">
        <v>8.0509102020071289E-8</v>
      </c>
      <c r="RS34">
        <v>8.5368343162901351E-8</v>
      </c>
      <c r="RT34">
        <v>8.8210851500414741E-8</v>
      </c>
      <c r="RU34">
        <v>8.9308975790125023E-8</v>
      </c>
      <c r="RV34">
        <v>8.8911206975246552E-8</v>
      </c>
      <c r="RW34">
        <v>8.7256826101810981E-8</v>
      </c>
      <c r="RX34">
        <v>8.4562978491817227E-8</v>
      </c>
      <c r="RY34">
        <v>8.1034760754783886E-8</v>
      </c>
      <c r="RZ34">
        <v>7.6859466246912205E-8</v>
      </c>
      <c r="SA34">
        <v>7.220788344061196E-8</v>
      </c>
      <c r="SB34">
        <v>6.7231045883763147E-8</v>
      </c>
      <c r="SC34">
        <v>6.2059482855392635E-8</v>
      </c>
      <c r="SD34">
        <v>5.680553528935967E-8</v>
      </c>
      <c r="SE34">
        <v>5.156245691046773E-8</v>
      </c>
      <c r="SF34">
        <v>4.6408956097206588E-8</v>
      </c>
      <c r="SG34">
        <v>4.1408645887334689E-8</v>
      </c>
      <c r="SH34">
        <v>3.6612325940362781E-8</v>
      </c>
      <c r="SI34">
        <v>3.2059443782696833E-8</v>
      </c>
      <c r="SJ34">
        <v>2.7778267928119899E-8</v>
      </c>
      <c r="SK34">
        <v>2.3789107055417822E-8</v>
      </c>
      <c r="SL34">
        <v>2.0104097331341389E-8</v>
      </c>
      <c r="SM34">
        <v>1.6728473190038311E-8</v>
      </c>
      <c r="SN34">
        <v>1.3662132947773816E-8</v>
      </c>
      <c r="SO34">
        <v>1.0900178942646641E-8</v>
      </c>
      <c r="SP34">
        <v>8.4338380507414583E-9</v>
      </c>
      <c r="SQ34">
        <v>6.2513732518431601E-9</v>
      </c>
      <c r="SR34">
        <v>4.3386078658017569E-9</v>
      </c>
      <c r="SS34">
        <v>2.6796154292503688E-9</v>
      </c>
      <c r="ST34">
        <v>1.2573209893464874E-9</v>
      </c>
      <c r="SU34">
        <v>5.3840544024644117E-11</v>
      </c>
      <c r="SV34">
        <v>-9.4908063823896593E-10</v>
      </c>
      <c r="SW34">
        <v>-1.7696549293755041E-9</v>
      </c>
      <c r="SX34">
        <v>-2.4258958411076558E-9</v>
      </c>
      <c r="SY34">
        <v>-2.935238087685151E-9</v>
      </c>
      <c r="SZ34">
        <v>-3.3144010957288479E-9</v>
      </c>
      <c r="TA34">
        <v>-3.5795800560871152E-9</v>
      </c>
      <c r="TB34">
        <v>-3.7455555803107794E-9</v>
      </c>
      <c r="TC34">
        <v>-3.8266521061955878E-9</v>
      </c>
      <c r="TD34">
        <v>-3.8356203190639176E-9</v>
      </c>
      <c r="TE34">
        <v>-3.7844925764702701E-9</v>
      </c>
      <c r="TF34">
        <v>-3.6841163291665608E-9</v>
      </c>
      <c r="TG34">
        <v>-3.5442211867404002E-9</v>
      </c>
      <c r="TH34">
        <v>-3.373560431119348E-9</v>
      </c>
      <c r="TI34">
        <v>-3.1799095750292118E-9</v>
      </c>
      <c r="TJ34">
        <v>-2.9701263662421533E-9</v>
      </c>
      <c r="TK34">
        <v>-2.7500135400363229E-9</v>
      </c>
      <c r="TL34">
        <v>-2.5247250159423209E-9</v>
      </c>
      <c r="TM34">
        <v>-2.2985408429845547E-9</v>
      </c>
      <c r="TN34">
        <v>-2.0751077263217858E-9</v>
      </c>
      <c r="TO34">
        <v>-1.8573425691856802E-9</v>
      </c>
      <c r="TP34">
        <v>-1.6476431904929813E-9</v>
      </c>
      <c r="TQ34">
        <v>-1.4478520114909345E-9</v>
      </c>
      <c r="TR34">
        <v>-1.259374632126989E-9</v>
      </c>
      <c r="TS34">
        <v>-1.083186305182406E-9</v>
      </c>
      <c r="TT34">
        <v>-9.1993572049419015E-10</v>
      </c>
      <c r="TU34">
        <v>-7.6995094959129182E-10</v>
      </c>
      <c r="TV34">
        <v>-6.3329393558983917E-10</v>
      </c>
      <c r="TW34">
        <v>-5.098320862061784E-10</v>
      </c>
      <c r="TX34">
        <v>-3.9923837564777595E-10</v>
      </c>
      <c r="TY34">
        <v>-3.0105270128118571E-10</v>
      </c>
      <c r="TZ34">
        <v>-2.1469572992444889E-10</v>
      </c>
      <c r="UA34">
        <v>-1.3951115463869557E-10</v>
      </c>
      <c r="UB34">
        <v>-7.4774501334376994E-11</v>
      </c>
      <c r="UC34">
        <v>-1.973025829654537E-11</v>
      </c>
      <c r="UD34">
        <v>2.640607868771685E-11</v>
      </c>
      <c r="UE34">
        <v>6.4417552900362488E-11</v>
      </c>
      <c r="UF34">
        <v>9.5086494888041948E-11</v>
      </c>
      <c r="UG34">
        <v>1.1916806408580893E-10</v>
      </c>
      <c r="UH34">
        <v>1.374001602418116E-10</v>
      </c>
      <c r="UI34">
        <v>1.5048181563755641E-10</v>
      </c>
      <c r="UJ34">
        <v>1.5907766353858876E-10</v>
      </c>
      <c r="UK34">
        <v>1.6380420976367311E-10</v>
      </c>
      <c r="UL34">
        <v>1.6523684976251941E-10</v>
      </c>
      <c r="UM34">
        <v>1.6390820290992637E-10</v>
      </c>
      <c r="UN34">
        <v>1.6029642169683732E-10</v>
      </c>
      <c r="UO34">
        <v>1.5484243507638829E-10</v>
      </c>
      <c r="UP34">
        <v>1.479368229762994E-10</v>
      </c>
      <c r="UQ34">
        <v>1.3992727350951063E-10</v>
      </c>
      <c r="UR34">
        <v>1.3112149567924404E-10</v>
      </c>
      <c r="US34">
        <v>1.2178719703943739E-10</v>
      </c>
      <c r="UT34">
        <v>1.1215664667706634E-10</v>
      </c>
      <c r="UU34">
        <v>1.0242435746455167E-10</v>
      </c>
      <c r="UV34">
        <v>9.2757709733829132E-11</v>
      </c>
      <c r="UW34">
        <v>8.3293402863701015E-11</v>
      </c>
      <c r="UX34">
        <v>7.4141041845328363E-11</v>
      </c>
      <c r="UY34">
        <v>6.538819463111386E-11</v>
      </c>
      <c r="UZ34">
        <v>5.7101756711289475E-11</v>
      </c>
      <c r="VA34">
        <v>4.9330387512233181E-11</v>
      </c>
      <c r="VB34">
        <v>4.2105534535374005E-11</v>
      </c>
      <c r="VC34">
        <v>3.5445932446783748E-11</v>
      </c>
      <c r="VD34">
        <v>2.9357914777667947E-11</v>
      </c>
      <c r="VE34">
        <v>2.3838279037771691E-11</v>
      </c>
      <c r="VF34">
        <v>1.88753474837244E-11</v>
      </c>
      <c r="VG34">
        <v>1.4450885607509304E-11</v>
      </c>
      <c r="VH34">
        <v>1.0541174345386598E-11</v>
      </c>
      <c r="VI34">
        <v>7.1186381304350316E-12</v>
      </c>
      <c r="VJ34">
        <v>4.1526754309719619E-12</v>
      </c>
      <c r="VK34">
        <v>1.6106993501762061E-12</v>
      </c>
      <c r="VL34">
        <v>-5.4099017621252672E-13</v>
      </c>
      <c r="VM34">
        <v>-2.3368614316013284E-12</v>
      </c>
      <c r="VN34">
        <v>-3.8107272178503983E-12</v>
      </c>
      <c r="VO34">
        <v>-4.9961011327979701E-12</v>
      </c>
      <c r="VP34">
        <v>-5.925265072458882E-12</v>
      </c>
      <c r="VQ34">
        <v>-6.6291505052458435E-12</v>
      </c>
      <c r="VR34">
        <v>-7.137220430955973E-12</v>
      </c>
      <c r="VS34">
        <v>-7.4767245620101203E-12</v>
      </c>
      <c r="VT34">
        <v>-7.6729452710424618E-12</v>
      </c>
      <c r="VU34">
        <v>-7.7495921630849321E-12</v>
      </c>
      <c r="VV34">
        <v>-7.7274202641024528E-12</v>
      </c>
      <c r="VW34">
        <v>-7.6256993129098637E-12</v>
      </c>
      <c r="VX34">
        <v>-7.4611632368237709E-12</v>
      </c>
      <c r="VY34">
        <v>-7.248504157882915E-12</v>
      </c>
      <c r="VZ34">
        <v>-7.000333145687641E-12</v>
      </c>
      <c r="WA34">
        <v>-6.7271540277327389E-12</v>
      </c>
      <c r="WB34">
        <v>-6.4376701157531507E-12</v>
      </c>
      <c r="WC34">
        <v>-6.1385029245916905E-12</v>
      </c>
      <c r="WD34">
        <v>-5.8346112142678173E-12</v>
      </c>
      <c r="WE34">
        <v>-5.5291786004611702E-12</v>
      </c>
      <c r="WF34">
        <v>3.0544657459148039E-9</v>
      </c>
      <c r="WG34">
        <v>-4.9182898185023453E-8</v>
      </c>
    </row>
    <row r="35" spans="1:605" x14ac:dyDescent="0.25">
      <c r="A35">
        <v>120.89695739746094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9999.9990234375</v>
      </c>
      <c r="AJ35">
        <v>-39999.99609375</v>
      </c>
      <c r="AK35">
        <v>60001.2421875</v>
      </c>
      <c r="AL35">
        <v>-39999.99609375</v>
      </c>
      <c r="AM35">
        <v>9999.9990234375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0</v>
      </c>
      <c r="DD35">
        <v>0</v>
      </c>
      <c r="DE35">
        <v>0</v>
      </c>
      <c r="DF35">
        <v>0</v>
      </c>
      <c r="DG35">
        <v>0</v>
      </c>
      <c r="DH35">
        <v>0</v>
      </c>
      <c r="DI35">
        <v>0</v>
      </c>
      <c r="DJ35">
        <v>0</v>
      </c>
      <c r="DK35">
        <v>0</v>
      </c>
      <c r="DL35">
        <v>0</v>
      </c>
      <c r="DM35">
        <v>0</v>
      </c>
      <c r="DN35">
        <v>0</v>
      </c>
      <c r="DO35">
        <v>0</v>
      </c>
      <c r="DP35">
        <v>0</v>
      </c>
      <c r="DQ35">
        <v>0</v>
      </c>
      <c r="DR35">
        <v>0</v>
      </c>
      <c r="DS35">
        <v>0</v>
      </c>
      <c r="DT35">
        <v>0</v>
      </c>
      <c r="DU35">
        <v>0</v>
      </c>
      <c r="DV35">
        <v>0</v>
      </c>
      <c r="DW35">
        <v>0</v>
      </c>
      <c r="DX35">
        <v>0</v>
      </c>
      <c r="DY35">
        <v>0</v>
      </c>
      <c r="DZ35">
        <v>0</v>
      </c>
      <c r="EA35">
        <v>0</v>
      </c>
      <c r="EB35">
        <v>0</v>
      </c>
      <c r="EC35">
        <v>0</v>
      </c>
      <c r="ED35">
        <v>0</v>
      </c>
      <c r="EE35">
        <v>0</v>
      </c>
      <c r="EF35">
        <v>0</v>
      </c>
      <c r="EG35">
        <v>0</v>
      </c>
      <c r="EH35">
        <v>0</v>
      </c>
      <c r="EI35">
        <v>0</v>
      </c>
      <c r="EJ35">
        <v>0</v>
      </c>
      <c r="EK35">
        <v>0</v>
      </c>
      <c r="EL35">
        <v>0</v>
      </c>
      <c r="EM35">
        <v>0</v>
      </c>
      <c r="EN35">
        <v>0</v>
      </c>
      <c r="EO35">
        <v>0</v>
      </c>
      <c r="EP35">
        <v>0</v>
      </c>
      <c r="EQ35">
        <v>0</v>
      </c>
      <c r="ER35">
        <v>0</v>
      </c>
      <c r="ES35">
        <v>0</v>
      </c>
      <c r="ET35">
        <v>0</v>
      </c>
      <c r="EU35">
        <v>0</v>
      </c>
      <c r="EV35">
        <v>0</v>
      </c>
      <c r="EW35">
        <v>0</v>
      </c>
      <c r="EX35">
        <v>0</v>
      </c>
      <c r="EY35">
        <v>0</v>
      </c>
      <c r="EZ35">
        <v>0</v>
      </c>
      <c r="FA35">
        <v>0</v>
      </c>
      <c r="FB35">
        <v>0</v>
      </c>
      <c r="FC35">
        <v>0</v>
      </c>
      <c r="FD35">
        <v>0</v>
      </c>
      <c r="FE35">
        <v>0</v>
      </c>
      <c r="FF35">
        <v>0</v>
      </c>
      <c r="FG35">
        <v>0</v>
      </c>
      <c r="FH35">
        <v>0</v>
      </c>
      <c r="FI35">
        <v>0</v>
      </c>
      <c r="FJ35">
        <v>0</v>
      </c>
      <c r="FK35">
        <v>0</v>
      </c>
      <c r="FL35">
        <v>0</v>
      </c>
      <c r="FM35">
        <v>0</v>
      </c>
      <c r="FN35">
        <v>0</v>
      </c>
      <c r="FO35">
        <v>0</v>
      </c>
      <c r="FP35">
        <v>0</v>
      </c>
      <c r="FQ35">
        <v>0</v>
      </c>
      <c r="FR35">
        <v>0</v>
      </c>
      <c r="FS35">
        <v>0</v>
      </c>
      <c r="FT35">
        <v>0</v>
      </c>
      <c r="FU35">
        <v>0</v>
      </c>
      <c r="FV35">
        <v>0</v>
      </c>
      <c r="FW35">
        <v>0</v>
      </c>
      <c r="FX35">
        <v>0</v>
      </c>
      <c r="FY35">
        <v>0</v>
      </c>
      <c r="FZ35">
        <v>0</v>
      </c>
      <c r="GA35">
        <v>0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J35">
        <v>0</v>
      </c>
      <c r="GK35">
        <v>0</v>
      </c>
      <c r="GL35">
        <v>0</v>
      </c>
      <c r="GM35">
        <v>0</v>
      </c>
      <c r="GN35">
        <v>0</v>
      </c>
      <c r="GO35">
        <v>0</v>
      </c>
      <c r="GP35">
        <v>0</v>
      </c>
      <c r="GQ35">
        <v>0</v>
      </c>
      <c r="GR35">
        <v>0</v>
      </c>
      <c r="GS35">
        <v>0</v>
      </c>
      <c r="GT35">
        <v>0</v>
      </c>
      <c r="GU35">
        <v>0</v>
      </c>
      <c r="GV35">
        <v>0</v>
      </c>
      <c r="GW35">
        <v>0</v>
      </c>
      <c r="GX35">
        <v>0</v>
      </c>
      <c r="GY35">
        <v>0</v>
      </c>
      <c r="GZ35">
        <v>0</v>
      </c>
      <c r="HA35">
        <v>0</v>
      </c>
      <c r="HB35">
        <v>0</v>
      </c>
      <c r="HC35">
        <v>0</v>
      </c>
      <c r="HD35">
        <v>0</v>
      </c>
      <c r="HE35">
        <v>0</v>
      </c>
      <c r="HF35">
        <v>0</v>
      </c>
      <c r="HG35">
        <v>0</v>
      </c>
      <c r="HH35">
        <v>0</v>
      </c>
      <c r="HI35">
        <v>0</v>
      </c>
      <c r="HJ35">
        <v>0</v>
      </c>
      <c r="HK35">
        <v>0</v>
      </c>
      <c r="HL35">
        <v>0</v>
      </c>
      <c r="HM35">
        <v>0</v>
      </c>
      <c r="HN35">
        <v>0</v>
      </c>
      <c r="HO35">
        <v>0</v>
      </c>
      <c r="HP35">
        <v>0</v>
      </c>
      <c r="HQ35">
        <v>0</v>
      </c>
      <c r="HR35">
        <v>0</v>
      </c>
      <c r="HS35">
        <v>0</v>
      </c>
      <c r="HT35">
        <v>0</v>
      </c>
      <c r="HU35">
        <v>0</v>
      </c>
      <c r="HV35">
        <v>0</v>
      </c>
      <c r="HW35">
        <v>0</v>
      </c>
      <c r="HX35">
        <v>0</v>
      </c>
      <c r="HY35">
        <v>0</v>
      </c>
      <c r="HZ35">
        <v>0</v>
      </c>
      <c r="IA35">
        <v>0</v>
      </c>
      <c r="IB35">
        <v>0</v>
      </c>
      <c r="IC35">
        <v>0</v>
      </c>
      <c r="ID35">
        <v>0</v>
      </c>
      <c r="IE35">
        <v>0</v>
      </c>
      <c r="IF35">
        <v>0</v>
      </c>
      <c r="IG35">
        <v>0</v>
      </c>
      <c r="IH35">
        <v>0</v>
      </c>
      <c r="II35">
        <v>0</v>
      </c>
      <c r="IJ35">
        <v>0</v>
      </c>
      <c r="IK35">
        <v>0</v>
      </c>
      <c r="IL35">
        <v>0</v>
      </c>
      <c r="IM35">
        <v>0</v>
      </c>
      <c r="IN35">
        <v>0</v>
      </c>
      <c r="IO35">
        <v>0</v>
      </c>
      <c r="IP35">
        <v>0</v>
      </c>
      <c r="IQ35">
        <v>0</v>
      </c>
      <c r="IR35">
        <v>0</v>
      </c>
      <c r="IS35">
        <v>0</v>
      </c>
      <c r="IT35">
        <v>0</v>
      </c>
      <c r="IU35">
        <v>0</v>
      </c>
      <c r="IV35">
        <v>0</v>
      </c>
      <c r="IW35">
        <v>0</v>
      </c>
      <c r="IX35">
        <v>0</v>
      </c>
      <c r="IY35">
        <v>0</v>
      </c>
      <c r="IZ35">
        <v>0</v>
      </c>
      <c r="JA35">
        <v>0</v>
      </c>
      <c r="JB35">
        <v>0</v>
      </c>
      <c r="JC35">
        <v>0</v>
      </c>
      <c r="JD35">
        <v>0</v>
      </c>
      <c r="JE35">
        <v>0</v>
      </c>
      <c r="JF35">
        <v>0</v>
      </c>
      <c r="JG35">
        <v>0</v>
      </c>
      <c r="JH35">
        <v>0</v>
      </c>
      <c r="JI35">
        <v>0</v>
      </c>
      <c r="JJ35">
        <v>0</v>
      </c>
      <c r="JK35">
        <v>0</v>
      </c>
      <c r="JL35">
        <v>0</v>
      </c>
      <c r="JM35">
        <v>0</v>
      </c>
      <c r="JN35">
        <v>0</v>
      </c>
      <c r="JO35">
        <v>0</v>
      </c>
      <c r="JP35">
        <v>0</v>
      </c>
      <c r="JQ35">
        <v>0</v>
      </c>
      <c r="JR35">
        <v>0</v>
      </c>
      <c r="JS35">
        <v>0</v>
      </c>
      <c r="JT35">
        <v>0</v>
      </c>
      <c r="JU35">
        <v>0</v>
      </c>
      <c r="JV35">
        <v>0</v>
      </c>
      <c r="JW35">
        <v>0</v>
      </c>
      <c r="JX35">
        <v>0</v>
      </c>
      <c r="JY35">
        <v>0</v>
      </c>
      <c r="JZ35">
        <v>0</v>
      </c>
      <c r="KA35">
        <v>0</v>
      </c>
      <c r="KB35">
        <v>0</v>
      </c>
      <c r="KC35">
        <v>0</v>
      </c>
      <c r="KD35">
        <v>0</v>
      </c>
      <c r="KE35">
        <v>0</v>
      </c>
      <c r="KF35">
        <v>0</v>
      </c>
      <c r="KG35">
        <v>0</v>
      </c>
      <c r="KH35">
        <v>0</v>
      </c>
      <c r="KI35">
        <v>0</v>
      </c>
      <c r="KJ35">
        <v>0</v>
      </c>
      <c r="KK35">
        <v>0</v>
      </c>
      <c r="KL35">
        <v>0</v>
      </c>
      <c r="KM35">
        <v>0</v>
      </c>
      <c r="KN35">
        <v>0</v>
      </c>
      <c r="KO35">
        <v>0</v>
      </c>
      <c r="KP35">
        <v>0</v>
      </c>
      <c r="KQ35">
        <v>0</v>
      </c>
      <c r="KS35">
        <v>100.02680356681442</v>
      </c>
      <c r="KT35">
        <v>-11.32624181983808</v>
      </c>
      <c r="KU35">
        <v>-7.7374324538979989E-3</v>
      </c>
      <c r="KV35">
        <v>-6.6048082044051649E-3</v>
      </c>
      <c r="KW35">
        <v>-5.4716860299209137E-3</v>
      </c>
      <c r="KX35">
        <v>-4.3371429679354978E-3</v>
      </c>
      <c r="KY35">
        <v>-3.1995751118195385E-3</v>
      </c>
      <c r="KZ35">
        <v>-2.0568388031935664E-3</v>
      </c>
      <c r="LA35">
        <v>-9.0639220078042614E-4</v>
      </c>
      <c r="LB35">
        <v>2.5456250758518331E-4</v>
      </c>
      <c r="LC35">
        <v>1.4289359333943246E-3</v>
      </c>
      <c r="LD35">
        <v>2.6196070081504329E-3</v>
      </c>
      <c r="LE35">
        <v>3.8292768341741559E-3</v>
      </c>
      <c r="LF35">
        <v>5.0603205071394607E-3</v>
      </c>
      <c r="LG35">
        <v>6.3146365742583191E-3</v>
      </c>
      <c r="LH35">
        <v>7.5934938324820475E-3</v>
      </c>
      <c r="LI35">
        <v>8.8973752306089494E-3</v>
      </c>
      <c r="LJ35">
        <v>1.0225818717072519E-2</v>
      </c>
      <c r="LK35">
        <v>1.1577254973714186E-2</v>
      </c>
      <c r="LL35">
        <v>1.2948842092595643E-2</v>
      </c>
      <c r="LM35">
        <v>1.4336297391743422E-2</v>
      </c>
      <c r="LN35">
        <v>1.5733726722787628E-2</v>
      </c>
      <c r="LO35">
        <v>1.7133451803953658E-2</v>
      </c>
      <c r="LP35">
        <v>1.8525836311942295E-2</v>
      </c>
      <c r="LQ35">
        <v>1.989911168791135E-2</v>
      </c>
      <c r="LR35">
        <v>2.1239203857013781E-2</v>
      </c>
      <c r="LS35">
        <v>2.2529562326261306E-2</v>
      </c>
      <c r="LT35">
        <v>2.3750993411522772E-2</v>
      </c>
      <c r="LU35">
        <v>2.4881499654418868E-2</v>
      </c>
      <c r="LV35">
        <v>2.5896127816627507E-2</v>
      </c>
      <c r="LW35">
        <v>2.6766828189901434E-2</v>
      </c>
      <c r="LX35">
        <v>2.7462328327077089E-2</v>
      </c>
      <c r="LY35">
        <v>2.7948024684334612E-2</v>
      </c>
      <c r="LZ35">
        <v>2.8185896067266406E-2</v>
      </c>
      <c r="MA35">
        <v>2.8134443186508852E-2</v>
      </c>
      <c r="MB35">
        <v>2.7748659055158911E-2</v>
      </c>
      <c r="MC35">
        <v>2.7080035397691941E-2</v>
      </c>
      <c r="MD35">
        <v>2.6176610654578849E-2</v>
      </c>
      <c r="ME35">
        <v>2.5083053191367912E-2</v>
      </c>
      <c r="MF35">
        <v>2.3840773729189201E-2</v>
      </c>
      <c r="MG35">
        <v>2.2488061435783548E-2</v>
      </c>
      <c r="MH35">
        <v>2.1058758034649645E-2</v>
      </c>
      <c r="MI35">
        <v>1.958251015040614E-2</v>
      </c>
      <c r="MJ35">
        <v>1.8085035942232142E-2</v>
      </c>
      <c r="MK35">
        <v>1.6588400494785084E-2</v>
      </c>
      <c r="ML35">
        <v>1.5111295168121789E-2</v>
      </c>
      <c r="MM35">
        <v>1.3669316792935118E-2</v>
      </c>
      <c r="MN35">
        <v>1.2275243220394741E-2</v>
      </c>
      <c r="MO35">
        <v>1.0939302320199752E-2</v>
      </c>
      <c r="MP35">
        <v>9.6694320428133296E-3</v>
      </c>
      <c r="MQ35">
        <v>8.471529634806926E-3</v>
      </c>
      <c r="MR35">
        <v>7.3496885316257036E-3</v>
      </c>
      <c r="MS35">
        <v>6.3064218238875567E-3</v>
      </c>
      <c r="MT35">
        <v>5.3428715328593798E-3</v>
      </c>
      <c r="MU35">
        <v>4.4590032309285944E-3</v>
      </c>
      <c r="MV35">
        <v>3.6537857895750929E-3</v>
      </c>
      <c r="MW35">
        <v>2.9253562630814204E-3</v>
      </c>
      <c r="MX35">
        <v>2.2711700993874044E-3</v>
      </c>
      <c r="MY35">
        <v>1.6881370276803356E-3</v>
      </c>
      <c r="MZ35">
        <v>1.1727430961079928E-3</v>
      </c>
      <c r="NA35">
        <v>7.2115943339819762E-4</v>
      </c>
      <c r="NB35">
        <v>3.2933839649612796E-4</v>
      </c>
      <c r="NC35">
        <v>-6.9021885775210889E-6</v>
      </c>
      <c r="ND35">
        <v>-2.9180593396580917E-4</v>
      </c>
      <c r="NE35">
        <v>-5.296151622451252E-4</v>
      </c>
      <c r="NF35">
        <v>-7.2451776310667837E-4</v>
      </c>
      <c r="NG35">
        <v>-8.8060282486111655E-4</v>
      </c>
      <c r="NH35">
        <v>-1.0018242806641732E-3</v>
      </c>
      <c r="NI35">
        <v>-1.0919717886505318E-3</v>
      </c>
      <c r="NJ35">
        <v>-1.1546481172252543E-3</v>
      </c>
      <c r="NK35">
        <v>-1.1932523319460183E-3</v>
      </c>
      <c r="NL35">
        <v>-1.2109681001970342E-3</v>
      </c>
      <c r="NM35">
        <v>-1.2107564918675227E-3</v>
      </c>
      <c r="NN35">
        <v>-1.1953526713922016E-3</v>
      </c>
      <c r="NO35">
        <v>-1.1672659402170995E-3</v>
      </c>
      <c r="NP35">
        <v>-1.1287826103790817E-3</v>
      </c>
      <c r="NQ35">
        <v>-1.0819712408992996E-3</v>
      </c>
      <c r="NR35">
        <v>-1.0286898212585526E-3</v>
      </c>
      <c r="NS35">
        <v>-9.7059449975930065E-4</v>
      </c>
      <c r="NT35">
        <v>-9.0914952552067574E-4</v>
      </c>
      <c r="NU35">
        <v>-8.4563808574809375E-4</v>
      </c>
      <c r="NV35">
        <v>-7.8117376475958175E-4</v>
      </c>
      <c r="NW35">
        <v>-7.1671240297099402E-4</v>
      </c>
      <c r="NX35">
        <v>-6.5306410373266695E-4</v>
      </c>
      <c r="NY35">
        <v>-5.9090527688206184E-4</v>
      </c>
      <c r="NZ35">
        <v>-5.3079049999379035E-4</v>
      </c>
      <c r="OA35">
        <v>-4.7316412534403304E-4</v>
      </c>
      <c r="OB35">
        <v>-4.1837147722648382E-4</v>
      </c>
      <c r="OC35">
        <v>-3.6666962000353887E-4</v>
      </c>
      <c r="OD35">
        <v>-3.1823757554637116E-4</v>
      </c>
      <c r="OE35">
        <v>-2.7318595286912731E-4</v>
      </c>
      <c r="OF35">
        <v>-2.3156600163385329E-4</v>
      </c>
      <c r="OG35">
        <v>-1.9337799900663889E-4</v>
      </c>
      <c r="OH35">
        <v>-1.5857904199070966E-4</v>
      </c>
      <c r="OI35">
        <v>-1.2709014362518282E-4</v>
      </c>
      <c r="OJ35">
        <v>-9.8802735356345905E-5</v>
      </c>
      <c r="OK35">
        <v>-7.3584532019566076E-5</v>
      </c>
      <c r="OL35">
        <v>-5.1284831366705187E-5</v>
      </c>
      <c r="OM35">
        <v>-3.1739199101104028E-5</v>
      </c>
      <c r="ON35">
        <v>-1.4773622188175055E-5</v>
      </c>
      <c r="OO35">
        <v>-2.0818972509757433E-7</v>
      </c>
      <c r="OP35">
        <v>1.2139797645959693E-5</v>
      </c>
      <c r="OQ35">
        <v>2.2453041150729278E-5</v>
      </c>
      <c r="OR35">
        <v>3.0911991430255603E-5</v>
      </c>
      <c r="OS35">
        <v>3.7692928548345206E-5</v>
      </c>
      <c r="OT35">
        <v>4.2966341440009555E-5</v>
      </c>
      <c r="OU35">
        <v>4.6895717902399011E-5</v>
      </c>
      <c r="OV35">
        <v>4.9636474522112268E-5</v>
      </c>
      <c r="OW35">
        <v>5.1335348597460498E-5</v>
      </c>
      <c r="OX35">
        <v>5.2129762205365719E-5</v>
      </c>
      <c r="OY35">
        <v>5.214759486279028E-5</v>
      </c>
      <c r="OZ35">
        <v>5.1506991915850507E-5</v>
      </c>
      <c r="PA35">
        <v>5.0316356352171591E-5</v>
      </c>
      <c r="PB35">
        <v>4.8674512442182128E-5</v>
      </c>
      <c r="PC35">
        <v>4.6670863985616576E-5</v>
      </c>
      <c r="PD35">
        <v>4.4385751939252633E-5</v>
      </c>
      <c r="PE35">
        <v>4.1890823123183587E-5</v>
      </c>
      <c r="PF35">
        <v>3.9249426242006368E-5</v>
      </c>
      <c r="PG35">
        <v>3.6517092503039499E-5</v>
      </c>
      <c r="PH35">
        <v>3.3742043774655934E-5</v>
      </c>
      <c r="PI35">
        <v>3.0965692518672533E-5</v>
      </c>
      <c r="PJ35">
        <v>2.82231324998702E-5</v>
      </c>
      <c r="PK35">
        <v>2.5543716169004799E-5</v>
      </c>
      <c r="PL35">
        <v>2.2951500367925202E-5</v>
      </c>
      <c r="PM35">
        <v>2.0465798142640685E-5</v>
      </c>
      <c r="PN35">
        <v>1.8101616944237974E-5</v>
      </c>
      <c r="PO35">
        <v>1.5870187391557504E-5</v>
      </c>
      <c r="PP35">
        <v>1.3779309202470424E-5</v>
      </c>
      <c r="PQ35">
        <v>1.183385549970198E-5</v>
      </c>
      <c r="PR35">
        <v>1.0036116923672811E-5</v>
      </c>
      <c r="PS35">
        <v>8.3862253408057234E-6</v>
      </c>
      <c r="PT35">
        <v>6.8823319414623655E-6</v>
      </c>
      <c r="PU35">
        <v>5.521172070742406E-6</v>
      </c>
      <c r="PV35">
        <v>4.2980202319544786E-6</v>
      </c>
      <c r="PW35">
        <v>3.2072722423299016E-6</v>
      </c>
      <c r="PX35">
        <v>2.2424381797384247E-6</v>
      </c>
      <c r="PY35">
        <v>1.3964977825989695E-6</v>
      </c>
      <c r="PZ35">
        <v>6.6192774306070856E-7</v>
      </c>
      <c r="QA35">
        <v>3.1015627003287674E-8</v>
      </c>
      <c r="QB35">
        <v>-5.0410159885705414E-7</v>
      </c>
      <c r="QC35">
        <v>-9.5134405302918561E-7</v>
      </c>
      <c r="QD35">
        <v>-1.3184436032015856E-6</v>
      </c>
      <c r="QE35">
        <v>-1.6129757512123608E-6</v>
      </c>
      <c r="QF35">
        <v>-1.8423345258506757E-6</v>
      </c>
      <c r="QG35">
        <v>-2.0135999501376078E-6</v>
      </c>
      <c r="QH35">
        <v>-2.1333786523394919E-6</v>
      </c>
      <c r="QI35">
        <v>-2.2080841739046885E-6</v>
      </c>
      <c r="QJ35">
        <v>-2.2436312923542732E-6</v>
      </c>
      <c r="QK35">
        <v>-2.2455268109720719E-6</v>
      </c>
      <c r="QL35">
        <v>-2.2189021062700009E-6</v>
      </c>
      <c r="QM35">
        <v>-2.1684204362495692E-6</v>
      </c>
      <c r="QN35">
        <v>-2.0983616043515104E-6</v>
      </c>
      <c r="QO35">
        <v>-2.0125836112456891E-6</v>
      </c>
      <c r="QP35">
        <v>-1.9145763248579215E-6</v>
      </c>
      <c r="QQ35">
        <v>-1.8074301177287149E-6</v>
      </c>
      <c r="QR35">
        <v>-1.6938629253283835E-6</v>
      </c>
      <c r="QS35">
        <v>-1.5763348258359043E-6</v>
      </c>
      <c r="QT35">
        <v>-1.4568810951602166E-6</v>
      </c>
      <c r="QU35">
        <v>-1.3373313297533112E-6</v>
      </c>
      <c r="QV35">
        <v>-1.2191957126335317E-6</v>
      </c>
      <c r="QW35">
        <v>-1.103743611181325E-6</v>
      </c>
      <c r="QX35">
        <v>-9.9203201975540345E-7</v>
      </c>
      <c r="QY35">
        <v>-8.8489297351528626E-7</v>
      </c>
      <c r="QZ35">
        <v>-7.8298864691623507E-7</v>
      </c>
      <c r="RA35">
        <v>-6.8680321578687206E-7</v>
      </c>
      <c r="RB35">
        <v>-5.9668467469247795E-7</v>
      </c>
      <c r="RC35">
        <v>-5.1284653950895926E-7</v>
      </c>
      <c r="RD35">
        <v>-4.3539498735399531E-7</v>
      </c>
      <c r="RE35">
        <v>-3.6433964160245855E-7</v>
      </c>
      <c r="RF35">
        <v>-2.996074409021273E-7</v>
      </c>
      <c r="RG35">
        <v>-2.410582082514435E-7</v>
      </c>
      <c r="RH35">
        <v>-1.884967501428594E-7</v>
      </c>
      <c r="RI35">
        <v>-1.4168158727700004E-7</v>
      </c>
      <c r="RJ35">
        <v>-1.0033651460936791E-7</v>
      </c>
      <c r="RK35">
        <v>-6.4159764471497718E-8</v>
      </c>
      <c r="RL35">
        <v>-3.2829838894890175E-8</v>
      </c>
      <c r="RM35">
        <v>-6.0131582724541302E-9</v>
      </c>
      <c r="RN35">
        <v>1.6629924084467945E-8</v>
      </c>
      <c r="RO35">
        <v>3.5438932958457414E-8</v>
      </c>
      <c r="RP35">
        <v>5.0753097626137818E-8</v>
      </c>
      <c r="RQ35">
        <v>6.2900090496884452E-8</v>
      </c>
      <c r="RR35">
        <v>7.2203490645800874E-8</v>
      </c>
      <c r="RS35">
        <v>7.8972621004114651E-8</v>
      </c>
      <c r="RT35">
        <v>8.3502010211956732E-8</v>
      </c>
      <c r="RU35">
        <v>8.6076172762652688E-8</v>
      </c>
      <c r="RV35">
        <v>8.6956804675867262E-8</v>
      </c>
      <c r="RW35">
        <v>8.6396834857986482E-8</v>
      </c>
      <c r="RX35">
        <v>8.4627538913824169E-8</v>
      </c>
      <c r="RY35">
        <v>8.1868214660475129E-8</v>
      </c>
      <c r="RZ35">
        <v>7.8320388602990163E-8</v>
      </c>
      <c r="SA35">
        <v>7.4168954814536633E-8</v>
      </c>
      <c r="SB35">
        <v>6.9578605966816668E-8</v>
      </c>
      <c r="SC35">
        <v>6.4692984521041628E-8</v>
      </c>
      <c r="SD35">
        <v>5.9636873079217416E-8</v>
      </c>
      <c r="SE35">
        <v>5.4515263561587539E-8</v>
      </c>
      <c r="SF35">
        <v>4.9417779756940384E-8</v>
      </c>
      <c r="SG35">
        <v>4.4418134651388391E-8</v>
      </c>
      <c r="SH35">
        <v>3.9576380487149597E-8</v>
      </c>
      <c r="SI35">
        <v>3.4940367301254754E-8</v>
      </c>
      <c r="SJ35">
        <v>3.0545954645372137E-8</v>
      </c>
      <c r="SK35">
        <v>2.6420211920554109E-8</v>
      </c>
      <c r="SL35">
        <v>2.2581268384956998E-8</v>
      </c>
      <c r="SM35">
        <v>1.9039618275515629E-8</v>
      </c>
      <c r="SN35">
        <v>1.5799718706893922E-8</v>
      </c>
      <c r="SO35">
        <v>1.2860584808555906E-8</v>
      </c>
      <c r="SP35">
        <v>1.0216757784646122E-8</v>
      </c>
      <c r="SQ35">
        <v>7.8592630990070811E-9</v>
      </c>
      <c r="SR35">
        <v>5.7761881383324482E-9</v>
      </c>
      <c r="SS35">
        <v>3.9534195718391626E-9</v>
      </c>
      <c r="ST35">
        <v>2.3752908602727236E-9</v>
      </c>
      <c r="SU35">
        <v>1.0249704145745633E-9</v>
      </c>
      <c r="SV35">
        <v>-1.1505709430496319E-10</v>
      </c>
      <c r="SW35">
        <v>-1.0625384193032345E-9</v>
      </c>
      <c r="SX35">
        <v>-1.8352537481239095E-9</v>
      </c>
      <c r="SY35">
        <v>-2.4506046539986077E-9</v>
      </c>
      <c r="SZ35">
        <v>-2.9254437144161861E-9</v>
      </c>
      <c r="TA35">
        <v>-3.276228814553931E-9</v>
      </c>
      <c r="TB35">
        <v>-3.5181228471821806E-9</v>
      </c>
      <c r="TC35">
        <v>-3.6659056908594153E-9</v>
      </c>
      <c r="TD35">
        <v>-3.7328586110896637E-9</v>
      </c>
      <c r="TE35">
        <v>-3.7315819584893015E-9</v>
      </c>
      <c r="TF35">
        <v>-3.6735223257609287E-9</v>
      </c>
      <c r="TG35">
        <v>-3.569024532047774E-9</v>
      </c>
      <c r="TH35">
        <v>-3.4274588541263352E-9</v>
      </c>
      <c r="TI35">
        <v>-3.2572104348834161E-9</v>
      </c>
      <c r="TJ35">
        <v>-3.0657309473774171E-9</v>
      </c>
      <c r="TK35">
        <v>-2.8593989192893245E-9</v>
      </c>
      <c r="TL35">
        <v>-2.6439132419433837E-9</v>
      </c>
      <c r="TM35">
        <v>-2.4240704882257722E-9</v>
      </c>
      <c r="TN35">
        <v>-2.2039988539598334E-9</v>
      </c>
      <c r="TO35">
        <v>-1.9870633686798047E-9</v>
      </c>
      <c r="TP35">
        <v>-1.7760724539718064E-9</v>
      </c>
      <c r="TQ35">
        <v>-1.5732435236798068E-9</v>
      </c>
      <c r="TR35">
        <v>-1.3803205840500845E-9</v>
      </c>
      <c r="TS35">
        <v>-1.1985826618005932E-9</v>
      </c>
      <c r="TT35">
        <v>-1.0289477436285807E-9</v>
      </c>
      <c r="TU35">
        <v>-8.7198117595512838E-10</v>
      </c>
      <c r="TV35">
        <v>-7.2795178863562696E-10</v>
      </c>
      <c r="TW35">
        <v>-5.9690480527468319E-10</v>
      </c>
      <c r="TX35">
        <v>-4.7866482150446467E-10</v>
      </c>
      <c r="TY35">
        <v>-3.7289872962152439E-10</v>
      </c>
      <c r="TZ35">
        <v>-2.7913207419601564E-10</v>
      </c>
      <c r="UA35">
        <v>-1.9679311620046731E-10</v>
      </c>
      <c r="UB35">
        <v>-1.2522404559139845E-10</v>
      </c>
      <c r="UC35">
        <v>-6.3719778810839403E-11</v>
      </c>
      <c r="UD35">
        <v>-1.1532265899690158E-11</v>
      </c>
      <c r="UE35">
        <v>3.2097573370696027E-11</v>
      </c>
      <c r="UF35">
        <v>6.7938598602051846E-11</v>
      </c>
      <c r="UG35">
        <v>9.674176345485594E-11</v>
      </c>
      <c r="UH35">
        <v>1.1924816523807576E-10</v>
      </c>
      <c r="UI35">
        <v>1.3616644837348192E-10</v>
      </c>
      <c r="UJ35">
        <v>1.481758543120657E-10</v>
      </c>
      <c r="UK35">
        <v>1.5591164216471517E-10</v>
      </c>
      <c r="UL35">
        <v>1.5997094154227064E-10</v>
      </c>
      <c r="UM35">
        <v>1.6091025197708997E-10</v>
      </c>
      <c r="UN35">
        <v>1.5923325794718802E-10</v>
      </c>
      <c r="UO35">
        <v>1.5540707219882648E-10</v>
      </c>
      <c r="UP35">
        <v>1.4984887225275719E-10</v>
      </c>
      <c r="UQ35">
        <v>1.4293277607557509E-10</v>
      </c>
      <c r="UR35">
        <v>1.349923526278503E-10</v>
      </c>
      <c r="US35">
        <v>1.2632034235879855E-10</v>
      </c>
      <c r="UT35">
        <v>1.1717293302744929E-10</v>
      </c>
      <c r="UU35">
        <v>1.0776736318562543E-10</v>
      </c>
      <c r="UV35">
        <v>9.8292238954760262E-11</v>
      </c>
      <c r="UW35">
        <v>8.8904028102003658E-11</v>
      </c>
      <c r="UX35">
        <v>7.9730576366675764E-11</v>
      </c>
      <c r="UY35">
        <v>7.0876089692833637E-11</v>
      </c>
      <c r="UZ35">
        <v>6.2422531847609747E-11</v>
      </c>
      <c r="VA35">
        <v>5.4432088985627993E-11</v>
      </c>
      <c r="VB35">
        <v>4.6948269407526264E-11</v>
      </c>
      <c r="VC35">
        <v>4.0000412886569081E-11</v>
      </c>
      <c r="VD35">
        <v>3.3604113208805927E-11</v>
      </c>
      <c r="VE35">
        <v>2.7764142338961861E-11</v>
      </c>
      <c r="VF35">
        <v>2.2475610665574154E-11</v>
      </c>
      <c r="VG35">
        <v>1.7725968671151267E-11</v>
      </c>
      <c r="VH35">
        <v>1.3496176362189758E-11</v>
      </c>
      <c r="VI35">
        <v>9.762414647473435E-12</v>
      </c>
      <c r="VJ35">
        <v>6.4970112918554484E-12</v>
      </c>
      <c r="VK35">
        <v>3.6695669832544183E-12</v>
      </c>
      <c r="VL35">
        <v>1.2479105852027613E-12</v>
      </c>
      <c r="VM35">
        <v>-8.0146778457743221E-13</v>
      </c>
      <c r="VN35">
        <v>-2.5119350121963276E-12</v>
      </c>
      <c r="VO35">
        <v>-3.9169817483489907E-12</v>
      </c>
      <c r="VP35">
        <v>-5.0492347481530162E-12</v>
      </c>
      <c r="VQ35">
        <v>-5.9402719014731525E-12</v>
      </c>
      <c r="VR35">
        <v>-6.6204439166709769E-12</v>
      </c>
      <c r="VS35">
        <v>-7.1180893403088828E-12</v>
      </c>
      <c r="VT35">
        <v>-7.4597233979628735E-12</v>
      </c>
      <c r="VU35">
        <v>-7.6703778890016348E-12</v>
      </c>
      <c r="VV35">
        <v>-7.7722070907323561E-12</v>
      </c>
      <c r="VW35">
        <v>-7.7858874677428228E-12</v>
      </c>
      <c r="VX35">
        <v>-7.7295548965513018E-12</v>
      </c>
      <c r="VY35">
        <v>-7.6192566166465179E-12</v>
      </c>
      <c r="VZ35">
        <v>-7.4688831896252336E-12</v>
      </c>
      <c r="WA35">
        <v>-7.2901155691702729E-12</v>
      </c>
      <c r="WB35">
        <v>-7.0926993285439906E-12</v>
      </c>
      <c r="WC35">
        <v>-6.8841445548037904E-12</v>
      </c>
      <c r="WD35">
        <v>-6.6701117918082353E-12</v>
      </c>
      <c r="WE35">
        <v>-6.4542784477444293E-12</v>
      </c>
      <c r="WF35">
        <v>2.1584700022665666E-9</v>
      </c>
      <c r="WG35">
        <v>-6.0225886602585191E-8</v>
      </c>
    </row>
    <row r="36" spans="1:605" x14ac:dyDescent="0.25">
      <c r="A36">
        <v>121.29507446289063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9999.9990234375</v>
      </c>
      <c r="AK36">
        <v>-39999.99609375</v>
      </c>
      <c r="AL36">
        <v>60001.2421875</v>
      </c>
      <c r="AM36">
        <v>-39999.99609375</v>
      </c>
      <c r="AN36">
        <v>9999.9990234375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0</v>
      </c>
      <c r="DC36">
        <v>0</v>
      </c>
      <c r="DD36">
        <v>0</v>
      </c>
      <c r="DE36">
        <v>0</v>
      </c>
      <c r="DF36">
        <v>0</v>
      </c>
      <c r="DG36">
        <v>0</v>
      </c>
      <c r="DH36">
        <v>0</v>
      </c>
      <c r="DI36">
        <v>0</v>
      </c>
      <c r="DJ36">
        <v>0</v>
      </c>
      <c r="DK36">
        <v>0</v>
      </c>
      <c r="DL36">
        <v>0</v>
      </c>
      <c r="DM36">
        <v>0</v>
      </c>
      <c r="DN36">
        <v>0</v>
      </c>
      <c r="DO36">
        <v>0</v>
      </c>
      <c r="DP36">
        <v>0</v>
      </c>
      <c r="DQ36">
        <v>0</v>
      </c>
      <c r="DR36">
        <v>0</v>
      </c>
      <c r="DS36">
        <v>0</v>
      </c>
      <c r="DT36">
        <v>0</v>
      </c>
      <c r="DU36">
        <v>0</v>
      </c>
      <c r="DV36">
        <v>0</v>
      </c>
      <c r="DW36">
        <v>0</v>
      </c>
      <c r="DX36">
        <v>0</v>
      </c>
      <c r="DY36">
        <v>0</v>
      </c>
      <c r="DZ36">
        <v>0</v>
      </c>
      <c r="EA36">
        <v>0</v>
      </c>
      <c r="EB36">
        <v>0</v>
      </c>
      <c r="EC36">
        <v>0</v>
      </c>
      <c r="ED36">
        <v>0</v>
      </c>
      <c r="EE36">
        <v>0</v>
      </c>
      <c r="EF36">
        <v>0</v>
      </c>
      <c r="EG36">
        <v>0</v>
      </c>
      <c r="EH36">
        <v>0</v>
      </c>
      <c r="EI36">
        <v>0</v>
      </c>
      <c r="EJ36">
        <v>0</v>
      </c>
      <c r="EK36">
        <v>0</v>
      </c>
      <c r="EL36">
        <v>0</v>
      </c>
      <c r="EM36">
        <v>0</v>
      </c>
      <c r="EN36">
        <v>0</v>
      </c>
      <c r="EO36">
        <v>0</v>
      </c>
      <c r="EP36">
        <v>0</v>
      </c>
      <c r="EQ36">
        <v>0</v>
      </c>
      <c r="ER36">
        <v>0</v>
      </c>
      <c r="ES36">
        <v>0</v>
      </c>
      <c r="ET36">
        <v>0</v>
      </c>
      <c r="EU36">
        <v>0</v>
      </c>
      <c r="EV36">
        <v>0</v>
      </c>
      <c r="EW36">
        <v>0</v>
      </c>
      <c r="EX36">
        <v>0</v>
      </c>
      <c r="EY36">
        <v>0</v>
      </c>
      <c r="EZ36">
        <v>0</v>
      </c>
      <c r="FA36">
        <v>0</v>
      </c>
      <c r="FB36">
        <v>0</v>
      </c>
      <c r="FC36">
        <v>0</v>
      </c>
      <c r="FD36">
        <v>0</v>
      </c>
      <c r="FE36">
        <v>0</v>
      </c>
      <c r="FF36">
        <v>0</v>
      </c>
      <c r="FG36">
        <v>0</v>
      </c>
      <c r="FH36">
        <v>0</v>
      </c>
      <c r="FI36">
        <v>0</v>
      </c>
      <c r="FJ36">
        <v>0</v>
      </c>
      <c r="FK36">
        <v>0</v>
      </c>
      <c r="FL36">
        <v>0</v>
      </c>
      <c r="FM36">
        <v>0</v>
      </c>
      <c r="FN36">
        <v>0</v>
      </c>
      <c r="FO36">
        <v>0</v>
      </c>
      <c r="FP36">
        <v>0</v>
      </c>
      <c r="FQ36">
        <v>0</v>
      </c>
      <c r="FR36">
        <v>0</v>
      </c>
      <c r="FS36">
        <v>0</v>
      </c>
      <c r="FT36">
        <v>0</v>
      </c>
      <c r="FU36">
        <v>0</v>
      </c>
      <c r="FV36">
        <v>0</v>
      </c>
      <c r="FW36">
        <v>0</v>
      </c>
      <c r="FX36">
        <v>0</v>
      </c>
      <c r="FY36">
        <v>0</v>
      </c>
      <c r="FZ36">
        <v>0</v>
      </c>
      <c r="GA36">
        <v>0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J36">
        <v>0</v>
      </c>
      <c r="GK36">
        <v>0</v>
      </c>
      <c r="GL36">
        <v>0</v>
      </c>
      <c r="GM36">
        <v>0</v>
      </c>
      <c r="GN36">
        <v>0</v>
      </c>
      <c r="GO36">
        <v>0</v>
      </c>
      <c r="GP36">
        <v>0</v>
      </c>
      <c r="GQ36">
        <v>0</v>
      </c>
      <c r="GR36">
        <v>0</v>
      </c>
      <c r="GS36">
        <v>0</v>
      </c>
      <c r="GT36">
        <v>0</v>
      </c>
      <c r="GU36">
        <v>0</v>
      </c>
      <c r="GV36">
        <v>0</v>
      </c>
      <c r="GW36">
        <v>0</v>
      </c>
      <c r="GX36">
        <v>0</v>
      </c>
      <c r="GY36">
        <v>0</v>
      </c>
      <c r="GZ36">
        <v>0</v>
      </c>
      <c r="HA36">
        <v>0</v>
      </c>
      <c r="HB36">
        <v>0</v>
      </c>
      <c r="HC36">
        <v>0</v>
      </c>
      <c r="HD36">
        <v>0</v>
      </c>
      <c r="HE36">
        <v>0</v>
      </c>
      <c r="HF36">
        <v>0</v>
      </c>
      <c r="HG36">
        <v>0</v>
      </c>
      <c r="HH36">
        <v>0</v>
      </c>
      <c r="HI36">
        <v>0</v>
      </c>
      <c r="HJ36">
        <v>0</v>
      </c>
      <c r="HK36">
        <v>0</v>
      </c>
      <c r="HL36">
        <v>0</v>
      </c>
      <c r="HM36">
        <v>0</v>
      </c>
      <c r="HN36">
        <v>0</v>
      </c>
      <c r="HO36">
        <v>0</v>
      </c>
      <c r="HP36">
        <v>0</v>
      </c>
      <c r="HQ36">
        <v>0</v>
      </c>
      <c r="HR36">
        <v>0</v>
      </c>
      <c r="HS36">
        <v>0</v>
      </c>
      <c r="HT36">
        <v>0</v>
      </c>
      <c r="HU36">
        <v>0</v>
      </c>
      <c r="HV36">
        <v>0</v>
      </c>
      <c r="HW36">
        <v>0</v>
      </c>
      <c r="HX36">
        <v>0</v>
      </c>
      <c r="HY36">
        <v>0</v>
      </c>
      <c r="HZ36">
        <v>0</v>
      </c>
      <c r="IA36">
        <v>0</v>
      </c>
      <c r="IB36">
        <v>0</v>
      </c>
      <c r="IC36">
        <v>0</v>
      </c>
      <c r="ID36">
        <v>0</v>
      </c>
      <c r="IE36">
        <v>0</v>
      </c>
      <c r="IF36">
        <v>0</v>
      </c>
      <c r="IG36">
        <v>0</v>
      </c>
      <c r="IH36">
        <v>0</v>
      </c>
      <c r="II36">
        <v>0</v>
      </c>
      <c r="IJ36">
        <v>0</v>
      </c>
      <c r="IK36">
        <v>0</v>
      </c>
      <c r="IL36">
        <v>0</v>
      </c>
      <c r="IM36">
        <v>0</v>
      </c>
      <c r="IN36">
        <v>0</v>
      </c>
      <c r="IO36">
        <v>0</v>
      </c>
      <c r="IP36">
        <v>0</v>
      </c>
      <c r="IQ36">
        <v>0</v>
      </c>
      <c r="IR36">
        <v>0</v>
      </c>
      <c r="IS36">
        <v>0</v>
      </c>
      <c r="IT36">
        <v>0</v>
      </c>
      <c r="IU36">
        <v>0</v>
      </c>
      <c r="IV36">
        <v>0</v>
      </c>
      <c r="IW36">
        <v>0</v>
      </c>
      <c r="IX36">
        <v>0</v>
      </c>
      <c r="IY36">
        <v>0</v>
      </c>
      <c r="IZ36">
        <v>0</v>
      </c>
      <c r="JA36">
        <v>0</v>
      </c>
      <c r="JB36">
        <v>0</v>
      </c>
      <c r="JC36">
        <v>0</v>
      </c>
      <c r="JD36">
        <v>0</v>
      </c>
      <c r="JE36">
        <v>0</v>
      </c>
      <c r="JF36">
        <v>0</v>
      </c>
      <c r="JG36">
        <v>0</v>
      </c>
      <c r="JH36">
        <v>0</v>
      </c>
      <c r="JI36">
        <v>0</v>
      </c>
      <c r="JJ36">
        <v>0</v>
      </c>
      <c r="JK36">
        <v>0</v>
      </c>
      <c r="JL36">
        <v>0</v>
      </c>
      <c r="JM36">
        <v>0</v>
      </c>
      <c r="JN36">
        <v>0</v>
      </c>
      <c r="JO36">
        <v>0</v>
      </c>
      <c r="JP36">
        <v>0</v>
      </c>
      <c r="JQ36">
        <v>0</v>
      </c>
      <c r="JR36">
        <v>0</v>
      </c>
      <c r="JS36">
        <v>0</v>
      </c>
      <c r="JT36">
        <v>0</v>
      </c>
      <c r="JU36">
        <v>0</v>
      </c>
      <c r="JV36">
        <v>0</v>
      </c>
      <c r="JW36">
        <v>0</v>
      </c>
      <c r="JX36">
        <v>0</v>
      </c>
      <c r="JY36">
        <v>0</v>
      </c>
      <c r="JZ36">
        <v>0</v>
      </c>
      <c r="KA36">
        <v>0</v>
      </c>
      <c r="KB36">
        <v>0</v>
      </c>
      <c r="KC36">
        <v>0</v>
      </c>
      <c r="KD36">
        <v>0</v>
      </c>
      <c r="KE36">
        <v>0</v>
      </c>
      <c r="KF36">
        <v>0</v>
      </c>
      <c r="KG36">
        <v>0</v>
      </c>
      <c r="KH36">
        <v>0</v>
      </c>
      <c r="KI36">
        <v>0</v>
      </c>
      <c r="KJ36">
        <v>0</v>
      </c>
      <c r="KK36">
        <v>0</v>
      </c>
      <c r="KL36">
        <v>0</v>
      </c>
      <c r="KM36">
        <v>0</v>
      </c>
      <c r="KN36">
        <v>0</v>
      </c>
      <c r="KO36">
        <v>0</v>
      </c>
      <c r="KP36">
        <v>0</v>
      </c>
      <c r="KQ36">
        <v>0</v>
      </c>
      <c r="KS36">
        <v>96.937524999237695</v>
      </c>
      <c r="KT36">
        <v>-10.405690120972464</v>
      </c>
      <c r="KU36">
        <v>-7.6126149294748315E-3</v>
      </c>
      <c r="KV36">
        <v>-6.572045855355064E-3</v>
      </c>
      <c r="KW36">
        <v>-5.5309868885947706E-3</v>
      </c>
      <c r="KX36">
        <v>-4.4885252073791964E-3</v>
      </c>
      <c r="KY36">
        <v>-3.4430596658627686E-3</v>
      </c>
      <c r="KZ36">
        <v>-2.3924305271289018E-3</v>
      </c>
      <c r="LA36">
        <v>-1.3340495700309132E-3</v>
      </c>
      <c r="LB36">
        <v>-2.6503083858482932E-4</v>
      </c>
      <c r="LC36">
        <v>8.1767764391583292E-4</v>
      </c>
      <c r="LD36">
        <v>1.9171608368981066E-3</v>
      </c>
      <c r="LE36">
        <v>3.0364019408953774E-3</v>
      </c>
      <c r="LF36">
        <v>4.1781455682969627E-3</v>
      </c>
      <c r="LG36">
        <v>5.3447584552671623E-3</v>
      </c>
      <c r="LH36">
        <v>6.5380873732211369E-3</v>
      </c>
      <c r="LI36">
        <v>7.7593139454728418E-3</v>
      </c>
      <c r="LJ36">
        <v>9.0088061389228275E-3</v>
      </c>
      <c r="LK36">
        <v>1.0285966284099873E-2</v>
      </c>
      <c r="LL36">
        <v>1.1589075577379815E-2</v>
      </c>
      <c r="LM36">
        <v>1.2915135140271209E-2</v>
      </c>
      <c r="LN36">
        <v>1.4259703849041254E-2</v>
      </c>
      <c r="LO36">
        <v>1.5616733308329571E-2</v>
      </c>
      <c r="LP36">
        <v>1.6978400521455522E-2</v>
      </c>
      <c r="LQ36">
        <v>1.8334939009814623E-2</v>
      </c>
      <c r="LR36">
        <v>1.9674469355149285E-2</v>
      </c>
      <c r="LS36">
        <v>2.0982830380287126E-2</v>
      </c>
      <c r="LT36">
        <v>2.2243412446071521E-2</v>
      </c>
      <c r="LU36">
        <v>2.3436994627844685E-2</v>
      </c>
      <c r="LV36">
        <v>2.4541587837475273E-2</v>
      </c>
      <c r="LW36">
        <v>2.5532286283661824E-2</v>
      </c>
      <c r="LX36">
        <v>2.638113000689921E-2</v>
      </c>
      <c r="LY36">
        <v>2.7056981588142029E-2</v>
      </c>
      <c r="LZ36">
        <v>2.7525420511465785E-2</v>
      </c>
      <c r="MA36">
        <v>2.7748659055142028E-2</v>
      </c>
      <c r="MB36">
        <v>2.7685483995192571E-2</v>
      </c>
      <c r="MC36">
        <v>2.7291228823410511E-2</v>
      </c>
      <c r="MD36">
        <v>2.6617781615578876E-2</v>
      </c>
      <c r="ME36">
        <v>2.5713634089833622E-2</v>
      </c>
      <c r="MF36">
        <v>2.4623965416710268E-2</v>
      </c>
      <c r="MG36">
        <v>2.3390754738433148E-2</v>
      </c>
      <c r="MH36">
        <v>2.2051387650277601E-2</v>
      </c>
      <c r="MI36">
        <v>2.063888625313872E-2</v>
      </c>
      <c r="MJ36">
        <v>1.918215900959894E-2</v>
      </c>
      <c r="MK36">
        <v>1.7706264243024725E-2</v>
      </c>
      <c r="ML36">
        <v>1.6232681886340944E-2</v>
      </c>
      <c r="MM36">
        <v>1.4779588807968445E-2</v>
      </c>
      <c r="MN36">
        <v>1.3362133704607808E-2</v>
      </c>
      <c r="MO36">
        <v>1.1992708172667793E-2</v>
      </c>
      <c r="MP36">
        <v>1.0681211132208743E-2</v>
      </c>
      <c r="MQ36">
        <v>9.4353042889030164E-3</v>
      </c>
      <c r="MR36">
        <v>8.2606567920907766E-3</v>
      </c>
      <c r="MS36">
        <v>7.1611776561496011E-3</v>
      </c>
      <c r="MT36">
        <v>6.1392348870646981E-3</v>
      </c>
      <c r="MU36">
        <v>5.1958605890565744E-3</v>
      </c>
      <c r="MV36">
        <v>4.3309416055691743E-3</v>
      </c>
      <c r="MW36">
        <v>3.5433955037443895E-3</v>
      </c>
      <c r="MX36">
        <v>2.8313319224206163E-3</v>
      </c>
      <c r="MY36">
        <v>2.1921994878578992E-3</v>
      </c>
      <c r="MZ36">
        <v>1.6229186481870916E-3</v>
      </c>
      <c r="NA36">
        <v>1.120000900501452E-3</v>
      </c>
      <c r="NB36">
        <v>6.7965499075259067E-4</v>
      </c>
      <c r="NC36">
        <v>2.9788073098885586E-4</v>
      </c>
      <c r="ND36">
        <v>-2.9448855640621452E-5</v>
      </c>
      <c r="NE36">
        <v>-3.0651631316657346E-4</v>
      </c>
      <c r="NF36">
        <v>-5.3749869472434822E-4</v>
      </c>
      <c r="NG36">
        <v>-7.2651587074659587E-4</v>
      </c>
      <c r="NH36">
        <v>-8.7758744444789948E-4</v>
      </c>
      <c r="NI36">
        <v>-9.9459748869557213E-4</v>
      </c>
      <c r="NJ36">
        <v>-1.0812663627360239E-3</v>
      </c>
      <c r="NK36">
        <v>-1.141128887780903E-3</v>
      </c>
      <c r="NL36">
        <v>-1.1775181763095516E-3</v>
      </c>
      <c r="NM36">
        <v>-1.1935544665811881E-3</v>
      </c>
      <c r="NN36">
        <v>-1.192138331573547E-3</v>
      </c>
      <c r="NO36">
        <v>-1.1759476902976189E-3</v>
      </c>
      <c r="NP36">
        <v>-1.1474380718505912E-3</v>
      </c>
      <c r="NQ36">
        <v>-1.1088456328240905E-3</v>
      </c>
      <c r="NR36">
        <v>-1.0621924801836049E-3</v>
      </c>
      <c r="NS36">
        <v>-1.00929386605273E-3</v>
      </c>
      <c r="NT36">
        <v>-9.5176689417663469E-4</v>
      </c>
      <c r="NU36">
        <v>-8.910403863337243E-4</v>
      </c>
      <c r="NV36">
        <v>-8.2836561214011113E-4</v>
      </c>
      <c r="NW36">
        <v>-7.6482762605198254E-4</v>
      </c>
      <c r="NX36">
        <v>-7.0135694402609393E-4</v>
      </c>
      <c r="NY36">
        <v>-6.3874141106111707E-4</v>
      </c>
      <c r="NZ36">
        <v>-5.7763803190939093E-4</v>
      </c>
      <c r="OA36">
        <v>-5.1858466136063888E-4</v>
      </c>
      <c r="OB36">
        <v>-4.6201138813375047E-4</v>
      </c>
      <c r="OC36">
        <v>-4.0825156702623021E-4</v>
      </c>
      <c r="OD36">
        <v>-3.5755236899245375E-4</v>
      </c>
      <c r="OE36">
        <v>-3.1008479661089278E-4</v>
      </c>
      <c r="OF36">
        <v>-2.6595315777683628E-4</v>
      </c>
      <c r="OG36">
        <v>-2.2520390543844738E-4</v>
      </c>
      <c r="OH36">
        <v>-1.878338964649799E-4</v>
      </c>
      <c r="OI36">
        <v>-1.5379796740712265E-4</v>
      </c>
      <c r="OJ36">
        <v>-1.2301591542206389E-4</v>
      </c>
      <c r="OK36">
        <v>-9.5378839064624808E-5</v>
      </c>
      <c r="OL36">
        <v>-7.0754903169316849E-5</v>
      </c>
      <c r="OM36">
        <v>-4.89944735824767E-5</v>
      </c>
      <c r="ON36">
        <v>-2.993470695557803E-5</v>
      </c>
      <c r="OO36">
        <v>-1.3403642042277449E-5</v>
      </c>
      <c r="OP36">
        <v>7.7629814466038979E-7</v>
      </c>
      <c r="OQ36">
        <v>1.2785155229895873E-5</v>
      </c>
      <c r="OR36">
        <v>2.2802840361138786E-5</v>
      </c>
      <c r="OS36">
        <v>3.1006895764485598E-5</v>
      </c>
      <c r="OT36">
        <v>3.7570586399271894E-5</v>
      </c>
      <c r="OU36">
        <v>4.2661423306130088E-5</v>
      </c>
      <c r="OV36">
        <v>4.6439853647860435E-5</v>
      </c>
      <c r="OW36">
        <v>4.9058433526336307E-5</v>
      </c>
      <c r="OX36">
        <v>5.0661001533775197E-5</v>
      </c>
      <c r="OY36">
        <v>5.1382277658959379E-5</v>
      </c>
      <c r="OZ36">
        <v>5.1347521848457331E-5</v>
      </c>
      <c r="PA36">
        <v>5.0672395373025713E-5</v>
      </c>
      <c r="PB36">
        <v>4.9463008884010895E-5</v>
      </c>
      <c r="PC36">
        <v>4.781598769870323E-5</v>
      </c>
      <c r="PD36">
        <v>4.5818746348630645E-5</v>
      </c>
      <c r="PE36">
        <v>4.3549791744869257E-5</v>
      </c>
      <c r="PF36">
        <v>4.1079065366741084E-5</v>
      </c>
      <c r="PG36">
        <v>3.8468381992597898E-5</v>
      </c>
      <c r="PH36">
        <v>3.5771905300449772E-5</v>
      </c>
      <c r="PI36">
        <v>3.3036625833869252E-5</v>
      </c>
      <c r="PJ36">
        <v>3.0302837064296752E-5</v>
      </c>
      <c r="PK36">
        <v>2.7604703896378388E-5</v>
      </c>
      <c r="PL36">
        <v>2.4970708670389779E-5</v>
      </c>
      <c r="PM36">
        <v>2.242420476177228E-5</v>
      </c>
      <c r="PN36">
        <v>1.9983863847827561E-5</v>
      </c>
      <c r="PO36">
        <v>1.7664214521840666E-5</v>
      </c>
      <c r="PP36">
        <v>1.5476004698187578E-5</v>
      </c>
      <c r="PQ36">
        <v>1.3426720124598592E-5</v>
      </c>
      <c r="PR36">
        <v>1.152094784535086E-5</v>
      </c>
      <c r="PS36">
        <v>9.7608175989443082E-6</v>
      </c>
      <c r="PT36">
        <v>8.1462046903759495E-6</v>
      </c>
      <c r="PU36">
        <v>6.6753076027602778E-6</v>
      </c>
      <c r="PV36">
        <v>5.3446337118694035E-6</v>
      </c>
      <c r="PW36">
        <v>4.1495916338833043E-6</v>
      </c>
      <c r="PX36">
        <v>3.0845116779389044E-6</v>
      </c>
      <c r="PY36">
        <v>2.1430158968574689E-6</v>
      </c>
      <c r="PZ36">
        <v>1.3180688406945786E-6</v>
      </c>
      <c r="QA36">
        <v>6.0230447422524349E-7</v>
      </c>
      <c r="QB36">
        <v>-1.1915466227015668E-8</v>
      </c>
      <c r="QC36">
        <v>-5.3239120486987165E-7</v>
      </c>
      <c r="QD36">
        <v>-9.6682955514747898E-7</v>
      </c>
      <c r="QE36">
        <v>-1.3228583919861511E-6</v>
      </c>
      <c r="QF36">
        <v>-1.6079877508546704E-6</v>
      </c>
      <c r="QG36">
        <v>-1.8294681779384857E-6</v>
      </c>
      <c r="QH36">
        <v>-1.9941245389717107E-6</v>
      </c>
      <c r="QI36">
        <v>-2.1086173651855352E-6</v>
      </c>
      <c r="QJ36">
        <v>-2.1791374449257434E-6</v>
      </c>
      <c r="QK36">
        <v>-2.2114860853547147E-6</v>
      </c>
      <c r="QL36">
        <v>-2.21109985464534E-6</v>
      </c>
      <c r="QM36">
        <v>-2.1829550437184311E-6</v>
      </c>
      <c r="QN36">
        <v>-2.1316450255187698E-6</v>
      </c>
      <c r="QO36">
        <v>-2.0613392030856995E-6</v>
      </c>
      <c r="QP36">
        <v>-1.975831905419888E-6</v>
      </c>
      <c r="QQ36">
        <v>-1.8785096051486497E-6</v>
      </c>
      <c r="QR36">
        <v>-1.7723753888906825E-6</v>
      </c>
      <c r="QS36">
        <v>-1.6601587845359641E-6</v>
      </c>
      <c r="QT36">
        <v>-1.5441532348803469E-6</v>
      </c>
      <c r="QU36">
        <v>-1.4264281067452733E-6</v>
      </c>
      <c r="QV36">
        <v>-1.3087185797232967E-6</v>
      </c>
      <c r="QW36">
        <v>-1.1925021175396055E-6</v>
      </c>
      <c r="QX36">
        <v>-1.0790266358744553E-6</v>
      </c>
      <c r="QY36">
        <v>-9.6929912887785964E-7</v>
      </c>
      <c r="QZ36">
        <v>-8.641400405946185E-7</v>
      </c>
      <c r="RA36">
        <v>-7.6417645191830732E-7</v>
      </c>
      <c r="RB36">
        <v>-6.6988383383716697E-7</v>
      </c>
      <c r="RC36">
        <v>-5.8158893255950417E-7</v>
      </c>
      <c r="RD36">
        <v>-4.9949738332842885E-7</v>
      </c>
      <c r="RE36">
        <v>-4.2370546735554874E-7</v>
      </c>
      <c r="RF36">
        <v>-3.5421486743319024E-7</v>
      </c>
      <c r="RG36">
        <v>-2.909490547281721E-7</v>
      </c>
      <c r="RH36">
        <v>-2.3376626414426417E-7</v>
      </c>
      <c r="RI36">
        <v>-1.8246918389236551E-7</v>
      </c>
      <c r="RJ36">
        <v>-1.3681731427340524E-7</v>
      </c>
      <c r="RK36">
        <v>-9.6536958284290759E-8</v>
      </c>
      <c r="RL36">
        <v>-6.1327914542691346E-8</v>
      </c>
      <c r="RM36">
        <v>-3.0871862954813743E-8</v>
      </c>
      <c r="RN36">
        <v>-4.8391015035952235E-9</v>
      </c>
      <c r="RO36">
        <v>1.710463028680182E-8</v>
      </c>
      <c r="RP36">
        <v>3.5297213028172038E-8</v>
      </c>
      <c r="RQ36">
        <v>5.0068543503739837E-8</v>
      </c>
      <c r="RR36">
        <v>6.1747143182760163E-8</v>
      </c>
      <c r="RS36">
        <v>7.0649748563412064E-8</v>
      </c>
      <c r="RT36">
        <v>7.7080293964499321E-8</v>
      </c>
      <c r="RU36">
        <v>8.13341051925017E-8</v>
      </c>
      <c r="RV36">
        <v>8.3685112129834925E-8</v>
      </c>
      <c r="RW36">
        <v>8.4399137514423961E-8</v>
      </c>
      <c r="RX36">
        <v>8.3721127140419782E-8</v>
      </c>
      <c r="RY36">
        <v>8.1884295401058777E-8</v>
      </c>
      <c r="RZ36">
        <v>7.9104315916080541E-8</v>
      </c>
      <c r="SA36">
        <v>7.5580267111605983E-8</v>
      </c>
      <c r="SB36">
        <v>7.1490753524314564E-8</v>
      </c>
      <c r="SC36">
        <v>6.6992940142217789E-8</v>
      </c>
      <c r="SD36">
        <v>6.2224576737993774E-8</v>
      </c>
      <c r="SE36">
        <v>5.7303027192213222E-8</v>
      </c>
      <c r="SF36">
        <v>5.2329520650170981E-8</v>
      </c>
      <c r="SG36">
        <v>4.7388611927627279E-8</v>
      </c>
      <c r="SH36">
        <v>4.2550373082834525E-8</v>
      </c>
      <c r="SI36">
        <v>3.787183265884848E-8</v>
      </c>
      <c r="SJ36">
        <v>3.3397222294536784E-8</v>
      </c>
      <c r="SK36">
        <v>2.9161130109849904E-8</v>
      </c>
      <c r="SL36">
        <v>2.5188416256910179E-8</v>
      </c>
      <c r="SM36">
        <v>2.1495543826858789E-8</v>
      </c>
      <c r="SN36">
        <v>1.8092198688762192E-8</v>
      </c>
      <c r="SO36">
        <v>1.4981939035398515E-8</v>
      </c>
      <c r="SP36">
        <v>1.2163207599011712E-8</v>
      </c>
      <c r="SQ36">
        <v>9.630333594575604E-9</v>
      </c>
      <c r="SR36">
        <v>7.3741645242361999E-9</v>
      </c>
      <c r="SS36">
        <v>5.3828504342563239E-9</v>
      </c>
      <c r="ST36">
        <v>3.6425378847659121E-9</v>
      </c>
      <c r="SU36">
        <v>2.1378092381324946E-9</v>
      </c>
      <c r="SV36">
        <v>8.5220837668365686E-10</v>
      </c>
      <c r="SW36">
        <v>-2.3126623085862852E-10</v>
      </c>
      <c r="SX36">
        <v>-1.1299186571440235E-9</v>
      </c>
      <c r="SY36">
        <v>-1.8609100590892421E-9</v>
      </c>
      <c r="SZ36">
        <v>-2.4410513741539576E-9</v>
      </c>
      <c r="TA36">
        <v>-2.8869152626029357E-9</v>
      </c>
      <c r="TB36">
        <v>-3.2139299228695921E-9</v>
      </c>
      <c r="TC36">
        <v>-3.4372330964405329E-9</v>
      </c>
      <c r="TD36">
        <v>-3.5705650833586759E-9</v>
      </c>
      <c r="TE36">
        <v>-3.6270386714145682E-9</v>
      </c>
      <c r="TF36">
        <v>-3.6186616817378503E-9</v>
      </c>
      <c r="TG36">
        <v>-3.5563711955439067E-9</v>
      </c>
      <c r="TH36">
        <v>-3.4501434539235597E-9</v>
      </c>
      <c r="TI36">
        <v>-3.3089725739251772E-9</v>
      </c>
      <c r="TJ36">
        <v>-3.1409120035208371E-9</v>
      </c>
      <c r="TK36">
        <v>-2.9529324790457015E-9</v>
      </c>
      <c r="TL36">
        <v>-2.7512984243798947E-9</v>
      </c>
      <c r="TM36">
        <v>-2.5413488258955634E-9</v>
      </c>
      <c r="TN36">
        <v>-2.3277219243969263E-9</v>
      </c>
      <c r="TO36">
        <v>-2.1142624787425374E-9</v>
      </c>
      <c r="TP36">
        <v>-1.9042220262851311E-9</v>
      </c>
      <c r="TQ36">
        <v>-1.7002264874155504E-9</v>
      </c>
      <c r="TR36">
        <v>-1.5043916530063297E-9</v>
      </c>
      <c r="TS36">
        <v>-1.3183334639151201E-9</v>
      </c>
      <c r="TT36">
        <v>-1.1432712350319566E-9</v>
      </c>
      <c r="TU36">
        <v>-9.8003854684080287E-10</v>
      </c>
      <c r="TV36">
        <v>-8.2914065431623711E-10</v>
      </c>
      <c r="TW36">
        <v>-6.9082825960528749E-10</v>
      </c>
      <c r="TX36">
        <v>-5.6510355780818239E-10</v>
      </c>
      <c r="TY36">
        <v>-4.5178440638510287E-10</v>
      </c>
      <c r="TZ36">
        <v>-3.5052329383016787E-10</v>
      </c>
      <c r="UA36">
        <v>-2.6085307659698134E-10</v>
      </c>
      <c r="UB36">
        <v>-1.8220075516841884E-10</v>
      </c>
      <c r="UC36">
        <v>-1.1392784943348341E-10</v>
      </c>
      <c r="UD36">
        <v>-5.5337177429204709E-11</v>
      </c>
      <c r="UE36">
        <v>-5.7062319697408559E-12</v>
      </c>
      <c r="UF36">
        <v>3.5709353652049455E-11</v>
      </c>
      <c r="UG36">
        <v>6.9646921107156776E-11</v>
      </c>
      <c r="UH36">
        <v>9.6842704119399665E-11</v>
      </c>
      <c r="UI36">
        <v>1.18008253136912E-10</v>
      </c>
      <c r="UJ36">
        <v>1.3383186977010167E-10</v>
      </c>
      <c r="UK36">
        <v>1.4496314681794969E-10</v>
      </c>
      <c r="UL36">
        <v>1.52017463730169E-10</v>
      </c>
      <c r="UM36">
        <v>1.5557254548708114E-10</v>
      </c>
      <c r="UN36">
        <v>1.5615577774280138E-10</v>
      </c>
      <c r="UO36">
        <v>1.5425920700175704E-10</v>
      </c>
      <c r="UP36">
        <v>1.5032596992210303E-10</v>
      </c>
      <c r="UQ36">
        <v>1.4475645118616659E-10</v>
      </c>
      <c r="UR36">
        <v>1.379103061579825E-10</v>
      </c>
      <c r="US36">
        <v>1.3010587271064405E-10</v>
      </c>
      <c r="UT36">
        <v>1.2162407750768759E-10</v>
      </c>
      <c r="UU36">
        <v>1.1270594565360184E-10</v>
      </c>
      <c r="UV36">
        <v>1.0356249110962723E-10</v>
      </c>
      <c r="UW36">
        <v>9.4371262573978143E-11</v>
      </c>
      <c r="UX36">
        <v>8.5279742323338486E-11</v>
      </c>
      <c r="UY36">
        <v>7.6410199005991427E-11</v>
      </c>
      <c r="UZ36">
        <v>6.7861099588492341E-11</v>
      </c>
      <c r="VA36">
        <v>5.9709578082398855E-11</v>
      </c>
      <c r="VB36">
        <v>5.201260194813447E-11</v>
      </c>
      <c r="VC36">
        <v>4.4811455567216136E-11</v>
      </c>
      <c r="VD36">
        <v>3.8132275368948322E-11</v>
      </c>
      <c r="VE36">
        <v>3.1989014679949925E-11</v>
      </c>
      <c r="VF36">
        <v>2.6384702054217486E-11</v>
      </c>
      <c r="VG36">
        <v>2.1313517928324419E-11</v>
      </c>
      <c r="VH36">
        <v>1.6762061438787607E-11</v>
      </c>
      <c r="VI36">
        <v>1.2711140685259E-11</v>
      </c>
      <c r="VJ36">
        <v>9.1367968528160631E-12</v>
      </c>
      <c r="VK36">
        <v>6.0115167254350828E-12</v>
      </c>
      <c r="VL36">
        <v>3.3052733173144969E-12</v>
      </c>
      <c r="VM36">
        <v>9.8605370343626471E-13</v>
      </c>
      <c r="VN36">
        <v>-9.7860417948651968E-13</v>
      </c>
      <c r="VO36">
        <v>-2.6217767542459091E-12</v>
      </c>
      <c r="VP36">
        <v>-3.9761115289971934E-12</v>
      </c>
      <c r="VQ36">
        <v>-5.0735688688102611E-12</v>
      </c>
      <c r="VR36">
        <v>-5.9451768876628707E-12</v>
      </c>
      <c r="VS36">
        <v>-6.6202055422990127E-12</v>
      </c>
      <c r="VT36">
        <v>-7.1262896677051993E-12</v>
      </c>
      <c r="VU36">
        <v>-7.4897045324627068E-12</v>
      </c>
      <c r="VV36">
        <v>-7.7339655896146411E-12</v>
      </c>
      <c r="VW36">
        <v>-7.8811404535004946E-12</v>
      </c>
      <c r="VX36">
        <v>-7.950777868101887E-12</v>
      </c>
      <c r="VY36">
        <v>-7.9603084545483652E-12</v>
      </c>
      <c r="VZ36">
        <v>-7.924943678383277E-12</v>
      </c>
      <c r="WA36">
        <v>-7.8575920021570869E-12</v>
      </c>
      <c r="WB36">
        <v>-7.7690937338297416E-12</v>
      </c>
      <c r="WC36">
        <v>-7.6679004270037189E-12</v>
      </c>
      <c r="WD36">
        <v>-7.5604200821595635E-12</v>
      </c>
      <c r="WE36">
        <v>-7.4508593520243525E-12</v>
      </c>
      <c r="WF36">
        <v>1.0957396341429223E-9</v>
      </c>
      <c r="WG36">
        <v>-7.2317154387543303E-8</v>
      </c>
    </row>
    <row r="37" spans="1:605" x14ac:dyDescent="0.25">
      <c r="A37">
        <v>121.66782379150391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9999.9990234375</v>
      </c>
      <c r="AL37">
        <v>-39999.99609375</v>
      </c>
      <c r="AM37">
        <v>60001.2421875</v>
      </c>
      <c r="AN37">
        <v>-39999.99609375</v>
      </c>
      <c r="AO37">
        <v>9999.9990234375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0</v>
      </c>
      <c r="DD37">
        <v>0</v>
      </c>
      <c r="DE37">
        <v>0</v>
      </c>
      <c r="DF37">
        <v>0</v>
      </c>
      <c r="DG37">
        <v>0</v>
      </c>
      <c r="DH37">
        <v>0</v>
      </c>
      <c r="DI37">
        <v>0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  <c r="DP37">
        <v>0</v>
      </c>
      <c r="DQ37">
        <v>0</v>
      </c>
      <c r="DR37">
        <v>0</v>
      </c>
      <c r="DS37">
        <v>0</v>
      </c>
      <c r="DT37">
        <v>0</v>
      </c>
      <c r="DU37">
        <v>0</v>
      </c>
      <c r="DV37">
        <v>0</v>
      </c>
      <c r="DW37">
        <v>0</v>
      </c>
      <c r="DX37">
        <v>0</v>
      </c>
      <c r="DY37">
        <v>0</v>
      </c>
      <c r="DZ37">
        <v>0</v>
      </c>
      <c r="EA37">
        <v>0</v>
      </c>
      <c r="EB37">
        <v>0</v>
      </c>
      <c r="EC37">
        <v>0</v>
      </c>
      <c r="ED37">
        <v>0</v>
      </c>
      <c r="EE37">
        <v>0</v>
      </c>
      <c r="EF37">
        <v>0</v>
      </c>
      <c r="EG37">
        <v>0</v>
      </c>
      <c r="EH37">
        <v>0</v>
      </c>
      <c r="EI37">
        <v>0</v>
      </c>
      <c r="EJ37">
        <v>0</v>
      </c>
      <c r="EK37">
        <v>0</v>
      </c>
      <c r="EL37">
        <v>0</v>
      </c>
      <c r="EM37">
        <v>0</v>
      </c>
      <c r="EN37">
        <v>0</v>
      </c>
      <c r="EO37">
        <v>0</v>
      </c>
      <c r="EP37">
        <v>0</v>
      </c>
      <c r="EQ37">
        <v>0</v>
      </c>
      <c r="ER37">
        <v>0</v>
      </c>
      <c r="ES37">
        <v>0</v>
      </c>
      <c r="ET37">
        <v>0</v>
      </c>
      <c r="EU37">
        <v>0</v>
      </c>
      <c r="EV37">
        <v>0</v>
      </c>
      <c r="EW37">
        <v>0</v>
      </c>
      <c r="EX37">
        <v>0</v>
      </c>
      <c r="EY37">
        <v>0</v>
      </c>
      <c r="EZ37">
        <v>0</v>
      </c>
      <c r="FA37">
        <v>0</v>
      </c>
      <c r="FB37">
        <v>0</v>
      </c>
      <c r="FC37">
        <v>0</v>
      </c>
      <c r="FD37">
        <v>0</v>
      </c>
      <c r="FE37">
        <v>0</v>
      </c>
      <c r="FF37">
        <v>0</v>
      </c>
      <c r="FG37">
        <v>0</v>
      </c>
      <c r="FH37">
        <v>0</v>
      </c>
      <c r="FI37">
        <v>0</v>
      </c>
      <c r="FJ37">
        <v>0</v>
      </c>
      <c r="FK37">
        <v>0</v>
      </c>
      <c r="FL37">
        <v>0</v>
      </c>
      <c r="FM37">
        <v>0</v>
      </c>
      <c r="FN37">
        <v>0</v>
      </c>
      <c r="FO37">
        <v>0</v>
      </c>
      <c r="FP37">
        <v>0</v>
      </c>
      <c r="FQ37">
        <v>0</v>
      </c>
      <c r="FR37">
        <v>0</v>
      </c>
      <c r="FS37">
        <v>0</v>
      </c>
      <c r="FT37">
        <v>0</v>
      </c>
      <c r="FU37">
        <v>0</v>
      </c>
      <c r="FV37">
        <v>0</v>
      </c>
      <c r="FW37">
        <v>0</v>
      </c>
      <c r="FX37">
        <v>0</v>
      </c>
      <c r="FY37">
        <v>0</v>
      </c>
      <c r="FZ37">
        <v>0</v>
      </c>
      <c r="GA37">
        <v>0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J37">
        <v>0</v>
      </c>
      <c r="GK37">
        <v>0</v>
      </c>
      <c r="GL37">
        <v>0</v>
      </c>
      <c r="GM37">
        <v>0</v>
      </c>
      <c r="GN37">
        <v>0</v>
      </c>
      <c r="GO37">
        <v>0</v>
      </c>
      <c r="GP37">
        <v>0</v>
      </c>
      <c r="GQ37">
        <v>0</v>
      </c>
      <c r="GR37">
        <v>0</v>
      </c>
      <c r="GS37">
        <v>0</v>
      </c>
      <c r="GT37">
        <v>0</v>
      </c>
      <c r="GU37">
        <v>0</v>
      </c>
      <c r="GV37">
        <v>0</v>
      </c>
      <c r="GW37">
        <v>0</v>
      </c>
      <c r="GX37">
        <v>0</v>
      </c>
      <c r="GY37">
        <v>0</v>
      </c>
      <c r="GZ37">
        <v>0</v>
      </c>
      <c r="HA37">
        <v>0</v>
      </c>
      <c r="HB37">
        <v>0</v>
      </c>
      <c r="HC37">
        <v>0</v>
      </c>
      <c r="HD37">
        <v>0</v>
      </c>
      <c r="HE37">
        <v>0</v>
      </c>
      <c r="HF37">
        <v>0</v>
      </c>
      <c r="HG37">
        <v>0</v>
      </c>
      <c r="HH37">
        <v>0</v>
      </c>
      <c r="HI37">
        <v>0</v>
      </c>
      <c r="HJ37">
        <v>0</v>
      </c>
      <c r="HK37">
        <v>0</v>
      </c>
      <c r="HL37">
        <v>0</v>
      </c>
      <c r="HM37">
        <v>0</v>
      </c>
      <c r="HN37">
        <v>0</v>
      </c>
      <c r="HO37">
        <v>0</v>
      </c>
      <c r="HP37">
        <v>0</v>
      </c>
      <c r="HQ37">
        <v>0</v>
      </c>
      <c r="HR37">
        <v>0</v>
      </c>
      <c r="HS37">
        <v>0</v>
      </c>
      <c r="HT37">
        <v>0</v>
      </c>
      <c r="HU37">
        <v>0</v>
      </c>
      <c r="HV37">
        <v>0</v>
      </c>
      <c r="HW37">
        <v>0</v>
      </c>
      <c r="HX37">
        <v>0</v>
      </c>
      <c r="HY37">
        <v>0</v>
      </c>
      <c r="HZ37">
        <v>0</v>
      </c>
      <c r="IA37">
        <v>0</v>
      </c>
      <c r="IB37">
        <v>0</v>
      </c>
      <c r="IC37">
        <v>0</v>
      </c>
      <c r="ID37">
        <v>0</v>
      </c>
      <c r="IE37">
        <v>0</v>
      </c>
      <c r="IF37">
        <v>0</v>
      </c>
      <c r="IG37">
        <v>0</v>
      </c>
      <c r="IH37">
        <v>0</v>
      </c>
      <c r="II37">
        <v>0</v>
      </c>
      <c r="IJ37">
        <v>0</v>
      </c>
      <c r="IK37">
        <v>0</v>
      </c>
      <c r="IL37">
        <v>0</v>
      </c>
      <c r="IM37">
        <v>0</v>
      </c>
      <c r="IN37">
        <v>0</v>
      </c>
      <c r="IO37">
        <v>0</v>
      </c>
      <c r="IP37">
        <v>0</v>
      </c>
      <c r="IQ37">
        <v>0</v>
      </c>
      <c r="IR37">
        <v>0</v>
      </c>
      <c r="IS37">
        <v>0</v>
      </c>
      <c r="IT37">
        <v>0</v>
      </c>
      <c r="IU37">
        <v>0</v>
      </c>
      <c r="IV37">
        <v>0</v>
      </c>
      <c r="IW37">
        <v>0</v>
      </c>
      <c r="IX37">
        <v>0</v>
      </c>
      <c r="IY37">
        <v>0</v>
      </c>
      <c r="IZ37">
        <v>0</v>
      </c>
      <c r="JA37">
        <v>0</v>
      </c>
      <c r="JB37">
        <v>0</v>
      </c>
      <c r="JC37">
        <v>0</v>
      </c>
      <c r="JD37">
        <v>0</v>
      </c>
      <c r="JE37">
        <v>0</v>
      </c>
      <c r="JF37">
        <v>0</v>
      </c>
      <c r="JG37">
        <v>0</v>
      </c>
      <c r="JH37">
        <v>0</v>
      </c>
      <c r="JI37">
        <v>0</v>
      </c>
      <c r="JJ37">
        <v>0</v>
      </c>
      <c r="JK37">
        <v>0</v>
      </c>
      <c r="JL37">
        <v>0</v>
      </c>
      <c r="JM37">
        <v>0</v>
      </c>
      <c r="JN37">
        <v>0</v>
      </c>
      <c r="JO37">
        <v>0</v>
      </c>
      <c r="JP37">
        <v>0</v>
      </c>
      <c r="JQ37">
        <v>0</v>
      </c>
      <c r="JR37">
        <v>0</v>
      </c>
      <c r="JS37">
        <v>0</v>
      </c>
      <c r="JT37">
        <v>0</v>
      </c>
      <c r="JU37">
        <v>0</v>
      </c>
      <c r="JV37">
        <v>0</v>
      </c>
      <c r="JW37">
        <v>0</v>
      </c>
      <c r="JX37">
        <v>0</v>
      </c>
      <c r="JY37">
        <v>0</v>
      </c>
      <c r="JZ37">
        <v>0</v>
      </c>
      <c r="KA37">
        <v>0</v>
      </c>
      <c r="KB37">
        <v>0</v>
      </c>
      <c r="KC37">
        <v>0</v>
      </c>
      <c r="KD37">
        <v>0</v>
      </c>
      <c r="KE37">
        <v>0</v>
      </c>
      <c r="KF37">
        <v>0</v>
      </c>
      <c r="KG37">
        <v>0</v>
      </c>
      <c r="KH37">
        <v>0</v>
      </c>
      <c r="KI37">
        <v>0</v>
      </c>
      <c r="KJ37">
        <v>0</v>
      </c>
      <c r="KK37">
        <v>0</v>
      </c>
      <c r="KL37">
        <v>0</v>
      </c>
      <c r="KM37">
        <v>0</v>
      </c>
      <c r="KN37">
        <v>0</v>
      </c>
      <c r="KO37">
        <v>0</v>
      </c>
      <c r="KP37">
        <v>0</v>
      </c>
      <c r="KQ37">
        <v>0</v>
      </c>
      <c r="KS37">
        <v>93.124790183954531</v>
      </c>
      <c r="KT37">
        <v>-9.496963723523006</v>
      </c>
      <c r="KU37">
        <v>-7.4130867155445335E-3</v>
      </c>
      <c r="KV37">
        <v>-6.4633902865857996E-3</v>
      </c>
      <c r="KW37">
        <v>-5.5132168051749506E-3</v>
      </c>
      <c r="KX37">
        <v>-4.561673281967037E-3</v>
      </c>
      <c r="KY37">
        <v>-3.6071806150519228E-3</v>
      </c>
      <c r="KZ37">
        <v>-2.6475920082666055E-3</v>
      </c>
      <c r="LA37">
        <v>-1.680311756581626E-3</v>
      </c>
      <c r="LB37">
        <v>-7.0241466561915664E-4</v>
      </c>
      <c r="LC37">
        <v>2.8923357159441911E-4</v>
      </c>
      <c r="LD37">
        <v>1.2978546765951737E-3</v>
      </c>
      <c r="LE37">
        <v>2.3266343761943324E-3</v>
      </c>
      <c r="LF37">
        <v>3.3785968808964732E-3</v>
      </c>
      <c r="LG37">
        <v>4.4564768546205193E-3</v>
      </c>
      <c r="LH37">
        <v>5.5625884993196996E-3</v>
      </c>
      <c r="LI37">
        <v>6.6986914143183987E-3</v>
      </c>
      <c r="LJ37">
        <v>7.8658529420847535E-3</v>
      </c>
      <c r="LK37">
        <v>9.0643067817852817E-3</v>
      </c>
      <c r="LL37">
        <v>1.0293307737466785E-2</v>
      </c>
      <c r="LM37">
        <v>1.1550982572216362E-2</v>
      </c>
      <c r="LN37">
        <v>1.2834177060484151E-2</v>
      </c>
      <c r="LO37">
        <v>1.413829947208943E-2</v>
      </c>
      <c r="LP37">
        <v>1.5457160880461522E-2</v>
      </c>
      <c r="LQ37">
        <v>1.6782812866249865E-2</v>
      </c>
      <c r="LR37">
        <v>1.8105383386726195E-2</v>
      </c>
      <c r="LS37">
        <v>1.9412911800297899E-2</v>
      </c>
      <c r="LT37">
        <v>2.0691184274081703E-2</v>
      </c>
      <c r="LU37">
        <v>2.1923571063985865E-2</v>
      </c>
      <c r="LV37">
        <v>2.3090867435201032E-2</v>
      </c>
      <c r="LW37">
        <v>2.4171140293323592E-2</v>
      </c>
      <c r="LX37">
        <v>2.5139582915985226E-2</v>
      </c>
      <c r="LY37">
        <v>2.5968380514106625E-2</v>
      </c>
      <c r="LZ37">
        <v>2.6626589710631341E-2</v>
      </c>
      <c r="MA37">
        <v>2.7080035397679534E-2</v>
      </c>
      <c r="MB37">
        <v>2.7291228823410518E-2</v>
      </c>
      <c r="MC37">
        <v>2.7219311161112966E-2</v>
      </c>
      <c r="MD37">
        <v>2.6820027226624934E-2</v>
      </c>
      <c r="ME37">
        <v>2.6145734434174051E-2</v>
      </c>
      <c r="MF37">
        <v>2.5245452481153421E-2</v>
      </c>
      <c r="MG37">
        <v>2.4164947262364483E-2</v>
      </c>
      <c r="MH37">
        <v>2.2945275188596216E-2</v>
      </c>
      <c r="MI37">
        <v>2.1622984752303193E-2</v>
      </c>
      <c r="MJ37">
        <v>2.0230344054869599E-2</v>
      </c>
      <c r="MK37">
        <v>1.8795587477002589E-2</v>
      </c>
      <c r="ML37">
        <v>1.7343175472401801E-2</v>
      </c>
      <c r="MM37">
        <v>1.5894062219300991E-2</v>
      </c>
      <c r="MN37">
        <v>1.4465966564101134E-2</v>
      </c>
      <c r="MO37">
        <v>1.3073642350330992E-2</v>
      </c>
      <c r="MP37">
        <v>1.1729144827496268E-2</v>
      </c>
      <c r="MQ37">
        <v>1.0442090384867425E-2</v>
      </c>
      <c r="MR37">
        <v>9.2199073656130757E-3</v>
      </c>
      <c r="MS37">
        <v>8.0680761641183808E-3</v>
      </c>
      <c r="MT37">
        <v>6.9903572203677865E-3</v>
      </c>
      <c r="MU37">
        <v>5.9890058925962117E-3</v>
      </c>
      <c r="MV37">
        <v>5.0649735032267454E-3</v>
      </c>
      <c r="MW37">
        <v>4.2180941388740316E-3</v>
      </c>
      <c r="MX37">
        <v>3.4472570257902844E-3</v>
      </c>
      <c r="MY37">
        <v>2.7505645141263687E-3</v>
      </c>
      <c r="MZ37">
        <v>2.1254758763070477E-3</v>
      </c>
      <c r="NA37">
        <v>1.5689372720668314E-3</v>
      </c>
      <c r="NB37">
        <v>1.0774983589562227E-3</v>
      </c>
      <c r="NC37">
        <v>6.4741611254617892E-4</v>
      </c>
      <c r="ND37">
        <v>2.7474650275610365E-4</v>
      </c>
      <c r="NE37">
        <v>-4.4575272893616198E-5</v>
      </c>
      <c r="NF37">
        <v>-3.1466527280692792E-4</v>
      </c>
      <c r="NG37">
        <v>-5.3963123731192385E-4</v>
      </c>
      <c r="NH37">
        <v>-7.2352220853007026E-4</v>
      </c>
      <c r="NI37">
        <v>-8.7028656123636799E-4</v>
      </c>
      <c r="NJ37">
        <v>-9.8373769713700214E-4</v>
      </c>
      <c r="NK37">
        <v>-1.0675266696837751E-3</v>
      </c>
      <c r="NL37">
        <v>-1.1251210175659322E-3</v>
      </c>
      <c r="NM37">
        <v>-1.1597891353715137E-3</v>
      </c>
      <c r="NN37">
        <v>-1.1745895271432544E-3</v>
      </c>
      <c r="NO37">
        <v>-1.1723643418119858E-3</v>
      </c>
      <c r="NP37">
        <v>-1.1557366119623342E-3</v>
      </c>
      <c r="NQ37">
        <v>-1.1271106662249918E-3</v>
      </c>
      <c r="NR37">
        <v>-1.0886752355421963E-3</v>
      </c>
      <c r="NS37">
        <v>-1.0424087884798956E-3</v>
      </c>
      <c r="NT37">
        <v>-9.9008670546277201E-4</v>
      </c>
      <c r="NU37">
        <v>-9.332899067835505E-4</v>
      </c>
      <c r="NV37">
        <v>-8.7341461288662511E-4</v>
      </c>
      <c r="NW37">
        <v>-8.1168294609991248E-4</v>
      </c>
      <c r="NX37">
        <v>-7.4915408834883262E-4</v>
      </c>
      <c r="NY37">
        <v>-6.8673580836577813E-4</v>
      </c>
      <c r="NZ37">
        <v>-6.2519611902608842E-4</v>
      </c>
      <c r="OA37">
        <v>-5.6517492912504718E-4</v>
      </c>
      <c r="OB37">
        <v>-5.0719551067153197E-4</v>
      </c>
      <c r="OC37">
        <v>-4.5167570960180138E-4</v>
      </c>
      <c r="OD37">
        <v>-3.9893875861034804E-4</v>
      </c>
      <c r="OE37">
        <v>-3.4922362273312165E-4</v>
      </c>
      <c r="OF37">
        <v>-3.0269485065583272E-4</v>
      </c>
      <c r="OG37">
        <v>-2.5945183577249175E-4</v>
      </c>
      <c r="OH37">
        <v>-2.1953752020258704E-4</v>
      </c>
      <c r="OI37">
        <v>-1.8294643757404074E-4</v>
      </c>
      <c r="OJ37">
        <v>-1.4963216755694699E-4</v>
      </c>
      <c r="OK37">
        <v>-1.1951415398304609E-4</v>
      </c>
      <c r="OL37">
        <v>-9.2483941816611857E-5</v>
      </c>
      <c r="OM37">
        <v>-6.8410773652697574E-5</v>
      </c>
      <c r="ON37">
        <v>-4.7146630902936446E-5</v>
      </c>
      <c r="OO37">
        <v>-2.8530753813782723E-5</v>
      </c>
      <c r="OP37">
        <v>-1.2393557263635996E-5</v>
      </c>
      <c r="OQ37">
        <v>1.4398318829210975E-6</v>
      </c>
      <c r="OR37">
        <v>1.3146613146128909E-5</v>
      </c>
      <c r="OS37">
        <v>2.2903731787916055E-5</v>
      </c>
      <c r="OT37">
        <v>3.0885658387873544E-5</v>
      </c>
      <c r="OU37">
        <v>3.7262620822273448E-5</v>
      </c>
      <c r="OV37">
        <v>4.2199031477071336E-5</v>
      </c>
      <c r="OW37">
        <v>4.5852416566410693E-5</v>
      </c>
      <c r="OX37">
        <v>4.8372377756570054E-5</v>
      </c>
      <c r="OY37">
        <v>4.9899995102145688E-5</v>
      </c>
      <c r="OZ37">
        <v>5.0567315782355599E-5</v>
      </c>
      <c r="PA37">
        <v>5.049706575785273E-5</v>
      </c>
      <c r="PB37">
        <v>4.9802564169092955E-5</v>
      </c>
      <c r="PC37">
        <v>4.8587679248553116E-5</v>
      </c>
      <c r="PD37">
        <v>4.6947004176172472E-5</v>
      </c>
      <c r="PE37">
        <v>4.4966080517931308E-5</v>
      </c>
      <c r="PF37">
        <v>4.2721674160922047E-5</v>
      </c>
      <c r="PG37">
        <v>4.0282160349216874E-5</v>
      </c>
      <c r="PH37">
        <v>3.7707956274033534E-5</v>
      </c>
      <c r="PI37">
        <v>3.5051967836353074E-5</v>
      </c>
      <c r="PJ37">
        <v>3.2360043239952589E-5</v>
      </c>
      <c r="PK37">
        <v>2.9671524957373366E-5</v>
      </c>
      <c r="PL37">
        <v>2.7019690349730005E-5</v>
      </c>
      <c r="PM37">
        <v>2.4432301408013375E-5</v>
      </c>
      <c r="PN37">
        <v>2.1932056968986578E-5</v>
      </c>
      <c r="PO37">
        <v>1.9537136909659939E-5</v>
      </c>
      <c r="PP37">
        <v>1.7261578791666484E-5</v>
      </c>
      <c r="PQ37">
        <v>1.5115807450710498E-5</v>
      </c>
      <c r="PR37">
        <v>1.3107016316988229E-5</v>
      </c>
      <c r="PS37">
        <v>1.1239624660137628E-5</v>
      </c>
      <c r="PT37">
        <v>9.5155054765793821E-6</v>
      </c>
      <c r="PU37">
        <v>7.9345734420129742E-6</v>
      </c>
      <c r="PV37">
        <v>6.4948034648556675E-6</v>
      </c>
      <c r="PW37">
        <v>5.192830930879597E-6</v>
      </c>
      <c r="PX37">
        <v>4.0240016265118134E-6</v>
      </c>
      <c r="PY37">
        <v>2.982755851937893E-6</v>
      </c>
      <c r="PZ37">
        <v>2.062704385763047E-6</v>
      </c>
      <c r="QA37">
        <v>1.2569680544901205E-6</v>
      </c>
      <c r="QB37">
        <v>5.5825752526662585E-7</v>
      </c>
      <c r="QC37">
        <v>-4.0998571510867072E-8</v>
      </c>
      <c r="QD37">
        <v>-5.4838824566946767E-7</v>
      </c>
      <c r="QE37">
        <v>-9.715113691046202E-7</v>
      </c>
      <c r="QF37">
        <v>-1.3179256026803623E-6</v>
      </c>
      <c r="QG37">
        <v>-1.5949951530340584E-6</v>
      </c>
      <c r="QH37">
        <v>-1.8097175938090562E-6</v>
      </c>
      <c r="QI37">
        <v>-1.9689629805287037E-6</v>
      </c>
      <c r="QJ37">
        <v>-2.0791698103648233E-6</v>
      </c>
      <c r="QK37">
        <v>-2.1464130510192741E-6</v>
      </c>
      <c r="QL37">
        <v>-2.176419926617064E-6</v>
      </c>
      <c r="QM37">
        <v>-2.1744713750735611E-6</v>
      </c>
      <c r="QN37">
        <v>-2.1454707427859504E-6</v>
      </c>
      <c r="QO37">
        <v>-2.0938996564691889E-6</v>
      </c>
      <c r="QP37">
        <v>-2.0238611907207622E-6</v>
      </c>
      <c r="QQ37">
        <v>-1.9390453993153953E-6</v>
      </c>
      <c r="QR37">
        <v>-1.8427505778701704E-6</v>
      </c>
      <c r="QS37">
        <v>-1.7379871537887031E-6</v>
      </c>
      <c r="QT37">
        <v>-1.6273204911149896E-6</v>
      </c>
      <c r="QU37">
        <v>-1.5130739655054594E-6</v>
      </c>
      <c r="QV37">
        <v>-1.3972230960589097E-6</v>
      </c>
      <c r="QW37">
        <v>-1.2814691823129475E-6</v>
      </c>
      <c r="QX37">
        <v>-1.1672668832977178E-6</v>
      </c>
      <c r="QY37">
        <v>-1.0558140720048685E-6</v>
      </c>
      <c r="QZ37">
        <v>-9.4810503817651344E-7</v>
      </c>
      <c r="RA37">
        <v>-8.4492504689938717E-7</v>
      </c>
      <c r="RB37">
        <v>-7.468917258569292E-7</v>
      </c>
      <c r="RC37">
        <v>-6.5445914958927964E-7</v>
      </c>
      <c r="RD37">
        <v>-5.6794576931100986E-7</v>
      </c>
      <c r="RE37">
        <v>-4.8754711889685354E-7</v>
      </c>
      <c r="RF37">
        <v>-4.1335142007087378E-7</v>
      </c>
      <c r="RG37">
        <v>-3.4535674504291044E-7</v>
      </c>
      <c r="RH37">
        <v>-2.8348485973918193E-7</v>
      </c>
      <c r="RI37">
        <v>-2.2759188851322219E-7</v>
      </c>
      <c r="RJ37">
        <v>-1.7748147311945374E-7</v>
      </c>
      <c r="RK37">
        <v>-1.3291560818965216E-7</v>
      </c>
      <c r="RL37">
        <v>-9.3622236816141575E-8</v>
      </c>
      <c r="RM37">
        <v>-5.9304400768225883E-8</v>
      </c>
      <c r="RN37">
        <v>-2.9647735932144333E-8</v>
      </c>
      <c r="RO37">
        <v>-4.3279644434166128E-9</v>
      </c>
      <c r="RP37">
        <v>1.6987330475651432E-8</v>
      </c>
      <c r="RQ37">
        <v>3.462676855292744E-8</v>
      </c>
      <c r="RR37">
        <v>4.8920805634726289E-8</v>
      </c>
      <c r="RS37">
        <v>6.0191089013517658E-8</v>
      </c>
      <c r="RT37">
        <v>6.874890751705359E-8</v>
      </c>
      <c r="RU37">
        <v>7.4898711605849645E-8</v>
      </c>
      <c r="RV37">
        <v>7.8925386829263941E-8</v>
      </c>
      <c r="RW37">
        <v>8.1106634637614899E-8</v>
      </c>
      <c r="RX37">
        <v>8.1700373053219768E-8</v>
      </c>
      <c r="RY37">
        <v>8.0953246432381113E-8</v>
      </c>
      <c r="RZ37">
        <v>7.9094811098312742E-8</v>
      </c>
      <c r="SA37">
        <v>7.6338252231194062E-8</v>
      </c>
      <c r="SB37">
        <v>7.2876218096737363E-8</v>
      </c>
      <c r="SC37">
        <v>6.8879713309252176E-8</v>
      </c>
      <c r="SD37">
        <v>6.4499914716437627E-8</v>
      </c>
      <c r="SE37">
        <v>5.9867146034193333E-8</v>
      </c>
      <c r="SF37">
        <v>5.5094907260296803E-8</v>
      </c>
      <c r="SG37">
        <v>5.0279327907289817E-8</v>
      </c>
      <c r="SH37">
        <v>4.5501272211023057E-8</v>
      </c>
      <c r="SI37">
        <v>4.0827740170549445E-8</v>
      </c>
      <c r="SJ37">
        <v>3.6312141368860055E-8</v>
      </c>
      <c r="SK37">
        <v>3.1997374365386031E-8</v>
      </c>
      <c r="SL37">
        <v>2.791580673394367E-8</v>
      </c>
      <c r="SM37">
        <v>2.4090621897524206E-8</v>
      </c>
      <c r="SN37">
        <v>2.0537450063154203E-8</v>
      </c>
      <c r="SO37">
        <v>1.726506980126937E-8</v>
      </c>
      <c r="SP37">
        <v>1.4276460142842578E-8</v>
      </c>
      <c r="SQ37">
        <v>1.1569842802959154E-8</v>
      </c>
      <c r="SR37">
        <v>9.1393678964888166E-9</v>
      </c>
      <c r="SS37">
        <v>6.9759440714791742E-9</v>
      </c>
      <c r="ST37">
        <v>5.0679788425086406E-9</v>
      </c>
      <c r="SU37">
        <v>3.4018708880477218E-9</v>
      </c>
      <c r="SV37">
        <v>1.9625814100205789E-9</v>
      </c>
      <c r="SW37">
        <v>7.3416941901467461E-10</v>
      </c>
      <c r="SX37">
        <v>-2.9991740297660021E-10</v>
      </c>
      <c r="SY37">
        <v>-1.1563623527917253E-9</v>
      </c>
      <c r="SZ37">
        <v>-1.8517325097805293E-9</v>
      </c>
      <c r="TA37">
        <v>-2.4025431735046266E-9</v>
      </c>
      <c r="TB37">
        <v>-2.8243485664925587E-9</v>
      </c>
      <c r="TC37">
        <v>-3.1325278079746265E-9</v>
      </c>
      <c r="TD37">
        <v>-3.3411913890273281E-9</v>
      </c>
      <c r="TE37">
        <v>-3.463894504202503E-9</v>
      </c>
      <c r="TF37">
        <v>-3.5131557622536031E-9</v>
      </c>
      <c r="TG37">
        <v>-3.5004708985030759E-9</v>
      </c>
      <c r="TH37">
        <v>-3.4364023049541362E-9</v>
      </c>
      <c r="TI37">
        <v>-3.3305452821031223E-9</v>
      </c>
      <c r="TJ37">
        <v>-3.1915572736686268E-9</v>
      </c>
      <c r="TK37">
        <v>-3.0270130637225161E-9</v>
      </c>
      <c r="TL37">
        <v>-2.843760030523916E-9</v>
      </c>
      <c r="TM37">
        <v>-2.6477031756599388E-9</v>
      </c>
      <c r="TN37">
        <v>-2.4440180423576827E-9</v>
      </c>
      <c r="TO37">
        <v>-2.2370600424871178E-9</v>
      </c>
      <c r="TP37">
        <v>-2.0305563936169042E-9</v>
      </c>
      <c r="TQ37">
        <v>-1.8275755620482411E-9</v>
      </c>
      <c r="TR37">
        <v>-1.6306394964705933E-9</v>
      </c>
      <c r="TS37">
        <v>-1.441735493051182E-9</v>
      </c>
      <c r="TT37">
        <v>-1.2624178346355486E-9</v>
      </c>
      <c r="TU37">
        <v>-1.0938210741642026E-9</v>
      </c>
      <c r="TV37">
        <v>-9.367183338031815E-10</v>
      </c>
      <c r="TW37">
        <v>-7.9159547851474754E-10</v>
      </c>
      <c r="TX37">
        <v>-6.5866031617044106E-10</v>
      </c>
      <c r="TY37">
        <v>-5.3790769228717373E-10</v>
      </c>
      <c r="TZ37">
        <v>-4.2914111721516516E-10</v>
      </c>
      <c r="UA37">
        <v>-3.320200382597879E-10</v>
      </c>
      <c r="UB37">
        <v>-2.4607629210998245E-10</v>
      </c>
      <c r="UC37">
        <v>-1.7075597690532934E-10</v>
      </c>
      <c r="UD37">
        <v>-1.0542887528859354E-10</v>
      </c>
      <c r="UE37">
        <v>-4.94232441641675E-11</v>
      </c>
      <c r="UF37">
        <v>-2.0316845480317159E-12</v>
      </c>
      <c r="UG37">
        <v>3.7458780517415024E-11</v>
      </c>
      <c r="UH37">
        <v>6.9770248713279131E-11</v>
      </c>
      <c r="UI37">
        <v>9.5609369874271007E-11</v>
      </c>
      <c r="UJ37">
        <v>1.1566697952416256E-10</v>
      </c>
      <c r="UK37">
        <v>1.3060170875611879E-10</v>
      </c>
      <c r="UL37">
        <v>1.4104293837678577E-10</v>
      </c>
      <c r="UM37">
        <v>1.4758630498221276E-10</v>
      </c>
      <c r="UN37">
        <v>1.507804863906147E-10</v>
      </c>
      <c r="UO37">
        <v>1.5114073477493661E-10</v>
      </c>
      <c r="UP37">
        <v>1.4913510055374725E-10</v>
      </c>
      <c r="UQ37">
        <v>1.4518973830723846E-10</v>
      </c>
      <c r="UR37">
        <v>1.3969035024212297E-10</v>
      </c>
      <c r="US37">
        <v>1.3298122748283484E-10</v>
      </c>
      <c r="UT37">
        <v>1.2536870108343447E-10</v>
      </c>
      <c r="UU37">
        <v>1.1711852884397748E-10</v>
      </c>
      <c r="UV37">
        <v>1.0846524623591224E-10</v>
      </c>
      <c r="UW37">
        <v>9.9608758098155319E-11</v>
      </c>
      <c r="UX37">
        <v>9.0717568990160813E-11</v>
      </c>
      <c r="UY37">
        <v>8.1933451188901456E-11</v>
      </c>
      <c r="UZ37">
        <v>7.3372846091038557E-11</v>
      </c>
      <c r="VA37">
        <v>6.5129309161465094E-11</v>
      </c>
      <c r="VB37">
        <v>5.7274728509683777E-11</v>
      </c>
      <c r="VC37">
        <v>4.9863746891674283E-11</v>
      </c>
      <c r="VD37">
        <v>4.293440579734816E-11</v>
      </c>
      <c r="VE37">
        <v>3.65111317762484E-11</v>
      </c>
      <c r="VF37">
        <v>3.060608839296244E-11</v>
      </c>
      <c r="VG37">
        <v>2.5221318516302395E-11</v>
      </c>
      <c r="VH37">
        <v>2.0350106713915252E-11</v>
      </c>
      <c r="VI37">
        <v>1.59788433554432E-11</v>
      </c>
      <c r="VJ37">
        <v>1.2088148263684362E-11</v>
      </c>
      <c r="VK37">
        <v>8.6541700065871192E-12</v>
      </c>
      <c r="VL37">
        <v>5.6497137073190054E-12</v>
      </c>
      <c r="VM37">
        <v>3.0448692578718503E-12</v>
      </c>
      <c r="VN37">
        <v>8.0860118970769193E-13</v>
      </c>
      <c r="VO37">
        <v>-1.0913044744411062E-12</v>
      </c>
      <c r="VP37">
        <v>-2.6871401235479489E-12</v>
      </c>
      <c r="VQ37">
        <v>-4.0109383438414066E-12</v>
      </c>
      <c r="VR37">
        <v>-5.0941536004800819E-12</v>
      </c>
      <c r="VS37">
        <v>-5.9667936169886567E-12</v>
      </c>
      <c r="VT37">
        <v>-6.6574682676761947E-12</v>
      </c>
      <c r="VU37">
        <v>-7.1935916175516364E-12</v>
      </c>
      <c r="VV37">
        <v>-7.5999792830137953E-12</v>
      </c>
      <c r="VW37">
        <v>-7.9000565041939723E-12</v>
      </c>
      <c r="VX37">
        <v>-8.114780855294365E-12</v>
      </c>
      <c r="VY37">
        <v>-8.2629829979691994E-12</v>
      </c>
      <c r="VZ37">
        <v>-8.3612279433757296E-12</v>
      </c>
      <c r="WA37">
        <v>-8.4236955934047089E-12</v>
      </c>
      <c r="WB37">
        <v>-8.462369308125148E-12</v>
      </c>
      <c r="WC37">
        <v>-8.4866921946363522E-12</v>
      </c>
      <c r="WD37">
        <v>-8.5038640540206947E-12</v>
      </c>
      <c r="WE37">
        <v>-8.518655686496234E-12</v>
      </c>
      <c r="WF37">
        <v>-1.4778918706412357E-10</v>
      </c>
      <c r="WG37">
        <v>-8.5482173002341612E-8</v>
      </c>
    </row>
    <row r="38" spans="1:605" x14ac:dyDescent="0.25">
      <c r="A38">
        <v>122.01540374755859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9999.9990234375</v>
      </c>
      <c r="AM38">
        <v>-39999.99609375</v>
      </c>
      <c r="AN38">
        <v>60001.2421875</v>
      </c>
      <c r="AO38">
        <v>-39999.99609375</v>
      </c>
      <c r="AP38">
        <v>9999.9990234375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  <c r="DB38">
        <v>0</v>
      </c>
      <c r="DC38">
        <v>0</v>
      </c>
      <c r="DD38">
        <v>0</v>
      </c>
      <c r="DE38">
        <v>0</v>
      </c>
      <c r="DF38">
        <v>0</v>
      </c>
      <c r="DG38">
        <v>0</v>
      </c>
      <c r="DH38">
        <v>0</v>
      </c>
      <c r="DI38">
        <v>0</v>
      </c>
      <c r="DJ38">
        <v>0</v>
      </c>
      <c r="DK38">
        <v>0</v>
      </c>
      <c r="DL38">
        <v>0</v>
      </c>
      <c r="DM38">
        <v>0</v>
      </c>
      <c r="DN38">
        <v>0</v>
      </c>
      <c r="DO38">
        <v>0</v>
      </c>
      <c r="DP38">
        <v>0</v>
      </c>
      <c r="DQ38">
        <v>0</v>
      </c>
      <c r="DR38">
        <v>0</v>
      </c>
      <c r="DS38">
        <v>0</v>
      </c>
      <c r="DT38">
        <v>0</v>
      </c>
      <c r="DU38">
        <v>0</v>
      </c>
      <c r="DV38">
        <v>0</v>
      </c>
      <c r="DW38">
        <v>0</v>
      </c>
      <c r="DX38">
        <v>0</v>
      </c>
      <c r="DY38">
        <v>0</v>
      </c>
      <c r="DZ38">
        <v>0</v>
      </c>
      <c r="EA38">
        <v>0</v>
      </c>
      <c r="EB38">
        <v>0</v>
      </c>
      <c r="EC38">
        <v>0</v>
      </c>
      <c r="ED38">
        <v>0</v>
      </c>
      <c r="EE38">
        <v>0</v>
      </c>
      <c r="EF38">
        <v>0</v>
      </c>
      <c r="EG38">
        <v>0</v>
      </c>
      <c r="EH38">
        <v>0</v>
      </c>
      <c r="EI38">
        <v>0</v>
      </c>
      <c r="EJ38">
        <v>0</v>
      </c>
      <c r="EK38">
        <v>0</v>
      </c>
      <c r="EL38">
        <v>0</v>
      </c>
      <c r="EM38">
        <v>0</v>
      </c>
      <c r="EN38">
        <v>0</v>
      </c>
      <c r="EO38">
        <v>0</v>
      </c>
      <c r="EP38">
        <v>0</v>
      </c>
      <c r="EQ38">
        <v>0</v>
      </c>
      <c r="ER38">
        <v>0</v>
      </c>
      <c r="ES38">
        <v>0</v>
      </c>
      <c r="ET38">
        <v>0</v>
      </c>
      <c r="EU38">
        <v>0</v>
      </c>
      <c r="EV38">
        <v>0</v>
      </c>
      <c r="EW38">
        <v>0</v>
      </c>
      <c r="EX38">
        <v>0</v>
      </c>
      <c r="EY38">
        <v>0</v>
      </c>
      <c r="EZ38">
        <v>0</v>
      </c>
      <c r="FA38">
        <v>0</v>
      </c>
      <c r="FB38">
        <v>0</v>
      </c>
      <c r="FC38">
        <v>0</v>
      </c>
      <c r="FD38">
        <v>0</v>
      </c>
      <c r="FE38">
        <v>0</v>
      </c>
      <c r="FF38">
        <v>0</v>
      </c>
      <c r="FG38">
        <v>0</v>
      </c>
      <c r="FH38">
        <v>0</v>
      </c>
      <c r="FI38">
        <v>0</v>
      </c>
      <c r="FJ38">
        <v>0</v>
      </c>
      <c r="FK38">
        <v>0</v>
      </c>
      <c r="FL38">
        <v>0</v>
      </c>
      <c r="FM38">
        <v>0</v>
      </c>
      <c r="FN38">
        <v>0</v>
      </c>
      <c r="FO38">
        <v>0</v>
      </c>
      <c r="FP38">
        <v>0</v>
      </c>
      <c r="FQ38">
        <v>0</v>
      </c>
      <c r="FR38">
        <v>0</v>
      </c>
      <c r="FS38">
        <v>0</v>
      </c>
      <c r="FT38">
        <v>0</v>
      </c>
      <c r="FU38">
        <v>0</v>
      </c>
      <c r="FV38">
        <v>0</v>
      </c>
      <c r="FW38">
        <v>0</v>
      </c>
      <c r="FX38">
        <v>0</v>
      </c>
      <c r="FY38">
        <v>0</v>
      </c>
      <c r="FZ38">
        <v>0</v>
      </c>
      <c r="GA38">
        <v>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J38">
        <v>0</v>
      </c>
      <c r="GK38">
        <v>0</v>
      </c>
      <c r="GL38">
        <v>0</v>
      </c>
      <c r="GM38">
        <v>0</v>
      </c>
      <c r="GN38">
        <v>0</v>
      </c>
      <c r="GO38">
        <v>0</v>
      </c>
      <c r="GP38">
        <v>0</v>
      </c>
      <c r="GQ38">
        <v>0</v>
      </c>
      <c r="GR38">
        <v>0</v>
      </c>
      <c r="GS38">
        <v>0</v>
      </c>
      <c r="GT38">
        <v>0</v>
      </c>
      <c r="GU38">
        <v>0</v>
      </c>
      <c r="GV38">
        <v>0</v>
      </c>
      <c r="GW38">
        <v>0</v>
      </c>
      <c r="GX38">
        <v>0</v>
      </c>
      <c r="GY38">
        <v>0</v>
      </c>
      <c r="GZ38">
        <v>0</v>
      </c>
      <c r="HA38">
        <v>0</v>
      </c>
      <c r="HB38">
        <v>0</v>
      </c>
      <c r="HC38">
        <v>0</v>
      </c>
      <c r="HD38">
        <v>0</v>
      </c>
      <c r="HE38">
        <v>0</v>
      </c>
      <c r="HF38">
        <v>0</v>
      </c>
      <c r="HG38">
        <v>0</v>
      </c>
      <c r="HH38">
        <v>0</v>
      </c>
      <c r="HI38">
        <v>0</v>
      </c>
      <c r="HJ38">
        <v>0</v>
      </c>
      <c r="HK38">
        <v>0</v>
      </c>
      <c r="HL38">
        <v>0</v>
      </c>
      <c r="HM38">
        <v>0</v>
      </c>
      <c r="HN38">
        <v>0</v>
      </c>
      <c r="HO38">
        <v>0</v>
      </c>
      <c r="HP38">
        <v>0</v>
      </c>
      <c r="HQ38">
        <v>0</v>
      </c>
      <c r="HR38">
        <v>0</v>
      </c>
      <c r="HS38">
        <v>0</v>
      </c>
      <c r="HT38">
        <v>0</v>
      </c>
      <c r="HU38">
        <v>0</v>
      </c>
      <c r="HV38">
        <v>0</v>
      </c>
      <c r="HW38">
        <v>0</v>
      </c>
      <c r="HX38">
        <v>0</v>
      </c>
      <c r="HY38">
        <v>0</v>
      </c>
      <c r="HZ38">
        <v>0</v>
      </c>
      <c r="IA38">
        <v>0</v>
      </c>
      <c r="IB38">
        <v>0</v>
      </c>
      <c r="IC38">
        <v>0</v>
      </c>
      <c r="ID38">
        <v>0</v>
      </c>
      <c r="IE38">
        <v>0</v>
      </c>
      <c r="IF38">
        <v>0</v>
      </c>
      <c r="IG38">
        <v>0</v>
      </c>
      <c r="IH38">
        <v>0</v>
      </c>
      <c r="II38">
        <v>0</v>
      </c>
      <c r="IJ38">
        <v>0</v>
      </c>
      <c r="IK38">
        <v>0</v>
      </c>
      <c r="IL38">
        <v>0</v>
      </c>
      <c r="IM38">
        <v>0</v>
      </c>
      <c r="IN38">
        <v>0</v>
      </c>
      <c r="IO38">
        <v>0</v>
      </c>
      <c r="IP38">
        <v>0</v>
      </c>
      <c r="IQ38">
        <v>0</v>
      </c>
      <c r="IR38">
        <v>0</v>
      </c>
      <c r="IS38">
        <v>0</v>
      </c>
      <c r="IT38">
        <v>0</v>
      </c>
      <c r="IU38">
        <v>0</v>
      </c>
      <c r="IV38">
        <v>0</v>
      </c>
      <c r="IW38">
        <v>0</v>
      </c>
      <c r="IX38">
        <v>0</v>
      </c>
      <c r="IY38">
        <v>0</v>
      </c>
      <c r="IZ38">
        <v>0</v>
      </c>
      <c r="JA38">
        <v>0</v>
      </c>
      <c r="JB38">
        <v>0</v>
      </c>
      <c r="JC38">
        <v>0</v>
      </c>
      <c r="JD38">
        <v>0</v>
      </c>
      <c r="JE38">
        <v>0</v>
      </c>
      <c r="JF38">
        <v>0</v>
      </c>
      <c r="JG38">
        <v>0</v>
      </c>
      <c r="JH38">
        <v>0</v>
      </c>
      <c r="JI38">
        <v>0</v>
      </c>
      <c r="JJ38">
        <v>0</v>
      </c>
      <c r="JK38">
        <v>0</v>
      </c>
      <c r="JL38">
        <v>0</v>
      </c>
      <c r="JM38">
        <v>0</v>
      </c>
      <c r="JN38">
        <v>0</v>
      </c>
      <c r="JO38">
        <v>0</v>
      </c>
      <c r="JP38">
        <v>0</v>
      </c>
      <c r="JQ38">
        <v>0</v>
      </c>
      <c r="JR38">
        <v>0</v>
      </c>
      <c r="JS38">
        <v>0</v>
      </c>
      <c r="JT38">
        <v>0</v>
      </c>
      <c r="JU38">
        <v>0</v>
      </c>
      <c r="JV38">
        <v>0</v>
      </c>
      <c r="JW38">
        <v>0</v>
      </c>
      <c r="JX38">
        <v>0</v>
      </c>
      <c r="JY38">
        <v>0</v>
      </c>
      <c r="JZ38">
        <v>0</v>
      </c>
      <c r="KA38">
        <v>0</v>
      </c>
      <c r="KB38">
        <v>0</v>
      </c>
      <c r="KC38">
        <v>0</v>
      </c>
      <c r="KD38">
        <v>0</v>
      </c>
      <c r="KE38">
        <v>0</v>
      </c>
      <c r="KF38">
        <v>0</v>
      </c>
      <c r="KG38">
        <v>0</v>
      </c>
      <c r="KH38">
        <v>0</v>
      </c>
      <c r="KI38">
        <v>0</v>
      </c>
      <c r="KJ38">
        <v>0</v>
      </c>
      <c r="KK38">
        <v>0</v>
      </c>
      <c r="KL38">
        <v>0</v>
      </c>
      <c r="KM38">
        <v>0</v>
      </c>
      <c r="KN38">
        <v>0</v>
      </c>
      <c r="KO38">
        <v>0</v>
      </c>
      <c r="KP38">
        <v>0</v>
      </c>
      <c r="KQ38">
        <v>0</v>
      </c>
      <c r="KS38">
        <v>88.73498656858564</v>
      </c>
      <c r="KT38">
        <v>-8.6085294404132515</v>
      </c>
      <c r="KU38">
        <v>-7.1517931950560764E-3</v>
      </c>
      <c r="KV38">
        <v>-6.2909401997035212E-3</v>
      </c>
      <c r="KW38">
        <v>-5.4296269668539111E-3</v>
      </c>
      <c r="KX38">
        <v>-4.5669884197513787E-3</v>
      </c>
      <c r="KY38">
        <v>-3.7014837717219348E-3</v>
      </c>
      <c r="KZ38">
        <v>-2.831003880376748E-3</v>
      </c>
      <c r="LA38">
        <v>-1.9529789585564839E-3</v>
      </c>
      <c r="LB38">
        <v>-1.0644869043869489E-3</v>
      </c>
      <c r="LC38">
        <v>-1.6236257032393414E-4</v>
      </c>
      <c r="LD38">
        <v>7.5669166515323521E-4</v>
      </c>
      <c r="LE38">
        <v>1.6959936293853932E-3</v>
      </c>
      <c r="LF38">
        <v>2.6587669804318975E-3</v>
      </c>
      <c r="LG38">
        <v>3.6480243121775019E-3</v>
      </c>
      <c r="LH38">
        <v>4.6664473384267196E-3</v>
      </c>
      <c r="LI38">
        <v>5.7162637812063046E-3</v>
      </c>
      <c r="LJ38">
        <v>6.7991206292805318E-3</v>
      </c>
      <c r="LK38">
        <v>7.9159534899309186E-3</v>
      </c>
      <c r="LL38">
        <v>9.0668518287627502E-3</v>
      </c>
      <c r="LM38">
        <v>1.0250919981468256E-2</v>
      </c>
      <c r="LN38">
        <v>1.1466133925928643E-2</v>
      </c>
      <c r="LO38">
        <v>1.2709193926477331E-2</v>
      </c>
      <c r="LP38">
        <v>1.397537330222294E-2</v>
      </c>
      <c r="LQ38">
        <v>1.5258363729797601E-2</v>
      </c>
      <c r="LR38">
        <v>1.6550117668973796E-2</v>
      </c>
      <c r="LS38">
        <v>1.7840688696342536E-2</v>
      </c>
      <c r="LT38">
        <v>1.9118070747986174E-2</v>
      </c>
      <c r="LU38">
        <v>2.0368037509866026E-2</v>
      </c>
      <c r="LV38">
        <v>2.1573983449137083E-2</v>
      </c>
      <c r="LW38">
        <v>2.2716768257468368E-2</v>
      </c>
      <c r="LX38">
        <v>2.3774566772773557E-2</v>
      </c>
      <c r="LY38">
        <v>2.4722726760944554E-2</v>
      </c>
      <c r="LZ38">
        <v>2.5533637274359016E-2</v>
      </c>
      <c r="MA38">
        <v>2.6176610654549296E-2</v>
      </c>
      <c r="MB38">
        <v>2.6617781615560405E-2</v>
      </c>
      <c r="MC38">
        <v>2.682002722660887E-2</v>
      </c>
      <c r="MD38">
        <v>2.6742912009063573E-2</v>
      </c>
      <c r="ME38">
        <v>2.6342662767098964E-2</v>
      </c>
      <c r="MF38">
        <v>2.5672178190871506E-2</v>
      </c>
      <c r="MG38">
        <v>2.4781078660510502E-2</v>
      </c>
      <c r="MH38">
        <v>2.3714195467374338E-2</v>
      </c>
      <c r="MI38">
        <v>2.2511737046496751E-2</v>
      </c>
      <c r="MJ38">
        <v>2.1209488001449839E-2</v>
      </c>
      <c r="MK38">
        <v>1.9839033420298056E-2</v>
      </c>
      <c r="ML38">
        <v>1.8428001806992618E-2</v>
      </c>
      <c r="MM38">
        <v>1.7000320737373138E-2</v>
      </c>
      <c r="MN38">
        <v>1.5576480083498415E-2</v>
      </c>
      <c r="MO38">
        <v>1.417379834444695E-2</v>
      </c>
      <c r="MP38">
        <v>1.2806688261338522E-2</v>
      </c>
      <c r="MQ38">
        <v>1.1486918483420058E-2</v>
      </c>
      <c r="MR38">
        <v>1.022386860043425E-2</v>
      </c>
      <c r="MS38">
        <v>9.0247753428720715E-3</v>
      </c>
      <c r="MT38">
        <v>7.8949682001321041E-3</v>
      </c>
      <c r="MU38">
        <v>6.8380931096749809E-3</v>
      </c>
      <c r="MV38">
        <v>5.8563232199256247E-3</v>
      </c>
      <c r="MW38">
        <v>4.9505560481448736E-3</v>
      </c>
      <c r="MX38">
        <v>4.120596626667394E-3</v>
      </c>
      <c r="MY38">
        <v>3.3653264725809714E-3</v>
      </c>
      <c r="MZ38">
        <v>2.6828584151118713E-3</v>
      </c>
      <c r="NA38">
        <v>2.0706774884088897E-3</v>
      </c>
      <c r="NB38">
        <v>1.5257682458567391E-3</v>
      </c>
      <c r="NC38">
        <v>1.0447289603398801E-3</v>
      </c>
      <c r="ND38">
        <v>6.2387327538033653E-4</v>
      </c>
      <c r="NE38">
        <v>2.5931994410291335E-4</v>
      </c>
      <c r="NF38">
        <v>-5.2928664962321689E-5</v>
      </c>
      <c r="NG38">
        <v>-3.169185563150374E-4</v>
      </c>
      <c r="NH38">
        <v>-5.3668586255230038E-4</v>
      </c>
      <c r="NI38">
        <v>-7.1620759556149168E-4</v>
      </c>
      <c r="NJ38">
        <v>-8.5936064810973286E-4</v>
      </c>
      <c r="NK38">
        <v>-9.6988830765331615E-4</v>
      </c>
      <c r="NL38">
        <v>-1.0513735493393507E-3</v>
      </c>
      <c r="NM38">
        <v>-1.1072184182472666E-3</v>
      </c>
      <c r="NN38">
        <v>-1.1406288264973656E-3</v>
      </c>
      <c r="NO38">
        <v>-1.1546041380431551E-3</v>
      </c>
      <c r="NP38">
        <v>-1.1519309356721728E-3</v>
      </c>
      <c r="NQ38">
        <v>-1.1351804114422121E-3</v>
      </c>
      <c r="NR38">
        <v>-1.1067088696431276E-3</v>
      </c>
      <c r="NS38">
        <v>-1.0686608466272112E-3</v>
      </c>
      <c r="NT38">
        <v>-1.0229744269029154E-3</v>
      </c>
      <c r="NU38">
        <v>-9.7138833704569279E-4</v>
      </c>
      <c r="NV38">
        <v>-9.1545046933714559E-4</v>
      </c>
      <c r="NW38">
        <v>-8.5652750951276395E-4</v>
      </c>
      <c r="NX38">
        <v>-7.9581536289480346E-4</v>
      </c>
      <c r="NY38">
        <v>-7.3435015464889822E-4</v>
      </c>
      <c r="NZ38">
        <v>-6.730195502733634E-4</v>
      </c>
      <c r="OA38">
        <v>-6.1257422803670373E-4</v>
      </c>
      <c r="OB38">
        <v>-5.5363930912931208E-4</v>
      </c>
      <c r="OC38">
        <v>-4.9672564564673264E-4</v>
      </c>
      <c r="OD38">
        <v>-4.4224081207811948E-4</v>
      </c>
      <c r="OE38">
        <v>-3.9049971257662129E-4</v>
      </c>
      <c r="OF38">
        <v>-3.4173475602695068E-4</v>
      </c>
      <c r="OG38">
        <v>-2.9610549694005108E-4</v>
      </c>
      <c r="OH38">
        <v>-2.5370775460335088E-4</v>
      </c>
      <c r="OI38">
        <v>-2.145821028520537E-4</v>
      </c>
      <c r="OJ38">
        <v>-1.7872178690386576E-4</v>
      </c>
      <c r="OK38">
        <v>-1.4608001496259771E-4</v>
      </c>
      <c r="OL38">
        <v>-1.1657666962495286E-4</v>
      </c>
      <c r="OM38">
        <v>-9.0104374565390264E-5</v>
      </c>
      <c r="ON38">
        <v>-6.6533999220200527E-5</v>
      </c>
      <c r="OO38">
        <v>-4.5719623692662268E-5</v>
      </c>
      <c r="OP38">
        <v>-2.75028874569106E-5</v>
      </c>
      <c r="OQ38">
        <v>-1.1716933773850524E-5</v>
      </c>
      <c r="OR38">
        <v>1.8102389599038877E-6</v>
      </c>
      <c r="OS38">
        <v>1.3252830766412153E-5</v>
      </c>
      <c r="OT38">
        <v>2.2784683085431254E-5</v>
      </c>
      <c r="OU38">
        <v>3.0577194286419271E-5</v>
      </c>
      <c r="OV38">
        <v>3.6797460263445406E-5</v>
      </c>
      <c r="OW38">
        <v>4.1606935177667308E-5</v>
      </c>
      <c r="OX38">
        <v>4.5160158509836714E-5</v>
      </c>
      <c r="OY38">
        <v>4.7603938797131408E-5</v>
      </c>
      <c r="OZ38">
        <v>4.9076651241319229E-5</v>
      </c>
      <c r="PA38">
        <v>4.9707779102528827E-5</v>
      </c>
      <c r="PB38">
        <v>4.961767509209637E-5</v>
      </c>
      <c r="PC38">
        <v>4.8917390092873747E-5</v>
      </c>
      <c r="PD38">
        <v>4.7708733450179732E-5</v>
      </c>
      <c r="PE38">
        <v>4.6084401204878464E-5</v>
      </c>
      <c r="PF38">
        <v>4.4128172033839236E-5</v>
      </c>
      <c r="PG38">
        <v>4.1915225602854135E-5</v>
      </c>
      <c r="PH38">
        <v>3.9512520554654934E-5</v>
      </c>
      <c r="PI38">
        <v>3.6979199726527471E-5</v>
      </c>
      <c r="PJ38">
        <v>3.4367012370025155E-5</v>
      </c>
      <c r="PK38">
        <v>3.1720841049615973E-5</v>
      </c>
      <c r="PL38">
        <v>2.9079130210316959E-5</v>
      </c>
      <c r="PM38">
        <v>2.6474425669828315E-5</v>
      </c>
      <c r="PN38">
        <v>2.3933826848315235E-5</v>
      </c>
      <c r="PO38">
        <v>2.1479531693299914E-5</v>
      </c>
      <c r="PP38">
        <v>1.9129224565740551E-5</v>
      </c>
      <c r="PQ38">
        <v>1.689661336322193E-5</v>
      </c>
      <c r="PR38">
        <v>1.4791826646055032E-5</v>
      </c>
      <c r="PS38">
        <v>1.2821884549587781E-5</v>
      </c>
      <c r="PT38">
        <v>1.09909513191639E-5</v>
      </c>
      <c r="PU38">
        <v>9.3009312185100846E-6</v>
      </c>
      <c r="PV38">
        <v>7.7515212976055353E-6</v>
      </c>
      <c r="PW38">
        <v>6.3408174852255464E-6</v>
      </c>
      <c r="PX38">
        <v>5.0653954140774954E-6</v>
      </c>
      <c r="PY38">
        <v>3.9207080727029629E-6</v>
      </c>
      <c r="PZ38">
        <v>2.9011883860211528E-6</v>
      </c>
      <c r="QA38">
        <v>2.0006012258380074E-6</v>
      </c>
      <c r="QB38">
        <v>1.2121460326941055E-6</v>
      </c>
      <c r="QC38">
        <v>5.286038160674705E-7</v>
      </c>
      <c r="QD38">
        <v>-5.738724911781636E-8</v>
      </c>
      <c r="QE38">
        <v>-5.5330613003432142E-7</v>
      </c>
      <c r="QF38">
        <v>-9.6667837027789064E-7</v>
      </c>
      <c r="QG38">
        <v>-1.3049146435263027E-6</v>
      </c>
      <c r="QH38">
        <v>-1.5751302014843281E-6</v>
      </c>
      <c r="QI38">
        <v>-1.7843589083236005E-6</v>
      </c>
      <c r="QJ38">
        <v>-1.9392512072970921E-6</v>
      </c>
      <c r="QK38">
        <v>-2.046128317530954E-6</v>
      </c>
      <c r="QL38">
        <v>-2.1109879157612032E-6</v>
      </c>
      <c r="QM38">
        <v>-2.1394022405501592E-6</v>
      </c>
      <c r="QN38">
        <v>-2.1365768229548264E-6</v>
      </c>
      <c r="QO38">
        <v>-2.1073027822273232E-6</v>
      </c>
      <c r="QP38">
        <v>-2.0559933130870056E-6</v>
      </c>
      <c r="QQ38">
        <v>-1.9866471387875817E-6</v>
      </c>
      <c r="QR38">
        <v>-1.9028659050423611E-6</v>
      </c>
      <c r="QS38">
        <v>-1.8079510339237725E-6</v>
      </c>
      <c r="QT38">
        <v>-1.7047524471911854E-6</v>
      </c>
      <c r="QU38">
        <v>-1.5958611274709247E-6</v>
      </c>
      <c r="QV38">
        <v>-1.4835078709099032E-6</v>
      </c>
      <c r="QW38">
        <v>-1.3696334220587253E-6</v>
      </c>
      <c r="QX38">
        <v>-1.2559151210890681E-6</v>
      </c>
      <c r="QY38">
        <v>-1.1437579163248746E-6</v>
      </c>
      <c r="QZ38">
        <v>-1.0343459745828346E-6</v>
      </c>
      <c r="RA38">
        <v>-9.2863858720408528E-7</v>
      </c>
      <c r="RB38">
        <v>-8.2741089675350488E-7</v>
      </c>
      <c r="RC38">
        <v>-7.3125914915241239E-7</v>
      </c>
      <c r="RD38">
        <v>-6.4062877586381843E-7</v>
      </c>
      <c r="RE38">
        <v>-5.5582800028002811E-7</v>
      </c>
      <c r="RF38">
        <v>-4.770442384970615E-7</v>
      </c>
      <c r="RG38">
        <v>-4.0436198543724185E-7</v>
      </c>
      <c r="RH38">
        <v>-3.3777750558920941E-7</v>
      </c>
      <c r="RI38">
        <v>-2.7721047610499387E-7</v>
      </c>
      <c r="RJ38">
        <v>-2.2251794159961442E-7</v>
      </c>
      <c r="RK38">
        <v>-1.7350600589959662E-7</v>
      </c>
      <c r="RL38">
        <v>-1.2993836432116785E-7</v>
      </c>
      <c r="RM38">
        <v>-9.1546243303394694E-8</v>
      </c>
      <c r="RN38">
        <v>-5.8036688375908483E-8</v>
      </c>
      <c r="RO38">
        <v>-2.9100758926309649E-8</v>
      </c>
      <c r="RP38">
        <v>-4.4162045429220689E-9</v>
      </c>
      <c r="RQ38">
        <v>1.6340266545088318E-8</v>
      </c>
      <c r="RR38">
        <v>3.349753965475338E-8</v>
      </c>
      <c r="RS38">
        <v>4.7379213258906852E-8</v>
      </c>
      <c r="RT38">
        <v>5.8301463087468049E-8</v>
      </c>
      <c r="RU38">
        <v>6.6575808606501271E-8</v>
      </c>
      <c r="RV38">
        <v>7.2496471764175937E-8</v>
      </c>
      <c r="RW38">
        <v>7.6351723432438399E-8</v>
      </c>
      <c r="RX38">
        <v>7.8411487549726361E-8</v>
      </c>
      <c r="RY38">
        <v>7.8935120817468027E-8</v>
      </c>
      <c r="RZ38">
        <v>7.8165592633784888E-8</v>
      </c>
      <c r="SA38">
        <v>7.6329936207880469E-8</v>
      </c>
      <c r="SB38">
        <v>7.3634832294356122E-8</v>
      </c>
      <c r="SC38">
        <v>7.0265330429223603E-8</v>
      </c>
      <c r="SD38">
        <v>6.6386411698597125E-8</v>
      </c>
      <c r="SE38">
        <v>6.2141887033040931E-8</v>
      </c>
      <c r="SF38">
        <v>5.765815573072584E-8</v>
      </c>
      <c r="SG38">
        <v>5.3043635331213382E-8</v>
      </c>
      <c r="SH38">
        <v>4.8390751017377738E-8</v>
      </c>
      <c r="SI38">
        <v>4.3777277051685965E-8</v>
      </c>
      <c r="SJ38">
        <v>3.9266626121217241E-8</v>
      </c>
      <c r="SK38">
        <v>3.4910828364970971E-8</v>
      </c>
      <c r="SL38">
        <v>3.0750570937539639E-8</v>
      </c>
      <c r="SM38">
        <v>2.6816549448822622E-8</v>
      </c>
      <c r="SN38">
        <v>2.3131098449524182E-8</v>
      </c>
      <c r="SO38">
        <v>1.9708940801663476E-8</v>
      </c>
      <c r="SP38">
        <v>1.6558274369961568E-8</v>
      </c>
      <c r="SQ38">
        <v>1.3681850306223776E-8</v>
      </c>
      <c r="SR38">
        <v>1.1077711422993896E-8</v>
      </c>
      <c r="SS38">
        <v>8.7400666498311772E-9</v>
      </c>
      <c r="ST38">
        <v>6.6600772041365437E-9</v>
      </c>
      <c r="SU38">
        <v>4.8264031901227455E-9</v>
      </c>
      <c r="SV38">
        <v>3.2258215847883343E-9</v>
      </c>
      <c r="SW38">
        <v>1.8438050941511694E-9</v>
      </c>
      <c r="SX38">
        <v>6.6486379645990768E-10</v>
      </c>
      <c r="SY38">
        <v>-3.2693799713243638E-10</v>
      </c>
      <c r="SZ38">
        <v>-1.1476917705026599E-9</v>
      </c>
      <c r="TA38">
        <v>-1.8136570477236362E-9</v>
      </c>
      <c r="TB38">
        <v>-2.3403505678205718E-9</v>
      </c>
      <c r="TC38">
        <v>-2.7432555513611957E-9</v>
      </c>
      <c r="TD38">
        <v>-3.0367448291254734E-9</v>
      </c>
      <c r="TE38">
        <v>-3.2347298656192913E-9</v>
      </c>
      <c r="TF38">
        <v>-3.3501755947795609E-9</v>
      </c>
      <c r="TG38">
        <v>-3.3950907764836997E-9</v>
      </c>
      <c r="TH38">
        <v>-3.3805941158479913E-9</v>
      </c>
      <c r="TI38">
        <v>-3.3168660520829582E-9</v>
      </c>
      <c r="TJ38">
        <v>-3.2131636144509326E-9</v>
      </c>
      <c r="TK38">
        <v>-3.0776720291752421E-9</v>
      </c>
      <c r="TL38">
        <v>-2.9178351321787205E-9</v>
      </c>
      <c r="TM38">
        <v>-2.7401445896674002E-9</v>
      </c>
      <c r="TN38">
        <v>-2.5503386306360163E-9</v>
      </c>
      <c r="TO38">
        <v>-2.3533130858432259E-9</v>
      </c>
      <c r="TP38">
        <v>-2.1533030642254536E-9</v>
      </c>
      <c r="TQ38">
        <v>-1.9538538159787325E-9</v>
      </c>
      <c r="TR38">
        <v>-1.7579285523559867E-9</v>
      </c>
      <c r="TS38">
        <v>-1.5679214658690367E-9</v>
      </c>
      <c r="TT38">
        <v>-1.3857569037696887E-9</v>
      </c>
      <c r="TU38">
        <v>-1.2129048053335831E-9</v>
      </c>
      <c r="TV38">
        <v>-1.0504394428045155E-9</v>
      </c>
      <c r="TW38">
        <v>-8.991135186518941E-10</v>
      </c>
      <c r="TX38">
        <v>-7.5937050180853941E-10</v>
      </c>
      <c r="TY38">
        <v>-6.3141032406806699E-10</v>
      </c>
      <c r="TZ38">
        <v>-5.1521365057656375E-10</v>
      </c>
      <c r="UA38">
        <v>-4.1059054079828192E-10</v>
      </c>
      <c r="UB38">
        <v>-3.1719964381639028E-10</v>
      </c>
      <c r="UC38">
        <v>-2.3459148979627191E-10</v>
      </c>
      <c r="UD38">
        <v>-1.6222069222670427E-10</v>
      </c>
      <c r="UE38">
        <v>-9.9482134122742778E-11</v>
      </c>
      <c r="UF38">
        <v>-4.571940456633425E-11</v>
      </c>
      <c r="UG38">
        <v>-2.5608230735702951E-13</v>
      </c>
      <c r="UH38">
        <v>3.7605218900106689E-11</v>
      </c>
      <c r="UI38">
        <v>6.8557252560154236E-11</v>
      </c>
      <c r="UJ38">
        <v>9.3285797985615535E-11</v>
      </c>
      <c r="UK38">
        <v>1.1245227253908369E-10</v>
      </c>
      <c r="UL38">
        <v>1.2669496915935363E-10</v>
      </c>
      <c r="UM38">
        <v>1.3662339120621221E-10</v>
      </c>
      <c r="UN38">
        <v>1.4280445581649285E-10</v>
      </c>
      <c r="UO38">
        <v>1.457743534527828E-10</v>
      </c>
      <c r="UP38">
        <v>1.460245408479403E-10</v>
      </c>
      <c r="UQ38">
        <v>1.4400606215486257E-10</v>
      </c>
      <c r="UR38">
        <v>1.4013031609661323E-10</v>
      </c>
      <c r="US38">
        <v>1.3476765455856456E-10</v>
      </c>
      <c r="UT38">
        <v>1.282502887639287E-10</v>
      </c>
      <c r="UU38">
        <v>1.208695106256094E-10</v>
      </c>
      <c r="UV38">
        <v>1.1288439615534518E-10</v>
      </c>
      <c r="UW38">
        <v>1.0451842211361127E-10</v>
      </c>
      <c r="UX38">
        <v>9.5962472690264931E-11</v>
      </c>
      <c r="UY38">
        <v>8.7379265711151221E-11</v>
      </c>
      <c r="UZ38">
        <v>7.8904712287796633E-11</v>
      </c>
      <c r="VA38">
        <v>7.0650305803318776E-11</v>
      </c>
      <c r="VB38">
        <v>6.2704372544784425E-11</v>
      </c>
      <c r="VC38">
        <v>5.5136396536209896E-11</v>
      </c>
      <c r="VD38">
        <v>4.799776352176276E-11</v>
      </c>
      <c r="VE38">
        <v>4.1324748352583616E-11</v>
      </c>
      <c r="VF38">
        <v>3.5139952883663056E-11</v>
      </c>
      <c r="VG38">
        <v>2.9454503133096715E-11</v>
      </c>
      <c r="VH38">
        <v>2.4269503309817046E-11</v>
      </c>
      <c r="VI38">
        <v>1.9577967884944377E-11</v>
      </c>
      <c r="VJ38">
        <v>1.5366044611944648E-11</v>
      </c>
      <c r="VK38">
        <v>1.1614400131232843E-11</v>
      </c>
      <c r="VL38">
        <v>8.2994361054973089E-12</v>
      </c>
      <c r="VM38">
        <v>5.3940223910754569E-12</v>
      </c>
      <c r="VN38">
        <v>2.8691387908174766E-12</v>
      </c>
      <c r="VO38">
        <v>6.9394304378040344E-13</v>
      </c>
      <c r="VP38">
        <v>-1.1630704185137546E-12</v>
      </c>
      <c r="VQ38">
        <v>-2.7336458641808365E-12</v>
      </c>
      <c r="VR38">
        <v>-4.0493684422299577E-12</v>
      </c>
      <c r="VS38">
        <v>-5.1407501375169992E-12</v>
      </c>
      <c r="VT38">
        <v>-6.037196527910144E-12</v>
      </c>
      <c r="VU38">
        <v>-6.7671265844777071E-12</v>
      </c>
      <c r="VV38">
        <v>-7.3565692113529307E-12</v>
      </c>
      <c r="VW38">
        <v>-7.8302530562748122E-12</v>
      </c>
      <c r="VX38">
        <v>-8.2105230981034168E-12</v>
      </c>
      <c r="VY38">
        <v>-8.5176129233766623E-12</v>
      </c>
      <c r="VZ38">
        <v>-8.7694630672033141E-12</v>
      </c>
      <c r="WA38">
        <v>-8.9815607426389153E-12</v>
      </c>
      <c r="WB38">
        <v>-9.1670751744522527E-12</v>
      </c>
      <c r="WC38">
        <v>-9.3364872510277557E-12</v>
      </c>
      <c r="WD38">
        <v>-9.4978307917592028E-12</v>
      </c>
      <c r="WE38">
        <v>-9.6564745747127536E-12</v>
      </c>
      <c r="WF38">
        <v>-1.586316653318274E-9</v>
      </c>
      <c r="WG38">
        <v>-9.9737414134714338E-8</v>
      </c>
    </row>
    <row r="39" spans="1:605" x14ac:dyDescent="0.25">
      <c r="A39">
        <v>122.33802795410156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9999.9990234375</v>
      </c>
      <c r="AN39">
        <v>-39999.99609375</v>
      </c>
      <c r="AO39">
        <v>60001.2421875</v>
      </c>
      <c r="AP39">
        <v>-39999.99609375</v>
      </c>
      <c r="AQ39">
        <v>9999.9990234375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  <c r="DB39">
        <v>0</v>
      </c>
      <c r="DC39">
        <v>0</v>
      </c>
      <c r="DD39">
        <v>0</v>
      </c>
      <c r="DE39">
        <v>0</v>
      </c>
      <c r="DF39">
        <v>0</v>
      </c>
      <c r="DG39">
        <v>0</v>
      </c>
      <c r="DH39">
        <v>0</v>
      </c>
      <c r="DI39">
        <v>0</v>
      </c>
      <c r="DJ39">
        <v>0</v>
      </c>
      <c r="DK39">
        <v>0</v>
      </c>
      <c r="DL39">
        <v>0</v>
      </c>
      <c r="DM39">
        <v>0</v>
      </c>
      <c r="DN39">
        <v>0</v>
      </c>
      <c r="DO39">
        <v>0</v>
      </c>
      <c r="DP39">
        <v>0</v>
      </c>
      <c r="DQ39">
        <v>0</v>
      </c>
      <c r="DR39">
        <v>0</v>
      </c>
      <c r="DS39">
        <v>0</v>
      </c>
      <c r="DT39">
        <v>0</v>
      </c>
      <c r="DU39">
        <v>0</v>
      </c>
      <c r="DV39">
        <v>0</v>
      </c>
      <c r="DW39">
        <v>0</v>
      </c>
      <c r="DX39">
        <v>0</v>
      </c>
      <c r="DY39">
        <v>0</v>
      </c>
      <c r="DZ39">
        <v>0</v>
      </c>
      <c r="EA39">
        <v>0</v>
      </c>
      <c r="EB39">
        <v>0</v>
      </c>
      <c r="EC39">
        <v>0</v>
      </c>
      <c r="ED39">
        <v>0</v>
      </c>
      <c r="EE39">
        <v>0</v>
      </c>
      <c r="EF39">
        <v>0</v>
      </c>
      <c r="EG39">
        <v>0</v>
      </c>
      <c r="EH39">
        <v>0</v>
      </c>
      <c r="EI39">
        <v>0</v>
      </c>
      <c r="EJ39">
        <v>0</v>
      </c>
      <c r="EK39">
        <v>0</v>
      </c>
      <c r="EL39">
        <v>0</v>
      </c>
      <c r="EM39">
        <v>0</v>
      </c>
      <c r="EN39">
        <v>0</v>
      </c>
      <c r="EO39">
        <v>0</v>
      </c>
      <c r="EP39">
        <v>0</v>
      </c>
      <c r="EQ39">
        <v>0</v>
      </c>
      <c r="ER39">
        <v>0</v>
      </c>
      <c r="ES39">
        <v>0</v>
      </c>
      <c r="ET39">
        <v>0</v>
      </c>
      <c r="EU39">
        <v>0</v>
      </c>
      <c r="EV39">
        <v>0</v>
      </c>
      <c r="EW39">
        <v>0</v>
      </c>
      <c r="EX39">
        <v>0</v>
      </c>
      <c r="EY39">
        <v>0</v>
      </c>
      <c r="EZ39">
        <v>0</v>
      </c>
      <c r="FA39">
        <v>0</v>
      </c>
      <c r="FB39">
        <v>0</v>
      </c>
      <c r="FC39">
        <v>0</v>
      </c>
      <c r="FD39">
        <v>0</v>
      </c>
      <c r="FE39">
        <v>0</v>
      </c>
      <c r="FF39">
        <v>0</v>
      </c>
      <c r="FG39">
        <v>0</v>
      </c>
      <c r="FH39">
        <v>0</v>
      </c>
      <c r="FI39">
        <v>0</v>
      </c>
      <c r="FJ39">
        <v>0</v>
      </c>
      <c r="FK39">
        <v>0</v>
      </c>
      <c r="FL39">
        <v>0</v>
      </c>
      <c r="FM39">
        <v>0</v>
      </c>
      <c r="FN39">
        <v>0</v>
      </c>
      <c r="FO39">
        <v>0</v>
      </c>
      <c r="FP39">
        <v>0</v>
      </c>
      <c r="FQ39">
        <v>0</v>
      </c>
      <c r="FR39">
        <v>0</v>
      </c>
      <c r="FS39">
        <v>0</v>
      </c>
      <c r="FT39">
        <v>0</v>
      </c>
      <c r="FU39">
        <v>0</v>
      </c>
      <c r="FV39">
        <v>0</v>
      </c>
      <c r="FW39">
        <v>0</v>
      </c>
      <c r="FX39">
        <v>0</v>
      </c>
      <c r="FY39">
        <v>0</v>
      </c>
      <c r="FZ39">
        <v>0</v>
      </c>
      <c r="GA39">
        <v>0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J39">
        <v>0</v>
      </c>
      <c r="GK39">
        <v>0</v>
      </c>
      <c r="GL39">
        <v>0</v>
      </c>
      <c r="GM39">
        <v>0</v>
      </c>
      <c r="GN39">
        <v>0</v>
      </c>
      <c r="GO39">
        <v>0</v>
      </c>
      <c r="GP39">
        <v>0</v>
      </c>
      <c r="GQ39">
        <v>0</v>
      </c>
      <c r="GR39">
        <v>0</v>
      </c>
      <c r="GS39">
        <v>0</v>
      </c>
      <c r="GT39">
        <v>0</v>
      </c>
      <c r="GU39">
        <v>0</v>
      </c>
      <c r="GV39">
        <v>0</v>
      </c>
      <c r="GW39">
        <v>0</v>
      </c>
      <c r="GX39">
        <v>0</v>
      </c>
      <c r="GY39">
        <v>0</v>
      </c>
      <c r="GZ39">
        <v>0</v>
      </c>
      <c r="HA39">
        <v>0</v>
      </c>
      <c r="HB39">
        <v>0</v>
      </c>
      <c r="HC39">
        <v>0</v>
      </c>
      <c r="HD39">
        <v>0</v>
      </c>
      <c r="HE39">
        <v>0</v>
      </c>
      <c r="HF39">
        <v>0</v>
      </c>
      <c r="HG39">
        <v>0</v>
      </c>
      <c r="HH39">
        <v>0</v>
      </c>
      <c r="HI39">
        <v>0</v>
      </c>
      <c r="HJ39">
        <v>0</v>
      </c>
      <c r="HK39">
        <v>0</v>
      </c>
      <c r="HL39">
        <v>0</v>
      </c>
      <c r="HM39">
        <v>0</v>
      </c>
      <c r="HN39">
        <v>0</v>
      </c>
      <c r="HO39">
        <v>0</v>
      </c>
      <c r="HP39">
        <v>0</v>
      </c>
      <c r="HQ39">
        <v>0</v>
      </c>
      <c r="HR39">
        <v>0</v>
      </c>
      <c r="HS39">
        <v>0</v>
      </c>
      <c r="HT39">
        <v>0</v>
      </c>
      <c r="HU39">
        <v>0</v>
      </c>
      <c r="HV39">
        <v>0</v>
      </c>
      <c r="HW39">
        <v>0</v>
      </c>
      <c r="HX39">
        <v>0</v>
      </c>
      <c r="HY39">
        <v>0</v>
      </c>
      <c r="HZ39">
        <v>0</v>
      </c>
      <c r="IA39">
        <v>0</v>
      </c>
      <c r="IB39">
        <v>0</v>
      </c>
      <c r="IC39">
        <v>0</v>
      </c>
      <c r="ID39">
        <v>0</v>
      </c>
      <c r="IE39">
        <v>0</v>
      </c>
      <c r="IF39">
        <v>0</v>
      </c>
      <c r="IG39">
        <v>0</v>
      </c>
      <c r="IH39">
        <v>0</v>
      </c>
      <c r="II39">
        <v>0</v>
      </c>
      <c r="IJ39">
        <v>0</v>
      </c>
      <c r="IK39">
        <v>0</v>
      </c>
      <c r="IL39">
        <v>0</v>
      </c>
      <c r="IM39">
        <v>0</v>
      </c>
      <c r="IN39">
        <v>0</v>
      </c>
      <c r="IO39">
        <v>0</v>
      </c>
      <c r="IP39">
        <v>0</v>
      </c>
      <c r="IQ39">
        <v>0</v>
      </c>
      <c r="IR39">
        <v>0</v>
      </c>
      <c r="IS39">
        <v>0</v>
      </c>
      <c r="IT39">
        <v>0</v>
      </c>
      <c r="IU39">
        <v>0</v>
      </c>
      <c r="IV39">
        <v>0</v>
      </c>
      <c r="IW39">
        <v>0</v>
      </c>
      <c r="IX39">
        <v>0</v>
      </c>
      <c r="IY39">
        <v>0</v>
      </c>
      <c r="IZ39">
        <v>0</v>
      </c>
      <c r="JA39">
        <v>0</v>
      </c>
      <c r="JB39">
        <v>0</v>
      </c>
      <c r="JC39">
        <v>0</v>
      </c>
      <c r="JD39">
        <v>0</v>
      </c>
      <c r="JE39">
        <v>0</v>
      </c>
      <c r="JF39">
        <v>0</v>
      </c>
      <c r="JG39">
        <v>0</v>
      </c>
      <c r="JH39">
        <v>0</v>
      </c>
      <c r="JI39">
        <v>0</v>
      </c>
      <c r="JJ39">
        <v>0</v>
      </c>
      <c r="JK39">
        <v>0</v>
      </c>
      <c r="JL39">
        <v>0</v>
      </c>
      <c r="JM39">
        <v>0</v>
      </c>
      <c r="JN39">
        <v>0</v>
      </c>
      <c r="JO39">
        <v>0</v>
      </c>
      <c r="JP39">
        <v>0</v>
      </c>
      <c r="JQ39">
        <v>0</v>
      </c>
      <c r="JR39">
        <v>0</v>
      </c>
      <c r="JS39">
        <v>0</v>
      </c>
      <c r="JT39">
        <v>0</v>
      </c>
      <c r="JU39">
        <v>0</v>
      </c>
      <c r="JV39">
        <v>0</v>
      </c>
      <c r="JW39">
        <v>0</v>
      </c>
      <c r="JX39">
        <v>0</v>
      </c>
      <c r="JY39">
        <v>0</v>
      </c>
      <c r="JZ39">
        <v>0</v>
      </c>
      <c r="KA39">
        <v>0</v>
      </c>
      <c r="KB39">
        <v>0</v>
      </c>
      <c r="KC39">
        <v>0</v>
      </c>
      <c r="KD39">
        <v>0</v>
      </c>
      <c r="KE39">
        <v>0</v>
      </c>
      <c r="KF39">
        <v>0</v>
      </c>
      <c r="KG39">
        <v>0</v>
      </c>
      <c r="KH39">
        <v>0</v>
      </c>
      <c r="KI39">
        <v>0</v>
      </c>
      <c r="KJ39">
        <v>0</v>
      </c>
      <c r="KK39">
        <v>0</v>
      </c>
      <c r="KL39">
        <v>0</v>
      </c>
      <c r="KM39">
        <v>0</v>
      </c>
      <c r="KN39">
        <v>0</v>
      </c>
      <c r="KO39">
        <v>0</v>
      </c>
      <c r="KP39">
        <v>0</v>
      </c>
      <c r="KQ39">
        <v>0</v>
      </c>
      <c r="KS39">
        <v>83.902912343145786</v>
      </c>
      <c r="KT39">
        <v>-7.7476721999273312</v>
      </c>
      <c r="KU39">
        <v>-6.8407572020707285E-3</v>
      </c>
      <c r="KV39">
        <v>-6.0659899358976588E-3</v>
      </c>
      <c r="KW39">
        <v>-5.2907824482469265E-3</v>
      </c>
      <c r="KX39">
        <v>-4.514304154546833E-3</v>
      </c>
      <c r="KY39">
        <v>-3.7350660393264752E-3</v>
      </c>
      <c r="KZ39">
        <v>-2.9510172878876376E-3</v>
      </c>
      <c r="LA39">
        <v>-2.1596422614922326E-3</v>
      </c>
      <c r="LB39">
        <v>-1.3580580711764483E-3</v>
      </c>
      <c r="LC39">
        <v>-5.431130633306592E-4</v>
      </c>
      <c r="LD39">
        <v>2.885134241770894E-4</v>
      </c>
      <c r="LE39">
        <v>1.1402096431961724E-3</v>
      </c>
      <c r="LF39">
        <v>2.0153279404608276E-3</v>
      </c>
      <c r="LG39">
        <v>2.9170787651164364E-3</v>
      </c>
      <c r="LH39">
        <v>3.8484217613716253E-3</v>
      </c>
      <c r="LI39">
        <v>4.811953546864786E-3</v>
      </c>
      <c r="LJ39">
        <v>5.8097918081835426E-3</v>
      </c>
      <c r="LK39">
        <v>6.8434553906449912E-3</v>
      </c>
      <c r="LL39">
        <v>7.9137401185697849E-3</v>
      </c>
      <c r="LM39">
        <v>9.0205901573337834E-3</v>
      </c>
      <c r="LN39">
        <v>1.0162964817738918E-2</v>
      </c>
      <c r="LO39">
        <v>1.1338700809971061E-2</v>
      </c>
      <c r="LP39">
        <v>1.2544370076669174E-2</v>
      </c>
      <c r="LQ39">
        <v>1.3775133474059762E-2</v>
      </c>
      <c r="LR39">
        <v>1.5024590727981738E-2</v>
      </c>
      <c r="LS39">
        <v>1.6284627267139657E-2</v>
      </c>
      <c r="LT39">
        <v>1.754525872956007E-2</v>
      </c>
      <c r="LU39">
        <v>1.8794474152936624E-2</v>
      </c>
      <c r="LV39">
        <v>2.0018079090546089E-2</v>
      </c>
      <c r="LW39">
        <v>2.1199540148072366E-2</v>
      </c>
      <c r="LX39">
        <v>2.231983270768708E-2</v>
      </c>
      <c r="LY39">
        <v>2.3357293896585866E-2</v>
      </c>
      <c r="LZ39">
        <v>2.4287483168190186E-2</v>
      </c>
      <c r="MA39">
        <v>2.5083053191405563E-2</v>
      </c>
      <c r="MB39">
        <v>2.5713634089872265E-2</v>
      </c>
      <c r="MC39">
        <v>2.6145734434209075E-2</v>
      </c>
      <c r="MD39">
        <v>2.6342662767142432E-2</v>
      </c>
      <c r="ME39">
        <v>2.6264473829070021E-2</v>
      </c>
      <c r="MF39">
        <v>2.5867944050873753E-2</v>
      </c>
      <c r="MG39">
        <v>2.5206581289913269E-2</v>
      </c>
      <c r="MH39">
        <v>2.4329067795074679E-2</v>
      </c>
      <c r="MI39">
        <v>2.3279383582315408E-2</v>
      </c>
      <c r="MJ39">
        <v>2.2096970133046581E-2</v>
      </c>
      <c r="MK39">
        <v>2.081692621036E-2</v>
      </c>
      <c r="ML39">
        <v>1.9470228435434042E-2</v>
      </c>
      <c r="MM39">
        <v>1.8083970077495272E-2</v>
      </c>
      <c r="MN39">
        <v>1.6681612276918573E-2</v>
      </c>
      <c r="MO39">
        <v>1.5283242648684896E-2</v>
      </c>
      <c r="MP39">
        <v>1.3905836889757401E-2</v>
      </c>
      <c r="MQ39">
        <v>1.2563519640871984E-2</v>
      </c>
      <c r="MR39">
        <v>1.126782143945573E-2</v>
      </c>
      <c r="MS39">
        <v>1.0027929126026099E-2</v>
      </c>
      <c r="MT39">
        <v>8.8509275529628558E-3</v>
      </c>
      <c r="MU39">
        <v>7.7420308845172776E-3</v>
      </c>
      <c r="MV39">
        <v>6.7048021637555804E-3</v>
      </c>
      <c r="MW39">
        <v>5.741360174965974E-3</v>
      </c>
      <c r="MX39">
        <v>4.8525729356219275E-3</v>
      </c>
      <c r="MY39">
        <v>4.0382374251823104E-3</v>
      </c>
      <c r="MZ39">
        <v>3.2972453865694404E-3</v>
      </c>
      <c r="NA39">
        <v>2.6277352376630606E-3</v>
      </c>
      <c r="NB39">
        <v>2.0272303029508416E-3</v>
      </c>
      <c r="NC39">
        <v>1.4927637085320464E-3</v>
      </c>
      <c r="ND39">
        <v>1.0209904045472879E-3</v>
      </c>
      <c r="NE39">
        <v>6.0828687068624216E-4</v>
      </c>
      <c r="NF39">
        <v>2.5083912088073445E-4</v>
      </c>
      <c r="NG39">
        <v>-5.5280303116430047E-5</v>
      </c>
      <c r="NH39">
        <v>-3.1404565476935456E-4</v>
      </c>
      <c r="NI39">
        <v>-5.2942087494208087E-4</v>
      </c>
      <c r="NJ39">
        <v>-7.0531131847374057E-4</v>
      </c>
      <c r="NK39">
        <v>-8.455235793988035E-4</v>
      </c>
      <c r="NL39">
        <v>-9.5373267717276512E-4</v>
      </c>
      <c r="NM39">
        <v>-1.033455900985352E-3</v>
      </c>
      <c r="NN39">
        <v>-1.0880326219107803E-3</v>
      </c>
      <c r="NO39">
        <v>-1.120609423074325E-3</v>
      </c>
      <c r="NP39">
        <v>-1.1341299180373133E-3</v>
      </c>
      <c r="NQ39">
        <v>-1.1313286713765854E-3</v>
      </c>
      <c r="NR39">
        <v>-1.1147286805946006E-3</v>
      </c>
      <c r="NS39">
        <v>-1.0866418936789518E-3</v>
      </c>
      <c r="NT39">
        <v>-1.049172311033141E-3</v>
      </c>
      <c r="NU39">
        <v>-1.0042212203673834E-3</v>
      </c>
      <c r="NV39">
        <v>-9.534941885303486E-4</v>
      </c>
      <c r="NW39">
        <v>-8.9850944981387628E-4</v>
      </c>
      <c r="NX39">
        <v>-8.4060736261735948E-4</v>
      </c>
      <c r="NY39">
        <v>-7.809606723955774E-4</v>
      </c>
      <c r="NZ39">
        <v>-7.205853097463084E-4</v>
      </c>
      <c r="OA39">
        <v>-6.6035152221877429E-4</v>
      </c>
      <c r="OB39">
        <v>-6.0099512798263285E-4</v>
      </c>
      <c r="OC39">
        <v>-5.4312876262975365E-4</v>
      </c>
      <c r="OD39">
        <v>-4.8725294967024281E-4</v>
      </c>
      <c r="OE39">
        <v>-4.3376688706185396E-4</v>
      </c>
      <c r="OF39">
        <v>-3.8297887967041628E-4</v>
      </c>
      <c r="OG39">
        <v>-3.3511630743282594E-4</v>
      </c>
      <c r="OH39">
        <v>-2.9033511991156664E-4</v>
      </c>
      <c r="OI39">
        <v>-2.4872874452384062E-4</v>
      </c>
      <c r="OJ39">
        <v>-2.1033644707932231E-4</v>
      </c>
      <c r="OK39">
        <v>-1.751510868118395E-4</v>
      </c>
      <c r="OL39">
        <v>-1.4312629940583266E-4</v>
      </c>
      <c r="OM39">
        <v>-1.141830379434113E-4</v>
      </c>
      <c r="ON39">
        <v>-8.8215549761139575E-5</v>
      </c>
      <c r="OO39">
        <v>-6.5096799717193212E-5</v>
      </c>
      <c r="OP39">
        <v>-4.4683268951250375E-5</v>
      </c>
      <c r="OQ39">
        <v>-2.6819325809257786E-5</v>
      </c>
      <c r="OR39">
        <v>-1.1340989101566261E-5</v>
      </c>
      <c r="OS39">
        <v>1.9207365084648847E-6</v>
      </c>
      <c r="OT39">
        <v>1.3136942492014362E-5</v>
      </c>
      <c r="OU39">
        <v>2.2478390250026068E-5</v>
      </c>
      <c r="OV39">
        <v>3.0113340646740712E-5</v>
      </c>
      <c r="OW39">
        <v>3.6205920547180126E-5</v>
      </c>
      <c r="OX39">
        <v>4.0914591550897535E-5</v>
      </c>
      <c r="OY39">
        <v>4.439109035996606E-5</v>
      </c>
      <c r="OZ39">
        <v>4.6779512713208865E-5</v>
      </c>
      <c r="PA39">
        <v>4.8215662709540041E-5</v>
      </c>
      <c r="PB39">
        <v>4.8826640584107958E-5</v>
      </c>
      <c r="PC39">
        <v>4.8730525016621231E-5</v>
      </c>
      <c r="PD39">
        <v>4.8036299706056548E-5</v>
      </c>
      <c r="PE39">
        <v>4.6843869598664797E-5</v>
      </c>
      <c r="PF39">
        <v>4.5244161738645923E-5</v>
      </c>
      <c r="PG39">
        <v>4.3319362721614663E-5</v>
      </c>
      <c r="PH39">
        <v>4.114322929601905E-5</v>
      </c>
      <c r="PI39">
        <v>3.8781440533519637E-5</v>
      </c>
      <c r="PJ39">
        <v>3.6291978632899627E-5</v>
      </c>
      <c r="PK39">
        <v>3.3725621288492908E-5</v>
      </c>
      <c r="PL39">
        <v>3.1126350491609849E-5</v>
      </c>
      <c r="PM39">
        <v>2.8531874567918924E-5</v>
      </c>
      <c r="PN39">
        <v>2.597407461078188E-5</v>
      </c>
      <c r="PO39">
        <v>2.3479544640063487E-5</v>
      </c>
      <c r="PP39">
        <v>2.1069986922475128E-5</v>
      </c>
      <c r="PQ39">
        <v>1.8762752604969062E-5</v>
      </c>
      <c r="PR39">
        <v>1.6571251989086781E-5</v>
      </c>
      <c r="PS39">
        <v>1.4505436535996864E-5</v>
      </c>
      <c r="PT39">
        <v>1.2572075045084558E-5</v>
      </c>
      <c r="PU39">
        <v>1.0775355115036546E-5</v>
      </c>
      <c r="PV39">
        <v>9.1169707470658517E-6</v>
      </c>
      <c r="PW39">
        <v>7.5967324078512317E-6</v>
      </c>
      <c r="PX39">
        <v>6.212679647548604E-6</v>
      </c>
      <c r="PY39">
        <v>4.9614917839742973E-6</v>
      </c>
      <c r="PZ39">
        <v>3.8386181483772068E-6</v>
      </c>
      <c r="QA39">
        <v>2.8386424182885131E-6</v>
      </c>
      <c r="QB39">
        <v>1.9554092387111869E-6</v>
      </c>
      <c r="QC39">
        <v>1.1821910291030624E-6</v>
      </c>
      <c r="QD39">
        <v>5.1197410635282164E-7</v>
      </c>
      <c r="QE39">
        <v>-6.2493218930225214E-8</v>
      </c>
      <c r="QF39">
        <v>-5.4861232849024961E-7</v>
      </c>
      <c r="QG39">
        <v>-9.5376192246907416E-7</v>
      </c>
      <c r="QH39">
        <v>-1.2851095296569801E-6</v>
      </c>
      <c r="QI39">
        <v>-1.549798002107442E-6</v>
      </c>
      <c r="QJ39">
        <v>-1.7546457044009741E-6</v>
      </c>
      <c r="QK39">
        <v>-1.9061853761749823E-6</v>
      </c>
      <c r="QL39">
        <v>-2.0106585630576243E-6</v>
      </c>
      <c r="QM39">
        <v>-2.0739098402819382E-6</v>
      </c>
      <c r="QN39">
        <v>-2.1014343318162162E-6</v>
      </c>
      <c r="QO39">
        <v>-2.0983258081341458E-6</v>
      </c>
      <c r="QP39">
        <v>-2.0693055379828647E-6</v>
      </c>
      <c r="QQ39">
        <v>-2.0186831504752646E-6</v>
      </c>
      <c r="QR39">
        <v>-1.9503694552980195E-6</v>
      </c>
      <c r="QS39">
        <v>-1.8679652350563562E-6</v>
      </c>
      <c r="QT39">
        <v>-1.7746161685420633E-6</v>
      </c>
      <c r="QU39">
        <v>-1.6731935140145994E-6</v>
      </c>
      <c r="QV39">
        <v>-1.566197630969954E-6</v>
      </c>
      <c r="QW39">
        <v>-1.4558239761807152E-6</v>
      </c>
      <c r="QX39">
        <v>-1.3439884434846319E-6</v>
      </c>
      <c r="QY39">
        <v>-1.2323193805944054E-6</v>
      </c>
      <c r="QZ39">
        <v>-1.1222071943100004E-6</v>
      </c>
      <c r="RA39">
        <v>-1.0148015094960302E-6</v>
      </c>
      <c r="RB39">
        <v>-9.1105094283610175E-7</v>
      </c>
      <c r="RC39">
        <v>-8.1170944322299143E-7</v>
      </c>
      <c r="RD39">
        <v>-7.1736435344523956E-7</v>
      </c>
      <c r="RE39">
        <v>-6.2845084096128908E-7</v>
      </c>
      <c r="RF39">
        <v>-5.4526902135329157E-7</v>
      </c>
      <c r="RG39">
        <v>-4.6800250296024529E-7</v>
      </c>
      <c r="RH39">
        <v>-3.9673389103815451E-7</v>
      </c>
      <c r="RI39">
        <v>-3.3145739812204126E-7</v>
      </c>
      <c r="RJ39">
        <v>-2.7209358283018633E-7</v>
      </c>
      <c r="RK39">
        <v>-2.1850190195358815E-7</v>
      </c>
      <c r="RL39">
        <v>-1.7049020449951236E-7</v>
      </c>
      <c r="RM39">
        <v>-1.2782548179638063E-7</v>
      </c>
      <c r="RN39">
        <v>-9.0242978387890105E-8</v>
      </c>
      <c r="RO39">
        <v>-5.7455122246508749E-8</v>
      </c>
      <c r="RP39">
        <v>-2.9155160589972513E-8</v>
      </c>
      <c r="RQ39">
        <v>-5.0297708749214066E-9</v>
      </c>
      <c r="RR39">
        <v>1.5244318766003714E-8</v>
      </c>
      <c r="RS39">
        <v>3.1989201502226002E-8</v>
      </c>
      <c r="RT39">
        <v>4.5523017182509665E-8</v>
      </c>
      <c r="RU39">
        <v>5.6161891752152709E-8</v>
      </c>
      <c r="RV39">
        <v>6.4207387764050653E-8</v>
      </c>
      <c r="RW39">
        <v>6.9956707489812027E-8</v>
      </c>
      <c r="RX39">
        <v>7.3690514023515546E-8</v>
      </c>
      <c r="RY39">
        <v>7.5679897094344088E-8</v>
      </c>
      <c r="RZ39">
        <v>7.6180535761425901E-8</v>
      </c>
      <c r="SA39">
        <v>7.5432844881199518E-8</v>
      </c>
      <c r="SB39">
        <v>7.365735937798934E-8</v>
      </c>
      <c r="SC39">
        <v>7.105324591952066E-8</v>
      </c>
      <c r="SD39">
        <v>6.7799565439002111E-8</v>
      </c>
      <c r="SE39">
        <v>6.4054066746717565E-8</v>
      </c>
      <c r="SF39">
        <v>5.9956625716150702E-8</v>
      </c>
      <c r="SG39">
        <v>5.5628629744034183E-8</v>
      </c>
      <c r="SH39">
        <v>5.117482007410442E-8</v>
      </c>
      <c r="SI39">
        <v>4.6684549559042734E-8</v>
      </c>
      <c r="SJ39">
        <v>4.2232071806269311E-8</v>
      </c>
      <c r="SK39">
        <v>3.7879393755275166E-8</v>
      </c>
      <c r="SL39">
        <v>3.3676365903763453E-8</v>
      </c>
      <c r="SM39">
        <v>2.9662025395867766E-8</v>
      </c>
      <c r="SN39">
        <v>2.5866213608688927E-8</v>
      </c>
      <c r="SO39">
        <v>2.2310367116856226E-8</v>
      </c>
      <c r="SP39">
        <v>1.9008632547511526E-8</v>
      </c>
      <c r="SQ39">
        <v>1.5968975834722135E-8</v>
      </c>
      <c r="SR39">
        <v>1.3193970889345784E-8</v>
      </c>
      <c r="SS39">
        <v>1.0681716188574955E-8</v>
      </c>
      <c r="ST39">
        <v>8.4266657369866822E-9</v>
      </c>
      <c r="SU39">
        <v>6.4202306118041879E-9</v>
      </c>
      <c r="SV39">
        <v>4.651444239395317E-9</v>
      </c>
      <c r="SW39">
        <v>3.1075859919671643E-9</v>
      </c>
      <c r="SX39">
        <v>1.7745760475732207E-9</v>
      </c>
      <c r="SY39">
        <v>6.3753045363552436E-10</v>
      </c>
      <c r="SZ39">
        <v>-3.1890335985275046E-10</v>
      </c>
      <c r="TA39">
        <v>-1.1105023923878892E-9</v>
      </c>
      <c r="TB39">
        <v>-1.7525562301602643E-9</v>
      </c>
      <c r="TC39">
        <v>-2.260492213535777E-9</v>
      </c>
      <c r="TD39">
        <v>-2.6488168978108977E-9</v>
      </c>
      <c r="TE39">
        <v>-2.9316940873178169E-9</v>
      </c>
      <c r="TF39">
        <v>-3.1224549991750479E-9</v>
      </c>
      <c r="TG39">
        <v>-3.2335623360467531E-9</v>
      </c>
      <c r="TH39">
        <v>-3.2766499394897743E-9</v>
      </c>
      <c r="TI39">
        <v>-3.262457894552323E-9</v>
      </c>
      <c r="TJ39">
        <v>-3.200830697394603E-9</v>
      </c>
      <c r="TK39">
        <v>-3.1005640234664782E-9</v>
      </c>
      <c r="TL39">
        <v>-2.9697068989535664E-9</v>
      </c>
      <c r="TM39">
        <v>-2.8153546168900529E-9</v>
      </c>
      <c r="TN39">
        <v>-2.6438309571962755E-9</v>
      </c>
      <c r="TO39">
        <v>-2.460600235561749E-9</v>
      </c>
      <c r="TP39">
        <v>-2.2704368462977006E-9</v>
      </c>
      <c r="TQ39">
        <v>-2.0773968782338809E-9</v>
      </c>
      <c r="TR39">
        <v>-1.8849203276358601E-9</v>
      </c>
      <c r="TS39">
        <v>-1.6958446769438476E-9</v>
      </c>
      <c r="TT39">
        <v>-1.5125006975262627E-9</v>
      </c>
      <c r="TU39">
        <v>-1.3367296631637563E-9</v>
      </c>
      <c r="TV39">
        <v>-1.1699420236641743E-9</v>
      </c>
      <c r="TW39">
        <v>-1.013190923649828E-9</v>
      </c>
      <c r="TX39">
        <v>-8.6718755053008497E-10</v>
      </c>
      <c r="TY39">
        <v>-7.3236709656357961E-10</v>
      </c>
      <c r="TZ39">
        <v>-6.0891559409254112E-10</v>
      </c>
      <c r="UA39">
        <v>-4.9681980436496466E-10</v>
      </c>
      <c r="UB39">
        <v>-3.9588917381717413E-10</v>
      </c>
      <c r="UC39">
        <v>-3.0580046631955855E-10</v>
      </c>
      <c r="UD39">
        <v>-2.2611284050757681E-10</v>
      </c>
      <c r="UE39">
        <v>-1.5630542209791984E-10</v>
      </c>
      <c r="UF39">
        <v>-9.5788442130532001E-11</v>
      </c>
      <c r="UG39">
        <v>-4.3935753056094746E-11</v>
      </c>
      <c r="UH39">
        <v>-8.6648255374679225E-14</v>
      </c>
      <c r="UI39">
        <v>3.6427456708877722E-11</v>
      </c>
      <c r="UJ39">
        <v>6.6278544962419062E-11</v>
      </c>
      <c r="UK39">
        <v>9.0123529515894954E-11</v>
      </c>
      <c r="UL39">
        <v>1.0860360714700678E-10</v>
      </c>
      <c r="UM39">
        <v>1.2233729798134397E-10</v>
      </c>
      <c r="UN39">
        <v>1.3190599351316444E-10</v>
      </c>
      <c r="UO39">
        <v>1.3786395170413953E-10</v>
      </c>
      <c r="UP39">
        <v>1.4072400783789868E-10</v>
      </c>
      <c r="UQ39">
        <v>1.409607787732172E-10</v>
      </c>
      <c r="UR39">
        <v>1.3901065065750997E-10</v>
      </c>
      <c r="US39">
        <v>1.3526985248224155E-10</v>
      </c>
      <c r="UT39">
        <v>1.3009672358851773E-10</v>
      </c>
      <c r="UU39">
        <v>1.23808713620543E-10</v>
      </c>
      <c r="UV39">
        <v>1.16690334332479E-10</v>
      </c>
      <c r="UW39">
        <v>1.0898976588054063E-10</v>
      </c>
      <c r="UX39">
        <v>1.0092158006467719E-10</v>
      </c>
      <c r="UY39">
        <v>9.2670865532134765E-11</v>
      </c>
      <c r="UZ39">
        <v>8.4394507957161812E-11</v>
      </c>
      <c r="VA39">
        <v>7.6223486331623098E-11</v>
      </c>
      <c r="VB39">
        <v>6.8264129741444975E-11</v>
      </c>
      <c r="VC39">
        <v>6.0602308699398751E-11</v>
      </c>
      <c r="VD39">
        <v>5.330426443964051E-11</v>
      </c>
      <c r="VE39">
        <v>4.6419575371373211E-11</v>
      </c>
      <c r="VF39">
        <v>3.9982669840743961E-11</v>
      </c>
      <c r="VG39">
        <v>3.4015065716815439E-11</v>
      </c>
      <c r="VH39">
        <v>2.8526909804733192E-11</v>
      </c>
      <c r="VI39">
        <v>2.3518970954650063E-11</v>
      </c>
      <c r="VJ39">
        <v>1.8983960630935244E-11</v>
      </c>
      <c r="VK39">
        <v>1.4908003403824299E-11</v>
      </c>
      <c r="VL39">
        <v>1.1271941762693374E-11</v>
      </c>
      <c r="VM39">
        <v>8.0521776854204724E-12</v>
      </c>
      <c r="VN39">
        <v>5.2223656899198919E-12</v>
      </c>
      <c r="VO39">
        <v>2.7536095645395254E-12</v>
      </c>
      <c r="VP39">
        <v>6.1568211044958694E-13</v>
      </c>
      <c r="VQ39">
        <v>-1.2224578114434472E-12</v>
      </c>
      <c r="VR39">
        <v>-2.7921818393070849E-12</v>
      </c>
      <c r="VS39">
        <v>-4.124229117408623E-12</v>
      </c>
      <c r="VT39">
        <v>-5.2485832652752278E-12</v>
      </c>
      <c r="VU39">
        <v>-6.1945016404386315E-12</v>
      </c>
      <c r="VV39">
        <v>-6.9891106076333441E-12</v>
      </c>
      <c r="VW39">
        <v>-7.6583643945574167E-12</v>
      </c>
      <c r="VX39">
        <v>-8.2259539627036015E-12</v>
      </c>
      <c r="VY39">
        <v>-8.7135025898766331E-12</v>
      </c>
      <c r="VZ39">
        <v>-9.1403355886507977E-12</v>
      </c>
      <c r="WA39">
        <v>-9.5232735317526761E-12</v>
      </c>
      <c r="WB39">
        <v>-9.8767073251073823E-12</v>
      </c>
      <c r="WC39">
        <v>-1.0212196831827047E-11</v>
      </c>
      <c r="WD39">
        <v>-1.0538649085050415E-11</v>
      </c>
      <c r="WE39">
        <v>-1.0862063004735149E-11</v>
      </c>
      <c r="WF39">
        <v>-3.234024564413361E-9</v>
      </c>
      <c r="WG39">
        <v>-1.1508871132844191E-7</v>
      </c>
    </row>
    <row r="40" spans="1:605" x14ac:dyDescent="0.25">
      <c r="A40">
        <v>122.63587951660156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9999.9990234375</v>
      </c>
      <c r="AO40">
        <v>-39999.99609375</v>
      </c>
      <c r="AP40">
        <v>60001.2421875</v>
      </c>
      <c r="AQ40">
        <v>-39999.99609375</v>
      </c>
      <c r="AR40">
        <v>9999.9990234375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0</v>
      </c>
      <c r="DD40">
        <v>0</v>
      </c>
      <c r="DE40">
        <v>0</v>
      </c>
      <c r="DF40">
        <v>0</v>
      </c>
      <c r="DG40">
        <v>0</v>
      </c>
      <c r="DH40">
        <v>0</v>
      </c>
      <c r="DI40">
        <v>0</v>
      </c>
      <c r="DJ40">
        <v>0</v>
      </c>
      <c r="DK40">
        <v>0</v>
      </c>
      <c r="DL40">
        <v>0</v>
      </c>
      <c r="DM40">
        <v>0</v>
      </c>
      <c r="DN40">
        <v>0</v>
      </c>
      <c r="DO40">
        <v>0</v>
      </c>
      <c r="DP40">
        <v>0</v>
      </c>
      <c r="DQ40">
        <v>0</v>
      </c>
      <c r="DR40">
        <v>0</v>
      </c>
      <c r="DS40">
        <v>0</v>
      </c>
      <c r="DT40">
        <v>0</v>
      </c>
      <c r="DU40">
        <v>0</v>
      </c>
      <c r="DV40">
        <v>0</v>
      </c>
      <c r="DW40">
        <v>0</v>
      </c>
      <c r="DX40">
        <v>0</v>
      </c>
      <c r="DY40">
        <v>0</v>
      </c>
      <c r="DZ40">
        <v>0</v>
      </c>
      <c r="EA40">
        <v>0</v>
      </c>
      <c r="EB40">
        <v>0</v>
      </c>
      <c r="EC40">
        <v>0</v>
      </c>
      <c r="ED40">
        <v>0</v>
      </c>
      <c r="EE40">
        <v>0</v>
      </c>
      <c r="EF40">
        <v>0</v>
      </c>
      <c r="EG40">
        <v>0</v>
      </c>
      <c r="EH40">
        <v>0</v>
      </c>
      <c r="EI40">
        <v>0</v>
      </c>
      <c r="EJ40">
        <v>0</v>
      </c>
      <c r="EK40">
        <v>0</v>
      </c>
      <c r="EL40">
        <v>0</v>
      </c>
      <c r="EM40">
        <v>0</v>
      </c>
      <c r="EN40">
        <v>0</v>
      </c>
      <c r="EO40">
        <v>0</v>
      </c>
      <c r="EP40">
        <v>0</v>
      </c>
      <c r="EQ40">
        <v>0</v>
      </c>
      <c r="ER40">
        <v>0</v>
      </c>
      <c r="ES40">
        <v>0</v>
      </c>
      <c r="ET40">
        <v>0</v>
      </c>
      <c r="EU40">
        <v>0</v>
      </c>
      <c r="EV40">
        <v>0</v>
      </c>
      <c r="EW40">
        <v>0</v>
      </c>
      <c r="EX40">
        <v>0</v>
      </c>
      <c r="EY40">
        <v>0</v>
      </c>
      <c r="EZ40">
        <v>0</v>
      </c>
      <c r="FA40">
        <v>0</v>
      </c>
      <c r="FB40">
        <v>0</v>
      </c>
      <c r="FC40">
        <v>0</v>
      </c>
      <c r="FD40">
        <v>0</v>
      </c>
      <c r="FE40">
        <v>0</v>
      </c>
      <c r="FF40">
        <v>0</v>
      </c>
      <c r="FG40">
        <v>0</v>
      </c>
      <c r="FH40">
        <v>0</v>
      </c>
      <c r="FI40">
        <v>0</v>
      </c>
      <c r="FJ40">
        <v>0</v>
      </c>
      <c r="FK40">
        <v>0</v>
      </c>
      <c r="FL40">
        <v>0</v>
      </c>
      <c r="FM40">
        <v>0</v>
      </c>
      <c r="FN40">
        <v>0</v>
      </c>
      <c r="FO40">
        <v>0</v>
      </c>
      <c r="FP40">
        <v>0</v>
      </c>
      <c r="FQ40">
        <v>0</v>
      </c>
      <c r="FR40">
        <v>0</v>
      </c>
      <c r="FS40">
        <v>0</v>
      </c>
      <c r="FT40">
        <v>0</v>
      </c>
      <c r="FU40">
        <v>0</v>
      </c>
      <c r="FV40">
        <v>0</v>
      </c>
      <c r="FW40">
        <v>0</v>
      </c>
      <c r="FX40">
        <v>0</v>
      </c>
      <c r="FY40">
        <v>0</v>
      </c>
      <c r="FZ40">
        <v>0</v>
      </c>
      <c r="GA40">
        <v>0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J40">
        <v>0</v>
      </c>
      <c r="GK40">
        <v>0</v>
      </c>
      <c r="GL40">
        <v>0</v>
      </c>
      <c r="GM40">
        <v>0</v>
      </c>
      <c r="GN40">
        <v>0</v>
      </c>
      <c r="GO40">
        <v>0</v>
      </c>
      <c r="GP40">
        <v>0</v>
      </c>
      <c r="GQ40">
        <v>0</v>
      </c>
      <c r="GR40">
        <v>0</v>
      </c>
      <c r="GS40">
        <v>0</v>
      </c>
      <c r="GT40">
        <v>0</v>
      </c>
      <c r="GU40">
        <v>0</v>
      </c>
      <c r="GV40">
        <v>0</v>
      </c>
      <c r="GW40">
        <v>0</v>
      </c>
      <c r="GX40">
        <v>0</v>
      </c>
      <c r="GY40">
        <v>0</v>
      </c>
      <c r="GZ40">
        <v>0</v>
      </c>
      <c r="HA40">
        <v>0</v>
      </c>
      <c r="HB40">
        <v>0</v>
      </c>
      <c r="HC40">
        <v>0</v>
      </c>
      <c r="HD40">
        <v>0</v>
      </c>
      <c r="HE40">
        <v>0</v>
      </c>
      <c r="HF40">
        <v>0</v>
      </c>
      <c r="HG40">
        <v>0</v>
      </c>
      <c r="HH40">
        <v>0</v>
      </c>
      <c r="HI40">
        <v>0</v>
      </c>
      <c r="HJ40">
        <v>0</v>
      </c>
      <c r="HK40">
        <v>0</v>
      </c>
      <c r="HL40">
        <v>0</v>
      </c>
      <c r="HM40">
        <v>0</v>
      </c>
      <c r="HN40">
        <v>0</v>
      </c>
      <c r="HO40">
        <v>0</v>
      </c>
      <c r="HP40">
        <v>0</v>
      </c>
      <c r="HQ40">
        <v>0</v>
      </c>
      <c r="HR40">
        <v>0</v>
      </c>
      <c r="HS40">
        <v>0</v>
      </c>
      <c r="HT40">
        <v>0</v>
      </c>
      <c r="HU40">
        <v>0</v>
      </c>
      <c r="HV40">
        <v>0</v>
      </c>
      <c r="HW40">
        <v>0</v>
      </c>
      <c r="HX40">
        <v>0</v>
      </c>
      <c r="HY40">
        <v>0</v>
      </c>
      <c r="HZ40">
        <v>0</v>
      </c>
      <c r="IA40">
        <v>0</v>
      </c>
      <c r="IB40">
        <v>0</v>
      </c>
      <c r="IC40">
        <v>0</v>
      </c>
      <c r="ID40">
        <v>0</v>
      </c>
      <c r="IE40">
        <v>0</v>
      </c>
      <c r="IF40">
        <v>0</v>
      </c>
      <c r="IG40">
        <v>0</v>
      </c>
      <c r="IH40">
        <v>0</v>
      </c>
      <c r="II40">
        <v>0</v>
      </c>
      <c r="IJ40">
        <v>0</v>
      </c>
      <c r="IK40">
        <v>0</v>
      </c>
      <c r="IL40">
        <v>0</v>
      </c>
      <c r="IM40">
        <v>0</v>
      </c>
      <c r="IN40">
        <v>0</v>
      </c>
      <c r="IO40">
        <v>0</v>
      </c>
      <c r="IP40">
        <v>0</v>
      </c>
      <c r="IQ40">
        <v>0</v>
      </c>
      <c r="IR40">
        <v>0</v>
      </c>
      <c r="IS40">
        <v>0</v>
      </c>
      <c r="IT40">
        <v>0</v>
      </c>
      <c r="IU40">
        <v>0</v>
      </c>
      <c r="IV40">
        <v>0</v>
      </c>
      <c r="IW40">
        <v>0</v>
      </c>
      <c r="IX40">
        <v>0</v>
      </c>
      <c r="IY40">
        <v>0</v>
      </c>
      <c r="IZ40">
        <v>0</v>
      </c>
      <c r="JA40">
        <v>0</v>
      </c>
      <c r="JB40">
        <v>0</v>
      </c>
      <c r="JC40">
        <v>0</v>
      </c>
      <c r="JD40">
        <v>0</v>
      </c>
      <c r="JE40">
        <v>0</v>
      </c>
      <c r="JF40">
        <v>0</v>
      </c>
      <c r="JG40">
        <v>0</v>
      </c>
      <c r="JH40">
        <v>0</v>
      </c>
      <c r="JI40">
        <v>0</v>
      </c>
      <c r="JJ40">
        <v>0</v>
      </c>
      <c r="JK40">
        <v>0</v>
      </c>
      <c r="JL40">
        <v>0</v>
      </c>
      <c r="JM40">
        <v>0</v>
      </c>
      <c r="JN40">
        <v>0</v>
      </c>
      <c r="JO40">
        <v>0</v>
      </c>
      <c r="JP40">
        <v>0</v>
      </c>
      <c r="JQ40">
        <v>0</v>
      </c>
      <c r="JR40">
        <v>0</v>
      </c>
      <c r="JS40">
        <v>0</v>
      </c>
      <c r="JT40">
        <v>0</v>
      </c>
      <c r="JU40">
        <v>0</v>
      </c>
      <c r="JV40">
        <v>0</v>
      </c>
      <c r="JW40">
        <v>0</v>
      </c>
      <c r="JX40">
        <v>0</v>
      </c>
      <c r="JY40">
        <v>0</v>
      </c>
      <c r="JZ40">
        <v>0</v>
      </c>
      <c r="KA40">
        <v>0</v>
      </c>
      <c r="KB40">
        <v>0</v>
      </c>
      <c r="KC40">
        <v>0</v>
      </c>
      <c r="KD40">
        <v>0</v>
      </c>
      <c r="KE40">
        <v>0</v>
      </c>
      <c r="KF40">
        <v>0</v>
      </c>
      <c r="KG40">
        <v>0</v>
      </c>
      <c r="KH40">
        <v>0</v>
      </c>
      <c r="KI40">
        <v>0</v>
      </c>
      <c r="KJ40">
        <v>0</v>
      </c>
      <c r="KK40">
        <v>0</v>
      </c>
      <c r="KL40">
        <v>0</v>
      </c>
      <c r="KM40">
        <v>0</v>
      </c>
      <c r="KN40">
        <v>0</v>
      </c>
      <c r="KO40">
        <v>0</v>
      </c>
      <c r="KP40">
        <v>0</v>
      </c>
      <c r="KQ40">
        <v>0</v>
      </c>
      <c r="KS40">
        <v>78.752322745327618</v>
      </c>
      <c r="KT40">
        <v>-6.9206056101875095</v>
      </c>
      <c r="KU40">
        <v>-6.4911115393968726E-3</v>
      </c>
      <c r="KV40">
        <v>-5.7990509371273298E-3</v>
      </c>
      <c r="KW40">
        <v>-5.1065726140374773E-3</v>
      </c>
      <c r="KX40">
        <v>-4.412885664468358E-3</v>
      </c>
      <c r="KY40">
        <v>-3.7165636765341885E-3</v>
      </c>
      <c r="KZ40">
        <v>-3.0156310605196691E-3</v>
      </c>
      <c r="LA40">
        <v>-2.3076497052639307E-3</v>
      </c>
      <c r="LB40">
        <v>-1.5898062082812842E-3</v>
      </c>
      <c r="LC40">
        <v>-8.5899998310894619E-4</v>
      </c>
      <c r="LD40">
        <v>-1.1193259401054827E-4</v>
      </c>
      <c r="LE40">
        <v>6.5480129617867132E-4</v>
      </c>
      <c r="LF40">
        <v>1.4446209544885129E-3</v>
      </c>
      <c r="LG40">
        <v>2.2608641587900232E-3</v>
      </c>
      <c r="LH40">
        <v>3.1066889057526281E-3</v>
      </c>
      <c r="LI40">
        <v>3.9849718305158838E-3</v>
      </c>
      <c r="LJ40">
        <v>4.8982029448510506E-3</v>
      </c>
      <c r="LK40">
        <v>5.8483763360396004E-3</v>
      </c>
      <c r="LL40">
        <v>6.8368765164099196E-3</v>
      </c>
      <c r="LM40">
        <v>7.8643601756161752E-3</v>
      </c>
      <c r="LN40">
        <v>8.9306331629990764E-3</v>
      </c>
      <c r="LO40">
        <v>1.0034522618586854E-2</v>
      </c>
      <c r="LP40">
        <v>1.1173744276910777E-2</v>
      </c>
      <c r="LQ40">
        <v>1.2344765089348854E-2</v>
      </c>
      <c r="LR40">
        <v>1.3542661449472198E-2</v>
      </c>
      <c r="LS40">
        <v>1.4760973461174174E-2</v>
      </c>
      <c r="LT40">
        <v>1.5991555861829241E-2</v>
      </c>
      <c r="LU40">
        <v>1.7224426405181001E-2</v>
      </c>
      <c r="LV40">
        <v>1.8447612716837224E-2</v>
      </c>
      <c r="LW40">
        <v>1.9646998865192607E-2</v>
      </c>
      <c r="LX40">
        <v>2.0806173137596074E-2</v>
      </c>
      <c r="LY40">
        <v>2.1906278778145043E-2</v>
      </c>
      <c r="LZ40">
        <v>2.292586973010426E-2</v>
      </c>
      <c r="MA40">
        <v>2.3840773729149462E-2</v>
      </c>
      <c r="MB40">
        <v>2.4623965416677419E-2</v>
      </c>
      <c r="MC40">
        <v>2.5245452481125506E-2</v>
      </c>
      <c r="MD40">
        <v>2.5672178190858076E-2</v>
      </c>
      <c r="ME40">
        <v>2.5867944050828869E-2</v>
      </c>
      <c r="MF40">
        <v>2.5793356697372646E-2</v>
      </c>
      <c r="MG40">
        <v>2.5405803534982167E-2</v>
      </c>
      <c r="MH40">
        <v>2.4757860279736862E-2</v>
      </c>
      <c r="MI40">
        <v>2.3897363250300396E-2</v>
      </c>
      <c r="MJ40">
        <v>2.2867530240492137E-2</v>
      </c>
      <c r="MK40">
        <v>2.1707121043032077E-2</v>
      </c>
      <c r="ML40">
        <v>2.0450629562469159E-2</v>
      </c>
      <c r="MM40">
        <v>1.9128500287430822E-2</v>
      </c>
      <c r="MN40">
        <v>1.7767362686029471E-2</v>
      </c>
      <c r="MO40">
        <v>1.639027784615979E-2</v>
      </c>
      <c r="MP40">
        <v>1.5016992393271551E-2</v>
      </c>
      <c r="MQ40">
        <v>1.3664195381643356E-2</v>
      </c>
      <c r="MR40">
        <v>1.2345774478584058E-2</v>
      </c>
      <c r="MS40">
        <v>1.107306832577915E-2</v>
      </c>
      <c r="MT40">
        <v>9.8551124870608388E-3</v>
      </c>
      <c r="MU40">
        <v>8.6988768696574723E-3</v>
      </c>
      <c r="MV40">
        <v>7.6094929310873347E-3</v>
      </c>
      <c r="MW40">
        <v>6.5904693725600825E-3</v>
      </c>
      <c r="MX40">
        <v>5.6438953603955072E-3</v>
      </c>
      <c r="MY40">
        <v>4.7706306234395297E-3</v>
      </c>
      <c r="MZ40">
        <v>3.9704820344479436E-3</v>
      </c>
      <c r="NA40">
        <v>3.2423665148759162E-3</v>
      </c>
      <c r="NB40">
        <v>2.5844603018846213E-3</v>
      </c>
      <c r="NC40">
        <v>1.9943347761402922E-3</v>
      </c>
      <c r="ND40">
        <v>1.4690791923639311E-3</v>
      </c>
      <c r="NE40">
        <v>1.0054107676937634E-3</v>
      </c>
      <c r="NF40">
        <v>5.9977266369621619E-4</v>
      </c>
      <c r="NG40">
        <v>2.4842048702074075E-4</v>
      </c>
      <c r="NH40">
        <v>-5.2502043586567183E-5</v>
      </c>
      <c r="NI40">
        <v>-3.0689755155638253E-4</v>
      </c>
      <c r="NJ40">
        <v>-5.1865886474662833E-4</v>
      </c>
      <c r="NK40">
        <v>-6.9162156130579363E-4</v>
      </c>
      <c r="NL40">
        <v>-8.2952446455430192E-4</v>
      </c>
      <c r="NM40">
        <v>-9.3597737748738819E-4</v>
      </c>
      <c r="NN40">
        <v>-1.014435355901765E-3</v>
      </c>
      <c r="NO40">
        <v>-1.0681788520229283E-3</v>
      </c>
      <c r="NP40">
        <v>-1.1002990778257132E-3</v>
      </c>
      <c r="NQ40">
        <v>-1.1136879772203983E-3</v>
      </c>
      <c r="NR40">
        <v>-1.1110322380421837E-3</v>
      </c>
      <c r="NS40">
        <v>-1.0948107893831607E-3</v>
      </c>
      <c r="NT40">
        <v>-1.0672953025681129E-3</v>
      </c>
      <c r="NU40">
        <v>-1.0305532119954496E-3</v>
      </c>
      <c r="NV40">
        <v>-9.864528508985392E-4</v>
      </c>
      <c r="NW40">
        <v>-9.3667030680503766E-4</v>
      </c>
      <c r="NX40">
        <v>-8.82697644295065E-4</v>
      </c>
      <c r="NY40">
        <v>-8.2585219518041802E-4</v>
      </c>
      <c r="NZ40">
        <v>-7.6728662514253501E-4</v>
      </c>
      <c r="OA40">
        <v>-7.0799954173776311E-4</v>
      </c>
      <c r="OB40">
        <v>-6.4884641202348663E-4</v>
      </c>
      <c r="OC40">
        <v>-5.9055063116657865E-4</v>
      </c>
      <c r="OD40">
        <v>-5.3371455537402446E-4</v>
      </c>
      <c r="OE40">
        <v>-4.7883036993386633E-4</v>
      </c>
      <c r="OF40">
        <v>-4.262906989257181E-4</v>
      </c>
      <c r="OG40">
        <v>-3.7639883580303432E-4</v>
      </c>
      <c r="OH40">
        <v>-3.2937856277529459E-4</v>
      </c>
      <c r="OI40">
        <v>-2.8538343941172511E-4</v>
      </c>
      <c r="OJ40">
        <v>-2.4450558000859845E-4</v>
      </c>
      <c r="OK40">
        <v>-2.0678385487367938E-4</v>
      </c>
      <c r="OL40">
        <v>-1.722115361575993E-4</v>
      </c>
      <c r="OM40">
        <v>-1.4074331203876072E-4</v>
      </c>
      <c r="ON40">
        <v>-1.1230174031086454E-4</v>
      </c>
      <c r="OO40">
        <v>-8.6783140178641453E-5</v>
      </c>
      <c r="OP40">
        <v>-6.4062855564586202E-5</v>
      </c>
      <c r="OQ40">
        <v>-4.4000070135148319E-5</v>
      </c>
      <c r="OR40">
        <v>-2.6442003224168195E-5</v>
      </c>
      <c r="OS40">
        <v>-1.1227656474785735E-5</v>
      </c>
      <c r="OT40">
        <v>1.808883083862009E-6</v>
      </c>
      <c r="OU40">
        <v>1.2835649972956492E-5</v>
      </c>
      <c r="OV40">
        <v>2.2020293871203169E-5</v>
      </c>
      <c r="OW40">
        <v>2.9528125933686147E-5</v>
      </c>
      <c r="OX40">
        <v>3.5520304514769492E-5</v>
      </c>
      <c r="OY40">
        <v>4.0152507159152522E-5</v>
      </c>
      <c r="OZ40">
        <v>4.3573777161212579E-5</v>
      </c>
      <c r="PA40">
        <v>4.5925657813667962E-5</v>
      </c>
      <c r="PB40">
        <v>4.734158472183562E-5</v>
      </c>
      <c r="PC40">
        <v>4.7946401099919471E-5</v>
      </c>
      <c r="PD40">
        <v>4.7856131190103727E-5</v>
      </c>
      <c r="PE40">
        <v>4.7177866349151685E-5</v>
      </c>
      <c r="PF40">
        <v>4.6009754335549075E-5</v>
      </c>
      <c r="PG40">
        <v>4.4441140378928713E-5</v>
      </c>
      <c r="PH40">
        <v>4.2552796370637995E-5</v>
      </c>
      <c r="PI40">
        <v>4.0417207273707586E-5</v>
      </c>
      <c r="PJ40">
        <v>3.8098899277491415E-5</v>
      </c>
      <c r="PK40">
        <v>3.5654887172460117E-5</v>
      </c>
      <c r="PL40">
        <v>3.3135054573575165E-5</v>
      </c>
      <c r="PM40">
        <v>3.0582650415547125E-5</v>
      </c>
      <c r="PN40">
        <v>2.8034722848095409E-5</v>
      </c>
      <c r="PO40">
        <v>2.5522648417796819E-5</v>
      </c>
      <c r="PP40">
        <v>2.3072530157108323E-5</v>
      </c>
      <c r="PQ40">
        <v>2.0705737157487367E-5</v>
      </c>
      <c r="PR40">
        <v>1.8439324679255792E-5</v>
      </c>
      <c r="PS40">
        <v>1.6286524221405644E-5</v>
      </c>
      <c r="PT40">
        <v>1.4257041671866493E-5</v>
      </c>
      <c r="PU40">
        <v>1.23576618257252E-5</v>
      </c>
      <c r="PV40">
        <v>1.0592370683557328E-5</v>
      </c>
      <c r="PW40">
        <v>8.9629677032938601E-6</v>
      </c>
      <c r="PX40">
        <v>7.4692105520434906E-6</v>
      </c>
      <c r="PY40">
        <v>6.1092382836126843E-6</v>
      </c>
      <c r="PZ40">
        <v>4.8797299306622256E-6</v>
      </c>
      <c r="QA40">
        <v>3.7762810896710573E-6</v>
      </c>
      <c r="QB40">
        <v>2.7935554759947908E-6</v>
      </c>
      <c r="QC40">
        <v>1.9254723547844507E-6</v>
      </c>
      <c r="QD40">
        <v>1.1655036343554361E-6</v>
      </c>
      <c r="QE40">
        <v>5.0674567827254709E-7</v>
      </c>
      <c r="QF40">
        <v>-5.7973450309195041E-8</v>
      </c>
      <c r="QG40">
        <v>-5.3590986800583038E-7</v>
      </c>
      <c r="QH40">
        <v>-9.3420672310542757E-7</v>
      </c>
      <c r="QI40">
        <v>-1.26005105429914E-6</v>
      </c>
      <c r="QJ40">
        <v>-1.5203760330937878E-6</v>
      </c>
      <c r="QK40">
        <v>-1.7218830802597401E-6</v>
      </c>
      <c r="QL40">
        <v>-1.8710238998176908E-6</v>
      </c>
      <c r="QM40">
        <v>-1.9738901286087724E-6</v>
      </c>
      <c r="QN40">
        <v>-2.0362484409866007E-6</v>
      </c>
      <c r="QO40">
        <v>-2.0634837109052137E-6</v>
      </c>
      <c r="QP40">
        <v>-2.0606192652100219E-6</v>
      </c>
      <c r="QQ40">
        <v>-2.0322745256660824E-6</v>
      </c>
      <c r="QR40">
        <v>-1.9826725043697946E-6</v>
      </c>
      <c r="QS40">
        <v>-1.915719570174345E-6</v>
      </c>
      <c r="QT40">
        <v>-1.8348665664017908E-6</v>
      </c>
      <c r="QU40">
        <v>-1.7432764436919142E-6</v>
      </c>
      <c r="QV40">
        <v>-1.6437324823301852E-6</v>
      </c>
      <c r="QW40">
        <v>-1.538699535005463E-6</v>
      </c>
      <c r="QX40">
        <v>-1.4303476477362332E-6</v>
      </c>
      <c r="QY40">
        <v>-1.3205448444022434E-6</v>
      </c>
      <c r="QZ40">
        <v>-1.2109043188588714E-6</v>
      </c>
      <c r="RA40">
        <v>-1.1027826825885633E-6</v>
      </c>
      <c r="RB40">
        <v>-9.9731849021652334E-7</v>
      </c>
      <c r="RC40">
        <v>-8.9543953953617535E-7</v>
      </c>
      <c r="RD40">
        <v>-7.9789072710543321E-7</v>
      </c>
      <c r="RE40">
        <v>-7.052491983335693E-7</v>
      </c>
      <c r="RF40">
        <v>-6.1794209975330979E-7</v>
      </c>
      <c r="RG40">
        <v>-5.3626570234396626E-7</v>
      </c>
      <c r="RH40">
        <v>-4.6040166946369785E-7</v>
      </c>
      <c r="RI40">
        <v>-3.9043060753972385E-7</v>
      </c>
      <c r="RJ40">
        <v>-3.2634756786242261E-7</v>
      </c>
      <c r="RK40">
        <v>-2.6807545429695369E-7</v>
      </c>
      <c r="RL40">
        <v>-2.1547549413444873E-7</v>
      </c>
      <c r="RM40">
        <v>-1.6835881467372044E-7</v>
      </c>
      <c r="RN40">
        <v>-1.2649640293158722E-7</v>
      </c>
      <c r="RO40">
        <v>-8.9628801937487391E-8</v>
      </c>
      <c r="RP40">
        <v>-5.7470756637079368E-8</v>
      </c>
      <c r="RQ40">
        <v>-2.972418558691683E-8</v>
      </c>
      <c r="RR40">
        <v>-6.0760522330948133E-9</v>
      </c>
      <c r="RS40">
        <v>1.3790237665372364E-8</v>
      </c>
      <c r="RT40">
        <v>3.0191370768576528E-8</v>
      </c>
      <c r="RU40">
        <v>4.3445171328718552E-8</v>
      </c>
      <c r="RV40">
        <v>5.3858133567846743E-8</v>
      </c>
      <c r="RW40">
        <v>6.1734388529134713E-8</v>
      </c>
      <c r="RX40">
        <v>6.7363737661710562E-8</v>
      </c>
      <c r="RY40">
        <v>7.1027730429109941E-8</v>
      </c>
      <c r="RZ40">
        <v>7.2993788115010739E-8</v>
      </c>
      <c r="SA40">
        <v>7.3515004930558371E-8</v>
      </c>
      <c r="SB40">
        <v>7.2825398850464231E-8</v>
      </c>
      <c r="SC40">
        <v>7.1138169769614204E-8</v>
      </c>
      <c r="SD40">
        <v>6.864661199059689E-8</v>
      </c>
      <c r="SE40">
        <v>6.5522768257108992E-8</v>
      </c>
      <c r="SF40">
        <v>6.192050138964919E-8</v>
      </c>
      <c r="SG40">
        <v>5.7974805479765551E-8</v>
      </c>
      <c r="SH40">
        <v>5.3803467788116732E-8</v>
      </c>
      <c r="SI40">
        <v>4.9508215924876937E-8</v>
      </c>
      <c r="SJ40">
        <v>4.5174986998722964E-8</v>
      </c>
      <c r="SK40">
        <v>4.0876627576314249E-8</v>
      </c>
      <c r="SL40">
        <v>3.6673021800588506E-8</v>
      </c>
      <c r="SM40">
        <v>3.2612411369479348E-8</v>
      </c>
      <c r="SN40">
        <v>2.8732986666698785E-8</v>
      </c>
      <c r="SO40">
        <v>2.5063711075373011E-8</v>
      </c>
      <c r="SP40">
        <v>2.1625456287177124E-8</v>
      </c>
      <c r="SQ40">
        <v>1.8432136430538687E-8</v>
      </c>
      <c r="SR40">
        <v>1.5491543474528147E-8</v>
      </c>
      <c r="SS40">
        <v>1.280630301717862E-8</v>
      </c>
      <c r="ST40">
        <v>1.0374748370551308E-8</v>
      </c>
      <c r="SU40">
        <v>8.1915769810121805E-9</v>
      </c>
      <c r="SV40">
        <v>6.248563262998192E-9</v>
      </c>
      <c r="SW40">
        <v>4.5352278507610562E-9</v>
      </c>
      <c r="SX40">
        <v>3.0392877153464088E-9</v>
      </c>
      <c r="SY40">
        <v>1.7472511322626188E-9</v>
      </c>
      <c r="SZ40">
        <v>6.4480134736751838E-10</v>
      </c>
      <c r="TA40">
        <v>-2.8309900739210743E-10</v>
      </c>
      <c r="TB40">
        <v>-1.0512946032695062E-9</v>
      </c>
      <c r="TC40">
        <v>-1.6749722868900804E-9</v>
      </c>
      <c r="TD40">
        <v>-2.1686211703431124E-9</v>
      </c>
      <c r="TE40">
        <v>-2.5465339430754042E-9</v>
      </c>
      <c r="TF40">
        <v>-2.8223108703547363E-9</v>
      </c>
      <c r="TG40">
        <v>-3.0087945691732948E-9</v>
      </c>
      <c r="TH40">
        <v>-3.1180801182745589E-9</v>
      </c>
      <c r="TI40">
        <v>-3.1614310405829634E-9</v>
      </c>
      <c r="TJ40">
        <v>-3.1492583200425071E-9</v>
      </c>
      <c r="TK40">
        <v>-3.090960682424353E-9</v>
      </c>
      <c r="TL40">
        <v>-2.9951953797147627E-9</v>
      </c>
      <c r="TM40">
        <v>-2.8696737989112641E-9</v>
      </c>
      <c r="TN40">
        <v>-2.7213249037159288E-9</v>
      </c>
      <c r="TO40">
        <v>-2.5562072516765005E-9</v>
      </c>
      <c r="TP40">
        <v>-2.3796645722875112E-9</v>
      </c>
      <c r="TQ40">
        <v>-2.1962972233040001E-9</v>
      </c>
      <c r="TR40">
        <v>-2.0100575573882825E-9</v>
      </c>
      <c r="TS40">
        <v>-1.8242632950874026E-9</v>
      </c>
      <c r="TT40">
        <v>-1.6416890153738424E-9</v>
      </c>
      <c r="TU40">
        <v>-1.4645846260624342E-9</v>
      </c>
      <c r="TV40">
        <v>-1.294733392919592E-9</v>
      </c>
      <c r="TW40">
        <v>-1.1335243436472955E-9</v>
      </c>
      <c r="TX40">
        <v>-9.8197039548290502E-10</v>
      </c>
      <c r="TY40">
        <v>-8.4077422642547992E-10</v>
      </c>
      <c r="TZ40">
        <v>-7.1035753028037212E-10</v>
      </c>
      <c r="UA40">
        <v>-5.9091195165978493E-10</v>
      </c>
      <c r="UB40">
        <v>-4.8242377056356013E-10</v>
      </c>
      <c r="UC40">
        <v>-3.8471979008620404E-10</v>
      </c>
      <c r="UD40">
        <v>-2.9748534424355136E-10</v>
      </c>
      <c r="UE40">
        <v>-2.2030324792145754E-10</v>
      </c>
      <c r="UF40">
        <v>-1.5266774324855753E-10</v>
      </c>
      <c r="UG40">
        <v>-9.4018285548627271E-11</v>
      </c>
      <c r="UH40">
        <v>-4.3744295608433663E-11</v>
      </c>
      <c r="UI40">
        <v>-1.2129940251168711E-12</v>
      </c>
      <c r="UJ40">
        <v>3.4223830967716511E-11</v>
      </c>
      <c r="UK40">
        <v>6.3210176498248977E-11</v>
      </c>
      <c r="UL40">
        <v>8.6383136386671191E-11</v>
      </c>
      <c r="UM40">
        <v>1.0436451652860416E-10</v>
      </c>
      <c r="UN40">
        <v>1.1774563514673199E-10</v>
      </c>
      <c r="UO40">
        <v>1.2709527677137153E-10</v>
      </c>
      <c r="UP40">
        <v>1.3294504599486764E-10</v>
      </c>
      <c r="UQ40">
        <v>1.357913228415268E-10</v>
      </c>
      <c r="UR40">
        <v>1.3609436182741328E-10</v>
      </c>
      <c r="US40">
        <v>1.3427574814098981E-10</v>
      </c>
      <c r="UT40">
        <v>1.3071992801686246E-10</v>
      </c>
      <c r="UU40">
        <v>1.2577091839926493E-10</v>
      </c>
      <c r="UV40">
        <v>1.1973940591729696E-10</v>
      </c>
      <c r="UW40">
        <v>1.1289929347902998E-10</v>
      </c>
      <c r="UX40">
        <v>1.0549007535096385E-10</v>
      </c>
      <c r="UY40">
        <v>9.7720599376600899E-11</v>
      </c>
      <c r="UZ40">
        <v>8.9770223289906859E-11</v>
      </c>
      <c r="VA40">
        <v>8.1790976732444771E-11</v>
      </c>
      <c r="VB40">
        <v>7.3908792311016402E-11</v>
      </c>
      <c r="VC40">
        <v>6.6227525927815457E-11</v>
      </c>
      <c r="VD40">
        <v>5.8829851189914352E-11</v>
      </c>
      <c r="VE40">
        <v>5.1780180984476918E-11</v>
      </c>
      <c r="VF40">
        <v>4.5126240457730109E-11</v>
      </c>
      <c r="VG40">
        <v>3.8901334631407587E-11</v>
      </c>
      <c r="VH40">
        <v>3.3125964469150493E-11</v>
      </c>
      <c r="VI40">
        <v>2.7809872793104939E-11</v>
      </c>
      <c r="VJ40">
        <v>2.2953458769960957E-11</v>
      </c>
      <c r="VK40">
        <v>1.8549330731999276E-11</v>
      </c>
      <c r="VL40">
        <v>1.4583699075848135E-11</v>
      </c>
      <c r="VM40">
        <v>1.10373284442911E-11</v>
      </c>
      <c r="VN40">
        <v>7.8872818925446528E-12</v>
      </c>
      <c r="VO40">
        <v>5.1072524916584477E-12</v>
      </c>
      <c r="VP40">
        <v>2.6688467302695028E-12</v>
      </c>
      <c r="VQ40">
        <v>5.4219963138676636E-13</v>
      </c>
      <c r="VR40">
        <v>-1.3034502795315208E-12</v>
      </c>
      <c r="VS40">
        <v>-2.898744810597629E-12</v>
      </c>
      <c r="VT40">
        <v>-4.2739859754753903E-12</v>
      </c>
      <c r="VU40">
        <v>-5.4590668326327831E-12</v>
      </c>
      <c r="VV40">
        <v>-6.482063189497662E-12</v>
      </c>
      <c r="VW40">
        <v>-7.3700503391662809E-12</v>
      </c>
      <c r="VX40">
        <v>-8.1480010264732161E-12</v>
      </c>
      <c r="VY40">
        <v>-8.8388963508540427E-12</v>
      </c>
      <c r="VZ40">
        <v>-9.4634406983629784E-12</v>
      </c>
      <c r="WA40">
        <v>-1.0039802299222364E-11</v>
      </c>
      <c r="WB40">
        <v>-1.0583620921943318E-11</v>
      </c>
      <c r="WC40">
        <v>-1.1107570259129787E-11</v>
      </c>
      <c r="WD40">
        <v>-1.1621465731024754E-11</v>
      </c>
      <c r="WE40">
        <v>-1.2131966229069691E-11</v>
      </c>
      <c r="WF40">
        <v>-5.1048973051229665E-9</v>
      </c>
      <c r="WG40">
        <v>-1.3152948593734895E-7</v>
      </c>
    </row>
    <row r="41" spans="1:605" x14ac:dyDescent="0.25">
      <c r="A41">
        <v>184.24009704589844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9999.9990234375</v>
      </c>
      <c r="AP41">
        <v>-39999.99609375</v>
      </c>
      <c r="AQ41">
        <v>60001.86328125</v>
      </c>
      <c r="AR41">
        <v>-39999.99609375</v>
      </c>
      <c r="AS41">
        <v>9999.9990234375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0</v>
      </c>
      <c r="DD41">
        <v>0</v>
      </c>
      <c r="DE41">
        <v>0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0</v>
      </c>
      <c r="DL41">
        <v>0</v>
      </c>
      <c r="DM41">
        <v>0</v>
      </c>
      <c r="DN41">
        <v>0</v>
      </c>
      <c r="DO41">
        <v>0</v>
      </c>
      <c r="DP41">
        <v>0</v>
      </c>
      <c r="DQ41">
        <v>0</v>
      </c>
      <c r="DR41">
        <v>0</v>
      </c>
      <c r="DS41">
        <v>0</v>
      </c>
      <c r="DT41">
        <v>0</v>
      </c>
      <c r="DU41">
        <v>0</v>
      </c>
      <c r="DV41">
        <v>0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0</v>
      </c>
      <c r="ED41">
        <v>0</v>
      </c>
      <c r="EE41">
        <v>0</v>
      </c>
      <c r="EF41">
        <v>0</v>
      </c>
      <c r="EG41">
        <v>0</v>
      </c>
      <c r="EH41">
        <v>0</v>
      </c>
      <c r="EI41">
        <v>0</v>
      </c>
      <c r="EJ41">
        <v>0</v>
      </c>
      <c r="EK41">
        <v>0</v>
      </c>
      <c r="EL41">
        <v>0</v>
      </c>
      <c r="EM41">
        <v>0</v>
      </c>
      <c r="EN41">
        <v>0</v>
      </c>
      <c r="EO41">
        <v>0</v>
      </c>
      <c r="EP41">
        <v>0</v>
      </c>
      <c r="EQ41">
        <v>0</v>
      </c>
      <c r="ER41">
        <v>0</v>
      </c>
      <c r="ES41">
        <v>0</v>
      </c>
      <c r="ET41">
        <v>0</v>
      </c>
      <c r="EU41">
        <v>0</v>
      </c>
      <c r="EV41">
        <v>0</v>
      </c>
      <c r="EW41">
        <v>0</v>
      </c>
      <c r="EX41">
        <v>0</v>
      </c>
      <c r="EY41">
        <v>0</v>
      </c>
      <c r="EZ41">
        <v>0</v>
      </c>
      <c r="FA41">
        <v>0</v>
      </c>
      <c r="FB41">
        <v>0</v>
      </c>
      <c r="FC41">
        <v>0</v>
      </c>
      <c r="FD41">
        <v>0</v>
      </c>
      <c r="FE41">
        <v>0</v>
      </c>
      <c r="FF41">
        <v>0</v>
      </c>
      <c r="FG41">
        <v>0</v>
      </c>
      <c r="FH41">
        <v>0</v>
      </c>
      <c r="FI41">
        <v>0</v>
      </c>
      <c r="FJ41">
        <v>0</v>
      </c>
      <c r="FK41">
        <v>0</v>
      </c>
      <c r="FL41">
        <v>0</v>
      </c>
      <c r="FM41">
        <v>0</v>
      </c>
      <c r="FN41">
        <v>0</v>
      </c>
      <c r="FO41">
        <v>0</v>
      </c>
      <c r="FP41">
        <v>0</v>
      </c>
      <c r="FQ41">
        <v>0</v>
      </c>
      <c r="FR41">
        <v>0</v>
      </c>
      <c r="FS41">
        <v>0</v>
      </c>
      <c r="FT41">
        <v>0</v>
      </c>
      <c r="FU41">
        <v>0</v>
      </c>
      <c r="FV41">
        <v>0</v>
      </c>
      <c r="FW41">
        <v>0</v>
      </c>
      <c r="FX41">
        <v>0</v>
      </c>
      <c r="FY41">
        <v>0</v>
      </c>
      <c r="FZ41">
        <v>0</v>
      </c>
      <c r="GA41">
        <v>0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J41">
        <v>0</v>
      </c>
      <c r="GK41">
        <v>0</v>
      </c>
      <c r="GL41">
        <v>0</v>
      </c>
      <c r="GM41">
        <v>0</v>
      </c>
      <c r="GN41">
        <v>0</v>
      </c>
      <c r="GO41">
        <v>0</v>
      </c>
      <c r="GP41">
        <v>0</v>
      </c>
      <c r="GQ41">
        <v>0</v>
      </c>
      <c r="GR41">
        <v>0</v>
      </c>
      <c r="GS41">
        <v>0</v>
      </c>
      <c r="GT41">
        <v>0</v>
      </c>
      <c r="GU41">
        <v>0</v>
      </c>
      <c r="GV41">
        <v>0</v>
      </c>
      <c r="GW41">
        <v>0</v>
      </c>
      <c r="GX41">
        <v>0</v>
      </c>
      <c r="GY41">
        <v>0</v>
      </c>
      <c r="GZ41">
        <v>0</v>
      </c>
      <c r="HA41">
        <v>0</v>
      </c>
      <c r="HB41">
        <v>0</v>
      </c>
      <c r="HC41">
        <v>0</v>
      </c>
      <c r="HD41">
        <v>0</v>
      </c>
      <c r="HE41">
        <v>0</v>
      </c>
      <c r="HF41">
        <v>0</v>
      </c>
      <c r="HG41">
        <v>0</v>
      </c>
      <c r="HH41">
        <v>0</v>
      </c>
      <c r="HI41">
        <v>0</v>
      </c>
      <c r="HJ41">
        <v>0</v>
      </c>
      <c r="HK41">
        <v>0</v>
      </c>
      <c r="HL41">
        <v>0</v>
      </c>
      <c r="HM41">
        <v>0</v>
      </c>
      <c r="HN41">
        <v>0</v>
      </c>
      <c r="HO41">
        <v>0</v>
      </c>
      <c r="HP41">
        <v>0</v>
      </c>
      <c r="HQ41">
        <v>0</v>
      </c>
      <c r="HR41">
        <v>0</v>
      </c>
      <c r="HS41">
        <v>0</v>
      </c>
      <c r="HT41">
        <v>0</v>
      </c>
      <c r="HU41">
        <v>0</v>
      </c>
      <c r="HV41">
        <v>0</v>
      </c>
      <c r="HW41">
        <v>0</v>
      </c>
      <c r="HX41">
        <v>0</v>
      </c>
      <c r="HY41">
        <v>0</v>
      </c>
      <c r="HZ41">
        <v>0</v>
      </c>
      <c r="IA41">
        <v>0</v>
      </c>
      <c r="IB41">
        <v>0</v>
      </c>
      <c r="IC41">
        <v>0</v>
      </c>
      <c r="ID41">
        <v>0</v>
      </c>
      <c r="IE41">
        <v>0</v>
      </c>
      <c r="IF41">
        <v>0</v>
      </c>
      <c r="IG41">
        <v>0</v>
      </c>
      <c r="IH41">
        <v>0</v>
      </c>
      <c r="II41">
        <v>0</v>
      </c>
      <c r="IJ41">
        <v>0</v>
      </c>
      <c r="IK41">
        <v>0</v>
      </c>
      <c r="IL41">
        <v>0</v>
      </c>
      <c r="IM41">
        <v>0</v>
      </c>
      <c r="IN41">
        <v>0</v>
      </c>
      <c r="IO41">
        <v>0</v>
      </c>
      <c r="IP41">
        <v>0</v>
      </c>
      <c r="IQ41">
        <v>0</v>
      </c>
      <c r="IR41">
        <v>0</v>
      </c>
      <c r="IS41">
        <v>0</v>
      </c>
      <c r="IT41">
        <v>0</v>
      </c>
      <c r="IU41">
        <v>0</v>
      </c>
      <c r="IV41">
        <v>0</v>
      </c>
      <c r="IW41">
        <v>0</v>
      </c>
      <c r="IX41">
        <v>0</v>
      </c>
      <c r="IY41">
        <v>0</v>
      </c>
      <c r="IZ41">
        <v>0</v>
      </c>
      <c r="JA41">
        <v>0</v>
      </c>
      <c r="JB41">
        <v>0</v>
      </c>
      <c r="JC41">
        <v>0</v>
      </c>
      <c r="JD41">
        <v>0</v>
      </c>
      <c r="JE41">
        <v>0</v>
      </c>
      <c r="JF41">
        <v>0</v>
      </c>
      <c r="JG41">
        <v>0</v>
      </c>
      <c r="JH41">
        <v>0</v>
      </c>
      <c r="JI41">
        <v>0</v>
      </c>
      <c r="JJ41">
        <v>0</v>
      </c>
      <c r="JK41">
        <v>0</v>
      </c>
      <c r="JL41">
        <v>0</v>
      </c>
      <c r="JM41">
        <v>0</v>
      </c>
      <c r="JN41">
        <v>0</v>
      </c>
      <c r="JO41">
        <v>0</v>
      </c>
      <c r="JP41">
        <v>0</v>
      </c>
      <c r="JQ41">
        <v>0</v>
      </c>
      <c r="JR41">
        <v>0</v>
      </c>
      <c r="JS41">
        <v>0</v>
      </c>
      <c r="JT41">
        <v>0</v>
      </c>
      <c r="JU41">
        <v>0</v>
      </c>
      <c r="JV41">
        <v>0</v>
      </c>
      <c r="JW41">
        <v>0</v>
      </c>
      <c r="JX41">
        <v>0</v>
      </c>
      <c r="JY41">
        <v>0</v>
      </c>
      <c r="JZ41">
        <v>0</v>
      </c>
      <c r="KA41">
        <v>0</v>
      </c>
      <c r="KB41">
        <v>0</v>
      </c>
      <c r="KC41">
        <v>0</v>
      </c>
      <c r="KD41">
        <v>0</v>
      </c>
      <c r="KE41">
        <v>0</v>
      </c>
      <c r="KF41">
        <v>0</v>
      </c>
      <c r="KG41">
        <v>0</v>
      </c>
      <c r="KH41">
        <v>0</v>
      </c>
      <c r="KI41">
        <v>0</v>
      </c>
      <c r="KJ41">
        <v>0</v>
      </c>
      <c r="KK41">
        <v>0</v>
      </c>
      <c r="KL41">
        <v>0</v>
      </c>
      <c r="KM41">
        <v>0</v>
      </c>
      <c r="KN41">
        <v>0</v>
      </c>
      <c r="KO41">
        <v>0</v>
      </c>
      <c r="KP41">
        <v>0</v>
      </c>
      <c r="KQ41">
        <v>0</v>
      </c>
      <c r="KS41">
        <v>73.396531405780991</v>
      </c>
      <c r="KT41">
        <v>-6.1325790917050549</v>
      </c>
      <c r="KU41">
        <v>-6.1131376866100763E-3</v>
      </c>
      <c r="KV41">
        <v>-5.4998797408856792E-3</v>
      </c>
      <c r="KW41">
        <v>-4.8862283979949029E-3</v>
      </c>
      <c r="KX41">
        <v>-4.2714363284187418E-3</v>
      </c>
      <c r="KY41">
        <v>-3.6541481179596757E-3</v>
      </c>
      <c r="KZ41">
        <v>-3.0324767777746703E-3</v>
      </c>
      <c r="LA41">
        <v>-2.4040805651088259E-3</v>
      </c>
      <c r="LB41">
        <v>-1.7662403494550431E-3</v>
      </c>
      <c r="LC41">
        <v>-1.1159378156358753E-3</v>
      </c>
      <c r="LD41">
        <v>-4.4993484220297905E-4</v>
      </c>
      <c r="LE41">
        <v>2.3514556929506852E-4</v>
      </c>
      <c r="LF41">
        <v>9.4273641110975486E-4</v>
      </c>
      <c r="LG41">
        <v>1.6762414119368978E-3</v>
      </c>
      <c r="LH41">
        <v>2.4389469781434386E-3</v>
      </c>
      <c r="LI41">
        <v>3.2339309100942381E-3</v>
      </c>
      <c r="LJ41">
        <v>4.0639674843942425E-3</v>
      </c>
      <c r="LK41">
        <v>4.9314285192080124E-3</v>
      </c>
      <c r="LL41">
        <v>5.8381800772602296E-3</v>
      </c>
      <c r="LM41">
        <v>6.7854745115427601E-3</v>
      </c>
      <c r="LN41">
        <v>7.7738376211939483E-3</v>
      </c>
      <c r="LO41">
        <v>8.8029507619444627E-3</v>
      </c>
      <c r="LP41">
        <v>9.8715278457079825E-3</v>
      </c>
      <c r="LQ41">
        <v>1.0977187268741681E-2</v>
      </c>
      <c r="LR41">
        <v>1.2116318928620412E-2</v>
      </c>
      <c r="LS41">
        <v>1.3283946626494708E-2</v>
      </c>
      <c r="LT41">
        <v>1.4473586303456475E-2</v>
      </c>
      <c r="LU41">
        <v>1.5677100731003691E-2</v>
      </c>
      <c r="LV41">
        <v>1.6884551461816378E-2</v>
      </c>
      <c r="LW41">
        <v>1.8084049054008768E-2</v>
      </c>
      <c r="LX41">
        <v>1.9261602805558494E-2</v>
      </c>
      <c r="LY41">
        <v>2.0400971478244368E-2</v>
      </c>
      <c r="LZ41">
        <v>2.148351675275751E-2</v>
      </c>
      <c r="MA41">
        <v>2.2488061435716408E-2</v>
      </c>
      <c r="MB41">
        <v>2.3390754738378372E-2</v>
      </c>
      <c r="MC41">
        <v>2.4164947262321976E-2</v>
      </c>
      <c r="MD41">
        <v>2.4781078660487042E-2</v>
      </c>
      <c r="ME41">
        <v>2.5206581289868031E-2</v>
      </c>
      <c r="MF41">
        <v>2.5405803534980245E-2</v>
      </c>
      <c r="MG41">
        <v>2.5339956854251555E-2</v>
      </c>
      <c r="MH41">
        <v>2.4965513308925283E-2</v>
      </c>
      <c r="MI41">
        <v>2.4334217852336835E-2</v>
      </c>
      <c r="MJ41">
        <v>2.3493158175760677E-2</v>
      </c>
      <c r="MK41">
        <v>2.2484882475081701E-2</v>
      </c>
      <c r="ML41">
        <v>2.1347556348530944E-2</v>
      </c>
      <c r="MM41">
        <v>2.0115150888661719E-2</v>
      </c>
      <c r="MN41">
        <v>1.8817654847800559E-2</v>
      </c>
      <c r="MO41">
        <v>1.7481304540548453E-2</v>
      </c>
      <c r="MP41">
        <v>1.61288258892958E-2</v>
      </c>
      <c r="MQ41">
        <v>1.4779683716665933E-2</v>
      </c>
      <c r="MR41">
        <v>1.345033404817369E-2</v>
      </c>
      <c r="MS41">
        <v>1.2154475791744808E-2</v>
      </c>
      <c r="MT41">
        <v>1.0903298724338822E-2</v>
      </c>
      <c r="MU41">
        <v>9.7057252320732236E-3</v>
      </c>
      <c r="MV41">
        <v>8.5686437144844273E-3</v>
      </c>
      <c r="MW41">
        <v>7.4971319894305815E-3</v>
      </c>
      <c r="MX41">
        <v>6.4946694124128684E-3</v>
      </c>
      <c r="MY41">
        <v>5.5633367655276685E-3</v>
      </c>
      <c r="MZ41">
        <v>4.7040032646656869E-3</v>
      </c>
      <c r="NA41">
        <v>3.9165002969012404E-3</v>
      </c>
      <c r="NB41">
        <v>3.1997817281603702E-3</v>
      </c>
      <c r="NC41">
        <v>2.5520708097028634E-3</v>
      </c>
      <c r="ND41">
        <v>1.9709938800247999E-3</v>
      </c>
      <c r="NE41">
        <v>1.4537011954621891E-3</v>
      </c>
      <c r="NF41">
        <v>9.9697532585955656E-4</v>
      </c>
      <c r="NG41">
        <v>5.973276583943032E-4</v>
      </c>
      <c r="NH41">
        <v>2.5108359515924603E-4</v>
      </c>
      <c r="NI41">
        <v>-4.5542891851362223E-5</v>
      </c>
      <c r="NJ41">
        <v>-2.9638466838045478E-4</v>
      </c>
      <c r="NK41">
        <v>-5.0526610546291616E-4</v>
      </c>
      <c r="NL41">
        <v>-6.7595628419532289E-4</v>
      </c>
      <c r="NM41">
        <v>-8.1213002942792331E-4</v>
      </c>
      <c r="NN41">
        <v>-9.1733606676040963E-4</v>
      </c>
      <c r="NO41">
        <v>-9.9497162163817874E-4</v>
      </c>
      <c r="NP41">
        <v>-1.0482627928293051E-3</v>
      </c>
      <c r="NQ41">
        <v>-1.0802500678013718E-3</v>
      </c>
      <c r="NR41">
        <v>-1.0937783851138903E-3</v>
      </c>
      <c r="NS41">
        <v>-1.091491162334003E-3</v>
      </c>
      <c r="NT41">
        <v>-1.075827778108875E-3</v>
      </c>
      <c r="NU41">
        <v>-1.0490239931671855E-3</v>
      </c>
      <c r="NV41">
        <v>-1.0131148757768554E-3</v>
      </c>
      <c r="NW41">
        <v>-9.6993980196925398E-4</v>
      </c>
      <c r="NX41">
        <v>-9.2114915222626698E-4</v>
      </c>
      <c r="NY41">
        <v>-8.6821236704992131E-4</v>
      </c>
      <c r="NZ41">
        <v>-8.1242704826599331E-4</v>
      </c>
      <c r="OA41">
        <v>-7.5492883678211656E-4</v>
      </c>
      <c r="OB41">
        <v>-6.9670181299096956E-4</v>
      </c>
      <c r="OC41">
        <v>-6.3858923021305452E-4</v>
      </c>
      <c r="OD41">
        <v>-5.813043751883056E-4</v>
      </c>
      <c r="OE41">
        <v>-5.2544140321935512E-4</v>
      </c>
      <c r="OF41">
        <v>-4.7148602991468842E-4</v>
      </c>
      <c r="OG41">
        <v>-4.1982594581937603E-4</v>
      </c>
      <c r="OH41">
        <v>-3.7076089801894109E-4</v>
      </c>
      <c r="OI41">
        <v>-3.2451231037304893E-4</v>
      </c>
      <c r="OJ41">
        <v>-2.8123244152289493E-4</v>
      </c>
      <c r="OK41">
        <v>-2.4101300716873315E-4</v>
      </c>
      <c r="OL41">
        <v>-2.0389327299896344E-4</v>
      </c>
      <c r="OM41">
        <v>-1.6986753517460711E-4</v>
      </c>
      <c r="ON41">
        <v>-1.3889205034539154E-4</v>
      </c>
      <c r="OO41">
        <v>-1.1089140215720162E-4</v>
      </c>
      <c r="OP41">
        <v>-8.576424034082164E-5</v>
      </c>
      <c r="OQ41">
        <v>-6.3388555033561304E-5</v>
      </c>
      <c r="OR41">
        <v>-4.3626324222617211E-5</v>
      </c>
      <c r="OS41">
        <v>-2.6327692705330895E-5</v>
      </c>
      <c r="OT41">
        <v>-1.1334683537994369E-5</v>
      </c>
      <c r="OU41">
        <v>1.5156173089833655E-6</v>
      </c>
      <c r="OV41">
        <v>1.2388193615457962E-5</v>
      </c>
      <c r="OW41">
        <v>2.144779881674954E-5</v>
      </c>
      <c r="OX41">
        <v>2.8856833269385966E-5</v>
      </c>
      <c r="OY41">
        <v>3.4773722150407589E-5</v>
      </c>
      <c r="OZ41">
        <v>3.9351499899713153E-5</v>
      </c>
      <c r="PA41">
        <v>4.2736705273911543E-5</v>
      </c>
      <c r="PB41">
        <v>4.5068555170812055E-5</v>
      </c>
      <c r="PC41">
        <v>4.6478270973173049E-5</v>
      </c>
      <c r="PD41">
        <v>4.7088678094329189E-5</v>
      </c>
      <c r="PE41">
        <v>4.7013942448265518E-5</v>
      </c>
      <c r="PF41">
        <v>4.6359430308358994E-5</v>
      </c>
      <c r="PG41">
        <v>4.5221736210534897E-5</v>
      </c>
      <c r="PH41">
        <v>4.3688815430273732E-5</v>
      </c>
      <c r="PI41">
        <v>4.1840190664223056E-5</v>
      </c>
      <c r="PJ41">
        <v>3.9747215063727614E-5</v>
      </c>
      <c r="PK41">
        <v>3.7473463090779914E-5</v>
      </c>
      <c r="PL41">
        <v>3.507507220281637E-5</v>
      </c>
      <c r="PM41">
        <v>3.2601204771726744E-5</v>
      </c>
      <c r="PN41">
        <v>3.0094461712555745E-5</v>
      </c>
      <c r="PO41">
        <v>2.7591393695909698E-5</v>
      </c>
      <c r="PP41">
        <v>2.5122896432729355E-5</v>
      </c>
      <c r="PQ41">
        <v>2.2714744002438423E-5</v>
      </c>
      <c r="PR41">
        <v>2.0388014779228573E-5</v>
      </c>
      <c r="PS41">
        <v>1.8159586025364046E-5</v>
      </c>
      <c r="PT41">
        <v>1.6042451638837657E-5</v>
      </c>
      <c r="PU41">
        <v>1.4046327065942898E-5</v>
      </c>
      <c r="PV41">
        <v>1.2177805382387196E-5</v>
      </c>
      <c r="PW41">
        <v>1.0440969972738163E-5</v>
      </c>
      <c r="PX41">
        <v>8.8375711928729382E-6</v>
      </c>
      <c r="PY41">
        <v>7.367461418354666E-6</v>
      </c>
      <c r="PZ41">
        <v>6.0287822797294635E-6</v>
      </c>
      <c r="QA41">
        <v>4.8183534325011538E-6</v>
      </c>
      <c r="QB41">
        <v>3.7318497291149825E-6</v>
      </c>
      <c r="QC41">
        <v>2.7640099581821168E-6</v>
      </c>
      <c r="QD41">
        <v>1.9089454339991304E-6</v>
      </c>
      <c r="QE41">
        <v>1.1602366528377422E-6</v>
      </c>
      <c r="QF41">
        <v>5.1106056535594099E-7</v>
      </c>
      <c r="QG41">
        <v>-4.5612663863725427E-8</v>
      </c>
      <c r="QH41">
        <v>-5.1681299641805046E-7</v>
      </c>
      <c r="QI41">
        <v>-9.0969598699544741E-7</v>
      </c>
      <c r="QJ41">
        <v>-1.2312465614436784E-6</v>
      </c>
      <c r="QK41">
        <v>-1.4882830608316771E-6</v>
      </c>
      <c r="QL41">
        <v>-1.6874257335401936E-6</v>
      </c>
      <c r="QM41">
        <v>-1.8349809645197369E-6</v>
      </c>
      <c r="QN41">
        <v>-1.9369628013449062E-6</v>
      </c>
      <c r="QO41">
        <v>-1.9990303333702128E-6</v>
      </c>
      <c r="QP41">
        <v>-2.0264983722187238E-6</v>
      </c>
      <c r="QQ41">
        <v>-2.0242911331857536E-6</v>
      </c>
      <c r="QR41">
        <v>-1.9969436070778946E-6</v>
      </c>
      <c r="QS41">
        <v>-1.9486713864499725E-6</v>
      </c>
      <c r="QT41">
        <v>-1.8832377033573773E-6</v>
      </c>
      <c r="QU41">
        <v>-1.8041070083270469E-6</v>
      </c>
      <c r="QV41">
        <v>-1.7143576198473289E-6</v>
      </c>
      <c r="QW41">
        <v>-1.6167376134812342E-6</v>
      </c>
      <c r="QX41">
        <v>-1.5136862735023067E-6</v>
      </c>
      <c r="QY41">
        <v>-1.4073273268117255E-6</v>
      </c>
      <c r="QZ41">
        <v>-1.2995133125215612E-6</v>
      </c>
      <c r="RA41">
        <v>-1.1918246845824321E-6</v>
      </c>
      <c r="RB41">
        <v>-1.0856067859154865E-6</v>
      </c>
      <c r="RC41">
        <v>-9.8197792965495104E-7</v>
      </c>
      <c r="RD41">
        <v>-8.8185684684467219E-7</v>
      </c>
      <c r="RE41">
        <v>-7.85978419909551E-7</v>
      </c>
      <c r="RF41">
        <v>-6.9491194679861224E-7</v>
      </c>
      <c r="RG41">
        <v>-6.0908074602474845E-7</v>
      </c>
      <c r="RH41">
        <v>-5.2877912123279768E-7</v>
      </c>
      <c r="RI41">
        <v>-4.5418680789633215E-7</v>
      </c>
      <c r="RJ41">
        <v>-3.8538520605921053E-7</v>
      </c>
      <c r="RK41">
        <v>-3.2237162860082395E-7</v>
      </c>
      <c r="RL41">
        <v>-2.6507075272762937E-7</v>
      </c>
      <c r="RM41">
        <v>-2.1334703264893245E-7</v>
      </c>
      <c r="RN41">
        <v>-1.6701552835057799E-7</v>
      </c>
      <c r="RO41">
        <v>-1.2585239531835419E-7</v>
      </c>
      <c r="RP41">
        <v>-8.9600583334448662E-8</v>
      </c>
      <c r="RQ41">
        <v>-5.7983193522345772E-8</v>
      </c>
      <c r="RR41">
        <v>-3.0702665679526454E-8</v>
      </c>
      <c r="RS41">
        <v>-7.4524753437927685E-9</v>
      </c>
      <c r="RT41">
        <v>1.207865953247697E-8</v>
      </c>
      <c r="RU41">
        <v>2.8206868348581917E-8</v>
      </c>
      <c r="RV41">
        <v>4.124071738959887E-8</v>
      </c>
      <c r="RW41">
        <v>5.1488862249606443E-8</v>
      </c>
      <c r="RX41">
        <v>5.9248272963925416E-8</v>
      </c>
      <c r="RY41">
        <v>6.4809357724251451E-8</v>
      </c>
      <c r="RZ41">
        <v>6.8450016760876236E-8</v>
      </c>
      <c r="SA41">
        <v>7.0435055517072331E-8</v>
      </c>
      <c r="SB41">
        <v>7.1011383653150877E-8</v>
      </c>
      <c r="SC41">
        <v>7.0405969486011341E-8</v>
      </c>
      <c r="SD41">
        <v>6.8826349839616624E-8</v>
      </c>
      <c r="SE41">
        <v>6.6459103201775837E-8</v>
      </c>
      <c r="SF41">
        <v>6.3472505401118904E-8</v>
      </c>
      <c r="SG41">
        <v>6.0015733962644604E-8</v>
      </c>
      <c r="SH41">
        <v>5.6220313927305254E-8</v>
      </c>
      <c r="SI41">
        <v>5.2201124550680033E-8</v>
      </c>
      <c r="SJ41">
        <v>4.8056624547517032E-8</v>
      </c>
      <c r="SK41">
        <v>4.3871372827392214E-8</v>
      </c>
      <c r="SL41">
        <v>3.9716177816562383E-8</v>
      </c>
      <c r="SM41">
        <v>3.5649377600445491E-8</v>
      </c>
      <c r="SN41">
        <v>3.171838973335494E-8</v>
      </c>
      <c r="SO41">
        <v>2.7960558509907213E-8</v>
      </c>
      <c r="SP41">
        <v>2.44043016013338E-8</v>
      </c>
      <c r="SQ41">
        <v>2.1070261817727033E-8</v>
      </c>
      <c r="SR41">
        <v>1.7972184385207922E-8</v>
      </c>
      <c r="SS41">
        <v>1.5117908139585488E-8</v>
      </c>
      <c r="ST41">
        <v>1.2510280346859394E-8</v>
      </c>
      <c r="SU41">
        <v>1.0147867136414869E-8</v>
      </c>
      <c r="SV41">
        <v>8.0257136786383435E-9</v>
      </c>
      <c r="SW41">
        <v>6.1360596738434657E-9</v>
      </c>
      <c r="SX41">
        <v>4.4688463211083869E-9</v>
      </c>
      <c r="SY41">
        <v>3.0123528316732084E-9</v>
      </c>
      <c r="SZ41">
        <v>1.7536306634599907E-9</v>
      </c>
      <c r="TA41">
        <v>6.7867150793053587E-10</v>
      </c>
      <c r="TB41">
        <v>-2.2667663358931539E-10</v>
      </c>
      <c r="TC41">
        <v>-9.7714894853416912E-10</v>
      </c>
      <c r="TD41">
        <v>-1.5870415802039748E-9</v>
      </c>
      <c r="TE41">
        <v>-2.0706313611976973E-9</v>
      </c>
      <c r="TF41">
        <v>-2.441671517817137E-9</v>
      </c>
      <c r="TG41">
        <v>-2.7132940552663437E-9</v>
      </c>
      <c r="TH41">
        <v>-2.8979872198238232E-9</v>
      </c>
      <c r="TI41">
        <v>-3.0074897126543482E-9</v>
      </c>
      <c r="TJ41">
        <v>-3.0527479407688343E-9</v>
      </c>
      <c r="TK41">
        <v>-3.0437477807639571E-9</v>
      </c>
      <c r="TL41">
        <v>-2.9897510472125447E-9</v>
      </c>
      <c r="TM41">
        <v>-2.8990923101367349E-9</v>
      </c>
      <c r="TN41">
        <v>-2.7793213305885409E-9</v>
      </c>
      <c r="TO41">
        <v>-2.6371136757596038E-9</v>
      </c>
      <c r="TP41">
        <v>-2.4784105217706415E-9</v>
      </c>
      <c r="TQ41">
        <v>-2.3083887963713185E-9</v>
      </c>
      <c r="TR41">
        <v>-2.1315484008367028E-9</v>
      </c>
      <c r="TS41">
        <v>-1.9517244434728143E-9</v>
      </c>
      <c r="TT41">
        <v>-1.7721734280593217E-9</v>
      </c>
      <c r="TU41">
        <v>-1.5955923181896001E-9</v>
      </c>
      <c r="TV41">
        <v>-1.424175269362752E-9</v>
      </c>
      <c r="TW41">
        <v>-1.259684338505738E-9</v>
      </c>
      <c r="TX41">
        <v>-1.1034700494651979E-9</v>
      </c>
      <c r="TY41">
        <v>-9.5653678818400816E-10</v>
      </c>
      <c r="TZ41">
        <v>-8.1957426291284978E-10</v>
      </c>
      <c r="UA41">
        <v>-6.9300927681174769E-10</v>
      </c>
      <c r="UB41">
        <v>-5.7703305461999869E-10</v>
      </c>
      <c r="UC41">
        <v>-4.71648288241558E-10</v>
      </c>
      <c r="UD41">
        <v>-3.7669008810148334E-10</v>
      </c>
      <c r="UE41">
        <v>-2.9186629942099932E-10</v>
      </c>
      <c r="UF41">
        <v>-2.1677433318275744E-10</v>
      </c>
      <c r="UG41">
        <v>-1.5093626585812604E-10</v>
      </c>
      <c r="UH41">
        <v>-9.3806655231077594E-11</v>
      </c>
      <c r="UI41">
        <v>-4.4801609336444503E-11</v>
      </c>
      <c r="UJ41">
        <v>-3.3079817630608208E-12</v>
      </c>
      <c r="UK41">
        <v>3.1295694543177287E-11</v>
      </c>
      <c r="UL41">
        <v>5.963432534926259E-11</v>
      </c>
      <c r="UM41">
        <v>8.2326313353224965E-11</v>
      </c>
      <c r="UN41">
        <v>9.9967500855965434E-11</v>
      </c>
      <c r="UO41">
        <v>1.1313691890945364E-10</v>
      </c>
      <c r="UP41">
        <v>1.2238168687247992E-10</v>
      </c>
      <c r="UQ41">
        <v>1.2821758665557187E-10</v>
      </c>
      <c r="UR41">
        <v>1.3112715781635742E-10</v>
      </c>
      <c r="US41">
        <v>1.3155643426677826E-10</v>
      </c>
      <c r="UT41">
        <v>1.2991563414255287E-10</v>
      </c>
      <c r="UU41">
        <v>1.2657549770075766E-10</v>
      </c>
      <c r="UV41">
        <v>1.2187343410121415E-10</v>
      </c>
      <c r="UW41">
        <v>1.1610994535620933E-10</v>
      </c>
      <c r="UX41">
        <v>1.0955058322884344E-10</v>
      </c>
      <c r="UY41">
        <v>1.0242928320201808E-10</v>
      </c>
      <c r="UZ41">
        <v>9.4949345691334481E-11</v>
      </c>
      <c r="VA41">
        <v>8.728541707927036E-11</v>
      </c>
      <c r="VB41">
        <v>7.9584657083724396E-11</v>
      </c>
      <c r="VC41">
        <v>7.1970548890456741E-11</v>
      </c>
      <c r="VD41">
        <v>6.4543832765944787E-11</v>
      </c>
      <c r="VE41">
        <v>5.738535648867781E-11</v>
      </c>
      <c r="VF41">
        <v>5.0557690137493459E-11</v>
      </c>
      <c r="VG41">
        <v>4.410740511065034E-11</v>
      </c>
      <c r="VH41">
        <v>3.8066755437165883E-11</v>
      </c>
      <c r="VI41">
        <v>3.2455766723864347E-11</v>
      </c>
      <c r="VJ41">
        <v>2.7283738949404928E-11</v>
      </c>
      <c r="VK41">
        <v>2.2550877741987712E-11</v>
      </c>
      <c r="VL41">
        <v>1.8249773663581645E-11</v>
      </c>
      <c r="VM41">
        <v>1.4366465888153547E-11</v>
      </c>
      <c r="VN41">
        <v>1.0882237487682885E-11</v>
      </c>
      <c r="VO41">
        <v>7.7740865458722149E-12</v>
      </c>
      <c r="VP41">
        <v>5.0160760870448822E-12</v>
      </c>
      <c r="VQ41">
        <v>2.5800524145919489E-12</v>
      </c>
      <c r="VR41">
        <v>4.3631723263266361E-13</v>
      </c>
      <c r="VS41">
        <v>-1.4452982161310649E-12</v>
      </c>
      <c r="VT41">
        <v>-3.0951089749332281E-12</v>
      </c>
      <c r="VU41">
        <v>-4.5434013106800279E-12</v>
      </c>
      <c r="VV41">
        <v>-5.819016888969571E-12</v>
      </c>
      <c r="VW41">
        <v>-6.9500176368537701E-12</v>
      </c>
      <c r="VX41">
        <v>-7.9625681576434948E-12</v>
      </c>
      <c r="VY41">
        <v>-8.8809541757616282E-12</v>
      </c>
      <c r="VZ41">
        <v>-9.7272360842473879E-12</v>
      </c>
      <c r="WA41">
        <v>-1.0520930224663923E-11</v>
      </c>
      <c r="WB41">
        <v>-1.1278941983581885E-11</v>
      </c>
      <c r="WC41">
        <v>-1.2015085960572896E-11</v>
      </c>
      <c r="WD41">
        <v>-1.2740116005800619E-11</v>
      </c>
      <c r="WE41">
        <v>-1.3461377730773877E-11</v>
      </c>
      <c r="WF41">
        <v>-7.2125167901189178E-9</v>
      </c>
      <c r="WG41">
        <v>-1.4903883667656746E-7</v>
      </c>
    </row>
    <row r="42" spans="1:605" x14ac:dyDescent="0.25">
      <c r="A42">
        <v>184.61322021484375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9999.9990234375</v>
      </c>
      <c r="AQ42">
        <v>-39999.99609375</v>
      </c>
      <c r="AR42">
        <v>60001.86328125</v>
      </c>
      <c r="AS42">
        <v>-39999.99609375</v>
      </c>
      <c r="AT42">
        <v>9999.9990234375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  <c r="DB42">
        <v>0</v>
      </c>
      <c r="DC42">
        <v>0</v>
      </c>
      <c r="DD42">
        <v>0</v>
      </c>
      <c r="DE42">
        <v>0</v>
      </c>
      <c r="DF42">
        <v>0</v>
      </c>
      <c r="DG42">
        <v>0</v>
      </c>
      <c r="DH42">
        <v>0</v>
      </c>
      <c r="DI42">
        <v>0</v>
      </c>
      <c r="DJ42">
        <v>0</v>
      </c>
      <c r="DK42">
        <v>0</v>
      </c>
      <c r="DL42">
        <v>0</v>
      </c>
      <c r="DM42">
        <v>0</v>
      </c>
      <c r="DN42">
        <v>0</v>
      </c>
      <c r="DO42">
        <v>0</v>
      </c>
      <c r="DP42">
        <v>0</v>
      </c>
      <c r="DQ42">
        <v>0</v>
      </c>
      <c r="DR42">
        <v>0</v>
      </c>
      <c r="DS42">
        <v>0</v>
      </c>
      <c r="DT42">
        <v>0</v>
      </c>
      <c r="DU42">
        <v>0</v>
      </c>
      <c r="DV42">
        <v>0</v>
      </c>
      <c r="DW42">
        <v>0</v>
      </c>
      <c r="DX42">
        <v>0</v>
      </c>
      <c r="DY42">
        <v>0</v>
      </c>
      <c r="DZ42">
        <v>0</v>
      </c>
      <c r="EA42">
        <v>0</v>
      </c>
      <c r="EB42">
        <v>0</v>
      </c>
      <c r="EC42">
        <v>0</v>
      </c>
      <c r="ED42">
        <v>0</v>
      </c>
      <c r="EE42">
        <v>0</v>
      </c>
      <c r="EF42">
        <v>0</v>
      </c>
      <c r="EG42">
        <v>0</v>
      </c>
      <c r="EH42">
        <v>0</v>
      </c>
      <c r="EI42">
        <v>0</v>
      </c>
      <c r="EJ42">
        <v>0</v>
      </c>
      <c r="EK42">
        <v>0</v>
      </c>
      <c r="EL42">
        <v>0</v>
      </c>
      <c r="EM42">
        <v>0</v>
      </c>
      <c r="EN42">
        <v>0</v>
      </c>
      <c r="EO42">
        <v>0</v>
      </c>
      <c r="EP42">
        <v>0</v>
      </c>
      <c r="EQ42">
        <v>0</v>
      </c>
      <c r="ER42">
        <v>0</v>
      </c>
      <c r="ES42">
        <v>0</v>
      </c>
      <c r="ET42">
        <v>0</v>
      </c>
      <c r="EU42">
        <v>0</v>
      </c>
      <c r="EV42">
        <v>0</v>
      </c>
      <c r="EW42">
        <v>0</v>
      </c>
      <c r="EX42">
        <v>0</v>
      </c>
      <c r="EY42">
        <v>0</v>
      </c>
      <c r="EZ42">
        <v>0</v>
      </c>
      <c r="FA42">
        <v>0</v>
      </c>
      <c r="FB42">
        <v>0</v>
      </c>
      <c r="FC42">
        <v>0</v>
      </c>
      <c r="FD42">
        <v>0</v>
      </c>
      <c r="FE42">
        <v>0</v>
      </c>
      <c r="FF42">
        <v>0</v>
      </c>
      <c r="FG42">
        <v>0</v>
      </c>
      <c r="FH42">
        <v>0</v>
      </c>
      <c r="FI42">
        <v>0</v>
      </c>
      <c r="FJ42">
        <v>0</v>
      </c>
      <c r="FK42">
        <v>0</v>
      </c>
      <c r="FL42">
        <v>0</v>
      </c>
      <c r="FM42">
        <v>0</v>
      </c>
      <c r="FN42">
        <v>0</v>
      </c>
      <c r="FO42">
        <v>0</v>
      </c>
      <c r="FP42">
        <v>0</v>
      </c>
      <c r="FQ42">
        <v>0</v>
      </c>
      <c r="FR42">
        <v>0</v>
      </c>
      <c r="FS42">
        <v>0</v>
      </c>
      <c r="FT42">
        <v>0</v>
      </c>
      <c r="FU42">
        <v>0</v>
      </c>
      <c r="FV42">
        <v>0</v>
      </c>
      <c r="FW42">
        <v>0</v>
      </c>
      <c r="FX42">
        <v>0</v>
      </c>
      <c r="FY42">
        <v>0</v>
      </c>
      <c r="FZ42">
        <v>0</v>
      </c>
      <c r="GA42">
        <v>0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J42">
        <v>0</v>
      </c>
      <c r="GK42">
        <v>0</v>
      </c>
      <c r="GL42">
        <v>0</v>
      </c>
      <c r="GM42">
        <v>0</v>
      </c>
      <c r="GN42">
        <v>0</v>
      </c>
      <c r="GO42">
        <v>0</v>
      </c>
      <c r="GP42">
        <v>0</v>
      </c>
      <c r="GQ42">
        <v>0</v>
      </c>
      <c r="GR42">
        <v>0</v>
      </c>
      <c r="GS42">
        <v>0</v>
      </c>
      <c r="GT42">
        <v>0</v>
      </c>
      <c r="GU42">
        <v>0</v>
      </c>
      <c r="GV42">
        <v>0</v>
      </c>
      <c r="GW42">
        <v>0</v>
      </c>
      <c r="GX42">
        <v>0</v>
      </c>
      <c r="GY42">
        <v>0</v>
      </c>
      <c r="GZ42">
        <v>0</v>
      </c>
      <c r="HA42">
        <v>0</v>
      </c>
      <c r="HB42">
        <v>0</v>
      </c>
      <c r="HC42">
        <v>0</v>
      </c>
      <c r="HD42">
        <v>0</v>
      </c>
      <c r="HE42">
        <v>0</v>
      </c>
      <c r="HF42">
        <v>0</v>
      </c>
      <c r="HG42">
        <v>0</v>
      </c>
      <c r="HH42">
        <v>0</v>
      </c>
      <c r="HI42">
        <v>0</v>
      </c>
      <c r="HJ42">
        <v>0</v>
      </c>
      <c r="HK42">
        <v>0</v>
      </c>
      <c r="HL42">
        <v>0</v>
      </c>
      <c r="HM42">
        <v>0</v>
      </c>
      <c r="HN42">
        <v>0</v>
      </c>
      <c r="HO42">
        <v>0</v>
      </c>
      <c r="HP42">
        <v>0</v>
      </c>
      <c r="HQ42">
        <v>0</v>
      </c>
      <c r="HR42">
        <v>0</v>
      </c>
      <c r="HS42">
        <v>0</v>
      </c>
      <c r="HT42">
        <v>0</v>
      </c>
      <c r="HU42">
        <v>0</v>
      </c>
      <c r="HV42">
        <v>0</v>
      </c>
      <c r="HW42">
        <v>0</v>
      </c>
      <c r="HX42">
        <v>0</v>
      </c>
      <c r="HY42">
        <v>0</v>
      </c>
      <c r="HZ42">
        <v>0</v>
      </c>
      <c r="IA42">
        <v>0</v>
      </c>
      <c r="IB42">
        <v>0</v>
      </c>
      <c r="IC42">
        <v>0</v>
      </c>
      <c r="ID42">
        <v>0</v>
      </c>
      <c r="IE42">
        <v>0</v>
      </c>
      <c r="IF42">
        <v>0</v>
      </c>
      <c r="IG42">
        <v>0</v>
      </c>
      <c r="IH42">
        <v>0</v>
      </c>
      <c r="II42">
        <v>0</v>
      </c>
      <c r="IJ42">
        <v>0</v>
      </c>
      <c r="IK42">
        <v>0</v>
      </c>
      <c r="IL42">
        <v>0</v>
      </c>
      <c r="IM42">
        <v>0</v>
      </c>
      <c r="IN42">
        <v>0</v>
      </c>
      <c r="IO42">
        <v>0</v>
      </c>
      <c r="IP42">
        <v>0</v>
      </c>
      <c r="IQ42">
        <v>0</v>
      </c>
      <c r="IR42">
        <v>0</v>
      </c>
      <c r="IS42">
        <v>0</v>
      </c>
      <c r="IT42">
        <v>0</v>
      </c>
      <c r="IU42">
        <v>0</v>
      </c>
      <c r="IV42">
        <v>0</v>
      </c>
      <c r="IW42">
        <v>0</v>
      </c>
      <c r="IX42">
        <v>0</v>
      </c>
      <c r="IY42">
        <v>0</v>
      </c>
      <c r="IZ42">
        <v>0</v>
      </c>
      <c r="JA42">
        <v>0</v>
      </c>
      <c r="JB42">
        <v>0</v>
      </c>
      <c r="JC42">
        <v>0</v>
      </c>
      <c r="JD42">
        <v>0</v>
      </c>
      <c r="JE42">
        <v>0</v>
      </c>
      <c r="JF42">
        <v>0</v>
      </c>
      <c r="JG42">
        <v>0</v>
      </c>
      <c r="JH42">
        <v>0</v>
      </c>
      <c r="JI42">
        <v>0</v>
      </c>
      <c r="JJ42">
        <v>0</v>
      </c>
      <c r="JK42">
        <v>0</v>
      </c>
      <c r="JL42">
        <v>0</v>
      </c>
      <c r="JM42">
        <v>0</v>
      </c>
      <c r="JN42">
        <v>0</v>
      </c>
      <c r="JO42">
        <v>0</v>
      </c>
      <c r="JP42">
        <v>0</v>
      </c>
      <c r="JQ42">
        <v>0</v>
      </c>
      <c r="JR42">
        <v>0</v>
      </c>
      <c r="JS42">
        <v>0</v>
      </c>
      <c r="JT42">
        <v>0</v>
      </c>
      <c r="JU42">
        <v>0</v>
      </c>
      <c r="JV42">
        <v>0</v>
      </c>
      <c r="JW42">
        <v>0</v>
      </c>
      <c r="JX42">
        <v>0</v>
      </c>
      <c r="JY42">
        <v>0</v>
      </c>
      <c r="JZ42">
        <v>0</v>
      </c>
      <c r="KA42">
        <v>0</v>
      </c>
      <c r="KB42">
        <v>0</v>
      </c>
      <c r="KC42">
        <v>0</v>
      </c>
      <c r="KD42">
        <v>0</v>
      </c>
      <c r="KE42">
        <v>0</v>
      </c>
      <c r="KF42">
        <v>0</v>
      </c>
      <c r="KG42">
        <v>0</v>
      </c>
      <c r="KH42">
        <v>0</v>
      </c>
      <c r="KI42">
        <v>0</v>
      </c>
      <c r="KJ42">
        <v>0</v>
      </c>
      <c r="KK42">
        <v>0</v>
      </c>
      <c r="KL42">
        <v>0</v>
      </c>
      <c r="KM42">
        <v>0</v>
      </c>
      <c r="KN42">
        <v>0</v>
      </c>
      <c r="KO42">
        <v>0</v>
      </c>
      <c r="KP42">
        <v>0</v>
      </c>
      <c r="KQ42">
        <v>0</v>
      </c>
      <c r="KS42">
        <v>67.934160880801102</v>
      </c>
      <c r="KT42">
        <v>-5.3875510410816654</v>
      </c>
      <c r="KU42">
        <v>-5.715906220560181E-3</v>
      </c>
      <c r="KV42">
        <v>-5.1771510843387804E-3</v>
      </c>
      <c r="KW42">
        <v>-4.6380281138850305E-3</v>
      </c>
      <c r="KX42">
        <v>-4.0978363110874593E-3</v>
      </c>
      <c r="KY42">
        <v>-3.5552974813550984E-3</v>
      </c>
      <c r="KZ42">
        <v>-3.0086234597455296E-3</v>
      </c>
      <c r="LA42">
        <v>-2.4555836292356847E-3</v>
      </c>
      <c r="LB42">
        <v>-1.8935729535643601E-3</v>
      </c>
      <c r="LC42">
        <v>-1.3196808023118267E-3</v>
      </c>
      <c r="LD42">
        <v>-7.3076089241178239E-4</v>
      </c>
      <c r="LE42">
        <v>-1.2350270824867677E-4</v>
      </c>
      <c r="LF42">
        <v>5.054952080254119E-4</v>
      </c>
      <c r="LG42">
        <v>1.1596496840090514E-3</v>
      </c>
      <c r="LH42">
        <v>1.8423146390660439E-3</v>
      </c>
      <c r="LI42">
        <v>2.556699675715278E-3</v>
      </c>
      <c r="LJ42">
        <v>3.3057851228289344E-3</v>
      </c>
      <c r="LK42">
        <v>4.0922331313706416E-3</v>
      </c>
      <c r="LL42">
        <v>4.9182944516683712E-3</v>
      </c>
      <c r="LM42">
        <v>5.7857105610717849E-3</v>
      </c>
      <c r="LN42">
        <v>6.6956108616349009E-3</v>
      </c>
      <c r="LO42">
        <v>7.6484047313155256E-3</v>
      </c>
      <c r="LP42">
        <v>8.6436682881527831E-3</v>
      </c>
      <c r="LQ42">
        <v>9.680025816263706E-3</v>
      </c>
      <c r="LR42">
        <v>1.0755025906592256E-2</v>
      </c>
      <c r="LS42">
        <v>1.1865012483687151E-2</v>
      </c>
      <c r="LT42">
        <v>1.3004991023174118E-2</v>
      </c>
      <c r="LU42">
        <v>1.4168490415563046E-2</v>
      </c>
      <c r="LV42">
        <v>1.534742109729984E-2</v>
      </c>
      <c r="LW42">
        <v>1.6531930254836149E-2</v>
      </c>
      <c r="LX42">
        <v>1.7710255108331074E-2</v>
      </c>
      <c r="LY42">
        <v>1.8868575500892718E-2</v>
      </c>
      <c r="LZ42">
        <v>1.9990867257720497E-2</v>
      </c>
      <c r="MA42">
        <v>2.1058758034606932E-2</v>
      </c>
      <c r="MB42">
        <v>2.2051387650238556E-2</v>
      </c>
      <c r="MC42">
        <v>2.2945275188564387E-2</v>
      </c>
      <c r="MD42">
        <v>2.3714195467355849E-2</v>
      </c>
      <c r="ME42">
        <v>2.432906779503503E-2</v>
      </c>
      <c r="MF42">
        <v>2.475786027973249E-2</v>
      </c>
      <c r="MG42">
        <v>2.4965513308917896E-2</v>
      </c>
      <c r="MH42">
        <v>2.4912348745270072E-2</v>
      </c>
      <c r="MI42">
        <v>2.4554031189222995E-2</v>
      </c>
      <c r="MJ42">
        <v>2.3941577902845432E-2</v>
      </c>
      <c r="MK42">
        <v>2.3121425647104763E-2</v>
      </c>
      <c r="ML42">
        <v>2.2135544933631027E-2</v>
      </c>
      <c r="MM42">
        <v>2.1021593022586361E-2</v>
      </c>
      <c r="MN42">
        <v>1.981309783637393E-2</v>
      </c>
      <c r="MO42">
        <v>1.853966576487916E-2</v>
      </c>
      <c r="MP42">
        <v>1.7227207108007857E-2</v>
      </c>
      <c r="MQ42">
        <v>1.5898173630971665E-2</v>
      </c>
      <c r="MR42">
        <v>1.4571803401228378E-2</v>
      </c>
      <c r="MS42">
        <v>1.3264368716747906E-2</v>
      </c>
      <c r="MT42">
        <v>1.198942353693091E-2</v>
      </c>
      <c r="MU42">
        <v>1.0758047382200677E-2</v>
      </c>
      <c r="MV42">
        <v>9.5790831721709047E-3</v>
      </c>
      <c r="MW42">
        <v>8.4593669363676686E-3</v>
      </c>
      <c r="MX42">
        <v>7.4039477467067192E-3</v>
      </c>
      <c r="MY42">
        <v>6.4162965988652119E-3</v>
      </c>
      <c r="MZ42">
        <v>5.4985032983616766E-3</v>
      </c>
      <c r="NA42">
        <v>4.6514607041784973E-3</v>
      </c>
      <c r="NB42">
        <v>3.8750359418377508E-3</v>
      </c>
      <c r="NC42">
        <v>3.1682284169474292E-3</v>
      </c>
      <c r="ND42">
        <v>2.529314655199458E-3</v>
      </c>
      <c r="NE42">
        <v>1.9559801571384212E-3</v>
      </c>
      <c r="NF42">
        <v>1.4454385834615552E-3</v>
      </c>
      <c r="NG42">
        <v>9.9453871300107365E-4</v>
      </c>
      <c r="NH42">
        <v>5.9985967977319715E-4</v>
      </c>
      <c r="NI42">
        <v>2.5779508879610351E-4</v>
      </c>
      <c r="NJ42">
        <v>-3.5373356145244245E-5</v>
      </c>
      <c r="NK42">
        <v>-2.8341204346228393E-4</v>
      </c>
      <c r="NL42">
        <v>-4.9008076282430334E-4</v>
      </c>
      <c r="NM42">
        <v>-6.5908643393947346E-4</v>
      </c>
      <c r="NN42">
        <v>-7.9404455206971139E-4</v>
      </c>
      <c r="NO42">
        <v>-8.9844766223000198E-4</v>
      </c>
      <c r="NP42">
        <v>-9.7564018244253987E-4</v>
      </c>
      <c r="NQ42">
        <v>-1.0287989258797128E-3</v>
      </c>
      <c r="NR42">
        <v>-1.0609187042925807E-3</v>
      </c>
      <c r="NS42">
        <v>-1.0748024065564213E-3</v>
      </c>
      <c r="NT42">
        <v>-1.0730550126414101E-3</v>
      </c>
      <c r="NU42">
        <v>-1.058080997661828E-3</v>
      </c>
      <c r="NV42">
        <v>-1.0320846618687293E-3</v>
      </c>
      <c r="NW42">
        <v>-9.9707292298304362E-4</v>
      </c>
      <c r="NX42">
        <v>-9.5486016538551071E-4</v>
      </c>
      <c r="NY42">
        <v>-9.0707477112155974E-4</v>
      </c>
      <c r="NZ42">
        <v>-8.5516699527119074E-4</v>
      </c>
      <c r="OA42">
        <v>-8.0041788176717218E-4</v>
      </c>
      <c r="OB42">
        <v>-7.4394894173863328E-4</v>
      </c>
      <c r="OC42">
        <v>-6.8673237279048545E-4</v>
      </c>
      <c r="OD42">
        <v>-6.2960159182358453E-4</v>
      </c>
      <c r="OE42">
        <v>-5.7326190418197846E-4</v>
      </c>
      <c r="OF42">
        <v>-5.1830116515736238E-4</v>
      </c>
      <c r="OG42">
        <v>-4.6520028486719828E-4</v>
      </c>
      <c r="OH42">
        <v>-4.1434349561312445E-4</v>
      </c>
      <c r="OI42">
        <v>-3.660282426058464E-4</v>
      </c>
      <c r="OJ42">
        <v>-3.2047467546978059E-4</v>
      </c>
      <c r="OK42">
        <v>-2.7783465663968389E-4</v>
      </c>
      <c r="OL42">
        <v>-2.3820027736149129E-4</v>
      </c>
      <c r="OM42">
        <v>-2.0161179031567375E-4</v>
      </c>
      <c r="ON42">
        <v>-1.6806500969557644E-4</v>
      </c>
      <c r="OO42">
        <v>-1.3751815352720559E-4</v>
      </c>
      <c r="OP42">
        <v>-1.0989806553762739E-4</v>
      </c>
      <c r="OQ42">
        <v>-8.5105960669245751E-5</v>
      </c>
      <c r="OR42">
        <v>-6.3022540213494632E-5</v>
      </c>
      <c r="OS42">
        <v>-4.3512622210290391E-5</v>
      </c>
      <c r="OT42">
        <v>-2.642928321572447E-5</v>
      </c>
      <c r="OU42">
        <v>-1.1617458350678159E-5</v>
      </c>
      <c r="OV42">
        <v>1.0828057202494883E-6</v>
      </c>
      <c r="OW42">
        <v>1.183367826832792E-5</v>
      </c>
      <c r="OX42">
        <v>2.0797087447205165E-5</v>
      </c>
      <c r="OY42">
        <v>2.8132777926654461E-5</v>
      </c>
      <c r="OZ42">
        <v>3.3996607649829425E-5</v>
      </c>
      <c r="PA42">
        <v>3.8539178617790397E-5</v>
      </c>
      <c r="PB42">
        <v>4.190476812700857E-5</v>
      </c>
      <c r="PC42">
        <v>4.4230442970046577E-5</v>
      </c>
      <c r="PD42">
        <v>4.564546315365604E-5</v>
      </c>
      <c r="PE42">
        <v>4.627084795967729E-5</v>
      </c>
      <c r="PF42">
        <v>4.6219087121383586E-5</v>
      </c>
      <c r="PG42">
        <v>4.5594037454187955E-5</v>
      </c>
      <c r="PH42">
        <v>4.4490941995167948E-5</v>
      </c>
      <c r="PI42">
        <v>4.2996541680174138E-5</v>
      </c>
      <c r="PJ42">
        <v>4.1189259484821096E-5</v>
      </c>
      <c r="PK42">
        <v>3.9139522091137683E-5</v>
      </c>
      <c r="PL42">
        <v>3.6910051853645337E-5</v>
      </c>
      <c r="PM42">
        <v>3.4556284068618792E-5</v>
      </c>
      <c r="PN42">
        <v>3.2126751539950529E-5</v>
      </c>
      <c r="PO42">
        <v>2.966356994931554E-5</v>
      </c>
      <c r="PP42">
        <v>2.7202823782158354E-5</v>
      </c>
      <c r="PQ42">
        <v>2.4775087511295999E-5</v>
      </c>
      <c r="PR42">
        <v>2.240585253579741E-5</v>
      </c>
      <c r="PS42">
        <v>2.0116022151786256E-5</v>
      </c>
      <c r="PT42">
        <v>1.7922245765241443E-5</v>
      </c>
      <c r="PU42">
        <v>1.5837521256147052E-5</v>
      </c>
      <c r="PV42">
        <v>1.3871383135172565E-5</v>
      </c>
      <c r="PW42">
        <v>1.2030513795257306E-5</v>
      </c>
      <c r="PX42">
        <v>1.0318951270380637E-5</v>
      </c>
      <c r="PY42">
        <v>8.7385353698355439E-6</v>
      </c>
      <c r="PZ42">
        <v>7.2891234394373843E-6</v>
      </c>
      <c r="QA42">
        <v>5.9689911822784684E-6</v>
      </c>
      <c r="QB42">
        <v>4.7750358509496944E-6</v>
      </c>
      <c r="QC42">
        <v>3.7030068116907479E-6</v>
      </c>
      <c r="QD42">
        <v>2.7478261822274636E-6</v>
      </c>
      <c r="QE42">
        <v>1.9037112637260728E-6</v>
      </c>
      <c r="QF42">
        <v>1.1643228344167661E-6</v>
      </c>
      <c r="QG42">
        <v>5.2297547904922161E-7</v>
      </c>
      <c r="QH42">
        <v>-2.7145289952916879E-8</v>
      </c>
      <c r="QI42">
        <v>-4.9307566251222359E-7</v>
      </c>
      <c r="QJ42">
        <v>-8.8177803467986264E-7</v>
      </c>
      <c r="QK42">
        <v>-1.2001257353973711E-6</v>
      </c>
      <c r="QL42">
        <v>-1.4548568362888623E-6</v>
      </c>
      <c r="QM42">
        <v>-1.6524519820978157E-6</v>
      </c>
      <c r="QN42">
        <v>-1.7991412060565549E-6</v>
      </c>
      <c r="QO42">
        <v>-1.9008345799650169E-6</v>
      </c>
      <c r="QP42">
        <v>-1.9631223324215145E-6</v>
      </c>
      <c r="QQ42">
        <v>-1.9912237254717458E-6</v>
      </c>
      <c r="QR42">
        <v>-1.9899814550033591E-6</v>
      </c>
      <c r="QS42">
        <v>-1.9639206577404129E-6</v>
      </c>
      <c r="QT42">
        <v>-1.9171213516326005E-6</v>
      </c>
      <c r="QU42">
        <v>-1.8533570953189314E-6</v>
      </c>
      <c r="QV42">
        <v>-1.7760116036621465E-6</v>
      </c>
      <c r="QW42">
        <v>-1.6881286855079771E-6</v>
      </c>
      <c r="QX42">
        <v>-1.5924310322016446E-6</v>
      </c>
      <c r="QY42">
        <v>-1.491313502120453E-6</v>
      </c>
      <c r="QZ42">
        <v>-1.3868842480257878E-6</v>
      </c>
      <c r="RA42">
        <v>-1.2809643718698414E-6</v>
      </c>
      <c r="RB42">
        <v>-1.1751230293606431E-6</v>
      </c>
      <c r="RC42">
        <v>-1.0706860628456868E-6</v>
      </c>
      <c r="RD42">
        <v>-9.6876281788519374E-7</v>
      </c>
      <c r="RE42">
        <v>-8.7026229049938168E-7</v>
      </c>
      <c r="RF42">
        <v>-7.7591175983732165E-7</v>
      </c>
      <c r="RG42">
        <v>-6.8627675723967969E-7</v>
      </c>
      <c r="RH42">
        <v>-6.0177863978332508E-7</v>
      </c>
      <c r="RI42">
        <v>-5.2270986875033556E-7</v>
      </c>
      <c r="RJ42">
        <v>-4.4925092735515144E-7</v>
      </c>
      <c r="RK42">
        <v>-3.8148538164396393E-7</v>
      </c>
      <c r="RL42">
        <v>-3.1941230329639262E-7</v>
      </c>
      <c r="RM42">
        <v>-2.6295951946519555E-7</v>
      </c>
      <c r="RN42">
        <v>-2.1199532335987208E-7</v>
      </c>
      <c r="RO42">
        <v>-1.6633977965034921E-7</v>
      </c>
      <c r="RP42">
        <v>-1.2577151028775667E-7</v>
      </c>
      <c r="RQ42">
        <v>-9.0041465630548026E-8</v>
      </c>
      <c r="RR42">
        <v>-5.8873480435959693E-8</v>
      </c>
      <c r="RS42">
        <v>-3.1976307156221532E-8</v>
      </c>
      <c r="RT42">
        <v>-9.0486129734672318E-9</v>
      </c>
      <c r="RU42">
        <v>1.0220099222000033E-8</v>
      </c>
      <c r="RV42">
        <v>2.6137100325780439E-8</v>
      </c>
      <c r="RW42">
        <v>3.9012707934650408E-8</v>
      </c>
      <c r="RX42">
        <v>4.9148667871172449E-8</v>
      </c>
      <c r="RY42">
        <v>5.6842265813779091E-8</v>
      </c>
      <c r="RZ42">
        <v>6.2380271933102874E-8</v>
      </c>
      <c r="SA42">
        <v>6.6037921737738132E-8</v>
      </c>
      <c r="SB42">
        <v>6.8074161307813659E-8</v>
      </c>
      <c r="SC42">
        <v>6.8729241904525196E-8</v>
      </c>
      <c r="SD42">
        <v>6.8224771596281767E-8</v>
      </c>
      <c r="SE42">
        <v>6.6761960088511449E-8</v>
      </c>
      <c r="SF42">
        <v>6.4523809265731743E-8</v>
      </c>
      <c r="SG42">
        <v>6.1674171543164442E-8</v>
      </c>
      <c r="SH42">
        <v>5.8358941339781474E-8</v>
      </c>
      <c r="SI42">
        <v>5.4706888188048162E-8</v>
      </c>
      <c r="SJ42">
        <v>5.082981000611723E-8</v>
      </c>
      <c r="SK42">
        <v>4.6824847061932149E-8</v>
      </c>
      <c r="SL42">
        <v>4.2774631867857433E-8</v>
      </c>
      <c r="SM42">
        <v>3.8748510545214569E-8</v>
      </c>
      <c r="SN42">
        <v>3.4804034842351161E-8</v>
      </c>
      <c r="SO42">
        <v>3.0987819672417884E-8</v>
      </c>
      <c r="SP42">
        <v>2.733669032056789E-8</v>
      </c>
      <c r="SQ42">
        <v>2.3878843245418666E-8</v>
      </c>
      <c r="SR42">
        <v>2.0634758914343871E-8</v>
      </c>
      <c r="SS42">
        <v>1.7618223571791911E-8</v>
      </c>
      <c r="ST42">
        <v>1.4837281521218497E-8</v>
      </c>
      <c r="SU42">
        <v>1.229499779582866E-8</v>
      </c>
      <c r="SV42">
        <v>9.9902648534843342E-9</v>
      </c>
      <c r="SW42">
        <v>7.9185644276432045E-9</v>
      </c>
      <c r="SX42">
        <v>6.0725324136816731E-9</v>
      </c>
      <c r="SY42">
        <v>4.4426383988969118E-9</v>
      </c>
      <c r="SZ42">
        <v>3.0176726144389715E-9</v>
      </c>
      <c r="TA42">
        <v>1.784980365750355E-9</v>
      </c>
      <c r="TB42">
        <v>7.3138284915873311E-10</v>
      </c>
      <c r="TC42">
        <v>-1.5716291314460758E-10</v>
      </c>
      <c r="TD42">
        <v>-8.9455750931736861E-10</v>
      </c>
      <c r="TE42">
        <v>-1.4948932196273755E-9</v>
      </c>
      <c r="TF42">
        <v>-1.9719387551124139E-9</v>
      </c>
      <c r="TG42">
        <v>-2.3390060896525539E-9</v>
      </c>
      <c r="TH42">
        <v>-2.6088921407014244E-9</v>
      </c>
      <c r="TI42">
        <v>-2.7937483751681498E-9</v>
      </c>
      <c r="TJ42">
        <v>-2.9050135306644939E-9</v>
      </c>
      <c r="TK42">
        <v>-2.9532344812144751E-9</v>
      </c>
      <c r="TL42">
        <v>-2.9482656270199706E-9</v>
      </c>
      <c r="TM42">
        <v>-2.8990649935726123E-9</v>
      </c>
      <c r="TN42">
        <v>-2.813813440971547E-9</v>
      </c>
      <c r="TO42">
        <v>-2.6998221944855605E-9</v>
      </c>
      <c r="TP42">
        <v>-2.5636550530777102E-9</v>
      </c>
      <c r="TQ42">
        <v>-2.4110958281526674E-9</v>
      </c>
      <c r="TR42">
        <v>-2.2472260453433804E-9</v>
      </c>
      <c r="TS42">
        <v>-2.0764349329271431E-9</v>
      </c>
      <c r="TT42">
        <v>-1.9024992528179349E-9</v>
      </c>
      <c r="TU42">
        <v>-1.7286021486318264E-9</v>
      </c>
      <c r="TV42">
        <v>-1.5573878420899821E-9</v>
      </c>
      <c r="TW42">
        <v>-1.391030011588111E-9</v>
      </c>
      <c r="TX42">
        <v>-1.2312543408357549E-9</v>
      </c>
      <c r="TY42">
        <v>-1.0794030117679331E-9</v>
      </c>
      <c r="TZ42">
        <v>-9.3646808011202952E-10</v>
      </c>
      <c r="UA42">
        <v>-8.0314384061176388E-10</v>
      </c>
      <c r="UB42">
        <v>-6.7985665144683767E-10</v>
      </c>
      <c r="UC42">
        <v>-5.6681301929171175E-10</v>
      </c>
      <c r="UD42">
        <v>-4.6402346150492192E-10</v>
      </c>
      <c r="UE42">
        <v>-3.7134416733291622E-10</v>
      </c>
      <c r="UF42">
        <v>-2.8849675736035172E-10</v>
      </c>
      <c r="UG42">
        <v>-2.1510474115128275E-10</v>
      </c>
      <c r="UH42">
        <v>-1.5070449879220473E-10</v>
      </c>
      <c r="UI42">
        <v>-9.4775672638325589E-11</v>
      </c>
      <c r="UJ42">
        <v>-4.6752915375639165E-11</v>
      </c>
      <c r="UK42">
        <v>-6.048227013098024E-12</v>
      </c>
      <c r="UL42">
        <v>2.7941827919670466E-11</v>
      </c>
      <c r="UM42">
        <v>5.5824485987094534E-11</v>
      </c>
      <c r="UN42">
        <v>7.8193745587744822E-11</v>
      </c>
      <c r="UO42">
        <v>9.5633759026180992E-11</v>
      </c>
      <c r="UP42">
        <v>1.0870316141547566E-10</v>
      </c>
      <c r="UQ42">
        <v>1.1793413093549132E-10</v>
      </c>
      <c r="UR42">
        <v>1.2382935872747183E-10</v>
      </c>
      <c r="US42">
        <v>1.26857954743095E-10</v>
      </c>
      <c r="UT42">
        <v>1.2745518854120078E-10</v>
      </c>
      <c r="UU42">
        <v>1.26018361972995E-10</v>
      </c>
      <c r="UV42">
        <v>1.2291190495015924E-10</v>
      </c>
      <c r="UW42">
        <v>1.1846360084180582E-10</v>
      </c>
      <c r="UX42">
        <v>1.1296604943414267E-10</v>
      </c>
      <c r="UY42">
        <v>1.0667950340079083E-10</v>
      </c>
      <c r="UZ42">
        <v>9.9832616127033517E-11</v>
      </c>
      <c r="VA42">
        <v>9.2624189516946001E-11</v>
      </c>
      <c r="VB42">
        <v>8.5224233365497571E-11</v>
      </c>
      <c r="VC42">
        <v>7.7777523655543001E-11</v>
      </c>
      <c r="VD42">
        <v>7.0404543580432664E-11</v>
      </c>
      <c r="VE42">
        <v>6.3204233700728097E-11</v>
      </c>
      <c r="VF42">
        <v>5.6255626080993968E-11</v>
      </c>
      <c r="VG42">
        <v>4.962011542903839E-11</v>
      </c>
      <c r="VH42">
        <v>4.3343191266323855E-11</v>
      </c>
      <c r="VI42">
        <v>3.7456558199259586E-11</v>
      </c>
      <c r="VJ42">
        <v>3.1979719171889264E-11</v>
      </c>
      <c r="VK42">
        <v>2.6921679722755661E-11</v>
      </c>
      <c r="VL42">
        <v>2.2282510587201863E-11</v>
      </c>
      <c r="VM42">
        <v>1.8054522247882362E-11</v>
      </c>
      <c r="VN42">
        <v>1.4224111209060239E-11</v>
      </c>
      <c r="VO42">
        <v>1.0772373701082669E-11</v>
      </c>
      <c r="VP42">
        <v>7.6765249593274907E-12</v>
      </c>
      <c r="VQ42">
        <v>4.9107253422934468E-12</v>
      </c>
      <c r="VR42">
        <v>2.4468548485332733E-12</v>
      </c>
      <c r="VS42">
        <v>2.556504214775158E-13</v>
      </c>
      <c r="VT42">
        <v>-1.6928592772926073E-12</v>
      </c>
      <c r="VU42">
        <v>-3.4290658471676606E-12</v>
      </c>
      <c r="VV42">
        <v>-4.982352423297005E-12</v>
      </c>
      <c r="VW42">
        <v>-6.3815981675269886E-12</v>
      </c>
      <c r="VX42">
        <v>-7.654039232593381E-12</v>
      </c>
      <c r="VY42">
        <v>-8.8251871571812402E-12</v>
      </c>
      <c r="VZ42">
        <v>-9.9184140499523534E-12</v>
      </c>
      <c r="WA42">
        <v>-1.0954567584432269E-11</v>
      </c>
      <c r="WB42">
        <v>-1.195182217720376E-11</v>
      </c>
      <c r="WC42">
        <v>-1.2925150270744003E-11</v>
      </c>
      <c r="WD42">
        <v>-1.3886267226365649E-11</v>
      </c>
      <c r="WE42">
        <v>-1.4843227801017945E-11</v>
      </c>
      <c r="WF42">
        <v>-9.5695126265947608E-9</v>
      </c>
      <c r="WG42">
        <v>-1.6757132572198381E-7</v>
      </c>
    </row>
    <row r="43" spans="1:605" x14ac:dyDescent="0.25">
      <c r="A43">
        <v>184.95013427734375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9999.9990234375</v>
      </c>
      <c r="AR43">
        <v>-39999.99609375</v>
      </c>
      <c r="AS43">
        <v>60001.86328125</v>
      </c>
      <c r="AT43">
        <v>-39999.99609375</v>
      </c>
      <c r="AU43">
        <v>9999.9990234375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0</v>
      </c>
      <c r="DC43">
        <v>0</v>
      </c>
      <c r="DD43">
        <v>0</v>
      </c>
      <c r="DE43">
        <v>0</v>
      </c>
      <c r="DF43">
        <v>0</v>
      </c>
      <c r="DG43">
        <v>0</v>
      </c>
      <c r="DH43">
        <v>0</v>
      </c>
      <c r="DI43">
        <v>0</v>
      </c>
      <c r="DJ43">
        <v>0</v>
      </c>
      <c r="DK43">
        <v>0</v>
      </c>
      <c r="DL43">
        <v>0</v>
      </c>
      <c r="DM43">
        <v>0</v>
      </c>
      <c r="DN43">
        <v>0</v>
      </c>
      <c r="DO43">
        <v>0</v>
      </c>
      <c r="DP43">
        <v>0</v>
      </c>
      <c r="DQ43">
        <v>0</v>
      </c>
      <c r="DR43">
        <v>0</v>
      </c>
      <c r="DS43">
        <v>0</v>
      </c>
      <c r="DT43">
        <v>0</v>
      </c>
      <c r="DU43">
        <v>0</v>
      </c>
      <c r="DV43">
        <v>0</v>
      </c>
      <c r="DW43">
        <v>0</v>
      </c>
      <c r="DX43">
        <v>0</v>
      </c>
      <c r="DY43">
        <v>0</v>
      </c>
      <c r="DZ43">
        <v>0</v>
      </c>
      <c r="EA43">
        <v>0</v>
      </c>
      <c r="EB43">
        <v>0</v>
      </c>
      <c r="EC43">
        <v>0</v>
      </c>
      <c r="ED43">
        <v>0</v>
      </c>
      <c r="EE43">
        <v>0</v>
      </c>
      <c r="EF43">
        <v>0</v>
      </c>
      <c r="EG43">
        <v>0</v>
      </c>
      <c r="EH43">
        <v>0</v>
      </c>
      <c r="EI43">
        <v>0</v>
      </c>
      <c r="EJ43">
        <v>0</v>
      </c>
      <c r="EK43">
        <v>0</v>
      </c>
      <c r="EL43">
        <v>0</v>
      </c>
      <c r="EM43">
        <v>0</v>
      </c>
      <c r="EN43">
        <v>0</v>
      </c>
      <c r="EO43">
        <v>0</v>
      </c>
      <c r="EP43">
        <v>0</v>
      </c>
      <c r="EQ43">
        <v>0</v>
      </c>
      <c r="ER43">
        <v>0</v>
      </c>
      <c r="ES43">
        <v>0</v>
      </c>
      <c r="ET43">
        <v>0</v>
      </c>
      <c r="EU43">
        <v>0</v>
      </c>
      <c r="EV43">
        <v>0</v>
      </c>
      <c r="EW43">
        <v>0</v>
      </c>
      <c r="EX43">
        <v>0</v>
      </c>
      <c r="EY43">
        <v>0</v>
      </c>
      <c r="EZ43">
        <v>0</v>
      </c>
      <c r="FA43">
        <v>0</v>
      </c>
      <c r="FB43">
        <v>0</v>
      </c>
      <c r="FC43">
        <v>0</v>
      </c>
      <c r="FD43">
        <v>0</v>
      </c>
      <c r="FE43">
        <v>0</v>
      </c>
      <c r="FF43">
        <v>0</v>
      </c>
      <c r="FG43">
        <v>0</v>
      </c>
      <c r="FH43">
        <v>0</v>
      </c>
      <c r="FI43">
        <v>0</v>
      </c>
      <c r="FJ43">
        <v>0</v>
      </c>
      <c r="FK43">
        <v>0</v>
      </c>
      <c r="FL43">
        <v>0</v>
      </c>
      <c r="FM43">
        <v>0</v>
      </c>
      <c r="FN43">
        <v>0</v>
      </c>
      <c r="FO43">
        <v>0</v>
      </c>
      <c r="FP43">
        <v>0</v>
      </c>
      <c r="FQ43">
        <v>0</v>
      </c>
      <c r="FR43">
        <v>0</v>
      </c>
      <c r="FS43">
        <v>0</v>
      </c>
      <c r="FT43">
        <v>0</v>
      </c>
      <c r="FU43">
        <v>0</v>
      </c>
      <c r="FV43">
        <v>0</v>
      </c>
      <c r="FW43">
        <v>0</v>
      </c>
      <c r="FX43">
        <v>0</v>
      </c>
      <c r="FY43">
        <v>0</v>
      </c>
      <c r="FZ43">
        <v>0</v>
      </c>
      <c r="GA43">
        <v>0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J43">
        <v>0</v>
      </c>
      <c r="GK43">
        <v>0</v>
      </c>
      <c r="GL43">
        <v>0</v>
      </c>
      <c r="GM43">
        <v>0</v>
      </c>
      <c r="GN43">
        <v>0</v>
      </c>
      <c r="GO43">
        <v>0</v>
      </c>
      <c r="GP43">
        <v>0</v>
      </c>
      <c r="GQ43">
        <v>0</v>
      </c>
      <c r="GR43">
        <v>0</v>
      </c>
      <c r="GS43">
        <v>0</v>
      </c>
      <c r="GT43">
        <v>0</v>
      </c>
      <c r="GU43">
        <v>0</v>
      </c>
      <c r="GV43">
        <v>0</v>
      </c>
      <c r="GW43">
        <v>0</v>
      </c>
      <c r="GX43">
        <v>0</v>
      </c>
      <c r="GY43">
        <v>0</v>
      </c>
      <c r="GZ43">
        <v>0</v>
      </c>
      <c r="HA43">
        <v>0</v>
      </c>
      <c r="HB43">
        <v>0</v>
      </c>
      <c r="HC43">
        <v>0</v>
      </c>
      <c r="HD43">
        <v>0</v>
      </c>
      <c r="HE43">
        <v>0</v>
      </c>
      <c r="HF43">
        <v>0</v>
      </c>
      <c r="HG43">
        <v>0</v>
      </c>
      <c r="HH43">
        <v>0</v>
      </c>
      <c r="HI43">
        <v>0</v>
      </c>
      <c r="HJ43">
        <v>0</v>
      </c>
      <c r="HK43">
        <v>0</v>
      </c>
      <c r="HL43">
        <v>0</v>
      </c>
      <c r="HM43">
        <v>0</v>
      </c>
      <c r="HN43">
        <v>0</v>
      </c>
      <c r="HO43">
        <v>0</v>
      </c>
      <c r="HP43">
        <v>0</v>
      </c>
      <c r="HQ43">
        <v>0</v>
      </c>
      <c r="HR43">
        <v>0</v>
      </c>
      <c r="HS43">
        <v>0</v>
      </c>
      <c r="HT43">
        <v>0</v>
      </c>
      <c r="HU43">
        <v>0</v>
      </c>
      <c r="HV43">
        <v>0</v>
      </c>
      <c r="HW43">
        <v>0</v>
      </c>
      <c r="HX43">
        <v>0</v>
      </c>
      <c r="HY43">
        <v>0</v>
      </c>
      <c r="HZ43">
        <v>0</v>
      </c>
      <c r="IA43">
        <v>0</v>
      </c>
      <c r="IB43">
        <v>0</v>
      </c>
      <c r="IC43">
        <v>0</v>
      </c>
      <c r="ID43">
        <v>0</v>
      </c>
      <c r="IE43">
        <v>0</v>
      </c>
      <c r="IF43">
        <v>0</v>
      </c>
      <c r="IG43">
        <v>0</v>
      </c>
      <c r="IH43">
        <v>0</v>
      </c>
      <c r="II43">
        <v>0</v>
      </c>
      <c r="IJ43">
        <v>0</v>
      </c>
      <c r="IK43">
        <v>0</v>
      </c>
      <c r="IL43">
        <v>0</v>
      </c>
      <c r="IM43">
        <v>0</v>
      </c>
      <c r="IN43">
        <v>0</v>
      </c>
      <c r="IO43">
        <v>0</v>
      </c>
      <c r="IP43">
        <v>0</v>
      </c>
      <c r="IQ43">
        <v>0</v>
      </c>
      <c r="IR43">
        <v>0</v>
      </c>
      <c r="IS43">
        <v>0</v>
      </c>
      <c r="IT43">
        <v>0</v>
      </c>
      <c r="IU43">
        <v>0</v>
      </c>
      <c r="IV43">
        <v>0</v>
      </c>
      <c r="IW43">
        <v>0</v>
      </c>
      <c r="IX43">
        <v>0</v>
      </c>
      <c r="IY43">
        <v>0</v>
      </c>
      <c r="IZ43">
        <v>0</v>
      </c>
      <c r="JA43">
        <v>0</v>
      </c>
      <c r="JB43">
        <v>0</v>
      </c>
      <c r="JC43">
        <v>0</v>
      </c>
      <c r="JD43">
        <v>0</v>
      </c>
      <c r="JE43">
        <v>0</v>
      </c>
      <c r="JF43">
        <v>0</v>
      </c>
      <c r="JG43">
        <v>0</v>
      </c>
      <c r="JH43">
        <v>0</v>
      </c>
      <c r="JI43">
        <v>0</v>
      </c>
      <c r="JJ43">
        <v>0</v>
      </c>
      <c r="JK43">
        <v>0</v>
      </c>
      <c r="JL43">
        <v>0</v>
      </c>
      <c r="JM43">
        <v>0</v>
      </c>
      <c r="JN43">
        <v>0</v>
      </c>
      <c r="JO43">
        <v>0</v>
      </c>
      <c r="JP43">
        <v>0</v>
      </c>
      <c r="JQ43">
        <v>0</v>
      </c>
      <c r="JR43">
        <v>0</v>
      </c>
      <c r="JS43">
        <v>0</v>
      </c>
      <c r="JT43">
        <v>0</v>
      </c>
      <c r="JU43">
        <v>0</v>
      </c>
      <c r="JV43">
        <v>0</v>
      </c>
      <c r="JW43">
        <v>0</v>
      </c>
      <c r="JX43">
        <v>0</v>
      </c>
      <c r="JY43">
        <v>0</v>
      </c>
      <c r="JZ43">
        <v>0</v>
      </c>
      <c r="KA43">
        <v>0</v>
      </c>
      <c r="KB43">
        <v>0</v>
      </c>
      <c r="KC43">
        <v>0</v>
      </c>
      <c r="KD43">
        <v>0</v>
      </c>
      <c r="KE43">
        <v>0</v>
      </c>
      <c r="KF43">
        <v>0</v>
      </c>
      <c r="KG43">
        <v>0</v>
      </c>
      <c r="KH43">
        <v>0</v>
      </c>
      <c r="KI43">
        <v>0</v>
      </c>
      <c r="KJ43">
        <v>0</v>
      </c>
      <c r="KK43">
        <v>0</v>
      </c>
      <c r="KL43">
        <v>0</v>
      </c>
      <c r="KM43">
        <v>0</v>
      </c>
      <c r="KN43">
        <v>0</v>
      </c>
      <c r="KO43">
        <v>0</v>
      </c>
      <c r="KP43">
        <v>0</v>
      </c>
      <c r="KQ43">
        <v>0</v>
      </c>
      <c r="KS43">
        <v>62.450141763542639</v>
      </c>
      <c r="KT43">
        <v>-4.6883358356408644</v>
      </c>
      <c r="KU43">
        <v>-5.3073473255706473E-3</v>
      </c>
      <c r="KV43">
        <v>-4.8385137140609571E-3</v>
      </c>
      <c r="KW43">
        <v>-4.3693385602039609E-3</v>
      </c>
      <c r="KX43">
        <v>-3.8991689500163622E-3</v>
      </c>
      <c r="KY43">
        <v>-3.4268082110967394E-3</v>
      </c>
      <c r="KZ43">
        <v>-2.9505744245843161E-3</v>
      </c>
      <c r="LA43">
        <v>-2.4683592098578319E-3</v>
      </c>
      <c r="LB43">
        <v>-1.9776869911840018E-3</v>
      </c>
      <c r="LC43">
        <v>-1.4757750087672082E-3</v>
      </c>
      <c r="LD43">
        <v>-9.5959438228328806E-4</v>
      </c>
      <c r="LE43">
        <v>-4.2593257314061636E-4</v>
      </c>
      <c r="LF43">
        <v>1.2854237751130278E-4</v>
      </c>
      <c r="LG43">
        <v>7.0721543527246268E-4</v>
      </c>
      <c r="LH43">
        <v>1.3134555687935466E-3</v>
      </c>
      <c r="LI43">
        <v>1.9505437347238199E-3</v>
      </c>
      <c r="LJ43">
        <v>2.6215974318844876E-3</v>
      </c>
      <c r="LK43">
        <v>3.3294914164939725E-3</v>
      </c>
      <c r="LL43">
        <v>4.0767741903990264E-3</v>
      </c>
      <c r="LM43">
        <v>4.8655799046641787E-3</v>
      </c>
      <c r="LN43">
        <v>5.6975353611496702E-3</v>
      </c>
      <c r="LO43">
        <v>6.5736618466721436E-3</v>
      </c>
      <c r="LP43">
        <v>7.4942715973090896E-3</v>
      </c>
      <c r="LQ43">
        <v>8.458858765554092E-3</v>
      </c>
      <c r="LR43">
        <v>9.4659848516361802E-3</v>
      </c>
      <c r="LS43">
        <v>1.0513158662015007E-2</v>
      </c>
      <c r="LT43">
        <v>1.1596710973700389E-2</v>
      </c>
      <c r="LU43">
        <v>1.2711664215007013E-2</v>
      </c>
      <c r="LV43">
        <v>1.3851597618788446E-2</v>
      </c>
      <c r="LW43">
        <v>1.5008508468010233E-2</v>
      </c>
      <c r="LX43">
        <v>1.6172670232602038E-2</v>
      </c>
      <c r="LY43">
        <v>1.7332488593285116E-2</v>
      </c>
      <c r="LZ43">
        <v>1.8474356563285794E-2</v>
      </c>
      <c r="MA43">
        <v>1.9582510150420018E-2</v>
      </c>
      <c r="MB43">
        <v>2.0638886253149507E-2</v>
      </c>
      <c r="MC43">
        <v>2.1622984752316922E-2</v>
      </c>
      <c r="MD43">
        <v>2.2511737046518352E-2</v>
      </c>
      <c r="ME43">
        <v>2.3279383582315589E-2</v>
      </c>
      <c r="MF43">
        <v>2.3897363250327413E-2</v>
      </c>
      <c r="MG43">
        <v>2.4334217852355153E-2</v>
      </c>
      <c r="MH43">
        <v>2.4554031189246563E-2</v>
      </c>
      <c r="MI43">
        <v>2.4516347566395376E-2</v>
      </c>
      <c r="MJ43">
        <v>2.4176130788229437E-2</v>
      </c>
      <c r="MK43">
        <v>2.358377119382378E-2</v>
      </c>
      <c r="ML43">
        <v>2.2785149117620484E-2</v>
      </c>
      <c r="MM43">
        <v>2.182174539299803E-2</v>
      </c>
      <c r="MN43">
        <v>2.0730790333348178E-2</v>
      </c>
      <c r="MO43">
        <v>1.95454434528771E-2</v>
      </c>
      <c r="MP43">
        <v>1.8294996982230225E-2</v>
      </c>
      <c r="MQ43">
        <v>1.7005096991772346E-2</v>
      </c>
      <c r="MR43">
        <v>1.5697976660218216E-2</v>
      </c>
      <c r="MS43">
        <v>1.4392696902616122E-2</v>
      </c>
      <c r="MT43">
        <v>1.3105390210332012E-2</v>
      </c>
      <c r="MU43">
        <v>1.1849504148564494E-2</v>
      </c>
      <c r="MV43">
        <v>1.063604150054087E-2</v>
      </c>
      <c r="MW43">
        <v>9.4737945505110922E-3</v>
      </c>
      <c r="MX43">
        <v>8.3695714518705767E-3</v>
      </c>
      <c r="MY43">
        <v>7.328413042509101E-3</v>
      </c>
      <c r="MZ43">
        <v>6.3537988351070919E-3</v>
      </c>
      <c r="NA43">
        <v>5.4478412425434681E-3</v>
      </c>
      <c r="NB43">
        <v>4.611467390661355E-3</v>
      </c>
      <c r="NC43">
        <v>3.8445881223482807E-3</v>
      </c>
      <c r="ND43">
        <v>3.1462540209402467E-3</v>
      </c>
      <c r="NE43">
        <v>2.5147984710762344E-3</v>
      </c>
      <c r="NF43">
        <v>1.9479679290165105E-3</v>
      </c>
      <c r="NG43">
        <v>1.4430397226636508E-3</v>
      </c>
      <c r="NH43">
        <v>9.9692778946236103E-4</v>
      </c>
      <c r="NI43">
        <v>6.0627687093646064E-4</v>
      </c>
      <c r="NJ43">
        <v>2.6754573510359957E-4</v>
      </c>
      <c r="NK43">
        <v>-2.2919950604062038E-5</v>
      </c>
      <c r="NL43">
        <v>-2.6882442899654198E-4</v>
      </c>
      <c r="NM43">
        <v>-4.7386766706567147E-4</v>
      </c>
      <c r="NN43">
        <v>-6.4169948236656685E-4</v>
      </c>
      <c r="NO43">
        <v>-7.7588129431848199E-4</v>
      </c>
      <c r="NP43">
        <v>-8.7985481491806284E-4</v>
      </c>
      <c r="NQ43">
        <v>-9.5691701591731711E-4</v>
      </c>
      <c r="NR43">
        <v>-1.0102007360846619E-3</v>
      </c>
      <c r="NS43">
        <v>-1.0426603007753345E-3</v>
      </c>
      <c r="NT43">
        <v>-1.057061587821904E-3</v>
      </c>
      <c r="NU43">
        <v>-1.0559759661165427E-3</v>
      </c>
      <c r="NV43">
        <v>-1.0417776135031923E-3</v>
      </c>
      <c r="NW43">
        <v>-1.0166437173645456E-3</v>
      </c>
      <c r="NX43">
        <v>-9.8255712437844895E-4</v>
      </c>
      <c r="NY43">
        <v>-9.4131102738593761E-4</v>
      </c>
      <c r="NZ43">
        <v>-8.9451532581553376E-4</v>
      </c>
      <c r="OA43">
        <v>-8.4360432077733869E-4</v>
      </c>
      <c r="OB43">
        <v>-7.8984544091362165E-4</v>
      </c>
      <c r="OC43">
        <v>-7.3434874448956701E-4</v>
      </c>
      <c r="OD43">
        <v>-6.7807694692473936E-4</v>
      </c>
      <c r="OE43">
        <v>-6.2185577013557417E-4</v>
      </c>
      <c r="OF43">
        <v>-5.6638444248137735E-4</v>
      </c>
      <c r="OG43">
        <v>-5.1224618271566839E-4</v>
      </c>
      <c r="OH43">
        <v>-4.5991856089012961E-4</v>
      </c>
      <c r="OI43">
        <v>-4.0978358424315515E-4</v>
      </c>
      <c r="OJ43">
        <v>-3.6213746239713562E-4</v>
      </c>
      <c r="OK43">
        <v>-3.1719995577744227E-4</v>
      </c>
      <c r="OL43">
        <v>-2.7512328083057169E-4</v>
      </c>
      <c r="OM43">
        <v>-2.3600047200781962E-4</v>
      </c>
      <c r="ON43">
        <v>-1.9987323818266832E-4</v>
      </c>
      <c r="OO43">
        <v>-1.6673927561333703E-4</v>
      </c>
      <c r="OP43">
        <v>-1.3655897428035786E-4</v>
      </c>
      <c r="OQ43">
        <v>-1.0926164221001386E-4</v>
      </c>
      <c r="OR43">
        <v>-8.4751100917577913E-5</v>
      </c>
      <c r="OS43">
        <v>-6.2910783643028485E-5</v>
      </c>
      <c r="OT43">
        <v>-4.3608327330960981E-5</v>
      </c>
      <c r="OU43">
        <v>-2.6699610349922235E-5</v>
      </c>
      <c r="OV43">
        <v>-1.2032414964226197E-5</v>
      </c>
      <c r="OW43">
        <v>5.5050232020412394E-7</v>
      </c>
      <c r="OX43">
        <v>1.1208593501263763E-5</v>
      </c>
      <c r="OY43">
        <v>2.0101230118655843E-5</v>
      </c>
      <c r="OZ43">
        <v>2.7385686196046985E-5</v>
      </c>
      <c r="PA43">
        <v>3.3215478933498362E-5</v>
      </c>
      <c r="PB43">
        <v>3.7739032345549157E-5</v>
      </c>
      <c r="PC43">
        <v>4.1098555003943538E-5</v>
      </c>
      <c r="PD43">
        <v>4.3429224812626706E-5</v>
      </c>
      <c r="PE43">
        <v>4.4858562598449405E-5</v>
      </c>
      <c r="PF43">
        <v>4.55059739881369E-5</v>
      </c>
      <c r="PG43">
        <v>4.5482495331205844E-5</v>
      </c>
      <c r="PH43">
        <v>4.4890681532159733E-5</v>
      </c>
      <c r="PI43">
        <v>4.3824606100191763E-5</v>
      </c>
      <c r="PJ43">
        <v>4.2369951277549185E-5</v>
      </c>
      <c r="PK43">
        <v>4.0604246628263594E-5</v>
      </c>
      <c r="PL43">
        <v>3.8597098822017237E-5</v>
      </c>
      <c r="PM43">
        <v>3.6410553054610943E-5</v>
      </c>
      <c r="PN43">
        <v>3.4099438609754263E-5</v>
      </c>
      <c r="PO43">
        <v>3.1711819538503645E-5</v>
      </c>
      <c r="PP43">
        <v>2.9289363616581567E-5</v>
      </c>
      <c r="PQ43">
        <v>2.6867844669493006E-5</v>
      </c>
      <c r="PR43">
        <v>2.4477564855984723E-5</v>
      </c>
      <c r="PS43">
        <v>2.2143845173349083E-5</v>
      </c>
      <c r="PT43">
        <v>1.988737218589441E-5</v>
      </c>
      <c r="PU43">
        <v>1.7724794505061508E-5</v>
      </c>
      <c r="PV43">
        <v>1.5668940490449049E-5</v>
      </c>
      <c r="PW43">
        <v>1.3729426009707311E-5</v>
      </c>
      <c r="PX43">
        <v>1.1912891855244726E-5</v>
      </c>
      <c r="PY43">
        <v>1.0223459935802895E-5</v>
      </c>
      <c r="PZ43">
        <v>8.6629769974355691E-6</v>
      </c>
      <c r="QA43">
        <v>7.231427221159982E-6</v>
      </c>
      <c r="QB43">
        <v>5.9271615259345906E-6</v>
      </c>
      <c r="QC43">
        <v>4.7471502676649219E-6</v>
      </c>
      <c r="QD43">
        <v>3.6873164463692898E-6</v>
      </c>
      <c r="QE43">
        <v>2.7426846302766422E-6</v>
      </c>
      <c r="QF43">
        <v>1.9075511355490633E-6</v>
      </c>
      <c r="QG43">
        <v>1.1757088587681307E-6</v>
      </c>
      <c r="QH43">
        <v>5.4067586627122131E-7</v>
      </c>
      <c r="QI43">
        <v>-4.3632413594740552E-9</v>
      </c>
      <c r="QJ43">
        <v>-4.6626151166609567E-7</v>
      </c>
      <c r="QK43">
        <v>-8.5187388549857839E-7</v>
      </c>
      <c r="QL43">
        <v>-1.167995194530569E-6</v>
      </c>
      <c r="QM43">
        <v>-1.421230503722041E-6</v>
      </c>
      <c r="QN43">
        <v>-1.6179861120933841E-6</v>
      </c>
      <c r="QO43">
        <v>-1.7643924403689463E-6</v>
      </c>
      <c r="QP43">
        <v>-1.8662925803715377E-6</v>
      </c>
      <c r="QQ43">
        <v>-1.9291854278577617E-6</v>
      </c>
      <c r="QR43">
        <v>-1.9582122142449185E-6</v>
      </c>
      <c r="QS43">
        <v>-1.9582038374981956E-6</v>
      </c>
      <c r="QT43">
        <v>-1.9335579695577182E-6</v>
      </c>
      <c r="QU43">
        <v>-1.8883620398318616E-6</v>
      </c>
      <c r="QV43">
        <v>-1.8263131842337849E-6</v>
      </c>
      <c r="QW43">
        <v>-1.7507616261036814E-6</v>
      </c>
      <c r="QX43">
        <v>-1.6647262603741987E-6</v>
      </c>
      <c r="QY43">
        <v>-1.5708875107771346E-6</v>
      </c>
      <c r="QZ43">
        <v>-1.4716247767200181E-6</v>
      </c>
      <c r="RA43">
        <v>-1.369016268542836E-6</v>
      </c>
      <c r="RB43">
        <v>-1.2648719023972314E-6</v>
      </c>
      <c r="RC43">
        <v>-1.1607422025298606E-6</v>
      </c>
      <c r="RD43">
        <v>-1.0579442369743672E-6</v>
      </c>
      <c r="RE43">
        <v>-9.5757797235014593E-7</v>
      </c>
      <c r="RF43">
        <v>-8.6054510190679417E-7</v>
      </c>
      <c r="RG43">
        <v>-7.6756923653872044E-7</v>
      </c>
      <c r="RH43">
        <v>-6.7921397595930205E-7</v>
      </c>
      <c r="RI43">
        <v>-5.9589893210001069E-7</v>
      </c>
      <c r="RJ43">
        <v>-5.1791726891368736E-7</v>
      </c>
      <c r="RK43">
        <v>-4.4545153247966566E-7</v>
      </c>
      <c r="RL43">
        <v>-3.7858702048624725E-7</v>
      </c>
      <c r="RM43">
        <v>-3.1732585944123059E-7</v>
      </c>
      <c r="RN43">
        <v>-2.6159960029127869E-7</v>
      </c>
      <c r="RO43">
        <v>-2.1128135470436204E-7</v>
      </c>
      <c r="RP43">
        <v>-1.6619369230893013E-7</v>
      </c>
      <c r="RQ43">
        <v>-1.261228562223483E-7</v>
      </c>
      <c r="RR43">
        <v>-9.0820727849624E-8</v>
      </c>
      <c r="RS43">
        <v>-6.0017237159815609E-8</v>
      </c>
      <c r="RT43">
        <v>-3.3426196444573349E-8</v>
      </c>
      <c r="RU43">
        <v>-1.0747281570650479E-8</v>
      </c>
      <c r="RV43">
        <v>8.3215501068219212E-9</v>
      </c>
      <c r="RW43">
        <v>2.4088899732534738E-8</v>
      </c>
      <c r="RX43">
        <v>3.685841768813334E-8</v>
      </c>
      <c r="RY43">
        <v>4.693185148711781E-8</v>
      </c>
      <c r="RZ43">
        <v>5.4602834664168496E-8</v>
      </c>
      <c r="SA43">
        <v>6.015538918329157E-8</v>
      </c>
      <c r="SB43">
        <v>6.3859332317196927E-8</v>
      </c>
      <c r="SC43">
        <v>6.5967449780643734E-8</v>
      </c>
      <c r="SD43">
        <v>6.6715030465093644E-8</v>
      </c>
      <c r="SE43">
        <v>6.6317829624096483E-8</v>
      </c>
      <c r="SF43">
        <v>6.4973743840964476E-8</v>
      </c>
      <c r="SG43">
        <v>6.2861678767309036E-8</v>
      </c>
      <c r="SH43">
        <v>6.0142445096492256E-8</v>
      </c>
      <c r="SI43">
        <v>5.6959381582440812E-8</v>
      </c>
      <c r="SJ43">
        <v>5.3438404069305091E-8</v>
      </c>
      <c r="SK43">
        <v>4.9690083724269577E-8</v>
      </c>
      <c r="SL43">
        <v>4.5809772904141323E-8</v>
      </c>
      <c r="SM43">
        <v>4.1878746346456697E-8</v>
      </c>
      <c r="SN43">
        <v>3.7965617030831295E-8</v>
      </c>
      <c r="SO43">
        <v>3.4127188833547626E-8</v>
      </c>
      <c r="SP43">
        <v>3.0409591706133163E-8</v>
      </c>
      <c r="SQ43">
        <v>2.6849441351275531E-8</v>
      </c>
      <c r="SR43">
        <v>2.3474779683025352E-8</v>
      </c>
      <c r="SS43">
        <v>2.0306121116944349E-8</v>
      </c>
      <c r="ST43">
        <v>1.735743798337388E-8</v>
      </c>
      <c r="SU43">
        <v>1.4636972614548817E-8</v>
      </c>
      <c r="SV43">
        <v>1.2148088975290943E-8</v>
      </c>
      <c r="SW43">
        <v>9.8900804100158821E-9</v>
      </c>
      <c r="SX43">
        <v>7.8587928883368142E-9</v>
      </c>
      <c r="SY43">
        <v>6.0473487331008629E-9</v>
      </c>
      <c r="SZ43">
        <v>4.4466880903363664E-9</v>
      </c>
      <c r="TA43">
        <v>3.0458721735454114E-9</v>
      </c>
      <c r="TB43">
        <v>1.8330113012855574E-9</v>
      </c>
      <c r="TC43">
        <v>7.9502738961101558E-10</v>
      </c>
      <c r="TD43">
        <v>-8.135228045557579E-11</v>
      </c>
      <c r="TE43">
        <v>-8.0984012453470647E-10</v>
      </c>
      <c r="TF43">
        <v>-1.4040589072849014E-9</v>
      </c>
      <c r="TG43">
        <v>-1.8773698085597436E-9</v>
      </c>
      <c r="TH43">
        <v>-2.2427751642646367E-9</v>
      </c>
      <c r="TI43">
        <v>-2.5127604518678181E-9</v>
      </c>
      <c r="TJ43">
        <v>-2.6991995773382504E-9</v>
      </c>
      <c r="TK43">
        <v>-2.8131621419832018E-9</v>
      </c>
      <c r="TL43">
        <v>-2.865073113161296E-9</v>
      </c>
      <c r="TM43">
        <v>-2.8645058728662686E-9</v>
      </c>
      <c r="TN43">
        <v>-2.8202759616790868E-9</v>
      </c>
      <c r="TO43">
        <v>-2.740343546713982E-9</v>
      </c>
      <c r="TP43">
        <v>-2.6319161824523036E-9</v>
      </c>
      <c r="TQ43">
        <v>-2.5014119244605618E-9</v>
      </c>
      <c r="TR43">
        <v>-2.3545260425570447E-9</v>
      </c>
      <c r="TS43">
        <v>-2.1962374843316642E-9</v>
      </c>
      <c r="TT43">
        <v>-2.0308812117901513E-9</v>
      </c>
      <c r="TU43">
        <v>-1.8621658722025286E-9</v>
      </c>
      <c r="TV43">
        <v>-1.6932256234017144E-9</v>
      </c>
      <c r="TW43">
        <v>-1.52668547488651E-9</v>
      </c>
      <c r="TX43">
        <v>-1.3646852480180292E-9</v>
      </c>
      <c r="TY43">
        <v>-1.2089426872506861E-9</v>
      </c>
      <c r="TZ43">
        <v>-1.0607883802055342E-9</v>
      </c>
      <c r="UA43">
        <v>-9.2121842447892219E-10</v>
      </c>
      <c r="UB43">
        <v>-7.9092654224435769E-10</v>
      </c>
      <c r="UC43">
        <v>-6.7035305678142147E-10</v>
      </c>
      <c r="UD43">
        <v>-5.5971158316158163E-10</v>
      </c>
      <c r="UE43">
        <v>-4.5903199537085103E-10</v>
      </c>
      <c r="UF43">
        <v>-3.6818312242864954E-10</v>
      </c>
      <c r="UG43">
        <v>-2.8691060176300006E-10</v>
      </c>
      <c r="UH43">
        <v>-2.1485109853340854E-10</v>
      </c>
      <c r="UI43">
        <v>-1.5156410970129745E-10</v>
      </c>
      <c r="UJ43">
        <v>-9.6546374918948733E-11</v>
      </c>
      <c r="UK43">
        <v>-4.9255736978037341E-11</v>
      </c>
      <c r="UL43">
        <v>-9.1208266707783429E-12</v>
      </c>
      <c r="UM43">
        <v>2.4445474167579511E-11</v>
      </c>
      <c r="UN43">
        <v>5.2027875569307039E-11</v>
      </c>
      <c r="UO43">
        <v>7.4209572583439095E-11</v>
      </c>
      <c r="UP43">
        <v>9.1555870531348965E-11</v>
      </c>
      <c r="UQ43">
        <v>1.0461159768977879E-10</v>
      </c>
      <c r="UR43">
        <v>1.1389682317807518E-10</v>
      </c>
      <c r="US43">
        <v>1.1990181188703017E-10</v>
      </c>
      <c r="UT43">
        <v>1.2308570230971105E-10</v>
      </c>
      <c r="UU43">
        <v>1.238718092804251E-10</v>
      </c>
      <c r="UV43">
        <v>1.2265156930626272E-10</v>
      </c>
      <c r="UW43">
        <v>1.19780479208026E-10</v>
      </c>
      <c r="UX43">
        <v>1.1557898327989198E-10</v>
      </c>
      <c r="UY43">
        <v>1.1033473840554351E-10</v>
      </c>
      <c r="UZ43">
        <v>1.0430306296887046E-10</v>
      </c>
      <c r="VA43">
        <v>9.7708393285792738E-11</v>
      </c>
      <c r="VB43">
        <v>9.0745184117751146E-11</v>
      </c>
      <c r="VC43">
        <v>8.3581170342087807E-11</v>
      </c>
      <c r="VD43">
        <v>7.6358277534596182E-11</v>
      </c>
      <c r="VE43">
        <v>6.919523932406203E-11</v>
      </c>
      <c r="VF43">
        <v>6.2189224062166745E-11</v>
      </c>
      <c r="VG43">
        <v>5.5418075720670285E-11</v>
      </c>
      <c r="VH43">
        <v>4.8942079243818115E-11</v>
      </c>
      <c r="VI43">
        <v>4.2806098118999801E-11</v>
      </c>
      <c r="VJ43">
        <v>3.7041227717935108E-11</v>
      </c>
      <c r="VK43">
        <v>3.166656514612245E-11</v>
      </c>
      <c r="VL43">
        <v>2.6690850452471811E-11</v>
      </c>
      <c r="VM43">
        <v>2.2113749721418221E-11</v>
      </c>
      <c r="VN43">
        <v>1.7927751732691006E-11</v>
      </c>
      <c r="VO43">
        <v>1.4118925692271659E-11</v>
      </c>
      <c r="VP43">
        <v>1.0668412387595671E-11</v>
      </c>
      <c r="VQ43">
        <v>7.5533619154517527E-12</v>
      </c>
      <c r="VR43">
        <v>4.7478153254882817E-12</v>
      </c>
      <c r="VS43">
        <v>2.2239104749501868E-12</v>
      </c>
      <c r="VT43">
        <v>-4.7566510356554145E-14</v>
      </c>
      <c r="VU43">
        <v>-2.0967736530600115E-12</v>
      </c>
      <c r="VV43">
        <v>-3.9533649847959733E-12</v>
      </c>
      <c r="VW43">
        <v>-5.6468273004339266E-12</v>
      </c>
      <c r="VX43">
        <v>-7.2053127279475043E-12</v>
      </c>
      <c r="VY43">
        <v>-8.6554496650281681E-12</v>
      </c>
      <c r="VZ43">
        <v>-1.0021852304412076E-11</v>
      </c>
      <c r="WA43">
        <v>-1.1326661998254255E-11</v>
      </c>
      <c r="WB43">
        <v>-1.2589309107918226E-11</v>
      </c>
      <c r="WC43">
        <v>-1.3825928136103106E-11</v>
      </c>
      <c r="WD43">
        <v>-1.5049210068803399E-11</v>
      </c>
      <c r="WE43">
        <v>-1.6267935540263546E-11</v>
      </c>
      <c r="WF43">
        <v>-1.2187168942439376E-8</v>
      </c>
      <c r="WG43">
        <v>-1.8705371237897823E-7</v>
      </c>
    </row>
    <row r="44" spans="1:605" x14ac:dyDescent="0.25">
      <c r="A44">
        <v>185.25111389160156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9999.9990234375</v>
      </c>
      <c r="AS44">
        <v>-39999.99609375</v>
      </c>
      <c r="AT44">
        <v>60001.86328125</v>
      </c>
      <c r="AU44">
        <v>-39999.99609375</v>
      </c>
      <c r="AV44">
        <v>9999.9990234375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0</v>
      </c>
      <c r="DE44">
        <v>0</v>
      </c>
      <c r="DF44">
        <v>0</v>
      </c>
      <c r="DG44">
        <v>0</v>
      </c>
      <c r="DH44">
        <v>0</v>
      </c>
      <c r="DI44">
        <v>0</v>
      </c>
      <c r="DJ44">
        <v>0</v>
      </c>
      <c r="DK44">
        <v>0</v>
      </c>
      <c r="DL44">
        <v>0</v>
      </c>
      <c r="DM44">
        <v>0</v>
      </c>
      <c r="DN44">
        <v>0</v>
      </c>
      <c r="DO44">
        <v>0</v>
      </c>
      <c r="DP44">
        <v>0</v>
      </c>
      <c r="DQ44">
        <v>0</v>
      </c>
      <c r="DR44">
        <v>0</v>
      </c>
      <c r="DS44">
        <v>0</v>
      </c>
      <c r="DT44">
        <v>0</v>
      </c>
      <c r="DU44">
        <v>0</v>
      </c>
      <c r="DV44">
        <v>0</v>
      </c>
      <c r="DW44">
        <v>0</v>
      </c>
      <c r="DX44">
        <v>0</v>
      </c>
      <c r="DY44">
        <v>0</v>
      </c>
      <c r="DZ44">
        <v>0</v>
      </c>
      <c r="EA44">
        <v>0</v>
      </c>
      <c r="EB44">
        <v>0</v>
      </c>
      <c r="EC44">
        <v>0</v>
      </c>
      <c r="ED44">
        <v>0</v>
      </c>
      <c r="EE44">
        <v>0</v>
      </c>
      <c r="EF44">
        <v>0</v>
      </c>
      <c r="EG44">
        <v>0</v>
      </c>
      <c r="EH44">
        <v>0</v>
      </c>
      <c r="EI44">
        <v>0</v>
      </c>
      <c r="EJ44">
        <v>0</v>
      </c>
      <c r="EK44">
        <v>0</v>
      </c>
      <c r="EL44">
        <v>0</v>
      </c>
      <c r="EM44">
        <v>0</v>
      </c>
      <c r="EN44">
        <v>0</v>
      </c>
      <c r="EO44">
        <v>0</v>
      </c>
      <c r="EP44">
        <v>0</v>
      </c>
      <c r="EQ44">
        <v>0</v>
      </c>
      <c r="ER44">
        <v>0</v>
      </c>
      <c r="ES44">
        <v>0</v>
      </c>
      <c r="ET44">
        <v>0</v>
      </c>
      <c r="EU44">
        <v>0</v>
      </c>
      <c r="EV44">
        <v>0</v>
      </c>
      <c r="EW44">
        <v>0</v>
      </c>
      <c r="EX44">
        <v>0</v>
      </c>
      <c r="EY44">
        <v>0</v>
      </c>
      <c r="EZ44">
        <v>0</v>
      </c>
      <c r="FA44">
        <v>0</v>
      </c>
      <c r="FB44">
        <v>0</v>
      </c>
      <c r="FC44">
        <v>0</v>
      </c>
      <c r="FD44">
        <v>0</v>
      </c>
      <c r="FE44">
        <v>0</v>
      </c>
      <c r="FF44">
        <v>0</v>
      </c>
      <c r="FG44">
        <v>0</v>
      </c>
      <c r="FH44">
        <v>0</v>
      </c>
      <c r="FI44">
        <v>0</v>
      </c>
      <c r="FJ44">
        <v>0</v>
      </c>
      <c r="FK44">
        <v>0</v>
      </c>
      <c r="FL44">
        <v>0</v>
      </c>
      <c r="FM44">
        <v>0</v>
      </c>
      <c r="FN44">
        <v>0</v>
      </c>
      <c r="FO44">
        <v>0</v>
      </c>
      <c r="FP44">
        <v>0</v>
      </c>
      <c r="FQ44">
        <v>0</v>
      </c>
      <c r="FR44">
        <v>0</v>
      </c>
      <c r="FS44">
        <v>0</v>
      </c>
      <c r="FT44">
        <v>0</v>
      </c>
      <c r="FU44">
        <v>0</v>
      </c>
      <c r="FV44">
        <v>0</v>
      </c>
      <c r="FW44">
        <v>0</v>
      </c>
      <c r="FX44">
        <v>0</v>
      </c>
      <c r="FY44">
        <v>0</v>
      </c>
      <c r="FZ44">
        <v>0</v>
      </c>
      <c r="GA44">
        <v>0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J44">
        <v>0</v>
      </c>
      <c r="GK44">
        <v>0</v>
      </c>
      <c r="GL44">
        <v>0</v>
      </c>
      <c r="GM44">
        <v>0</v>
      </c>
      <c r="GN44">
        <v>0</v>
      </c>
      <c r="GO44">
        <v>0</v>
      </c>
      <c r="GP44">
        <v>0</v>
      </c>
      <c r="GQ44">
        <v>0</v>
      </c>
      <c r="GR44">
        <v>0</v>
      </c>
      <c r="GS44">
        <v>0</v>
      </c>
      <c r="GT44">
        <v>0</v>
      </c>
      <c r="GU44">
        <v>0</v>
      </c>
      <c r="GV44">
        <v>0</v>
      </c>
      <c r="GW44">
        <v>0</v>
      </c>
      <c r="GX44">
        <v>0</v>
      </c>
      <c r="GY44">
        <v>0</v>
      </c>
      <c r="GZ44">
        <v>0</v>
      </c>
      <c r="HA44">
        <v>0</v>
      </c>
      <c r="HB44">
        <v>0</v>
      </c>
      <c r="HC44">
        <v>0</v>
      </c>
      <c r="HD44">
        <v>0</v>
      </c>
      <c r="HE44">
        <v>0</v>
      </c>
      <c r="HF44">
        <v>0</v>
      </c>
      <c r="HG44">
        <v>0</v>
      </c>
      <c r="HH44">
        <v>0</v>
      </c>
      <c r="HI44">
        <v>0</v>
      </c>
      <c r="HJ44">
        <v>0</v>
      </c>
      <c r="HK44">
        <v>0</v>
      </c>
      <c r="HL44">
        <v>0</v>
      </c>
      <c r="HM44">
        <v>0</v>
      </c>
      <c r="HN44">
        <v>0</v>
      </c>
      <c r="HO44">
        <v>0</v>
      </c>
      <c r="HP44">
        <v>0</v>
      </c>
      <c r="HQ44">
        <v>0</v>
      </c>
      <c r="HR44">
        <v>0</v>
      </c>
      <c r="HS44">
        <v>0</v>
      </c>
      <c r="HT44">
        <v>0</v>
      </c>
      <c r="HU44">
        <v>0</v>
      </c>
      <c r="HV44">
        <v>0</v>
      </c>
      <c r="HW44">
        <v>0</v>
      </c>
      <c r="HX44">
        <v>0</v>
      </c>
      <c r="HY44">
        <v>0</v>
      </c>
      <c r="HZ44">
        <v>0</v>
      </c>
      <c r="IA44">
        <v>0</v>
      </c>
      <c r="IB44">
        <v>0</v>
      </c>
      <c r="IC44">
        <v>0</v>
      </c>
      <c r="ID44">
        <v>0</v>
      </c>
      <c r="IE44">
        <v>0</v>
      </c>
      <c r="IF44">
        <v>0</v>
      </c>
      <c r="IG44">
        <v>0</v>
      </c>
      <c r="IH44">
        <v>0</v>
      </c>
      <c r="II44">
        <v>0</v>
      </c>
      <c r="IJ44">
        <v>0</v>
      </c>
      <c r="IK44">
        <v>0</v>
      </c>
      <c r="IL44">
        <v>0</v>
      </c>
      <c r="IM44">
        <v>0</v>
      </c>
      <c r="IN44">
        <v>0</v>
      </c>
      <c r="IO44">
        <v>0</v>
      </c>
      <c r="IP44">
        <v>0</v>
      </c>
      <c r="IQ44">
        <v>0</v>
      </c>
      <c r="IR44">
        <v>0</v>
      </c>
      <c r="IS44">
        <v>0</v>
      </c>
      <c r="IT44">
        <v>0</v>
      </c>
      <c r="IU44">
        <v>0</v>
      </c>
      <c r="IV44">
        <v>0</v>
      </c>
      <c r="IW44">
        <v>0</v>
      </c>
      <c r="IX44">
        <v>0</v>
      </c>
      <c r="IY44">
        <v>0</v>
      </c>
      <c r="IZ44">
        <v>0</v>
      </c>
      <c r="JA44">
        <v>0</v>
      </c>
      <c r="JB44">
        <v>0</v>
      </c>
      <c r="JC44">
        <v>0</v>
      </c>
      <c r="JD44">
        <v>0</v>
      </c>
      <c r="JE44">
        <v>0</v>
      </c>
      <c r="JF44">
        <v>0</v>
      </c>
      <c r="JG44">
        <v>0</v>
      </c>
      <c r="JH44">
        <v>0</v>
      </c>
      <c r="JI44">
        <v>0</v>
      </c>
      <c r="JJ44">
        <v>0</v>
      </c>
      <c r="JK44">
        <v>0</v>
      </c>
      <c r="JL44">
        <v>0</v>
      </c>
      <c r="JM44">
        <v>0</v>
      </c>
      <c r="JN44">
        <v>0</v>
      </c>
      <c r="JO44">
        <v>0</v>
      </c>
      <c r="JP44">
        <v>0</v>
      </c>
      <c r="JQ44">
        <v>0</v>
      </c>
      <c r="JR44">
        <v>0</v>
      </c>
      <c r="JS44">
        <v>0</v>
      </c>
      <c r="JT44">
        <v>0</v>
      </c>
      <c r="JU44">
        <v>0</v>
      </c>
      <c r="JV44">
        <v>0</v>
      </c>
      <c r="JW44">
        <v>0</v>
      </c>
      <c r="JX44">
        <v>0</v>
      </c>
      <c r="JY44">
        <v>0</v>
      </c>
      <c r="JZ44">
        <v>0</v>
      </c>
      <c r="KA44">
        <v>0</v>
      </c>
      <c r="KB44">
        <v>0</v>
      </c>
      <c r="KC44">
        <v>0</v>
      </c>
      <c r="KD44">
        <v>0</v>
      </c>
      <c r="KE44">
        <v>0</v>
      </c>
      <c r="KF44">
        <v>0</v>
      </c>
      <c r="KG44">
        <v>0</v>
      </c>
      <c r="KH44">
        <v>0</v>
      </c>
      <c r="KI44">
        <v>0</v>
      </c>
      <c r="KJ44">
        <v>0</v>
      </c>
      <c r="KK44">
        <v>0</v>
      </c>
      <c r="KL44">
        <v>0</v>
      </c>
      <c r="KM44">
        <v>0</v>
      </c>
      <c r="KN44">
        <v>0</v>
      </c>
      <c r="KO44">
        <v>0</v>
      </c>
      <c r="KP44">
        <v>0</v>
      </c>
      <c r="KQ44">
        <v>0</v>
      </c>
      <c r="KS44">
        <v>57.016731677349007</v>
      </c>
      <c r="KT44">
        <v>-4.0367428167888235</v>
      </c>
      <c r="KU44">
        <v>-4.8943248961037219E-3</v>
      </c>
      <c r="KV44">
        <v>-4.4906505903630455E-3</v>
      </c>
      <c r="KW44">
        <v>-4.0866613214007074E-3</v>
      </c>
      <c r="KX44">
        <v>-3.6817531403049624E-3</v>
      </c>
      <c r="KY44">
        <v>-3.2748135185560554E-3</v>
      </c>
      <c r="KZ44">
        <v>-2.8642717382868278E-3</v>
      </c>
      <c r="LA44">
        <v>-2.4481495354086655E-3</v>
      </c>
      <c r="LB44">
        <v>-2.0241121909767876E-3</v>
      </c>
      <c r="LC44">
        <v>-1.5895203170518631E-3</v>
      </c>
      <c r="LD44">
        <v>-1.1414826276103026E-3</v>
      </c>
      <c r="LE44">
        <v>-6.7691002290745867E-4</v>
      </c>
      <c r="LF44">
        <v>-1.9257134718728562E-4</v>
      </c>
      <c r="LG44">
        <v>3.1484879586925831E-4</v>
      </c>
      <c r="LH44">
        <v>8.4868976781407796E-4</v>
      </c>
      <c r="LI44">
        <v>1.4122517477064252E-3</v>
      </c>
      <c r="LJ44">
        <v>2.0087292962726994E-3</v>
      </c>
      <c r="LK44">
        <v>2.641141221363128E-3</v>
      </c>
      <c r="LL44">
        <v>3.3122563470946542E-3</v>
      </c>
      <c r="LM44">
        <v>4.0245148110719074E-3</v>
      </c>
      <c r="LN44">
        <v>4.7799445449369258E-3</v>
      </c>
      <c r="LO44">
        <v>5.5800726347353061E-3</v>
      </c>
      <c r="LP44">
        <v>6.4258313087399797E-3</v>
      </c>
      <c r="LQ44">
        <v>7.317458362510583E-3</v>
      </c>
      <c r="LR44">
        <v>8.2543919053327808E-3</v>
      </c>
      <c r="LS44">
        <v>9.2351593984945461E-3</v>
      </c>
      <c r="LT44">
        <v>1.02572610549916E-2</v>
      </c>
      <c r="LU44">
        <v>1.131704778444307E-2</v>
      </c>
      <c r="LV44">
        <v>1.2409593993790546E-2</v>
      </c>
      <c r="LW44">
        <v>1.3528565698269514E-2</v>
      </c>
      <c r="LX44">
        <v>1.4666084555526562E-2</v>
      </c>
      <c r="LY44">
        <v>1.5812588610936099E-2</v>
      </c>
      <c r="LZ44">
        <v>1.6956690734981638E-2</v>
      </c>
      <c r="MA44">
        <v>1.8085035942290814E-2</v>
      </c>
      <c r="MB44">
        <v>1.9182159009645188E-2</v>
      </c>
      <c r="MC44">
        <v>2.0230344054912024E-2</v>
      </c>
      <c r="MD44">
        <v>2.1209488001492693E-2</v>
      </c>
      <c r="ME44">
        <v>2.2096970133065649E-2</v>
      </c>
      <c r="MF44">
        <v>2.2867530240528768E-2</v>
      </c>
      <c r="MG44">
        <v>2.3493158175782503E-2</v>
      </c>
      <c r="MH44">
        <v>2.3941577902869368E-2</v>
      </c>
      <c r="MI44">
        <v>2.4176130788229253E-2</v>
      </c>
      <c r="MJ44">
        <v>2.4155691949161714E-2</v>
      </c>
      <c r="MK44">
        <v>2.3834626498344978E-2</v>
      </c>
      <c r="ML44">
        <v>2.3262793362634832E-2</v>
      </c>
      <c r="MM44">
        <v>2.248560517127824E-2</v>
      </c>
      <c r="MN44">
        <v>2.1544134930056063E-2</v>
      </c>
      <c r="MO44">
        <v>2.0475261003982146E-2</v>
      </c>
      <c r="MP44">
        <v>1.9311842746805152E-2</v>
      </c>
      <c r="MQ44">
        <v>1.8082919896601192E-2</v>
      </c>
      <c r="MR44">
        <v>1.6813929609413403E-2</v>
      </c>
      <c r="MS44">
        <v>1.5526935712071184E-2</v>
      </c>
      <c r="MT44">
        <v>1.424086542917867E-2</v>
      </c>
      <c r="MU44">
        <v>1.2971749469371777E-2</v>
      </c>
      <c r="MV44">
        <v>1.1732961938877497E-2</v>
      </c>
      <c r="MW44">
        <v>1.05354570925157E-2</v>
      </c>
      <c r="MX44">
        <v>9.3880004261651107E-3</v>
      </c>
      <c r="MY44">
        <v>8.2973920693548264E-3</v>
      </c>
      <c r="MZ44">
        <v>7.2686808406537216E-3</v>
      </c>
      <c r="NA44">
        <v>6.3053676979643739E-3</v>
      </c>
      <c r="NB44">
        <v>5.4095976428572556E-3</v>
      </c>
      <c r="NC44">
        <v>4.5823394242661504E-3</v>
      </c>
      <c r="ND44">
        <v>3.8235526421572098E-3</v>
      </c>
      <c r="NE44">
        <v>3.1323420717894982E-3</v>
      </c>
      <c r="NF44">
        <v>2.5070992116178747E-3</v>
      </c>
      <c r="NG44">
        <v>1.9456312301729568E-3</v>
      </c>
      <c r="NH44">
        <v>1.445277600916519E-3</v>
      </c>
      <c r="NI44">
        <v>1.0030148440075919E-3</v>
      </c>
      <c r="NJ44">
        <v>6.1554986733324988E-4</v>
      </c>
      <c r="NK44">
        <v>2.7940246771126945E-4</v>
      </c>
      <c r="NL44">
        <v>-9.0223877679988827E-6</v>
      </c>
      <c r="NM44">
        <v>-2.5337185371081066E-4</v>
      </c>
      <c r="NN44">
        <v>-4.5729140090541636E-4</v>
      </c>
      <c r="NO44">
        <v>-6.2437923496834458E-4</v>
      </c>
      <c r="NP44">
        <v>-7.5814825495657294E-4</v>
      </c>
      <c r="NQ44">
        <v>-8.6199488217627988E-4</v>
      </c>
      <c r="NR44">
        <v>-9.3917410892200551E-4</v>
      </c>
      <c r="NS44">
        <v>-9.9278012166669448E-4</v>
      </c>
      <c r="NT44">
        <v>-1.0257319092301061E-3</v>
      </c>
      <c r="NU44">
        <v>-1.0407632564619533E-3</v>
      </c>
      <c r="NV44">
        <v>-1.0404166018625801E-3</v>
      </c>
      <c r="NW44">
        <v>-1.0270402308488673E-3</v>
      </c>
      <c r="NX44">
        <v>-1.0027883427257299E-3</v>
      </c>
      <c r="NY44">
        <v>-9.6962354300991955E-4</v>
      </c>
      <c r="NZ44">
        <v>-9.2932137001526516E-4</v>
      </c>
      <c r="OA44">
        <v>-8.8347648168378976E-4</v>
      </c>
      <c r="OB44">
        <v>-8.3351017110766556E-4</v>
      </c>
      <c r="OC44">
        <v>-7.8067892247195173E-4</v>
      </c>
      <c r="OD44">
        <v>-7.2608373133041353E-4</v>
      </c>
      <c r="OE44">
        <v>-6.7067995763381673E-4</v>
      </c>
      <c r="OF44">
        <v>-6.1528751176041611E-4</v>
      </c>
      <c r="OG44">
        <v>-5.6060118703360961E-4</v>
      </c>
      <c r="OH44">
        <v>-5.0720100430521166E-4</v>
      </c>
      <c r="OI44">
        <v>-4.5556240164624308E-4</v>
      </c>
      <c r="OJ44">
        <v>-4.0606619899984396E-4</v>
      </c>
      <c r="OK44">
        <v>-3.5900822762260297E-4</v>
      </c>
      <c r="OL44">
        <v>-3.1460857924844301E-4</v>
      </c>
      <c r="OM44">
        <v>-2.7302036455635403E-4</v>
      </c>
      <c r="ON44">
        <v>-2.3433800346625574E-4</v>
      </c>
      <c r="OO44">
        <v>-1.9860499602813317E-4</v>
      </c>
      <c r="OP44">
        <v>-1.6582110844950304E-4</v>
      </c>
      <c r="OQ44">
        <v>-1.3594907849200108E-4</v>
      </c>
      <c r="OR44">
        <v>-1.089206993379755E-4</v>
      </c>
      <c r="OS44">
        <v>-8.4642398471968414E-5</v>
      </c>
      <c r="OT44">
        <v>-6.300029694009251E-5</v>
      </c>
      <c r="OU44">
        <v>-4.3864704821080337E-5</v>
      </c>
      <c r="OV44">
        <v>-2.7094215582822754E-5</v>
      </c>
      <c r="OW44">
        <v>-1.2539198542756593E-5</v>
      </c>
      <c r="OX44">
        <v>-4.5001766787038232E-8</v>
      </c>
      <c r="OY44">
        <v>1.0545386248700731E-5</v>
      </c>
      <c r="OZ44">
        <v>1.9388979329709136E-5</v>
      </c>
      <c r="PA44">
        <v>2.6640817909362687E-5</v>
      </c>
      <c r="PB44">
        <v>3.2452339338295555E-5</v>
      </c>
      <c r="PC44">
        <v>3.6969993895426482E-5</v>
      </c>
      <c r="PD44">
        <v>4.0334186454008087E-5</v>
      </c>
      <c r="PE44">
        <v>4.2678434353694708E-5</v>
      </c>
      <c r="PF44">
        <v>4.4128718052055107E-5</v>
      </c>
      <c r="PG44">
        <v>4.4803055594483259E-5</v>
      </c>
      <c r="PH44">
        <v>4.4811239819721253E-5</v>
      </c>
      <c r="PI44">
        <v>4.4254708791665212E-5</v>
      </c>
      <c r="PJ44">
        <v>4.3226525412006372E-5</v>
      </c>
      <c r="PK44">
        <v>4.1811517764253275E-5</v>
      </c>
      <c r="PL44">
        <v>4.0086432914071658E-5</v>
      </c>
      <c r="PM44">
        <v>3.8120230078531159E-5</v>
      </c>
      <c r="PN44">
        <v>3.5974376025885557E-5</v>
      </c>
      <c r="PO44">
        <v>3.370325114957052E-5</v>
      </c>
      <c r="PP44">
        <v>3.1354492719632576E-5</v>
      </c>
      <c r="PQ44">
        <v>2.8969470723825529E-5</v>
      </c>
      <c r="PR44">
        <v>2.6583698883802687E-5</v>
      </c>
      <c r="PS44">
        <v>2.4227315062591969E-5</v>
      </c>
      <c r="PT44">
        <v>2.1925435679684554E-5</v>
      </c>
      <c r="PU44">
        <v>1.9698742466300006E-5</v>
      </c>
      <c r="PV44">
        <v>1.7563726320428099E-5</v>
      </c>
      <c r="PW44">
        <v>1.5533289188787607E-5</v>
      </c>
      <c r="PX44">
        <v>1.3617009040249477E-5</v>
      </c>
      <c r="PY44">
        <v>1.182160475925592E-5</v>
      </c>
      <c r="PZ44">
        <v>1.0151206771265291E-5</v>
      </c>
      <c r="QA44">
        <v>8.6077809289928508E-6</v>
      </c>
      <c r="QB44">
        <v>7.1913836659631796E-6</v>
      </c>
      <c r="QC44">
        <v>5.900436890600399E-6</v>
      </c>
      <c r="QD44">
        <v>4.7320741927615253E-6</v>
      </c>
      <c r="QE44">
        <v>3.6823167386369203E-6</v>
      </c>
      <c r="QF44">
        <v>2.7462660455387285E-6</v>
      </c>
      <c r="QG44">
        <v>1.9183442133910871E-6</v>
      </c>
      <c r="QH44">
        <v>1.1925350061303541E-6</v>
      </c>
      <c r="QI44">
        <v>5.6236009814415092E-7</v>
      </c>
      <c r="QJ44">
        <v>2.1176442506497594E-8</v>
      </c>
      <c r="QK44">
        <v>-4.377664118339377E-7</v>
      </c>
      <c r="QL44">
        <v>-8.2124739435677784E-7</v>
      </c>
      <c r="QM44">
        <v>-1.1359355904517751E-6</v>
      </c>
      <c r="QN44">
        <v>-1.3883643505521926E-6</v>
      </c>
      <c r="QO44">
        <v>-1.5848453077087796E-6</v>
      </c>
      <c r="QP44">
        <v>-1.7314443344247825E-6</v>
      </c>
      <c r="QQ44">
        <v>-1.8339179072266569E-6</v>
      </c>
      <c r="QR44">
        <v>-1.8976908241933061E-6</v>
      </c>
      <c r="QS44">
        <v>-1.9278910140528447E-6</v>
      </c>
      <c r="QT44">
        <v>-1.9292303806486487E-6</v>
      </c>
      <c r="QU44">
        <v>-1.9061114372989856E-6</v>
      </c>
      <c r="QV44">
        <v>-1.8625498009233235E-6</v>
      </c>
      <c r="QW44">
        <v>-1.802210393555319E-6</v>
      </c>
      <c r="QX44">
        <v>-1.7284192300177823E-6</v>
      </c>
      <c r="QY44">
        <v>-1.6441552919434304E-6</v>
      </c>
      <c r="QZ44">
        <v>-1.5520838297156675E-6</v>
      </c>
      <c r="RA44">
        <v>-1.4545559375787054E-6</v>
      </c>
      <c r="RB44">
        <v>-1.3536388702277492E-6</v>
      </c>
      <c r="RC44">
        <v>-1.2511248779749405E-6</v>
      </c>
      <c r="RD44">
        <v>-1.1485559802650013E-6</v>
      </c>
      <c r="RE44">
        <v>-1.0472402821733037E-6</v>
      </c>
      <c r="RF44">
        <v>-9.4827079139484358E-7</v>
      </c>
      <c r="RG44">
        <v>-8.5254566103687699E-7</v>
      </c>
      <c r="RH44">
        <v>-7.6078662010964539E-7</v>
      </c>
      <c r="RI44">
        <v>-6.7355562955562278E-7</v>
      </c>
      <c r="RJ44">
        <v>-5.9127296111583686E-7</v>
      </c>
      <c r="RK44">
        <v>-5.1423373489381623E-7</v>
      </c>
      <c r="RL44">
        <v>-4.4262219327292195E-7</v>
      </c>
      <c r="RM44">
        <v>-3.7652658236989747E-7</v>
      </c>
      <c r="RN44">
        <v>-3.1595262421057409E-7</v>
      </c>
      <c r="RO44">
        <v>-2.6083648992753059E-7</v>
      </c>
      <c r="RP44">
        <v>-2.110538218084716E-7</v>
      </c>
      <c r="RQ44">
        <v>-1.6643442256918932E-7</v>
      </c>
      <c r="RR44">
        <v>-1.2676565654814833E-7</v>
      </c>
      <c r="RS44">
        <v>-9.1805279631993053E-8</v>
      </c>
      <c r="RT44">
        <v>-6.1288152577108397E-8</v>
      </c>
      <c r="RU44">
        <v>-3.4929326086252458E-8</v>
      </c>
      <c r="RV44">
        <v>-1.2436541356008294E-8</v>
      </c>
      <c r="RW44">
        <v>6.4931340557978003E-9</v>
      </c>
      <c r="RX44">
        <v>2.2161849142501136E-8</v>
      </c>
      <c r="RY44">
        <v>3.4872907732757592E-8</v>
      </c>
      <c r="RZ44">
        <v>4.4924349082631361E-8</v>
      </c>
      <c r="SA44">
        <v>5.2606924213940906E-8</v>
      </c>
      <c r="SB44">
        <v>5.8199798097458857E-8</v>
      </c>
      <c r="SC44">
        <v>6.1967234579409622E-8</v>
      </c>
      <c r="SD44">
        <v>6.4157552467946079E-8</v>
      </c>
      <c r="SE44">
        <v>6.5000748217006082E-8</v>
      </c>
      <c r="SF44">
        <v>6.4709603208151575E-8</v>
      </c>
      <c r="SG44">
        <v>6.3478310998633178E-8</v>
      </c>
      <c r="SH44">
        <v>6.1483033534932139E-8</v>
      </c>
      <c r="SI44">
        <v>5.8882274028429621E-8</v>
      </c>
      <c r="SJ44">
        <v>5.5816785241468239E-8</v>
      </c>
      <c r="SK44">
        <v>5.2411381185464055E-8</v>
      </c>
      <c r="SL44">
        <v>4.8775010360632385E-8</v>
      </c>
      <c r="SM44">
        <v>4.500179269656004E-8</v>
      </c>
      <c r="SN44">
        <v>4.1172338719012032E-8</v>
      </c>
      <c r="SO44">
        <v>3.7354579553643446E-8</v>
      </c>
      <c r="SP44">
        <v>3.3604875419219428E-8</v>
      </c>
      <c r="SQ44">
        <v>2.9969162226739305E-8</v>
      </c>
      <c r="SR44">
        <v>2.6483909942990651E-8</v>
      </c>
      <c r="SS44">
        <v>2.3177185936938976E-8</v>
      </c>
      <c r="ST44">
        <v>2.0069667960505614E-8</v>
      </c>
      <c r="SU44">
        <v>1.7175501642799517E-8</v>
      </c>
      <c r="SV44">
        <v>1.4503194569654565E-8</v>
      </c>
      <c r="SW44">
        <v>1.2056468727862821E-8</v>
      </c>
      <c r="SX44">
        <v>9.8349418226432319E-9</v>
      </c>
      <c r="SY44">
        <v>7.8348959689310501E-9</v>
      </c>
      <c r="SZ44">
        <v>6.0498750409277017E-9</v>
      </c>
      <c r="TA44">
        <v>4.4710585545926569E-9</v>
      </c>
      <c r="TB44">
        <v>3.0881997412238756E-9</v>
      </c>
      <c r="TC44">
        <v>1.8894928484643962E-9</v>
      </c>
      <c r="TD44">
        <v>8.6255766136492327E-10</v>
      </c>
      <c r="TE44">
        <v>-5.7138130144019467E-12</v>
      </c>
      <c r="TF44">
        <v>-7.2861043849732077E-10</v>
      </c>
      <c r="TG44">
        <v>-1.3193880117220088E-9</v>
      </c>
      <c r="TH44">
        <v>-1.791129890721763E-9</v>
      </c>
      <c r="TI44">
        <v>-2.1565581988197486E-9</v>
      </c>
      <c r="TJ44">
        <v>-2.4279086444492956E-9</v>
      </c>
      <c r="TK44">
        <v>-2.6167212018145175E-9</v>
      </c>
      <c r="TL44">
        <v>-2.7339575071267929E-9</v>
      </c>
      <c r="TM44">
        <v>-2.7897881574021464E-9</v>
      </c>
      <c r="TN44">
        <v>-2.7936587087539056E-9</v>
      </c>
      <c r="TO44">
        <v>-2.7541848253519418E-9</v>
      </c>
      <c r="TP44">
        <v>-2.6792336818692482E-9</v>
      </c>
      <c r="TQ44">
        <v>-2.5758809064300276E-9</v>
      </c>
      <c r="TR44">
        <v>-2.4504647290001521E-9</v>
      </c>
      <c r="TS44">
        <v>-2.3085874641515695E-9</v>
      </c>
      <c r="TT44">
        <v>-2.1551791200228006E-9</v>
      </c>
      <c r="TU44">
        <v>-1.9945127767476747E-9</v>
      </c>
      <c r="TV44">
        <v>-1.8302525982870644E-9</v>
      </c>
      <c r="TW44">
        <v>-1.6655153467728128E-9</v>
      </c>
      <c r="TX44">
        <v>-1.5028950616187829E-9</v>
      </c>
      <c r="TY44">
        <v>-1.3445242444238456E-9</v>
      </c>
      <c r="TZ44">
        <v>-1.1921098654394478E-9</v>
      </c>
      <c r="UA44">
        <v>-1.0469859850973882E-9</v>
      </c>
      <c r="UB44">
        <v>-9.1014788243464336E-10</v>
      </c>
      <c r="UC44">
        <v>-7.8230173652071619E-10</v>
      </c>
      <c r="UD44">
        <v>-6.6389400921266927E-10</v>
      </c>
      <c r="UE44">
        <v>-5.5515565380249265E-10</v>
      </c>
      <c r="UF44">
        <v>-4.5612771659296737E-10</v>
      </c>
      <c r="UG44">
        <v>-3.667006107070282E-10</v>
      </c>
      <c r="UH44">
        <v>-2.8663161310013512E-10</v>
      </c>
      <c r="UI44">
        <v>-2.1557816610050499E-10</v>
      </c>
      <c r="UJ44">
        <v>-1.5311504378734323E-10</v>
      </c>
      <c r="UK44">
        <v>-9.8759855875519461E-11</v>
      </c>
      <c r="UL44">
        <v>-5.1985321677922598E-11</v>
      </c>
      <c r="UM44">
        <v>-1.2234696304277573E-11</v>
      </c>
      <c r="UN44">
        <v>2.1058810154886999E-11</v>
      </c>
      <c r="UO44">
        <v>4.8470294773573638E-11</v>
      </c>
      <c r="UP44">
        <v>7.0565936789491978E-11</v>
      </c>
      <c r="UQ44">
        <v>8.789862857155895E-11</v>
      </c>
      <c r="UR44">
        <v>1.0100230968820725E-10</v>
      </c>
      <c r="US44">
        <v>1.1038584294040189E-10</v>
      </c>
      <c r="UT44">
        <v>1.1653051005705182E-10</v>
      </c>
      <c r="UU44">
        <v>1.1988462923642751E-10</v>
      </c>
      <c r="UV44">
        <v>1.20866249063381E-10</v>
      </c>
      <c r="UW44">
        <v>1.1985870060024921E-10</v>
      </c>
      <c r="UX44">
        <v>1.1721082050854085E-10</v>
      </c>
      <c r="UY44">
        <v>1.1323856581979546E-10</v>
      </c>
      <c r="UZ44">
        <v>1.0822509103152122E-10</v>
      </c>
      <c r="VA44">
        <v>1.0242184878523148E-10</v>
      </c>
      <c r="VB44">
        <v>9.604927390670959E-11</v>
      </c>
      <c r="VC44">
        <v>8.9299699841398004E-11</v>
      </c>
      <c r="VD44">
        <v>8.2338194715327972E-11</v>
      </c>
      <c r="VE44">
        <v>7.5305009449920354E-11</v>
      </c>
      <c r="VF44">
        <v>6.8317165490376941E-11</v>
      </c>
      <c r="VG44">
        <v>6.1470639595140381E-11</v>
      </c>
      <c r="VH44">
        <v>5.4842141078875087E-11</v>
      </c>
      <c r="VI44">
        <v>4.8491249943409618E-11</v>
      </c>
      <c r="VJ44">
        <v>4.2462127121075888E-11</v>
      </c>
      <c r="VK44">
        <v>3.678534030316693E-11</v>
      </c>
      <c r="VL44">
        <v>3.147957711131624E-11</v>
      </c>
      <c r="VM44">
        <v>2.6553032474883366E-11</v>
      </c>
      <c r="VN44">
        <v>2.2005354257611068E-11</v>
      </c>
      <c r="VO44">
        <v>1.7828544691559877E-11</v>
      </c>
      <c r="VP44">
        <v>1.4008525373309339E-11</v>
      </c>
      <c r="VQ44">
        <v>1.0526189549906009E-11</v>
      </c>
      <c r="VR44">
        <v>7.3583949653707721E-12</v>
      </c>
      <c r="VS44">
        <v>4.4792436259794787E-12</v>
      </c>
      <c r="VT44">
        <v>1.860755497284522E-12</v>
      </c>
      <c r="VU44">
        <v>-5.2659825455312046E-13</v>
      </c>
      <c r="VV44">
        <v>-2.7124203187851163E-12</v>
      </c>
      <c r="VW44">
        <v>-4.7265499315779485E-12</v>
      </c>
      <c r="VX44">
        <v>-6.5978592759754393E-12</v>
      </c>
      <c r="VY44">
        <v>-8.3539497497670398E-12</v>
      </c>
      <c r="VZ44">
        <v>-1.0020578298013341E-11</v>
      </c>
      <c r="WA44">
        <v>-1.1621117535123297E-11</v>
      </c>
      <c r="WB44">
        <v>-1.3176220794427991E-11</v>
      </c>
      <c r="WC44">
        <v>-1.470317334446684E-11</v>
      </c>
      <c r="WD44">
        <v>-1.621564475627846E-11</v>
      </c>
      <c r="WE44">
        <v>-1.7723151077141579E-11</v>
      </c>
      <c r="WF44">
        <v>-1.5074984693795164E-8</v>
      </c>
      <c r="WG44">
        <v>-2.0738149588694095E-7</v>
      </c>
    </row>
    <row r="45" spans="1:605" x14ac:dyDescent="0.25">
      <c r="A45">
        <v>185.51646423339844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9999.9990234375</v>
      </c>
      <c r="AT45">
        <v>-39999.99609375</v>
      </c>
      <c r="AU45">
        <v>60001.86328125</v>
      </c>
      <c r="AV45">
        <v>-39999.99609375</v>
      </c>
      <c r="AW45">
        <v>9999.9990234375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0</v>
      </c>
      <c r="DD45">
        <v>0</v>
      </c>
      <c r="DE45">
        <v>0</v>
      </c>
      <c r="DF45">
        <v>0</v>
      </c>
      <c r="DG45">
        <v>0</v>
      </c>
      <c r="DH45">
        <v>0</v>
      </c>
      <c r="DI45">
        <v>0</v>
      </c>
      <c r="DJ45">
        <v>0</v>
      </c>
      <c r="DK45">
        <v>0</v>
      </c>
      <c r="DL45">
        <v>0</v>
      </c>
      <c r="DM45">
        <v>0</v>
      </c>
      <c r="DN45">
        <v>0</v>
      </c>
      <c r="DO45">
        <v>0</v>
      </c>
      <c r="DP45">
        <v>0</v>
      </c>
      <c r="DQ45">
        <v>0</v>
      </c>
      <c r="DR45">
        <v>0</v>
      </c>
      <c r="DS45">
        <v>0</v>
      </c>
      <c r="DT45">
        <v>0</v>
      </c>
      <c r="DU45">
        <v>0</v>
      </c>
      <c r="DV45">
        <v>0</v>
      </c>
      <c r="DW45">
        <v>0</v>
      </c>
      <c r="DX45">
        <v>0</v>
      </c>
      <c r="DY45">
        <v>0</v>
      </c>
      <c r="DZ45">
        <v>0</v>
      </c>
      <c r="EA45">
        <v>0</v>
      </c>
      <c r="EB45">
        <v>0</v>
      </c>
      <c r="EC45">
        <v>0</v>
      </c>
      <c r="ED45">
        <v>0</v>
      </c>
      <c r="EE45">
        <v>0</v>
      </c>
      <c r="EF45">
        <v>0</v>
      </c>
      <c r="EG45">
        <v>0</v>
      </c>
      <c r="EH45">
        <v>0</v>
      </c>
      <c r="EI45">
        <v>0</v>
      </c>
      <c r="EJ45">
        <v>0</v>
      </c>
      <c r="EK45">
        <v>0</v>
      </c>
      <c r="EL45">
        <v>0</v>
      </c>
      <c r="EM45">
        <v>0</v>
      </c>
      <c r="EN45">
        <v>0</v>
      </c>
      <c r="EO45">
        <v>0</v>
      </c>
      <c r="EP45">
        <v>0</v>
      </c>
      <c r="EQ45">
        <v>0</v>
      </c>
      <c r="ER45">
        <v>0</v>
      </c>
      <c r="ES45">
        <v>0</v>
      </c>
      <c r="ET45">
        <v>0</v>
      </c>
      <c r="EU45">
        <v>0</v>
      </c>
      <c r="EV45">
        <v>0</v>
      </c>
      <c r="EW45">
        <v>0</v>
      </c>
      <c r="EX45">
        <v>0</v>
      </c>
      <c r="EY45">
        <v>0</v>
      </c>
      <c r="EZ45">
        <v>0</v>
      </c>
      <c r="FA45">
        <v>0</v>
      </c>
      <c r="FB45">
        <v>0</v>
      </c>
      <c r="FC45">
        <v>0</v>
      </c>
      <c r="FD45">
        <v>0</v>
      </c>
      <c r="FE45">
        <v>0</v>
      </c>
      <c r="FF45">
        <v>0</v>
      </c>
      <c r="FG45">
        <v>0</v>
      </c>
      <c r="FH45">
        <v>0</v>
      </c>
      <c r="FI45">
        <v>0</v>
      </c>
      <c r="FJ45">
        <v>0</v>
      </c>
      <c r="FK45">
        <v>0</v>
      </c>
      <c r="FL45">
        <v>0</v>
      </c>
      <c r="FM45">
        <v>0</v>
      </c>
      <c r="FN45">
        <v>0</v>
      </c>
      <c r="FO45">
        <v>0</v>
      </c>
      <c r="FP45">
        <v>0</v>
      </c>
      <c r="FQ45">
        <v>0</v>
      </c>
      <c r="FR45">
        <v>0</v>
      </c>
      <c r="FS45">
        <v>0</v>
      </c>
      <c r="FT45">
        <v>0</v>
      </c>
      <c r="FU45">
        <v>0</v>
      </c>
      <c r="FV45">
        <v>0</v>
      </c>
      <c r="FW45">
        <v>0</v>
      </c>
      <c r="FX45">
        <v>0</v>
      </c>
      <c r="FY45">
        <v>0</v>
      </c>
      <c r="FZ45">
        <v>0</v>
      </c>
      <c r="GA45">
        <v>0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J45">
        <v>0</v>
      </c>
      <c r="GK45">
        <v>0</v>
      </c>
      <c r="GL45">
        <v>0</v>
      </c>
      <c r="GM45">
        <v>0</v>
      </c>
      <c r="GN45">
        <v>0</v>
      </c>
      <c r="GO45">
        <v>0</v>
      </c>
      <c r="GP45">
        <v>0</v>
      </c>
      <c r="GQ45">
        <v>0</v>
      </c>
      <c r="GR45">
        <v>0</v>
      </c>
      <c r="GS45">
        <v>0</v>
      </c>
      <c r="GT45">
        <v>0</v>
      </c>
      <c r="GU45">
        <v>0</v>
      </c>
      <c r="GV45">
        <v>0</v>
      </c>
      <c r="GW45">
        <v>0</v>
      </c>
      <c r="GX45">
        <v>0</v>
      </c>
      <c r="GY45">
        <v>0</v>
      </c>
      <c r="GZ45">
        <v>0</v>
      </c>
      <c r="HA45">
        <v>0</v>
      </c>
      <c r="HB45">
        <v>0</v>
      </c>
      <c r="HC45">
        <v>0</v>
      </c>
      <c r="HD45">
        <v>0</v>
      </c>
      <c r="HE45">
        <v>0</v>
      </c>
      <c r="HF45">
        <v>0</v>
      </c>
      <c r="HG45">
        <v>0</v>
      </c>
      <c r="HH45">
        <v>0</v>
      </c>
      <c r="HI45">
        <v>0</v>
      </c>
      <c r="HJ45">
        <v>0</v>
      </c>
      <c r="HK45">
        <v>0</v>
      </c>
      <c r="HL45">
        <v>0</v>
      </c>
      <c r="HM45">
        <v>0</v>
      </c>
      <c r="HN45">
        <v>0</v>
      </c>
      <c r="HO45">
        <v>0</v>
      </c>
      <c r="HP45">
        <v>0</v>
      </c>
      <c r="HQ45">
        <v>0</v>
      </c>
      <c r="HR45">
        <v>0</v>
      </c>
      <c r="HS45">
        <v>0</v>
      </c>
      <c r="HT45">
        <v>0</v>
      </c>
      <c r="HU45">
        <v>0</v>
      </c>
      <c r="HV45">
        <v>0</v>
      </c>
      <c r="HW45">
        <v>0</v>
      </c>
      <c r="HX45">
        <v>0</v>
      </c>
      <c r="HY45">
        <v>0</v>
      </c>
      <c r="HZ45">
        <v>0</v>
      </c>
      <c r="IA45">
        <v>0</v>
      </c>
      <c r="IB45">
        <v>0</v>
      </c>
      <c r="IC45">
        <v>0</v>
      </c>
      <c r="ID45">
        <v>0</v>
      </c>
      <c r="IE45">
        <v>0</v>
      </c>
      <c r="IF45">
        <v>0</v>
      </c>
      <c r="IG45">
        <v>0</v>
      </c>
      <c r="IH45">
        <v>0</v>
      </c>
      <c r="II45">
        <v>0</v>
      </c>
      <c r="IJ45">
        <v>0</v>
      </c>
      <c r="IK45">
        <v>0</v>
      </c>
      <c r="IL45">
        <v>0</v>
      </c>
      <c r="IM45">
        <v>0</v>
      </c>
      <c r="IN45">
        <v>0</v>
      </c>
      <c r="IO45">
        <v>0</v>
      </c>
      <c r="IP45">
        <v>0</v>
      </c>
      <c r="IQ45">
        <v>0</v>
      </c>
      <c r="IR45">
        <v>0</v>
      </c>
      <c r="IS45">
        <v>0</v>
      </c>
      <c r="IT45">
        <v>0</v>
      </c>
      <c r="IU45">
        <v>0</v>
      </c>
      <c r="IV45">
        <v>0</v>
      </c>
      <c r="IW45">
        <v>0</v>
      </c>
      <c r="IX45">
        <v>0</v>
      </c>
      <c r="IY45">
        <v>0</v>
      </c>
      <c r="IZ45">
        <v>0</v>
      </c>
      <c r="JA45">
        <v>0</v>
      </c>
      <c r="JB45">
        <v>0</v>
      </c>
      <c r="JC45">
        <v>0</v>
      </c>
      <c r="JD45">
        <v>0</v>
      </c>
      <c r="JE45">
        <v>0</v>
      </c>
      <c r="JF45">
        <v>0</v>
      </c>
      <c r="JG45">
        <v>0</v>
      </c>
      <c r="JH45">
        <v>0</v>
      </c>
      <c r="JI45">
        <v>0</v>
      </c>
      <c r="JJ45">
        <v>0</v>
      </c>
      <c r="JK45">
        <v>0</v>
      </c>
      <c r="JL45">
        <v>0</v>
      </c>
      <c r="JM45">
        <v>0</v>
      </c>
      <c r="JN45">
        <v>0</v>
      </c>
      <c r="JO45">
        <v>0</v>
      </c>
      <c r="JP45">
        <v>0</v>
      </c>
      <c r="JQ45">
        <v>0</v>
      </c>
      <c r="JR45">
        <v>0</v>
      </c>
      <c r="JS45">
        <v>0</v>
      </c>
      <c r="JT45">
        <v>0</v>
      </c>
      <c r="JU45">
        <v>0</v>
      </c>
      <c r="JV45">
        <v>0</v>
      </c>
      <c r="JW45">
        <v>0</v>
      </c>
      <c r="JX45">
        <v>0</v>
      </c>
      <c r="JY45">
        <v>0</v>
      </c>
      <c r="JZ45">
        <v>0</v>
      </c>
      <c r="KA45">
        <v>0</v>
      </c>
      <c r="KB45">
        <v>0</v>
      </c>
      <c r="KC45">
        <v>0</v>
      </c>
      <c r="KD45">
        <v>0</v>
      </c>
      <c r="KE45">
        <v>0</v>
      </c>
      <c r="KF45">
        <v>0</v>
      </c>
      <c r="KG45">
        <v>0</v>
      </c>
      <c r="KH45">
        <v>0</v>
      </c>
      <c r="KI45">
        <v>0</v>
      </c>
      <c r="KJ45">
        <v>0</v>
      </c>
      <c r="KK45">
        <v>0</v>
      </c>
      <c r="KL45">
        <v>0</v>
      </c>
      <c r="KM45">
        <v>0</v>
      </c>
      <c r="KN45">
        <v>0</v>
      </c>
      <c r="KO45">
        <v>0</v>
      </c>
      <c r="KP45">
        <v>0</v>
      </c>
      <c r="KQ45">
        <v>0</v>
      </c>
      <c r="KS45">
        <v>51.694538307579279</v>
      </c>
      <c r="KT45">
        <v>-3.4337067270886608</v>
      </c>
      <c r="KU45">
        <v>-4.4827127525328145E-3</v>
      </c>
      <c r="KV45">
        <v>-4.1393420593565638E-3</v>
      </c>
      <c r="KW45">
        <v>-3.7956828913284679E-3</v>
      </c>
      <c r="KX45">
        <v>-3.4511803955741159E-3</v>
      </c>
      <c r="KY45">
        <v>-3.1048073514933052E-3</v>
      </c>
      <c r="KZ45">
        <v>-2.7551070436137191E-3</v>
      </c>
      <c r="LA45">
        <v>-2.4002363672849074E-3</v>
      </c>
      <c r="LB45">
        <v>-2.0380093484029991E-3</v>
      </c>
      <c r="LC45">
        <v>-1.6659413066006938E-3</v>
      </c>
      <c r="LD45">
        <v>-1.2812939339427723E-3</v>
      </c>
      <c r="LE45">
        <v>-8.8112159828170045E-4</v>
      </c>
      <c r="LF45">
        <v>-4.6231921212573841E-4</v>
      </c>
      <c r="LG45">
        <v>-2.1672033558189785E-5</v>
      </c>
      <c r="LH45">
        <v>4.4409221433896535E-4</v>
      </c>
      <c r="LI45">
        <v>9.3824850556251658E-4</v>
      </c>
      <c r="LJ45">
        <v>1.4640165474119888E-3</v>
      </c>
      <c r="LK45">
        <v>2.0244992833881982E-3</v>
      </c>
      <c r="LL45">
        <v>2.6226174620481327E-3</v>
      </c>
      <c r="LM45">
        <v>3.2610398857086877E-3</v>
      </c>
      <c r="LN45">
        <v>3.9421089753779483E-3</v>
      </c>
      <c r="LO45">
        <v>4.6677613199201766E-3</v>
      </c>
      <c r="LP45">
        <v>5.4394429179580074E-3</v>
      </c>
      <c r="LQ45">
        <v>6.2580188713441858E-3</v>
      </c>
      <c r="LR45">
        <v>7.1236773503971932E-3</v>
      </c>
      <c r="LS45">
        <v>8.0358277232820789E-3</v>
      </c>
      <c r="LT45">
        <v>8.9929928258193834E-3</v>
      </c>
      <c r="LU45">
        <v>9.9926954456942378E-3</v>
      </c>
      <c r="LV45">
        <v>1.1031339204435338E-2</v>
      </c>
      <c r="LW45">
        <v>1.2104084145773152E-2</v>
      </c>
      <c r="LX45">
        <v>1.3204717477837814E-2</v>
      </c>
      <c r="LY45">
        <v>1.4325520071348071E-2</v>
      </c>
      <c r="LZ45">
        <v>1.5457129487340319E-2</v>
      </c>
      <c r="MA45">
        <v>1.6588400494719439E-2</v>
      </c>
      <c r="MB45">
        <v>1.7706264242962434E-2</v>
      </c>
      <c r="MC45">
        <v>1.879558747695248E-2</v>
      </c>
      <c r="MD45">
        <v>1.983903342026181E-2</v>
      </c>
      <c r="ME45">
        <v>2.0816926210315945E-2</v>
      </c>
      <c r="MF45">
        <v>2.1707121043013467E-2</v>
      </c>
      <c r="MG45">
        <v>2.2484882475057356E-2</v>
      </c>
      <c r="MH45">
        <v>2.3121425647091881E-2</v>
      </c>
      <c r="MI45">
        <v>2.3583771193796958E-2</v>
      </c>
      <c r="MJ45">
        <v>2.3834626498327162E-2</v>
      </c>
      <c r="MK45">
        <v>2.3832299442603129E-2</v>
      </c>
      <c r="ML45">
        <v>2.3530651610847768E-2</v>
      </c>
      <c r="MM45">
        <v>2.2979098729714077E-2</v>
      </c>
      <c r="MN45">
        <v>2.2222666934027153E-2</v>
      </c>
      <c r="MO45">
        <v>2.1302095657710879E-2</v>
      </c>
      <c r="MP45">
        <v>2.0253978744718317E-2</v>
      </c>
      <c r="MQ45">
        <v>1.9110936179169796E-2</v>
      </c>
      <c r="MR45">
        <v>1.7901809609714599E-2</v>
      </c>
      <c r="MS45">
        <v>1.6651875581562312E-2</v>
      </c>
      <c r="MT45">
        <v>1.5383071096095741E-2</v>
      </c>
      <c r="MU45">
        <v>1.4114226783628538E-2</v>
      </c>
      <c r="MV45">
        <v>1.2861303596078004E-2</v>
      </c>
      <c r="MW45">
        <v>1.1637629507288551E-2</v>
      </c>
      <c r="MX45">
        <v>1.0454133242518232E-2</v>
      </c>
      <c r="MY45">
        <v>9.3195725527996532E-3</v>
      </c>
      <c r="MZ45">
        <v>8.240754993413665E-3</v>
      </c>
      <c r="NA45">
        <v>7.2227495734862616E-3</v>
      </c>
      <c r="NB45">
        <v>6.2690880074495288E-3</v>
      </c>
      <c r="NC45">
        <v>5.3819546215176867E-3</v>
      </c>
      <c r="ND45">
        <v>4.5623642569225676E-3</v>
      </c>
      <c r="NE45">
        <v>3.8103277636123293E-3</v>
      </c>
      <c r="NF45">
        <v>3.1250048911829072E-3</v>
      </c>
      <c r="NG45">
        <v>2.5048445824013251E-3</v>
      </c>
      <c r="NH45">
        <v>1.9477128161167622E-3</v>
      </c>
      <c r="NI45">
        <v>1.4510082978170457E-3</v>
      </c>
      <c r="NJ45">
        <v>1.0117663924364762E-3</v>
      </c>
      <c r="NK45">
        <v>6.2675178175011597E-4</v>
      </c>
      <c r="NL45">
        <v>2.9254040441733115E-4</v>
      </c>
      <c r="NM45">
        <v>5.5912802024384413E-6</v>
      </c>
      <c r="NN45">
        <v>-2.3769114329932322E-4</v>
      </c>
      <c r="NO45">
        <v>-4.4090346227804931E-4</v>
      </c>
      <c r="NP45">
        <v>-6.0759793225859809E-4</v>
      </c>
      <c r="NQ45">
        <v>-7.4124455813270342E-4</v>
      </c>
      <c r="NR45">
        <v>-8.4520000048849797E-4</v>
      </c>
      <c r="NS45">
        <v>-9.2268263989734288E-4</v>
      </c>
      <c r="NT45">
        <v>-9.7675318990791049E-4</v>
      </c>
      <c r="NU45">
        <v>-1.010300236611194E-3</v>
      </c>
      <c r="NV45">
        <v>-1.0260301567835074E-3</v>
      </c>
      <c r="NW45">
        <v>-1.026460856498999E-3</v>
      </c>
      <c r="NX45">
        <v>-1.0139188400555969E-3</v>
      </c>
      <c r="NY45">
        <v>-9.9053912563756169E-4</v>
      </c>
      <c r="NZ45">
        <v>-9.5826758810006621E-4</v>
      </c>
      <c r="OA45">
        <v>-9.1886531980828819E-4</v>
      </c>
      <c r="OB45">
        <v>-8.7391464896508387E-4</v>
      </c>
      <c r="OC45">
        <v>-8.2482649273977527E-4</v>
      </c>
      <c r="OD45">
        <v>-7.7284874210105858E-4</v>
      </c>
      <c r="OE45">
        <v>-7.1907541739031817E-4</v>
      </c>
      <c r="OF45">
        <v>-6.6445636508350478E-4</v>
      </c>
      <c r="OG45">
        <v>-6.098072870796828E-4</v>
      </c>
      <c r="OH45">
        <v>-5.5581993950739076E-4</v>
      </c>
      <c r="OI45">
        <v>-5.0307231694088697E-4</v>
      </c>
      <c r="OJ45">
        <v>-4.5203872601759705E-4</v>
      </c>
      <c r="OK45">
        <v>-4.0309962225459369E-4</v>
      </c>
      <c r="OL45">
        <v>-3.5655114480828178E-4</v>
      </c>
      <c r="OM45">
        <v>-3.1261422689233534E-4</v>
      </c>
      <c r="ON45">
        <v>-2.7144328728849292E-4</v>
      </c>
      <c r="OO45">
        <v>-2.3313443753527751E-4</v>
      </c>
      <c r="OP45">
        <v>-1.9773313514620652E-4</v>
      </c>
      <c r="OQ45">
        <v>-1.6524136582986464E-4</v>
      </c>
      <c r="OR45">
        <v>-1.3562421834443326E-4</v>
      </c>
      <c r="OS45">
        <v>-1.0881595229580936E-4</v>
      </c>
      <c r="OT45">
        <v>-8.472553806098475E-5</v>
      </c>
      <c r="OU45">
        <v>-6.324162714230151E-5</v>
      </c>
      <c r="OV45">
        <v>-4.4237098659578327E-5</v>
      </c>
      <c r="OW45">
        <v>-2.7572996530698296E-5</v>
      </c>
      <c r="OX45">
        <v>-1.3102142494011219E-5</v>
      </c>
      <c r="OY45">
        <v>-6.7219600163767795E-7</v>
      </c>
      <c r="OZ45">
        <v>9.8716221020213126E-6</v>
      </c>
      <c r="PA45">
        <v>1.8684210958429761E-5</v>
      </c>
      <c r="PB45">
        <v>2.5918640482787918E-5</v>
      </c>
      <c r="PC45">
        <v>3.1724479619098556E-5</v>
      </c>
      <c r="PD45">
        <v>3.6246469833229069E-5</v>
      </c>
      <c r="PE45">
        <v>3.9623442947335904E-5</v>
      </c>
      <c r="PF45">
        <v>4.1987457416198976E-5</v>
      </c>
      <c r="PG45">
        <v>4.3463179336431854E-5</v>
      </c>
      <c r="PH45">
        <v>4.4167448377417374E-5</v>
      </c>
      <c r="PI45">
        <v>4.4208999237127362E-5</v>
      </c>
      <c r="PJ45">
        <v>4.3688312836120919E-5</v>
      </c>
      <c r="PK45">
        <v>4.2697641927394312E-5</v>
      </c>
      <c r="PL45">
        <v>4.1321073731193595E-5</v>
      </c>
      <c r="PM45">
        <v>3.9634741179805295E-5</v>
      </c>
      <c r="PN45">
        <v>3.7707055716229051E-5</v>
      </c>
      <c r="PO45">
        <v>3.5599057697718303E-5</v>
      </c>
      <c r="PP45">
        <v>3.3364724007928826E-5</v>
      </c>
      <c r="PQ45">
        <v>3.1051408783161175E-5</v>
      </c>
      <c r="PR45">
        <v>2.8700235526830254E-5</v>
      </c>
      <c r="PS45">
        <v>2.6346560905947145E-5</v>
      </c>
      <c r="PT45">
        <v>2.4020331079515841E-5</v>
      </c>
      <c r="PU45">
        <v>2.1746654271650416E-5</v>
      </c>
      <c r="PV45">
        <v>1.954606649058589E-5</v>
      </c>
      <c r="PW45">
        <v>1.7435124710666156E-5</v>
      </c>
      <c r="PX45">
        <v>1.542669659413939E-5</v>
      </c>
      <c r="PY45">
        <v>1.3530432319000529E-5</v>
      </c>
      <c r="PZ45">
        <v>1.1753060518969314E-5</v>
      </c>
      <c r="QA45">
        <v>1.009882267861983E-5</v>
      </c>
      <c r="QB45">
        <v>8.5697534838504681E-6</v>
      </c>
      <c r="QC45">
        <v>7.1659776744456374E-6</v>
      </c>
      <c r="QD45">
        <v>5.8860695268857568E-6</v>
      </c>
      <c r="QE45">
        <v>4.727255933107761E-6</v>
      </c>
      <c r="QF45">
        <v>3.6856322916602955E-6</v>
      </c>
      <c r="QG45">
        <v>2.7564189550882361E-6</v>
      </c>
      <c r="QH45">
        <v>1.9342158015947366E-6</v>
      </c>
      <c r="QI45">
        <v>1.2130139916331778E-6</v>
      </c>
      <c r="QJ45">
        <v>5.8649624281668497E-7</v>
      </c>
      <c r="QK45">
        <v>4.8116700116617528E-8</v>
      </c>
      <c r="QL45">
        <v>-4.0880213489828312E-7</v>
      </c>
      <c r="QM45">
        <v>-7.9092117589010464E-7</v>
      </c>
      <c r="QN45">
        <v>-1.1048409207431223E-6</v>
      </c>
      <c r="QO45">
        <v>-1.3570054315428444E-6</v>
      </c>
      <c r="QP45">
        <v>-1.5536646601195191E-6</v>
      </c>
      <c r="QQ45">
        <v>-1.7008029451197936E-6</v>
      </c>
      <c r="QR45">
        <v>-1.8041069240139569E-6</v>
      </c>
      <c r="QS45">
        <v>-1.8689869770712496E-6</v>
      </c>
      <c r="QT45">
        <v>-1.9004607073916836E-6</v>
      </c>
      <c r="QU45">
        <v>-1.9032426133261182E-6</v>
      </c>
      <c r="QV45">
        <v>-1.8816681983434322E-6</v>
      </c>
      <c r="QW45">
        <v>-1.839722345380135E-6</v>
      </c>
      <c r="QX45">
        <v>-1.7810466620706498E-6</v>
      </c>
      <c r="QY45">
        <v>-1.7089297391358802E-6</v>
      </c>
      <c r="QZ45">
        <v>-1.6263358097259625E-6</v>
      </c>
      <c r="RA45">
        <v>-1.5359035549503595E-6</v>
      </c>
      <c r="RB45">
        <v>-1.4399734389550834E-6</v>
      </c>
      <c r="RC45">
        <v>-1.340596084517591E-6</v>
      </c>
      <c r="RD45">
        <v>-1.2395555667157718E-6</v>
      </c>
      <c r="RE45">
        <v>-1.1383854025943384E-6</v>
      </c>
      <c r="RF45">
        <v>-1.0383871138740353E-6</v>
      </c>
      <c r="RG45">
        <v>-9.4065031947917187E-7</v>
      </c>
      <c r="RH45">
        <v>-8.4607135669478915E-7</v>
      </c>
      <c r="RI45">
        <v>-7.5537042907899905E-7</v>
      </c>
      <c r="RJ45">
        <v>-6.6911011800367225E-7</v>
      </c>
      <c r="RK45">
        <v>-5.8771254465872141E-7</v>
      </c>
      <c r="RL45">
        <v>-5.1147448604770424E-7</v>
      </c>
      <c r="RM45">
        <v>-4.4058302159583478E-7</v>
      </c>
      <c r="RN45">
        <v>-3.7512985934763488E-7</v>
      </c>
      <c r="RO45">
        <v>-3.1512514069025815E-7</v>
      </c>
      <c r="RP45">
        <v>-2.605075881254076E-7</v>
      </c>
      <c r="RQ45">
        <v>-2.1115969399827043E-7</v>
      </c>
      <c r="RR45">
        <v>-1.6691257275010915E-7</v>
      </c>
      <c r="RS45">
        <v>-1.2755925276524466E-7</v>
      </c>
      <c r="RT45">
        <v>-9.2862307483165596E-8</v>
      </c>
      <c r="RU45">
        <v>-6.2558081499709879E-8</v>
      </c>
      <c r="RV45">
        <v>-3.6369334518497216E-8</v>
      </c>
      <c r="RW45">
        <v>-1.4003386414822642E-8</v>
      </c>
      <c r="RX45">
        <v>4.8364131043944884E-9</v>
      </c>
      <c r="RY45">
        <v>2.0451472504469911E-8</v>
      </c>
      <c r="RZ45">
        <v>3.3141273277120199E-8</v>
      </c>
      <c r="SA45">
        <v>4.3200771333007927E-8</v>
      </c>
      <c r="SB45">
        <v>5.0916547245343454E-8</v>
      </c>
      <c r="SC45">
        <v>5.6562931681728204E-8</v>
      </c>
      <c r="SD45">
        <v>6.0400318083046446E-8</v>
      </c>
      <c r="SE45">
        <v>6.2672380828981069E-8</v>
      </c>
      <c r="SF45">
        <v>6.3606560738169812E-8</v>
      </c>
      <c r="SG45">
        <v>6.3412396891375234E-8</v>
      </c>
      <c r="SH45">
        <v>6.2281695550400388E-8</v>
      </c>
      <c r="SI45">
        <v>6.038860917195961E-8</v>
      </c>
      <c r="SJ45">
        <v>5.7889363209057131E-8</v>
      </c>
      <c r="SK45">
        <v>5.4923768239637785E-8</v>
      </c>
      <c r="SL45">
        <v>5.1615207959147187E-8</v>
      </c>
      <c r="SM45">
        <v>4.8071544898957022E-8</v>
      </c>
      <c r="SN45">
        <v>4.4386319923908788E-8</v>
      </c>
      <c r="SO45">
        <v>4.0639539040274571E-8</v>
      </c>
      <c r="SP45">
        <v>3.6898738277889131E-8</v>
      </c>
      <c r="SQ45">
        <v>3.3220103258422114E-8</v>
      </c>
      <c r="SR45">
        <v>2.9649433776935666E-8</v>
      </c>
      <c r="SS45">
        <v>2.6223215130986513E-8</v>
      </c>
      <c r="ST45">
        <v>2.2969651687527254E-8</v>
      </c>
      <c r="SU45">
        <v>1.9909564435430195E-8</v>
      </c>
      <c r="SV45">
        <v>1.7057323962621137E-8</v>
      </c>
      <c r="SW45">
        <v>1.4421745515116777E-8</v>
      </c>
      <c r="SX45">
        <v>1.2006827253466587E-8</v>
      </c>
      <c r="SY45">
        <v>9.8125641212931261E-9</v>
      </c>
      <c r="SZ45">
        <v>7.8356018960062367E-9</v>
      </c>
      <c r="TA45">
        <v>6.0696829313463077E-9</v>
      </c>
      <c r="TB45">
        <v>4.5065972431388421E-9</v>
      </c>
      <c r="TC45">
        <v>3.136156041518571E-9</v>
      </c>
      <c r="TD45">
        <v>1.9471710472184533E-9</v>
      </c>
      <c r="TE45">
        <v>9.2739505175093673E-10</v>
      </c>
      <c r="TF45">
        <v>6.4090111219951152E-11</v>
      </c>
      <c r="TG45">
        <v>-6.5571327962292386E-10</v>
      </c>
      <c r="TH45">
        <v>-1.24503153545701E-9</v>
      </c>
      <c r="TI45">
        <v>-1.7167051220986281E-9</v>
      </c>
      <c r="TJ45">
        <v>-2.0832397658521578E-9</v>
      </c>
      <c r="TK45">
        <v>-2.3565773101798141E-9</v>
      </c>
      <c r="TL45">
        <v>-2.54816833725509E-9</v>
      </c>
      <c r="TM45">
        <v>-2.668750689230487E-9</v>
      </c>
      <c r="TN45">
        <v>-2.7283853818981851E-9</v>
      </c>
      <c r="TO45">
        <v>-2.7363419181839394E-9</v>
      </c>
      <c r="TP45">
        <v>-2.7011563450695414E-9</v>
      </c>
      <c r="TQ45">
        <v>-2.6305799622474647E-9</v>
      </c>
      <c r="TR45">
        <v>-2.5316192094880141E-9</v>
      </c>
      <c r="TS45">
        <v>-2.4105305355308278E-9</v>
      </c>
      <c r="TT45">
        <v>-2.2728739360941326E-9</v>
      </c>
      <c r="TU45">
        <v>-2.1235247671239369E-9</v>
      </c>
      <c r="TV45">
        <v>-1.9667168841814631E-9</v>
      </c>
      <c r="TW45">
        <v>-1.8060994457673388E-9</v>
      </c>
      <c r="TX45">
        <v>-1.6447614931828481E-9</v>
      </c>
      <c r="TY45">
        <v>-1.4852905874527001E-9</v>
      </c>
      <c r="TZ45">
        <v>-1.3298093502969948E-9</v>
      </c>
      <c r="UA45">
        <v>-1.1800276278598469E-9</v>
      </c>
      <c r="UB45">
        <v>-1.0372782818152677E-9</v>
      </c>
      <c r="UC45">
        <v>-9.0256734141632311E-10</v>
      </c>
      <c r="UD45">
        <v>-7.7660588282211393E-10</v>
      </c>
      <c r="UE45">
        <v>-6.5985538147616236E-10</v>
      </c>
      <c r="UF45">
        <v>-5.5255614429871234E-10</v>
      </c>
      <c r="UG45">
        <v>-4.5476800844899809E-10</v>
      </c>
      <c r="UH45">
        <v>-3.6639112113315642E-10</v>
      </c>
      <c r="UI45">
        <v>-2.8720081345640205E-10</v>
      </c>
      <c r="UJ45">
        <v>-2.1686759485912857E-10</v>
      </c>
      <c r="UK45">
        <v>-1.5498441567892574E-10</v>
      </c>
      <c r="UL45">
        <v>-1.0108163888724279E-10</v>
      </c>
      <c r="UM45">
        <v>-5.464455987741933E-11</v>
      </c>
      <c r="UN45">
        <v>-1.5134236988196766E-11</v>
      </c>
      <c r="UO45">
        <v>1.8008017154728195E-11</v>
      </c>
      <c r="UP45">
        <v>4.5342403210977604E-11</v>
      </c>
      <c r="UQ45">
        <v>6.7424350168159759E-11</v>
      </c>
      <c r="UR45">
        <v>8.4797329573511212E-11</v>
      </c>
      <c r="US45">
        <v>9.7985517723061727E-11</v>
      </c>
      <c r="UT45">
        <v>1.0748998502239799E-10</v>
      </c>
      <c r="UU45">
        <v>1.1378250343804463E-10</v>
      </c>
      <c r="UV45">
        <v>1.1730688573214393E-10</v>
      </c>
      <c r="UW45">
        <v>1.1847404037623536E-10</v>
      </c>
      <c r="UX45">
        <v>1.1766143585483757E-10</v>
      </c>
      <c r="UY45">
        <v>1.1521398054182872E-10</v>
      </c>
      <c r="UZ45">
        <v>1.1144364762034543E-10</v>
      </c>
      <c r="VA45">
        <v>1.0663014912663888E-10</v>
      </c>
      <c r="VB45">
        <v>1.010213389820636E-10</v>
      </c>
      <c r="VC45">
        <v>9.4835731159419576E-11</v>
      </c>
      <c r="VD45">
        <v>8.8263210739087886E-11</v>
      </c>
      <c r="VE45">
        <v>8.1467271948294445E-11</v>
      </c>
      <c r="VF45">
        <v>7.4586530510634513E-11</v>
      </c>
      <c r="VG45">
        <v>6.7736822540669292E-11</v>
      </c>
      <c r="VH45">
        <v>6.1012968442391144E-11</v>
      </c>
      <c r="VI45">
        <v>5.4490891748403674E-11</v>
      </c>
      <c r="VJ45">
        <v>4.8229369954457538E-11</v>
      </c>
      <c r="VK45">
        <v>4.2271904156181949E-11</v>
      </c>
      <c r="VL45">
        <v>3.6648495295617253E-11</v>
      </c>
      <c r="VM45">
        <v>3.1377129402533857E-11</v>
      </c>
      <c r="VN45">
        <v>2.6465769599801503E-11</v>
      </c>
      <c r="VO45">
        <v>2.1913399016218765E-11</v>
      </c>
      <c r="VP45">
        <v>1.7711660748823953E-11</v>
      </c>
      <c r="VQ45">
        <v>1.384602659827463E-11</v>
      </c>
      <c r="VR45">
        <v>1.0296904375441432E-11</v>
      </c>
      <c r="VS45">
        <v>7.0409966906005449E-12</v>
      </c>
      <c r="VT45">
        <v>4.0521017904691603E-12</v>
      </c>
      <c r="VU45">
        <v>1.3017779707170185E-12</v>
      </c>
      <c r="VV45">
        <v>-1.2391466789521217E-12</v>
      </c>
      <c r="VW45">
        <v>-3.6005575536233576E-12</v>
      </c>
      <c r="VX45">
        <v>-5.8118053735442169E-12</v>
      </c>
      <c r="VY45">
        <v>-7.9012808065714549E-12</v>
      </c>
      <c r="VZ45">
        <v>-9.8957499264143456E-12</v>
      </c>
      <c r="WA45">
        <v>-1.1819725299896579E-11</v>
      </c>
      <c r="WB45">
        <v>-1.3695026747230157E-11</v>
      </c>
      <c r="WC45">
        <v>-1.554006048685879E-11</v>
      </c>
      <c r="WD45">
        <v>-1.7369464114581069E-11</v>
      </c>
      <c r="WE45">
        <v>-1.919348979232521E-11</v>
      </c>
      <c r="WF45">
        <v>-1.8240185346971283E-8</v>
      </c>
      <c r="WG45">
        <v>-2.2841528102245676E-7</v>
      </c>
    </row>
    <row r="46" spans="1:605" x14ac:dyDescent="0.25">
      <c r="A46">
        <v>185.74647521972656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9999.9990234375</v>
      </c>
      <c r="AU46">
        <v>-39999.99609375</v>
      </c>
      <c r="AV46">
        <v>60001.86328125</v>
      </c>
      <c r="AW46">
        <v>-39999.99609375</v>
      </c>
      <c r="AX46">
        <v>9999.9990234375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0</v>
      </c>
      <c r="DC46">
        <v>0</v>
      </c>
      <c r="DD46">
        <v>0</v>
      </c>
      <c r="DE46">
        <v>0</v>
      </c>
      <c r="DF46">
        <v>0</v>
      </c>
      <c r="DG46">
        <v>0</v>
      </c>
      <c r="DH46">
        <v>0</v>
      </c>
      <c r="DI46">
        <v>0</v>
      </c>
      <c r="DJ46">
        <v>0</v>
      </c>
      <c r="DK46">
        <v>0</v>
      </c>
      <c r="DL46">
        <v>0</v>
      </c>
      <c r="DM46">
        <v>0</v>
      </c>
      <c r="DN46">
        <v>0</v>
      </c>
      <c r="DO46">
        <v>0</v>
      </c>
      <c r="DP46">
        <v>0</v>
      </c>
      <c r="DQ46">
        <v>0</v>
      </c>
      <c r="DR46">
        <v>0</v>
      </c>
      <c r="DS46">
        <v>0</v>
      </c>
      <c r="DT46">
        <v>0</v>
      </c>
      <c r="DU46">
        <v>0</v>
      </c>
      <c r="DV46">
        <v>0</v>
      </c>
      <c r="DW46">
        <v>0</v>
      </c>
      <c r="DX46">
        <v>0</v>
      </c>
      <c r="DY46">
        <v>0</v>
      </c>
      <c r="DZ46">
        <v>0</v>
      </c>
      <c r="EA46">
        <v>0</v>
      </c>
      <c r="EB46">
        <v>0</v>
      </c>
      <c r="EC46">
        <v>0</v>
      </c>
      <c r="ED46">
        <v>0</v>
      </c>
      <c r="EE46">
        <v>0</v>
      </c>
      <c r="EF46">
        <v>0</v>
      </c>
      <c r="EG46">
        <v>0</v>
      </c>
      <c r="EH46">
        <v>0</v>
      </c>
      <c r="EI46">
        <v>0</v>
      </c>
      <c r="EJ46">
        <v>0</v>
      </c>
      <c r="EK46">
        <v>0</v>
      </c>
      <c r="EL46">
        <v>0</v>
      </c>
      <c r="EM46">
        <v>0</v>
      </c>
      <c r="EN46">
        <v>0</v>
      </c>
      <c r="EO46">
        <v>0</v>
      </c>
      <c r="EP46">
        <v>0</v>
      </c>
      <c r="EQ46">
        <v>0</v>
      </c>
      <c r="ER46">
        <v>0</v>
      </c>
      <c r="ES46">
        <v>0</v>
      </c>
      <c r="ET46">
        <v>0</v>
      </c>
      <c r="EU46">
        <v>0</v>
      </c>
      <c r="EV46">
        <v>0</v>
      </c>
      <c r="EW46">
        <v>0</v>
      </c>
      <c r="EX46">
        <v>0</v>
      </c>
      <c r="EY46">
        <v>0</v>
      </c>
      <c r="EZ46">
        <v>0</v>
      </c>
      <c r="FA46">
        <v>0</v>
      </c>
      <c r="FB46">
        <v>0</v>
      </c>
      <c r="FC46">
        <v>0</v>
      </c>
      <c r="FD46">
        <v>0</v>
      </c>
      <c r="FE46">
        <v>0</v>
      </c>
      <c r="FF46">
        <v>0</v>
      </c>
      <c r="FG46">
        <v>0</v>
      </c>
      <c r="FH46">
        <v>0</v>
      </c>
      <c r="FI46">
        <v>0</v>
      </c>
      <c r="FJ46">
        <v>0</v>
      </c>
      <c r="FK46">
        <v>0</v>
      </c>
      <c r="FL46">
        <v>0</v>
      </c>
      <c r="FM46">
        <v>0</v>
      </c>
      <c r="FN46">
        <v>0</v>
      </c>
      <c r="FO46">
        <v>0</v>
      </c>
      <c r="FP46">
        <v>0</v>
      </c>
      <c r="FQ46">
        <v>0</v>
      </c>
      <c r="FR46">
        <v>0</v>
      </c>
      <c r="FS46">
        <v>0</v>
      </c>
      <c r="FT46">
        <v>0</v>
      </c>
      <c r="FU46">
        <v>0</v>
      </c>
      <c r="FV46">
        <v>0</v>
      </c>
      <c r="FW46">
        <v>0</v>
      </c>
      <c r="FX46">
        <v>0</v>
      </c>
      <c r="FY46">
        <v>0</v>
      </c>
      <c r="FZ46">
        <v>0</v>
      </c>
      <c r="GA46">
        <v>0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J46">
        <v>0</v>
      </c>
      <c r="GK46">
        <v>0</v>
      </c>
      <c r="GL46">
        <v>0</v>
      </c>
      <c r="GM46">
        <v>0</v>
      </c>
      <c r="GN46">
        <v>0</v>
      </c>
      <c r="GO46">
        <v>0</v>
      </c>
      <c r="GP46">
        <v>0</v>
      </c>
      <c r="GQ46">
        <v>0</v>
      </c>
      <c r="GR46">
        <v>0</v>
      </c>
      <c r="GS46">
        <v>0</v>
      </c>
      <c r="GT46">
        <v>0</v>
      </c>
      <c r="GU46">
        <v>0</v>
      </c>
      <c r="GV46">
        <v>0</v>
      </c>
      <c r="GW46">
        <v>0</v>
      </c>
      <c r="GX46">
        <v>0</v>
      </c>
      <c r="GY46">
        <v>0</v>
      </c>
      <c r="GZ46">
        <v>0</v>
      </c>
      <c r="HA46">
        <v>0</v>
      </c>
      <c r="HB46">
        <v>0</v>
      </c>
      <c r="HC46">
        <v>0</v>
      </c>
      <c r="HD46">
        <v>0</v>
      </c>
      <c r="HE46">
        <v>0</v>
      </c>
      <c r="HF46">
        <v>0</v>
      </c>
      <c r="HG46">
        <v>0</v>
      </c>
      <c r="HH46">
        <v>0</v>
      </c>
      <c r="HI46">
        <v>0</v>
      </c>
      <c r="HJ46">
        <v>0</v>
      </c>
      <c r="HK46">
        <v>0</v>
      </c>
      <c r="HL46">
        <v>0</v>
      </c>
      <c r="HM46">
        <v>0</v>
      </c>
      <c r="HN46">
        <v>0</v>
      </c>
      <c r="HO46">
        <v>0</v>
      </c>
      <c r="HP46">
        <v>0</v>
      </c>
      <c r="HQ46">
        <v>0</v>
      </c>
      <c r="HR46">
        <v>0</v>
      </c>
      <c r="HS46">
        <v>0</v>
      </c>
      <c r="HT46">
        <v>0</v>
      </c>
      <c r="HU46">
        <v>0</v>
      </c>
      <c r="HV46">
        <v>0</v>
      </c>
      <c r="HW46">
        <v>0</v>
      </c>
      <c r="HX46">
        <v>0</v>
      </c>
      <c r="HY46">
        <v>0</v>
      </c>
      <c r="HZ46">
        <v>0</v>
      </c>
      <c r="IA46">
        <v>0</v>
      </c>
      <c r="IB46">
        <v>0</v>
      </c>
      <c r="IC46">
        <v>0</v>
      </c>
      <c r="ID46">
        <v>0</v>
      </c>
      <c r="IE46">
        <v>0</v>
      </c>
      <c r="IF46">
        <v>0</v>
      </c>
      <c r="IG46">
        <v>0</v>
      </c>
      <c r="IH46">
        <v>0</v>
      </c>
      <c r="II46">
        <v>0</v>
      </c>
      <c r="IJ46">
        <v>0</v>
      </c>
      <c r="IK46">
        <v>0</v>
      </c>
      <c r="IL46">
        <v>0</v>
      </c>
      <c r="IM46">
        <v>0</v>
      </c>
      <c r="IN46">
        <v>0</v>
      </c>
      <c r="IO46">
        <v>0</v>
      </c>
      <c r="IP46">
        <v>0</v>
      </c>
      <c r="IQ46">
        <v>0</v>
      </c>
      <c r="IR46">
        <v>0</v>
      </c>
      <c r="IS46">
        <v>0</v>
      </c>
      <c r="IT46">
        <v>0</v>
      </c>
      <c r="IU46">
        <v>0</v>
      </c>
      <c r="IV46">
        <v>0</v>
      </c>
      <c r="IW46">
        <v>0</v>
      </c>
      <c r="IX46">
        <v>0</v>
      </c>
      <c r="IY46">
        <v>0</v>
      </c>
      <c r="IZ46">
        <v>0</v>
      </c>
      <c r="JA46">
        <v>0</v>
      </c>
      <c r="JB46">
        <v>0</v>
      </c>
      <c r="JC46">
        <v>0</v>
      </c>
      <c r="JD46">
        <v>0</v>
      </c>
      <c r="JE46">
        <v>0</v>
      </c>
      <c r="JF46">
        <v>0</v>
      </c>
      <c r="JG46">
        <v>0</v>
      </c>
      <c r="JH46">
        <v>0</v>
      </c>
      <c r="JI46">
        <v>0</v>
      </c>
      <c r="JJ46">
        <v>0</v>
      </c>
      <c r="JK46">
        <v>0</v>
      </c>
      <c r="JL46">
        <v>0</v>
      </c>
      <c r="JM46">
        <v>0</v>
      </c>
      <c r="JN46">
        <v>0</v>
      </c>
      <c r="JO46">
        <v>0</v>
      </c>
      <c r="JP46">
        <v>0</v>
      </c>
      <c r="JQ46">
        <v>0</v>
      </c>
      <c r="JR46">
        <v>0</v>
      </c>
      <c r="JS46">
        <v>0</v>
      </c>
      <c r="JT46">
        <v>0</v>
      </c>
      <c r="JU46">
        <v>0</v>
      </c>
      <c r="JV46">
        <v>0</v>
      </c>
      <c r="JW46">
        <v>0</v>
      </c>
      <c r="JX46">
        <v>0</v>
      </c>
      <c r="JY46">
        <v>0</v>
      </c>
      <c r="JZ46">
        <v>0</v>
      </c>
      <c r="KA46">
        <v>0</v>
      </c>
      <c r="KB46">
        <v>0</v>
      </c>
      <c r="KC46">
        <v>0</v>
      </c>
      <c r="KD46">
        <v>0</v>
      </c>
      <c r="KE46">
        <v>0</v>
      </c>
      <c r="KF46">
        <v>0</v>
      </c>
      <c r="KG46">
        <v>0</v>
      </c>
      <c r="KH46">
        <v>0</v>
      </c>
      <c r="KI46">
        <v>0</v>
      </c>
      <c r="KJ46">
        <v>0</v>
      </c>
      <c r="KK46">
        <v>0</v>
      </c>
      <c r="KL46">
        <v>0</v>
      </c>
      <c r="KM46">
        <v>0</v>
      </c>
      <c r="KN46">
        <v>0</v>
      </c>
      <c r="KO46">
        <v>0</v>
      </c>
      <c r="KP46">
        <v>0</v>
      </c>
      <c r="KQ46">
        <v>0</v>
      </c>
      <c r="KS46">
        <v>46.53353299243058</v>
      </c>
      <c r="KT46">
        <v>-2.8794092635195083</v>
      </c>
      <c r="KU46">
        <v>-4.0774716895775123E-3</v>
      </c>
      <c r="KV46">
        <v>-3.7895307460620968E-3</v>
      </c>
      <c r="KW46">
        <v>-3.5013274060681E-3</v>
      </c>
      <c r="KX46">
        <v>-3.2123554064119823E-3</v>
      </c>
      <c r="KY46">
        <v>-2.9216727483365305E-3</v>
      </c>
      <c r="KZ46">
        <v>-2.6279376596687405E-3</v>
      </c>
      <c r="LA46">
        <v>-2.3294447699173733E-3</v>
      </c>
      <c r="LB46">
        <v>-2.0241616652004321E-3</v>
      </c>
      <c r="LC46">
        <v>-1.7097660352940382E-3</v>
      </c>
      <c r="LD46">
        <v>-1.3836836657316117E-3</v>
      </c>
      <c r="LE46">
        <v>-1.0431275639047816E-3</v>
      </c>
      <c r="LF46">
        <v>-6.8513853959387453E-4</v>
      </c>
      <c r="LG46">
        <v>-3.0662758672491449E-4</v>
      </c>
      <c r="LH46">
        <v>9.5579565351052608E-5</v>
      </c>
      <c r="LI46">
        <v>5.2469534670262716E-4</v>
      </c>
      <c r="LJ46">
        <v>9.8392029264380578E-4</v>
      </c>
      <c r="LK46">
        <v>1.4763896408345183E-3</v>
      </c>
      <c r="LL46">
        <v>2.0051161813419796E-3</v>
      </c>
      <c r="LM46">
        <v>2.5729289695120955E-3</v>
      </c>
      <c r="LN46">
        <v>3.1824075266056891E-3</v>
      </c>
      <c r="LO46">
        <v>3.8358111762404144E-3</v>
      </c>
      <c r="LP46">
        <v>4.5350031956349051E-3</v>
      </c>
      <c r="LQ46">
        <v>5.2813695003393838E-3</v>
      </c>
      <c r="LR46">
        <v>6.0757316307054419E-3</v>
      </c>
      <c r="LS46">
        <v>6.9182538676542012E-3</v>
      </c>
      <c r="LT46">
        <v>7.8083443752368798E-3</v>
      </c>
      <c r="LU46">
        <v>8.7445503499579552E-3</v>
      </c>
      <c r="LV46">
        <v>9.7244472501096905E-3</v>
      </c>
      <c r="LW46">
        <v>1.0744522286202643E-2</v>
      </c>
      <c r="LX46">
        <v>1.1800052474124998E-2</v>
      </c>
      <c r="LY46">
        <v>1.2884977688044004E-2</v>
      </c>
      <c r="LZ46">
        <v>1.3991769301154327E-2</v>
      </c>
      <c r="MA46">
        <v>1.5111295168124327E-2</v>
      </c>
      <c r="MB46">
        <v>1.6232681886336749E-2</v>
      </c>
      <c r="MC46">
        <v>1.7343175472401596E-2</v>
      </c>
      <c r="MD46">
        <v>1.8428001806997617E-2</v>
      </c>
      <c r="ME46">
        <v>1.9470228435426711E-2</v>
      </c>
      <c r="MF46">
        <v>2.0450629562477476E-2</v>
      </c>
      <c r="MG46">
        <v>2.134755634852694E-2</v>
      </c>
      <c r="MH46">
        <v>2.2135544933633476E-2</v>
      </c>
      <c r="MI46">
        <v>2.2785149117606679E-2</v>
      </c>
      <c r="MJ46">
        <v>2.3262793362627932E-2</v>
      </c>
      <c r="MK46">
        <v>2.3530651610850658E-2</v>
      </c>
      <c r="ML46">
        <v>2.3546558180977159E-2</v>
      </c>
      <c r="MM46">
        <v>2.3263957799901851E-2</v>
      </c>
      <c r="MN46">
        <v>2.2731902641324034E-2</v>
      </c>
      <c r="MO46">
        <v>2.1995105038216743E-2</v>
      </c>
      <c r="MP46">
        <v>2.1094036736735253E-2</v>
      </c>
      <c r="MQ46">
        <v>2.0065066343851773E-2</v>
      </c>
      <c r="MR46">
        <v>1.8940627420059815E-2</v>
      </c>
      <c r="MS46">
        <v>1.7749410431485684E-2</v>
      </c>
      <c r="MT46">
        <v>1.651657251126638E-2</v>
      </c>
      <c r="MU46">
        <v>1.5263959678718365E-2</v>
      </c>
      <c r="MV46">
        <v>1.401033682253401E-2</v>
      </c>
      <c r="MW46">
        <v>1.2771621373153082E-2</v>
      </c>
      <c r="MX46">
        <v>1.1561117162817177E-2</v>
      </c>
      <c r="MY46">
        <v>1.0389745505814752E-2</v>
      </c>
      <c r="MZ46">
        <v>9.2662710152130092E-3</v>
      </c>
      <c r="NA46">
        <v>8.1975201195376851E-3</v>
      </c>
      <c r="NB46">
        <v>7.1885906447993362E-3</v>
      </c>
      <c r="NC46">
        <v>6.2430511874762605E-3</v>
      </c>
      <c r="ND46">
        <v>5.3631293278874901E-3</v>
      </c>
      <c r="NE46">
        <v>4.5498880192848465E-3</v>
      </c>
      <c r="NF46">
        <v>3.8033897337292045E-3</v>
      </c>
      <c r="NG46">
        <v>3.1228481729509796E-3</v>
      </c>
      <c r="NH46">
        <v>2.5067675236542779E-3</v>
      </c>
      <c r="NI46">
        <v>1.9530694119369073E-3</v>
      </c>
      <c r="NJ46">
        <v>1.4592078328184246E-3</v>
      </c>
      <c r="NK46">
        <v>1.0222724398568251E-3</v>
      </c>
      <c r="NL46">
        <v>6.3908067422224844E-4</v>
      </c>
      <c r="NM46">
        <v>3.0625927471909342E-4</v>
      </c>
      <c r="NN46">
        <v>2.0315761553908756E-5</v>
      </c>
      <c r="NO46">
        <v>-2.2229947775912222E-4</v>
      </c>
      <c r="NP46">
        <v>-4.2513984561828644E-4</v>
      </c>
      <c r="NQ46">
        <v>-5.9171727399408866E-4</v>
      </c>
      <c r="NR46">
        <v>-7.254643875827042E-4</v>
      </c>
      <c r="NS46">
        <v>-8.2970342516382894E-4</v>
      </c>
      <c r="NT46">
        <v>-9.0762129484268852E-4</v>
      </c>
      <c r="NU46">
        <v>-9.6225012235777517E-4</v>
      </c>
      <c r="NV46">
        <v>-9.9645272065062651E-4</v>
      </c>
      <c r="NW46">
        <v>-1.0129123952588596E-3</v>
      </c>
      <c r="NX46">
        <v>-1.0141265680141513E-3</v>
      </c>
      <c r="NY46">
        <v>-1.0024037017519608E-3</v>
      </c>
      <c r="NZ46">
        <v>-9.7986307742128844E-4</v>
      </c>
      <c r="OA46">
        <v>-9.484369798583753E-4</v>
      </c>
      <c r="OB46">
        <v>-9.0987490162242979E-4</v>
      </c>
      <c r="OC46">
        <v>-8.6574940734182061E-4</v>
      </c>
      <c r="OD46">
        <v>-8.1746332695782013E-4</v>
      </c>
      <c r="OE46">
        <v>-7.6625798623274695E-4</v>
      </c>
      <c r="OF46">
        <v>-7.1322221399390724E-4</v>
      </c>
      <c r="OG46">
        <v>-6.5930189318160533E-4</v>
      </c>
      <c r="OH46">
        <v>-6.0530986290257302E-4</v>
      </c>
      <c r="OI46">
        <v>-5.5193596807865189E-4</v>
      </c>
      <c r="OJ46">
        <v>-4.9975713342471906E-4</v>
      </c>
      <c r="OK46">
        <v>-4.4924731754958407E-4</v>
      </c>
      <c r="OL46">
        <v>-4.0078726015774745E-4</v>
      </c>
      <c r="OM46">
        <v>-3.5467388659221296E-4</v>
      </c>
      <c r="ON46">
        <v>-3.1112935614717002E-4</v>
      </c>
      <c r="OO46">
        <v>-2.7030967356883199E-4</v>
      </c>
      <c r="OP46">
        <v>-2.3231278790484354E-4</v>
      </c>
      <c r="OQ46">
        <v>-1.971862395336469E-4</v>
      </c>
      <c r="OR46">
        <v>-1.6493422188736939E-4</v>
      </c>
      <c r="OS46">
        <v>-1.3552414085809251E-4</v>
      </c>
      <c r="OT46">
        <v>-1.0889264414326865E-4</v>
      </c>
      <c r="OU46">
        <v>-8.4951079826549281E-5</v>
      </c>
      <c r="OV46">
        <v>-6.3590512351601526E-5</v>
      </c>
      <c r="OW46">
        <v>-4.4686124693576271E-5</v>
      </c>
      <c r="OX46">
        <v>-2.8101264422491136E-5</v>
      </c>
      <c r="OY46">
        <v>-1.3690926169632272E-5</v>
      </c>
      <c r="OZ46">
        <v>-1.3048674076928145E-6</v>
      </c>
      <c r="PA46">
        <v>9.2097037071653181E-6</v>
      </c>
      <c r="PB46">
        <v>1.8005833243315591E-5</v>
      </c>
      <c r="PC46">
        <v>2.5234835477689936E-5</v>
      </c>
      <c r="PD46">
        <v>3.1044672451048014E-5</v>
      </c>
      <c r="PE46">
        <v>3.5578606532283203E-5</v>
      </c>
      <c r="PF46">
        <v>3.8974098067350339E-5</v>
      </c>
      <c r="PG46">
        <v>4.1361969736983889E-5</v>
      </c>
      <c r="PH46">
        <v>4.2865779285584159E-5</v>
      </c>
      <c r="PI46">
        <v>4.3601371299533957E-5</v>
      </c>
      <c r="PJ46">
        <v>4.3676580683614935E-5</v>
      </c>
      <c r="PK46">
        <v>4.3191125698364193E-5</v>
      </c>
      <c r="PL46">
        <v>4.2236562837981002E-5</v>
      </c>
      <c r="PM46">
        <v>4.0896401151930497E-5</v>
      </c>
      <c r="PN46">
        <v>3.9246258667142362E-5</v>
      </c>
      <c r="PO46">
        <v>3.7354144830023295E-5</v>
      </c>
      <c r="PP46">
        <v>3.5280721285733507E-5</v>
      </c>
      <c r="PQ46">
        <v>3.3079697764674124E-5</v>
      </c>
      <c r="PR46">
        <v>3.0798196561495574E-5</v>
      </c>
      <c r="PS46">
        <v>2.8477192236967754E-5</v>
      </c>
      <c r="PT46">
        <v>2.6151863076000551E-5</v>
      </c>
      <c r="PU46">
        <v>2.3852144295380096E-5</v>
      </c>
      <c r="PV46">
        <v>2.1603010391491907E-5</v>
      </c>
      <c r="PW46">
        <v>1.9425056252230638E-5</v>
      </c>
      <c r="PX46">
        <v>1.7334808062268411E-5</v>
      </c>
      <c r="PY46">
        <v>1.5345199799211883E-5</v>
      </c>
      <c r="PZ46">
        <v>1.3465892313067654E-5</v>
      </c>
      <c r="QA46">
        <v>1.1703717080091562E-5</v>
      </c>
      <c r="QB46">
        <v>1.0062980655445098E-5</v>
      </c>
      <c r="QC46">
        <v>8.545782899493131E-6</v>
      </c>
      <c r="QD46">
        <v>7.1523897960852168E-6</v>
      </c>
      <c r="QE46">
        <v>5.8814636298192812E-6</v>
      </c>
      <c r="QF46">
        <v>4.7303022912364613E-6</v>
      </c>
      <c r="QG46">
        <v>3.6951126330931859E-6</v>
      </c>
      <c r="QH46">
        <v>2.7712794598255265E-6</v>
      </c>
      <c r="QI46">
        <v>1.9534131676901512E-6</v>
      </c>
      <c r="QJ46">
        <v>1.2356543538239888E-6</v>
      </c>
      <c r="QK46">
        <v>6.1177712924421014E-7</v>
      </c>
      <c r="QL46">
        <v>7.5305086627581976E-8</v>
      </c>
      <c r="QM46">
        <v>-3.8032928732878852E-7</v>
      </c>
      <c r="QN46">
        <v>-7.6172182562935906E-7</v>
      </c>
      <c r="QO46">
        <v>-1.0753894119877176E-6</v>
      </c>
      <c r="QP46">
        <v>-1.3277176258229976E-6</v>
      </c>
      <c r="QQ46">
        <v>-1.5248802096856061E-6</v>
      </c>
      <c r="QR46">
        <v>-1.6727961427805598E-6</v>
      </c>
      <c r="QS46">
        <v>-1.7771368723488829E-6</v>
      </c>
      <c r="QT46">
        <v>-1.843211178545776E-6</v>
      </c>
      <c r="QU46">
        <v>-1.8760373125802844E-6</v>
      </c>
      <c r="QV46">
        <v>-1.8802676664964183E-6</v>
      </c>
      <c r="QW46">
        <v>-1.8602086406700911E-6</v>
      </c>
      <c r="QX46">
        <v>-1.8198228446266773E-6</v>
      </c>
      <c r="QY46">
        <v>-1.7627170322808406E-6</v>
      </c>
      <c r="QZ46">
        <v>-1.6921655816047733E-6</v>
      </c>
      <c r="RA46">
        <v>-1.6111079523873003E-6</v>
      </c>
      <c r="RB46">
        <v>-1.5221725962979186E-6</v>
      </c>
      <c r="RC46">
        <v>-1.4276844228723431E-6</v>
      </c>
      <c r="RD46">
        <v>-1.3296862546677824E-6</v>
      </c>
      <c r="RE46">
        <v>-1.2299541558440648E-6</v>
      </c>
      <c r="RF46">
        <v>-1.1300154570653018E-6</v>
      </c>
      <c r="RG46">
        <v>-1.0311684600736581E-6</v>
      </c>
      <c r="RH46">
        <v>-9.3450104708751195E-7</v>
      </c>
      <c r="RI46">
        <v>-8.409081482956868E-7</v>
      </c>
      <c r="RJ46">
        <v>-7.5111055293564387E-7</v>
      </c>
      <c r="RK46">
        <v>-6.656725883629926E-7</v>
      </c>
      <c r="RL46">
        <v>-5.8501799299536954E-7</v>
      </c>
      <c r="RM46">
        <v>-5.0944627024948463E-7</v>
      </c>
      <c r="RN46">
        <v>-4.3914782965815897E-7</v>
      </c>
      <c r="RO46">
        <v>-3.7421860388362507E-7</v>
      </c>
      <c r="RP46">
        <v>-3.1467130896779653E-7</v>
      </c>
      <c r="RQ46">
        <v>-2.6045115185760903E-7</v>
      </c>
      <c r="RR46">
        <v>-2.1144213481683824E-7</v>
      </c>
      <c r="RS46">
        <v>-1.6748084867701731E-7</v>
      </c>
      <c r="RT46">
        <v>-1.2836505410340674E-7</v>
      </c>
      <c r="RU46">
        <v>-9.3859078996190763E-8</v>
      </c>
      <c r="RV46">
        <v>-6.3706669826717755E-8</v>
      </c>
      <c r="RW46">
        <v>-3.7630670278610585E-8</v>
      </c>
      <c r="RX46">
        <v>-1.5344573800776411E-8</v>
      </c>
      <c r="RY46">
        <v>3.447078291011266E-9</v>
      </c>
      <c r="RZ46">
        <v>1.9041684796748209E-8</v>
      </c>
      <c r="SA46">
        <v>3.1735361336634059E-8</v>
      </c>
      <c r="SB46">
        <v>4.1819711311967737E-8</v>
      </c>
      <c r="SC46">
        <v>4.9577316615804324E-8</v>
      </c>
      <c r="SD46">
        <v>5.527933933686812E-8</v>
      </c>
      <c r="SE46">
        <v>5.9182266673697011E-8</v>
      </c>
      <c r="SF46">
        <v>6.1527718366298197E-8</v>
      </c>
      <c r="SG46">
        <v>6.2540423359056845E-8</v>
      </c>
      <c r="SH46">
        <v>6.2427950512146453E-8</v>
      </c>
      <c r="SI46">
        <v>6.1380446298949745E-8</v>
      </c>
      <c r="SJ46">
        <v>5.9570135158755471E-8</v>
      </c>
      <c r="SK46">
        <v>5.7152496451858832E-8</v>
      </c>
      <c r="SL46">
        <v>5.4266130549508693E-8</v>
      </c>
      <c r="SM46">
        <v>5.103350327062693E-8</v>
      </c>
      <c r="SN46">
        <v>4.7562000052386181E-8</v>
      </c>
      <c r="SO46">
        <v>4.3944646085519994E-8</v>
      </c>
      <c r="SP46">
        <v>4.0261108183857223E-8</v>
      </c>
      <c r="SQ46">
        <v>3.6578771150969226E-8</v>
      </c>
      <c r="SR46">
        <v>3.2953694751815148E-8</v>
      </c>
      <c r="SS46">
        <v>2.943168214472074E-8</v>
      </c>
      <c r="ST46">
        <v>2.6049325446488469E-8</v>
      </c>
      <c r="SU46">
        <v>2.2834936494851999E-8</v>
      </c>
      <c r="SV46">
        <v>1.9809513940864865E-8</v>
      </c>
      <c r="SW46">
        <v>1.6987677797717735E-8</v>
      </c>
      <c r="SX46">
        <v>1.4378462530687406E-8</v>
      </c>
      <c r="SY46">
        <v>1.1986175622307273E-8</v>
      </c>
      <c r="SZ46">
        <v>9.8111084943476672E-9</v>
      </c>
      <c r="TA46">
        <v>7.8500546600212625E-9</v>
      </c>
      <c r="TB46">
        <v>6.0972767842572777E-9</v>
      </c>
      <c r="TC46">
        <v>4.5445870660993544E-9</v>
      </c>
      <c r="TD46">
        <v>3.1823256999255049E-9</v>
      </c>
      <c r="TE46">
        <v>1.9993968724780866E-9</v>
      </c>
      <c r="TF46">
        <v>9.838621225275646E-10</v>
      </c>
      <c r="TG46">
        <v>1.232479362150542E-10</v>
      </c>
      <c r="TH46">
        <v>-5.9522118247298013E-10</v>
      </c>
      <c r="TI46">
        <v>-1.1843624265422447E-9</v>
      </c>
      <c r="TJ46">
        <v>-1.6568390543295987E-9</v>
      </c>
      <c r="TK46">
        <v>-2.0249079729072099E-9</v>
      </c>
      <c r="TL46">
        <v>-2.3004451180640223E-9</v>
      </c>
      <c r="TM46">
        <v>-2.4947118814944797E-9</v>
      </c>
      <c r="TN46">
        <v>-2.6183585298641285E-9</v>
      </c>
      <c r="TO46">
        <v>-2.6812969258115036E-9</v>
      </c>
      <c r="TP46">
        <v>-2.6927331605838473E-9</v>
      </c>
      <c r="TQ46">
        <v>-2.661105755124187E-9</v>
      </c>
      <c r="TR46">
        <v>-2.5941094599757085E-9</v>
      </c>
      <c r="TS46">
        <v>-2.4986816996480491E-9</v>
      </c>
      <c r="TT46">
        <v>-2.3810445746096457E-9</v>
      </c>
      <c r="TU46">
        <v>-2.2467116761717846E-9</v>
      </c>
      <c r="TV46">
        <v>-2.1005251688828154E-9</v>
      </c>
      <c r="TW46">
        <v>-1.9467068921284993E-9</v>
      </c>
      <c r="TX46">
        <v>-1.7888818924532999E-9</v>
      </c>
      <c r="TY46">
        <v>-1.6301338024319362E-9</v>
      </c>
      <c r="TZ46">
        <v>-1.4730412637613711E-9</v>
      </c>
      <c r="UA46">
        <v>-1.3197291452028795E-9</v>
      </c>
      <c r="UB46">
        <v>-1.1719055640778391E-9</v>
      </c>
      <c r="UC46">
        <v>-1.0309122176891885E-9</v>
      </c>
      <c r="UD46">
        <v>-8.977584991718049E-10</v>
      </c>
      <c r="UE46">
        <v>-7.7316785416160673E-10</v>
      </c>
      <c r="UF46">
        <v>-6.5760892035880729E-10</v>
      </c>
      <c r="UG46">
        <v>-5.5133762825396563E-10</v>
      </c>
      <c r="UH46">
        <v>-4.5442123076985288E-10</v>
      </c>
      <c r="UI46">
        <v>-3.6677480775189653E-10</v>
      </c>
      <c r="UJ46">
        <v>-2.8818413773454242E-10</v>
      </c>
      <c r="UK46">
        <v>-2.1833482492553632E-10</v>
      </c>
      <c r="UL46">
        <v>-1.5683006233563886E-10</v>
      </c>
      <c r="UM46">
        <v>-1.0321036864482926E-10</v>
      </c>
      <c r="UN46">
        <v>-5.6975980667812505E-11</v>
      </c>
      <c r="UO46">
        <v>-1.7594210742917848E-11</v>
      </c>
      <c r="UP46">
        <v>1.5481148895001443E-11</v>
      </c>
      <c r="UQ46">
        <v>4.2801491769115207E-11</v>
      </c>
      <c r="UR46">
        <v>6.4914552388652364E-11</v>
      </c>
      <c r="US46">
        <v>8.235571381618432E-11</v>
      </c>
      <c r="UT46">
        <v>9.5642761931974538E-11</v>
      </c>
      <c r="UU46">
        <v>1.0526874926573841E-10</v>
      </c>
      <c r="UV46">
        <v>1.1170187348755937E-10</v>
      </c>
      <c r="UW46">
        <v>1.1537991451409449E-10</v>
      </c>
      <c r="UX46">
        <v>1.1670883863014698E-10</v>
      </c>
      <c r="UY46">
        <v>1.1606285306200588E-10</v>
      </c>
      <c r="UZ46">
        <v>1.1378349088559014E-10</v>
      </c>
      <c r="VA46">
        <v>1.1017978084848573E-10</v>
      </c>
      <c r="VB46">
        <v>1.0552829781056766E-10</v>
      </c>
      <c r="VC46">
        <v>1.0007522463750952E-10</v>
      </c>
      <c r="VD46">
        <v>9.4036881211372055E-11</v>
      </c>
      <c r="VE46">
        <v>8.7601706703611011E-11</v>
      </c>
      <c r="VF46">
        <v>8.0931654849462038E-11</v>
      </c>
      <c r="VG46">
        <v>7.4164172831490298E-11</v>
      </c>
      <c r="VH46">
        <v>6.7413922323242491E-11</v>
      </c>
      <c r="VI46">
        <v>6.0774855672791066E-11</v>
      </c>
      <c r="VJ46">
        <v>5.4321987573856805E-11</v>
      </c>
      <c r="VK46">
        <v>4.8113293442312987E-11</v>
      </c>
      <c r="VL46">
        <v>4.219153729068175E-11</v>
      </c>
      <c r="VM46">
        <v>3.6585845988226783E-11</v>
      </c>
      <c r="VN46">
        <v>3.1313743524314993E-11</v>
      </c>
      <c r="VO46">
        <v>2.6382331107322495E-11</v>
      </c>
      <c r="VP46">
        <v>2.1790002086584857E-11</v>
      </c>
      <c r="VQ46">
        <v>1.7527727775432313E-11</v>
      </c>
      <c r="VR46">
        <v>1.3580281470400288E-11</v>
      </c>
      <c r="VS46">
        <v>9.9276808917019766E-12</v>
      </c>
      <c r="VT46">
        <v>6.5461202941489748E-12</v>
      </c>
      <c r="VU46">
        <v>3.4087708808723284E-12</v>
      </c>
      <c r="VV46">
        <v>4.873336771205187E-13</v>
      </c>
      <c r="VW46">
        <v>-2.2477599316350011E-12</v>
      </c>
      <c r="VX46">
        <v>-4.8260467012372846E-12</v>
      </c>
      <c r="VY46">
        <v>-7.2764778194767628E-12</v>
      </c>
      <c r="VZ46">
        <v>-9.6266557682078222E-12</v>
      </c>
      <c r="WA46">
        <v>-1.1902108503255711E-11</v>
      </c>
      <c r="WB46">
        <v>-1.412573848151888E-11</v>
      </c>
      <c r="WC46">
        <v>-1.6317021309325742E-11</v>
      </c>
      <c r="WD46">
        <v>-1.8491535976275636E-11</v>
      </c>
      <c r="WE46">
        <v>-2.0660260851239653E-11</v>
      </c>
      <c r="WF46">
        <v>-2.1687184162702363E-8</v>
      </c>
      <c r="WG46">
        <v>-2.4997698599554777E-7</v>
      </c>
    </row>
    <row r="47" spans="1:605" x14ac:dyDescent="0.25">
      <c r="A47">
        <v>185.94145202636719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9999.9990234375</v>
      </c>
      <c r="AV47">
        <v>-39999.99609375</v>
      </c>
      <c r="AW47">
        <v>60001.86328125</v>
      </c>
      <c r="AX47">
        <v>-39999.99609375</v>
      </c>
      <c r="AY47">
        <v>9999.9990234375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0</v>
      </c>
      <c r="DA47">
        <v>0</v>
      </c>
      <c r="DB47">
        <v>0</v>
      </c>
      <c r="DC47">
        <v>0</v>
      </c>
      <c r="DD47">
        <v>0</v>
      </c>
      <c r="DE47">
        <v>0</v>
      </c>
      <c r="DF47">
        <v>0</v>
      </c>
      <c r="DG47">
        <v>0</v>
      </c>
      <c r="DH47">
        <v>0</v>
      </c>
      <c r="DI47">
        <v>0</v>
      </c>
      <c r="DJ47">
        <v>0</v>
      </c>
      <c r="DK47">
        <v>0</v>
      </c>
      <c r="DL47">
        <v>0</v>
      </c>
      <c r="DM47">
        <v>0</v>
      </c>
      <c r="DN47">
        <v>0</v>
      </c>
      <c r="DO47">
        <v>0</v>
      </c>
      <c r="DP47">
        <v>0</v>
      </c>
      <c r="DQ47">
        <v>0</v>
      </c>
      <c r="DR47">
        <v>0</v>
      </c>
      <c r="DS47">
        <v>0</v>
      </c>
      <c r="DT47">
        <v>0</v>
      </c>
      <c r="DU47">
        <v>0</v>
      </c>
      <c r="DV47">
        <v>0</v>
      </c>
      <c r="DW47">
        <v>0</v>
      </c>
      <c r="DX47">
        <v>0</v>
      </c>
      <c r="DY47">
        <v>0</v>
      </c>
      <c r="DZ47">
        <v>0</v>
      </c>
      <c r="EA47">
        <v>0</v>
      </c>
      <c r="EB47">
        <v>0</v>
      </c>
      <c r="EC47">
        <v>0</v>
      </c>
      <c r="ED47">
        <v>0</v>
      </c>
      <c r="EE47">
        <v>0</v>
      </c>
      <c r="EF47">
        <v>0</v>
      </c>
      <c r="EG47">
        <v>0</v>
      </c>
      <c r="EH47">
        <v>0</v>
      </c>
      <c r="EI47">
        <v>0</v>
      </c>
      <c r="EJ47">
        <v>0</v>
      </c>
      <c r="EK47">
        <v>0</v>
      </c>
      <c r="EL47">
        <v>0</v>
      </c>
      <c r="EM47">
        <v>0</v>
      </c>
      <c r="EN47">
        <v>0</v>
      </c>
      <c r="EO47">
        <v>0</v>
      </c>
      <c r="EP47">
        <v>0</v>
      </c>
      <c r="EQ47">
        <v>0</v>
      </c>
      <c r="ER47">
        <v>0</v>
      </c>
      <c r="ES47">
        <v>0</v>
      </c>
      <c r="ET47">
        <v>0</v>
      </c>
      <c r="EU47">
        <v>0</v>
      </c>
      <c r="EV47">
        <v>0</v>
      </c>
      <c r="EW47">
        <v>0</v>
      </c>
      <c r="EX47">
        <v>0</v>
      </c>
      <c r="EY47">
        <v>0</v>
      </c>
      <c r="EZ47">
        <v>0</v>
      </c>
      <c r="FA47">
        <v>0</v>
      </c>
      <c r="FB47">
        <v>0</v>
      </c>
      <c r="FC47">
        <v>0</v>
      </c>
      <c r="FD47">
        <v>0</v>
      </c>
      <c r="FE47">
        <v>0</v>
      </c>
      <c r="FF47">
        <v>0</v>
      </c>
      <c r="FG47">
        <v>0</v>
      </c>
      <c r="FH47">
        <v>0</v>
      </c>
      <c r="FI47">
        <v>0</v>
      </c>
      <c r="FJ47">
        <v>0</v>
      </c>
      <c r="FK47">
        <v>0</v>
      </c>
      <c r="FL47">
        <v>0</v>
      </c>
      <c r="FM47">
        <v>0</v>
      </c>
      <c r="FN47">
        <v>0</v>
      </c>
      <c r="FO47">
        <v>0</v>
      </c>
      <c r="FP47">
        <v>0</v>
      </c>
      <c r="FQ47">
        <v>0</v>
      </c>
      <c r="FR47">
        <v>0</v>
      </c>
      <c r="FS47">
        <v>0</v>
      </c>
      <c r="FT47">
        <v>0</v>
      </c>
      <c r="FU47">
        <v>0</v>
      </c>
      <c r="FV47">
        <v>0</v>
      </c>
      <c r="FW47">
        <v>0</v>
      </c>
      <c r="FX47">
        <v>0</v>
      </c>
      <c r="FY47">
        <v>0</v>
      </c>
      <c r="FZ47">
        <v>0</v>
      </c>
      <c r="GA47">
        <v>0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J47">
        <v>0</v>
      </c>
      <c r="GK47">
        <v>0</v>
      </c>
      <c r="GL47">
        <v>0</v>
      </c>
      <c r="GM47">
        <v>0</v>
      </c>
      <c r="GN47">
        <v>0</v>
      </c>
      <c r="GO47">
        <v>0</v>
      </c>
      <c r="GP47">
        <v>0</v>
      </c>
      <c r="GQ47">
        <v>0</v>
      </c>
      <c r="GR47">
        <v>0</v>
      </c>
      <c r="GS47">
        <v>0</v>
      </c>
      <c r="GT47">
        <v>0</v>
      </c>
      <c r="GU47">
        <v>0</v>
      </c>
      <c r="GV47">
        <v>0</v>
      </c>
      <c r="GW47">
        <v>0</v>
      </c>
      <c r="GX47">
        <v>0</v>
      </c>
      <c r="GY47">
        <v>0</v>
      </c>
      <c r="GZ47">
        <v>0</v>
      </c>
      <c r="HA47">
        <v>0</v>
      </c>
      <c r="HB47">
        <v>0</v>
      </c>
      <c r="HC47">
        <v>0</v>
      </c>
      <c r="HD47">
        <v>0</v>
      </c>
      <c r="HE47">
        <v>0</v>
      </c>
      <c r="HF47">
        <v>0</v>
      </c>
      <c r="HG47">
        <v>0</v>
      </c>
      <c r="HH47">
        <v>0</v>
      </c>
      <c r="HI47">
        <v>0</v>
      </c>
      <c r="HJ47">
        <v>0</v>
      </c>
      <c r="HK47">
        <v>0</v>
      </c>
      <c r="HL47">
        <v>0</v>
      </c>
      <c r="HM47">
        <v>0</v>
      </c>
      <c r="HN47">
        <v>0</v>
      </c>
      <c r="HO47">
        <v>0</v>
      </c>
      <c r="HP47">
        <v>0</v>
      </c>
      <c r="HQ47">
        <v>0</v>
      </c>
      <c r="HR47">
        <v>0</v>
      </c>
      <c r="HS47">
        <v>0</v>
      </c>
      <c r="HT47">
        <v>0</v>
      </c>
      <c r="HU47">
        <v>0</v>
      </c>
      <c r="HV47">
        <v>0</v>
      </c>
      <c r="HW47">
        <v>0</v>
      </c>
      <c r="HX47">
        <v>0</v>
      </c>
      <c r="HY47">
        <v>0</v>
      </c>
      <c r="HZ47">
        <v>0</v>
      </c>
      <c r="IA47">
        <v>0</v>
      </c>
      <c r="IB47">
        <v>0</v>
      </c>
      <c r="IC47">
        <v>0</v>
      </c>
      <c r="ID47">
        <v>0</v>
      </c>
      <c r="IE47">
        <v>0</v>
      </c>
      <c r="IF47">
        <v>0</v>
      </c>
      <c r="IG47">
        <v>0</v>
      </c>
      <c r="IH47">
        <v>0</v>
      </c>
      <c r="II47">
        <v>0</v>
      </c>
      <c r="IJ47">
        <v>0</v>
      </c>
      <c r="IK47">
        <v>0</v>
      </c>
      <c r="IL47">
        <v>0</v>
      </c>
      <c r="IM47">
        <v>0</v>
      </c>
      <c r="IN47">
        <v>0</v>
      </c>
      <c r="IO47">
        <v>0</v>
      </c>
      <c r="IP47">
        <v>0</v>
      </c>
      <c r="IQ47">
        <v>0</v>
      </c>
      <c r="IR47">
        <v>0</v>
      </c>
      <c r="IS47">
        <v>0</v>
      </c>
      <c r="IT47">
        <v>0</v>
      </c>
      <c r="IU47">
        <v>0</v>
      </c>
      <c r="IV47">
        <v>0</v>
      </c>
      <c r="IW47">
        <v>0</v>
      </c>
      <c r="IX47">
        <v>0</v>
      </c>
      <c r="IY47">
        <v>0</v>
      </c>
      <c r="IZ47">
        <v>0</v>
      </c>
      <c r="JA47">
        <v>0</v>
      </c>
      <c r="JB47">
        <v>0</v>
      </c>
      <c r="JC47">
        <v>0</v>
      </c>
      <c r="JD47">
        <v>0</v>
      </c>
      <c r="JE47">
        <v>0</v>
      </c>
      <c r="JF47">
        <v>0</v>
      </c>
      <c r="JG47">
        <v>0</v>
      </c>
      <c r="JH47">
        <v>0</v>
      </c>
      <c r="JI47">
        <v>0</v>
      </c>
      <c r="JJ47">
        <v>0</v>
      </c>
      <c r="JK47">
        <v>0</v>
      </c>
      <c r="JL47">
        <v>0</v>
      </c>
      <c r="JM47">
        <v>0</v>
      </c>
      <c r="JN47">
        <v>0</v>
      </c>
      <c r="JO47">
        <v>0</v>
      </c>
      <c r="JP47">
        <v>0</v>
      </c>
      <c r="JQ47">
        <v>0</v>
      </c>
      <c r="JR47">
        <v>0</v>
      </c>
      <c r="JS47">
        <v>0</v>
      </c>
      <c r="JT47">
        <v>0</v>
      </c>
      <c r="JU47">
        <v>0</v>
      </c>
      <c r="JV47">
        <v>0</v>
      </c>
      <c r="JW47">
        <v>0</v>
      </c>
      <c r="JX47">
        <v>0</v>
      </c>
      <c r="JY47">
        <v>0</v>
      </c>
      <c r="JZ47">
        <v>0</v>
      </c>
      <c r="KA47">
        <v>0</v>
      </c>
      <c r="KB47">
        <v>0</v>
      </c>
      <c r="KC47">
        <v>0</v>
      </c>
      <c r="KD47">
        <v>0</v>
      </c>
      <c r="KE47">
        <v>0</v>
      </c>
      <c r="KF47">
        <v>0</v>
      </c>
      <c r="KG47">
        <v>0</v>
      </c>
      <c r="KH47">
        <v>0</v>
      </c>
      <c r="KI47">
        <v>0</v>
      </c>
      <c r="KJ47">
        <v>0</v>
      </c>
      <c r="KK47">
        <v>0</v>
      </c>
      <c r="KL47">
        <v>0</v>
      </c>
      <c r="KM47">
        <v>0</v>
      </c>
      <c r="KN47">
        <v>0</v>
      </c>
      <c r="KO47">
        <v>0</v>
      </c>
      <c r="KP47">
        <v>0</v>
      </c>
      <c r="KQ47">
        <v>0</v>
      </c>
      <c r="KS47">
        <v>41.574043566524168</v>
      </c>
      <c r="KT47">
        <v>-2.3733915725461623</v>
      </c>
      <c r="KU47">
        <v>-3.6827262616528334E-3</v>
      </c>
      <c r="KV47">
        <v>-3.4453870902509129E-3</v>
      </c>
      <c r="KW47">
        <v>-3.2078109253207508E-3</v>
      </c>
      <c r="KX47">
        <v>-2.9695390532175686E-3</v>
      </c>
      <c r="KY47">
        <v>-2.7297135524619004E-3</v>
      </c>
      <c r="KZ47">
        <v>-2.4871069463348631E-3</v>
      </c>
      <c r="LA47">
        <v>-2.2401520488681721E-3</v>
      </c>
      <c r="LB47">
        <v>-1.9869721568999362E-3</v>
      </c>
      <c r="LC47">
        <v>-1.725411783288447E-3</v>
      </c>
      <c r="LD47">
        <v>-1.453068164833894E-3</v>
      </c>
      <c r="LE47">
        <v>-1.1673238131022926E-3</v>
      </c>
      <c r="LF47">
        <v>-8.6538040723901672E-4</v>
      </c>
      <c r="LG47">
        <v>-5.4429435447527126E-4</v>
      </c>
      <c r="LH47">
        <v>-2.0101436660255816E-4</v>
      </c>
      <c r="LI47">
        <v>1.6757858132125973E-4</v>
      </c>
      <c r="LJ47">
        <v>5.6462853021002353E-4</v>
      </c>
      <c r="LK47">
        <v>9.9325866603369099E-4</v>
      </c>
      <c r="LL47">
        <v>1.4565219074809286E-3</v>
      </c>
      <c r="LM47">
        <v>1.957347563528711E-3</v>
      </c>
      <c r="LN47">
        <v>2.4984836809061983E-3</v>
      </c>
      <c r="LO47">
        <v>3.0824347169977387E-3</v>
      </c>
      <c r="LP47">
        <v>3.7113941962083922E-3</v>
      </c>
      <c r="LQ47">
        <v>4.3871720379846926E-3</v>
      </c>
      <c r="LR47">
        <v>5.1111162836329571E-3</v>
      </c>
      <c r="LS47">
        <v>5.884028996720715E-3</v>
      </c>
      <c r="LT47">
        <v>6.7060761690644292E-3</v>
      </c>
      <c r="LU47">
        <v>7.5766915328515884E-3</v>
      </c>
      <c r="LV47">
        <v>8.4944742578884711E-3</v>
      </c>
      <c r="LW47">
        <v>9.4570806046941642E-3</v>
      </c>
      <c r="LX47">
        <v>1.0461109707680128E-2</v>
      </c>
      <c r="LY47">
        <v>1.1501983779965978E-2</v>
      </c>
      <c r="LZ47">
        <v>1.2573823163362353E-2</v>
      </c>
      <c r="MA47">
        <v>1.3669316792926605E-2</v>
      </c>
      <c r="MB47">
        <v>1.4779588807957825E-2</v>
      </c>
      <c r="MC47">
        <v>1.5894062219299138E-2</v>
      </c>
      <c r="MD47">
        <v>1.7000320737379501E-2</v>
      </c>
      <c r="ME47">
        <v>1.8083970077494647E-2</v>
      </c>
      <c r="MF47">
        <v>1.9128500287445258E-2</v>
      </c>
      <c r="MG47">
        <v>2.0115150888665115E-2</v>
      </c>
      <c r="MH47">
        <v>2.1021593022597235E-2</v>
      </c>
      <c r="MI47">
        <v>2.1821745392995175E-2</v>
      </c>
      <c r="MJ47">
        <v>2.2485605171283816E-2</v>
      </c>
      <c r="MK47">
        <v>2.297909872972527E-2</v>
      </c>
      <c r="ML47">
        <v>2.3263957799911996E-2</v>
      </c>
      <c r="MM47">
        <v>2.3297627412598172E-2</v>
      </c>
      <c r="MN47">
        <v>2.3033212757874226E-2</v>
      </c>
      <c r="MO47">
        <v>2.2519472910085516E-2</v>
      </c>
      <c r="MP47">
        <v>2.1800870147982074E-2</v>
      </c>
      <c r="MQ47">
        <v>2.0917665791483381E-2</v>
      </c>
      <c r="MR47">
        <v>1.9906054255778814E-2</v>
      </c>
      <c r="MS47">
        <v>1.8798327811100916E-2</v>
      </c>
      <c r="MT47">
        <v>1.7623065296451607E-2</v>
      </c>
      <c r="MU47">
        <v>1.6405338763746766E-2</v>
      </c>
      <c r="MV47">
        <v>1.5166932720451928E-2</v>
      </c>
      <c r="MW47">
        <v>1.3926571293984689E-2</v>
      </c>
      <c r="MX47">
        <v>1.2700149253152729E-2</v>
      </c>
      <c r="MY47">
        <v>1.1500963395401419E-2</v>
      </c>
      <c r="MZ47">
        <v>1.0339941332974958E-2</v>
      </c>
      <c r="NA47">
        <v>9.225865198339081E-3</v>
      </c>
      <c r="NB47">
        <v>8.1655882305486233E-3</v>
      </c>
      <c r="NC47">
        <v>7.1642426035977754E-3</v>
      </c>
      <c r="ND47">
        <v>6.2254372185838475E-3</v>
      </c>
      <c r="NE47">
        <v>5.3514445031984173E-3</v>
      </c>
      <c r="NF47">
        <v>4.5433755424154317E-3</v>
      </c>
      <c r="NG47">
        <v>3.8013431221206513E-3</v>
      </c>
      <c r="NH47">
        <v>3.1246124705348174E-3</v>
      </c>
      <c r="NI47">
        <v>2.5117396835003278E-3</v>
      </c>
      <c r="NJ47">
        <v>1.960697968066472E-3</v>
      </c>
      <c r="NK47">
        <v>1.4689919711953746E-3</v>
      </c>
      <c r="NL47">
        <v>1.0337605755340058E-3</v>
      </c>
      <c r="NM47">
        <v>6.518686268430228E-4</v>
      </c>
      <c r="NN47">
        <v>3.1998812552177543E-4</v>
      </c>
      <c r="NO47">
        <v>3.4669466657897488E-5</v>
      </c>
      <c r="NP47">
        <v>-2.0759664775833864E-4</v>
      </c>
      <c r="NQ47">
        <v>-4.1032598240939744E-4</v>
      </c>
      <c r="NR47">
        <v>-5.7699557678320243E-4</v>
      </c>
      <c r="NS47">
        <v>-7.1100592272502292E-4</v>
      </c>
      <c r="NT47">
        <v>-8.1564987784074573E-4</v>
      </c>
      <c r="NU47">
        <v>-8.9408766018561593E-4</v>
      </c>
      <c r="NV47">
        <v>-9.4932733215663588E-4</v>
      </c>
      <c r="NW47">
        <v>-9.8421016403431988E-4</v>
      </c>
      <c r="NX47">
        <v>-1.0014003338953087E-3</v>
      </c>
      <c r="NY47">
        <v>-1.003378414918852E-3</v>
      </c>
      <c r="NZ47">
        <v>-9.9243817259798994E-4</v>
      </c>
      <c r="OA47">
        <v>-9.7068619421666457E-4</v>
      </c>
      <c r="OB47">
        <v>-9.4004392934111209E-4</v>
      </c>
      <c r="OC47">
        <v>-9.0225174874039886E-4</v>
      </c>
      <c r="OD47">
        <v>-8.5887466037159197E-4</v>
      </c>
      <c r="OE47">
        <v>-8.1130935903517298E-4</v>
      </c>
      <c r="OF47">
        <v>-7.6079231714658421E-4</v>
      </c>
      <c r="OG47">
        <v>-7.0840865744531542E-4</v>
      </c>
      <c r="OH47">
        <v>-6.5510158389703776E-4</v>
      </c>
      <c r="OI47">
        <v>-6.0168214596562802E-4</v>
      </c>
      <c r="OJ47">
        <v>-5.4883918435533945E-4</v>
      </c>
      <c r="OK47">
        <v>-4.9714929402680953E-4</v>
      </c>
      <c r="OL47">
        <v>-4.4708669410469128E-4</v>
      </c>
      <c r="OM47">
        <v>-3.990328537290091E-4</v>
      </c>
      <c r="ON47">
        <v>-3.5328583938579915E-4</v>
      </c>
      <c r="OO47">
        <v>-3.1006928684109867E-4</v>
      </c>
      <c r="OP47">
        <v>-2.6954091357391728E-4</v>
      </c>
      <c r="OQ47">
        <v>-2.3180060949634545E-4</v>
      </c>
      <c r="OR47">
        <v>-1.9689797351454046E-4</v>
      </c>
      <c r="OS47">
        <v>-1.64839360523364E-4</v>
      </c>
      <c r="OT47">
        <v>-1.3559440327190781E-4</v>
      </c>
      <c r="OU47">
        <v>-1.0910196779892857E-4</v>
      </c>
      <c r="OV47">
        <v>-8.5275652481555628E-5</v>
      </c>
      <c r="OW47">
        <v>-6.4008672398872815E-5</v>
      </c>
      <c r="OX47">
        <v>-4.5178359118151862E-5</v>
      </c>
      <c r="OY47">
        <v>-2.8650088395855291E-5</v>
      </c>
      <c r="OZ47">
        <v>-1.4280812649720968E-5</v>
      </c>
      <c r="PA47">
        <v>-1.9221437168413747E-6</v>
      </c>
      <c r="PB47">
        <v>8.5769800182139101E-6</v>
      </c>
      <c r="PC47">
        <v>1.7367966641325931E-5</v>
      </c>
      <c r="PD47">
        <v>2.4600630108188918E-5</v>
      </c>
      <c r="PE47">
        <v>3.042155159443008E-5</v>
      </c>
      <c r="PF47">
        <v>3.4972713323521924E-5</v>
      </c>
      <c r="PG47">
        <v>3.8390422014591089E-5</v>
      </c>
      <c r="PH47">
        <v>4.0804465283220838E-5</v>
      </c>
      <c r="PI47">
        <v>4.2337471749281469E-5</v>
      </c>
      <c r="PJ47">
        <v>4.310444612856575E-5</v>
      </c>
      <c r="PK47">
        <v>4.3212510505696871E-5</v>
      </c>
      <c r="PL47">
        <v>4.2760733442688348E-5</v>
      </c>
      <c r="PM47">
        <v>4.1840131013726539E-5</v>
      </c>
      <c r="PN47">
        <v>4.0533731695832117E-5</v>
      </c>
      <c r="PO47">
        <v>3.8916777266851825E-5</v>
      </c>
      <c r="PP47">
        <v>3.7056924240685225E-5</v>
      </c>
      <c r="PQ47">
        <v>3.5014584012832791E-5</v>
      </c>
      <c r="PR47">
        <v>3.2843249797773202E-5</v>
      </c>
      <c r="PS47">
        <v>3.0589903695629641E-5</v>
      </c>
      <c r="PT47">
        <v>2.8295355419283288E-5</v>
      </c>
      <c r="PU47">
        <v>2.5994770120747171E-5</v>
      </c>
      <c r="PV47">
        <v>2.3717961137566013E-5</v>
      </c>
      <c r="PW47">
        <v>2.1489955005812356E-5</v>
      </c>
      <c r="PX47">
        <v>1.9331319173326669E-5</v>
      </c>
      <c r="PY47">
        <v>1.7258640311373445E-5</v>
      </c>
      <c r="PZ47">
        <v>1.5284863718228369E-5</v>
      </c>
      <c r="QA47">
        <v>1.3419744830074372E-5</v>
      </c>
      <c r="QB47">
        <v>1.1670176187740709E-5</v>
      </c>
      <c r="QC47">
        <v>1.0040526048501418E-5</v>
      </c>
      <c r="QD47">
        <v>8.5330243142475972E-6</v>
      </c>
      <c r="QE47">
        <v>7.1480193855990906E-6</v>
      </c>
      <c r="QF47">
        <v>5.8842409149099907E-6</v>
      </c>
      <c r="QG47">
        <v>4.7390905926845354E-6</v>
      </c>
      <c r="QH47">
        <v>3.7089263642371202E-6</v>
      </c>
      <c r="QI47">
        <v>2.7891460697783575E-6</v>
      </c>
      <c r="QJ47">
        <v>1.9744978304907081E-6</v>
      </c>
      <c r="QK47">
        <v>1.2592075783743122E-6</v>
      </c>
      <c r="QL47">
        <v>6.3711503415173665E-7</v>
      </c>
      <c r="QM47">
        <v>1.0184559256384387E-7</v>
      </c>
      <c r="QN47">
        <v>-3.5310696250569832E-7</v>
      </c>
      <c r="QO47">
        <v>-7.3426070275108875E-7</v>
      </c>
      <c r="QP47">
        <v>-1.0480774671426432E-6</v>
      </c>
      <c r="QQ47">
        <v>-1.300872087985973E-6</v>
      </c>
      <c r="QR47">
        <v>-1.4987575573478915E-6</v>
      </c>
      <c r="QS47">
        <v>-1.6476371902296594E-6</v>
      </c>
      <c r="QT47">
        <v>-1.753089496062452E-6</v>
      </c>
      <c r="QU47">
        <v>-1.8204222339625876E-6</v>
      </c>
      <c r="QV47">
        <v>-1.8545964742788116E-6</v>
      </c>
      <c r="QW47">
        <v>-1.8602372423189202E-6</v>
      </c>
      <c r="QX47">
        <v>-1.8416298154024886E-6</v>
      </c>
      <c r="QY47">
        <v>-1.8027045541823835E-6</v>
      </c>
      <c r="QZ47">
        <v>-1.7470546208013989E-6</v>
      </c>
      <c r="RA47">
        <v>-1.6779314421547048E-6</v>
      </c>
      <c r="RB47">
        <v>-1.5982647060649008E-6</v>
      </c>
      <c r="RC47">
        <v>-1.5106684084728036E-6</v>
      </c>
      <c r="RD47">
        <v>-1.4174600660698325E-6</v>
      </c>
      <c r="RE47">
        <v>-1.3206750008348493E-6</v>
      </c>
      <c r="RF47">
        <v>-1.2220834998341785E-6</v>
      </c>
      <c r="RG47">
        <v>-1.1232098547592018E-6</v>
      </c>
      <c r="RH47">
        <v>-1.0253507198910022E-6</v>
      </c>
      <c r="RI47">
        <v>-9.2959269212222286E-7</v>
      </c>
      <c r="RJ47">
        <v>-8.3683125823442301E-7</v>
      </c>
      <c r="RK47">
        <v>-7.4778885609955801E-7</v>
      </c>
      <c r="RL47">
        <v>-6.6303139384886391E-7</v>
      </c>
      <c r="RM47">
        <v>-5.8298523165781401E-7</v>
      </c>
      <c r="RN47">
        <v>-5.0795307943928695E-7</v>
      </c>
      <c r="RO47">
        <v>-4.3812939048978227E-7</v>
      </c>
      <c r="RP47">
        <v>-3.7361270492028895E-7</v>
      </c>
      <c r="RQ47">
        <v>-3.1442188611402767E-7</v>
      </c>
      <c r="RR47">
        <v>-2.6050386393261008E-7</v>
      </c>
      <c r="RS47">
        <v>-2.1174796358386677E-7</v>
      </c>
      <c r="RT47">
        <v>-1.6799546211720532E-7</v>
      </c>
      <c r="RU47">
        <v>-1.2904617968695597E-7</v>
      </c>
      <c r="RV47">
        <v>-9.4671603106568926E-8</v>
      </c>
      <c r="RW47">
        <v>-6.4616113833601441E-8</v>
      </c>
      <c r="RX47">
        <v>-3.8608697169936532E-8</v>
      </c>
      <c r="RY47">
        <v>-1.6364557596532183E-8</v>
      </c>
      <c r="RZ47">
        <v>2.4074787582513537E-9</v>
      </c>
      <c r="SA47">
        <v>1.8001066011121951E-8</v>
      </c>
      <c r="SB47">
        <v>3.0709923477411678E-8</v>
      </c>
      <c r="SC47">
        <v>4.0822613218082072E-8</v>
      </c>
      <c r="SD47">
        <v>4.8619360708045021E-8</v>
      </c>
      <c r="SE47">
        <v>5.4368253568631308E-8</v>
      </c>
      <c r="SF47">
        <v>5.8324312362389276E-8</v>
      </c>
      <c r="SG47">
        <v>6.0727047870616155E-8</v>
      </c>
      <c r="SH47">
        <v>6.1799699274709783E-8</v>
      </c>
      <c r="SI47">
        <v>6.1748579331751387E-8</v>
      </c>
      <c r="SJ47">
        <v>6.076229914257257E-8</v>
      </c>
      <c r="SK47">
        <v>5.9012571477805945E-8</v>
      </c>
      <c r="SL47">
        <v>5.6653914276867778E-8</v>
      </c>
      <c r="SM47">
        <v>5.3824200486505824E-8</v>
      </c>
      <c r="SN47">
        <v>5.0645538339961485E-8</v>
      </c>
      <c r="SO47">
        <v>4.7224898263928037E-8</v>
      </c>
      <c r="SP47">
        <v>4.3655029659545992E-8</v>
      </c>
      <c r="SQ47">
        <v>4.00154754710873E-8</v>
      </c>
      <c r="SR47">
        <v>3.637350539726322E-8</v>
      </c>
      <c r="SS47">
        <v>3.2785168540083916E-8</v>
      </c>
      <c r="ST47">
        <v>2.9296340580924374E-8</v>
      </c>
      <c r="SU47">
        <v>2.5943679237576225E-8</v>
      </c>
      <c r="SV47">
        <v>2.2755619284410618E-8</v>
      </c>
      <c r="SW47">
        <v>1.975334225637775E-8</v>
      </c>
      <c r="SX47">
        <v>1.6951621156702422E-8</v>
      </c>
      <c r="SY47">
        <v>1.4359722391620004E-8</v>
      </c>
      <c r="SZ47">
        <v>1.1982172960253062E-8</v>
      </c>
      <c r="TA47">
        <v>9.8193508106960254E-9</v>
      </c>
      <c r="TB47">
        <v>7.8684706459017155E-9</v>
      </c>
      <c r="TC47">
        <v>6.1237709764508104E-9</v>
      </c>
      <c r="TD47">
        <v>4.5774962017869397E-9</v>
      </c>
      <c r="TE47">
        <v>3.220029048355973E-9</v>
      </c>
      <c r="TF47">
        <v>2.0405130202154543E-9</v>
      </c>
      <c r="TG47">
        <v>1.0272115061542137E-9</v>
      </c>
      <c r="TH47">
        <v>1.6779234215007679E-10</v>
      </c>
      <c r="TI47">
        <v>-5.5037106938533774E-10</v>
      </c>
      <c r="TJ47">
        <v>-1.1399639988215293E-9</v>
      </c>
      <c r="TK47">
        <v>-1.6134510814581657E-9</v>
      </c>
      <c r="TL47">
        <v>-1.9830520088157856E-9</v>
      </c>
      <c r="TM47">
        <v>-2.2604922977064368E-9</v>
      </c>
      <c r="TN47">
        <v>-2.4569717270509759E-9</v>
      </c>
      <c r="TO47">
        <v>-2.5830214902086802E-9</v>
      </c>
      <c r="TP47">
        <v>-2.6485092221074079E-9</v>
      </c>
      <c r="TQ47">
        <v>-2.6625642193066454E-9</v>
      </c>
      <c r="TR47">
        <v>-2.633583188366429E-9</v>
      </c>
      <c r="TS47">
        <v>-2.5692062784584609E-9</v>
      </c>
      <c r="TT47">
        <v>-2.476345950490387E-9</v>
      </c>
      <c r="TU47">
        <v>-2.3611871978095547E-9</v>
      </c>
      <c r="TV47">
        <v>-2.2292172534360671E-9</v>
      </c>
      <c r="TW47">
        <v>-2.085269882195198E-9</v>
      </c>
      <c r="TX47">
        <v>-1.933546782497508E-9</v>
      </c>
      <c r="TY47">
        <v>-1.7776688977308122E-9</v>
      </c>
      <c r="TZ47">
        <v>-1.6207119617766335E-9</v>
      </c>
      <c r="UA47">
        <v>-1.4652561979781549E-9</v>
      </c>
      <c r="UB47">
        <v>-1.3134240509087767E-9</v>
      </c>
      <c r="UC47">
        <v>-1.1669303395877176E-9</v>
      </c>
      <c r="UD47">
        <v>-1.0271182793069571E-9</v>
      </c>
      <c r="UE47">
        <v>-8.9500665304374358E-10</v>
      </c>
      <c r="UF47">
        <v>-7.7132348144043875E-10</v>
      </c>
      <c r="UG47">
        <v>-6.5654946740509625E-10</v>
      </c>
      <c r="UH47">
        <v>-5.5094520068163598E-10</v>
      </c>
      <c r="UI47">
        <v>-4.5458932828341747E-10</v>
      </c>
      <c r="UJ47">
        <v>-3.6740432583614888E-10</v>
      </c>
      <c r="UK47">
        <v>-2.8918758014730653E-10</v>
      </c>
      <c r="UL47">
        <v>-2.1963201950034351E-10</v>
      </c>
      <c r="UM47">
        <v>-1.5834818087581365E-10</v>
      </c>
      <c r="UN47">
        <v>-1.0488831243286742E-10</v>
      </c>
      <c r="UO47">
        <v>-5.8756698745579639E-11</v>
      </c>
      <c r="UP47">
        <v>-1.9430405585843898E-11</v>
      </c>
      <c r="UQ47">
        <v>1.3630204798226542E-11</v>
      </c>
      <c r="UR47">
        <v>4.0970828931078228E-11</v>
      </c>
      <c r="US47">
        <v>6.3133029815939567E-11</v>
      </c>
      <c r="UT47">
        <v>8.0647423489319395E-11</v>
      </c>
      <c r="UU47">
        <v>9.4025458221672913E-11</v>
      </c>
      <c r="UV47">
        <v>1.0375772316049331E-10</v>
      </c>
      <c r="UW47">
        <v>1.1030763791763711E-10</v>
      </c>
      <c r="UX47">
        <v>1.1410908866113871E-10</v>
      </c>
      <c r="UY47">
        <v>1.1556556095345453E-10</v>
      </c>
      <c r="UZ47">
        <v>1.1504858940766537E-10</v>
      </c>
      <c r="VA47">
        <v>1.1289733886707018E-10</v>
      </c>
      <c r="VB47">
        <v>1.0941822354812499E-10</v>
      </c>
      <c r="VC47">
        <v>1.0488644921784606E-10</v>
      </c>
      <c r="VD47">
        <v>9.9546296427873107E-11</v>
      </c>
      <c r="VE47">
        <v>9.361279605807909E-11</v>
      </c>
      <c r="VF47">
        <v>8.7272960278499384E-11</v>
      </c>
      <c r="VG47">
        <v>8.0687602585063122E-11</v>
      </c>
      <c r="VH47">
        <v>7.3992981873875142E-11</v>
      </c>
      <c r="VI47">
        <v>6.7302808698158604E-11</v>
      </c>
      <c r="VJ47">
        <v>6.0710014251086692E-11</v>
      </c>
      <c r="VK47">
        <v>5.428865916701635E-11</v>
      </c>
      <c r="VL47">
        <v>4.8095798684807538E-11</v>
      </c>
      <c r="VM47">
        <v>4.2173134380641048E-11</v>
      </c>
      <c r="VN47">
        <v>3.6549084664504624E-11</v>
      </c>
      <c r="VO47">
        <v>3.124009550906694E-11</v>
      </c>
      <c r="VP47">
        <v>2.6252428887285171E-11</v>
      </c>
      <c r="VQ47">
        <v>2.1583564850136348E-11</v>
      </c>
      <c r="VR47">
        <v>1.7223543299853757E-11</v>
      </c>
      <c r="VS47">
        <v>1.3156493969568851E-11</v>
      </c>
      <c r="VT47">
        <v>9.3617030225084905E-12</v>
      </c>
      <c r="VU47">
        <v>5.8145534901884259E-12</v>
      </c>
      <c r="VV47">
        <v>2.4881296519654983E-12</v>
      </c>
      <c r="VW47">
        <v>-6.4639515450495292E-13</v>
      </c>
      <c r="VX47">
        <v>-3.6183947599986715E-12</v>
      </c>
      <c r="VY47">
        <v>-6.4571018057859121E-12</v>
      </c>
      <c r="VZ47">
        <v>-9.1907383713819846E-12</v>
      </c>
      <c r="WA47">
        <v>-1.1845685411860614E-11</v>
      </c>
      <c r="WB47">
        <v>-1.4445812735064374E-11</v>
      </c>
      <c r="WC47">
        <v>-1.7011588593463287E-11</v>
      </c>
      <c r="WD47">
        <v>-1.955948793821145E-11</v>
      </c>
      <c r="WE47">
        <v>-2.2101192915575944E-11</v>
      </c>
      <c r="WF47">
        <v>-2.541699173485768E-8</v>
      </c>
      <c r="WG47">
        <v>-2.7184591864284952E-7</v>
      </c>
    </row>
    <row r="48" spans="1:605" x14ac:dyDescent="0.25">
      <c r="A48">
        <v>186.10169982910156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9999.9990234375</v>
      </c>
      <c r="AW48">
        <v>-39999.99609375</v>
      </c>
      <c r="AX48">
        <v>60001.86328125</v>
      </c>
      <c r="AY48">
        <v>-39999.99609375</v>
      </c>
      <c r="AZ48">
        <v>9999.9990234375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0</v>
      </c>
      <c r="DC48">
        <v>0</v>
      </c>
      <c r="DD48">
        <v>0</v>
      </c>
      <c r="DE48">
        <v>0</v>
      </c>
      <c r="DF48">
        <v>0</v>
      </c>
      <c r="DG48">
        <v>0</v>
      </c>
      <c r="DH48">
        <v>0</v>
      </c>
      <c r="DI48">
        <v>0</v>
      </c>
      <c r="DJ48">
        <v>0</v>
      </c>
      <c r="DK48">
        <v>0</v>
      </c>
      <c r="DL48">
        <v>0</v>
      </c>
      <c r="DM48">
        <v>0</v>
      </c>
      <c r="DN48">
        <v>0</v>
      </c>
      <c r="DO48">
        <v>0</v>
      </c>
      <c r="DP48">
        <v>0</v>
      </c>
      <c r="DQ48">
        <v>0</v>
      </c>
      <c r="DR48">
        <v>0</v>
      </c>
      <c r="DS48">
        <v>0</v>
      </c>
      <c r="DT48">
        <v>0</v>
      </c>
      <c r="DU48">
        <v>0</v>
      </c>
      <c r="DV48">
        <v>0</v>
      </c>
      <c r="DW48">
        <v>0</v>
      </c>
      <c r="DX48">
        <v>0</v>
      </c>
      <c r="DY48">
        <v>0</v>
      </c>
      <c r="DZ48">
        <v>0</v>
      </c>
      <c r="EA48">
        <v>0</v>
      </c>
      <c r="EB48">
        <v>0</v>
      </c>
      <c r="EC48">
        <v>0</v>
      </c>
      <c r="ED48">
        <v>0</v>
      </c>
      <c r="EE48">
        <v>0</v>
      </c>
      <c r="EF48">
        <v>0</v>
      </c>
      <c r="EG48">
        <v>0</v>
      </c>
      <c r="EH48">
        <v>0</v>
      </c>
      <c r="EI48">
        <v>0</v>
      </c>
      <c r="EJ48">
        <v>0</v>
      </c>
      <c r="EK48">
        <v>0</v>
      </c>
      <c r="EL48">
        <v>0</v>
      </c>
      <c r="EM48">
        <v>0</v>
      </c>
      <c r="EN48">
        <v>0</v>
      </c>
      <c r="EO48">
        <v>0</v>
      </c>
      <c r="EP48">
        <v>0</v>
      </c>
      <c r="EQ48">
        <v>0</v>
      </c>
      <c r="ER48">
        <v>0</v>
      </c>
      <c r="ES48">
        <v>0</v>
      </c>
      <c r="ET48">
        <v>0</v>
      </c>
      <c r="EU48">
        <v>0</v>
      </c>
      <c r="EV48">
        <v>0</v>
      </c>
      <c r="EW48">
        <v>0</v>
      </c>
      <c r="EX48">
        <v>0</v>
      </c>
      <c r="EY48">
        <v>0</v>
      </c>
      <c r="EZ48">
        <v>0</v>
      </c>
      <c r="FA48">
        <v>0</v>
      </c>
      <c r="FB48">
        <v>0</v>
      </c>
      <c r="FC48">
        <v>0</v>
      </c>
      <c r="FD48">
        <v>0</v>
      </c>
      <c r="FE48">
        <v>0</v>
      </c>
      <c r="FF48">
        <v>0</v>
      </c>
      <c r="FG48">
        <v>0</v>
      </c>
      <c r="FH48">
        <v>0</v>
      </c>
      <c r="FI48">
        <v>0</v>
      </c>
      <c r="FJ48">
        <v>0</v>
      </c>
      <c r="FK48">
        <v>0</v>
      </c>
      <c r="FL48">
        <v>0</v>
      </c>
      <c r="FM48">
        <v>0</v>
      </c>
      <c r="FN48">
        <v>0</v>
      </c>
      <c r="FO48">
        <v>0</v>
      </c>
      <c r="FP48">
        <v>0</v>
      </c>
      <c r="FQ48">
        <v>0</v>
      </c>
      <c r="FR48">
        <v>0</v>
      </c>
      <c r="FS48">
        <v>0</v>
      </c>
      <c r="FT48">
        <v>0</v>
      </c>
      <c r="FU48">
        <v>0</v>
      </c>
      <c r="FV48">
        <v>0</v>
      </c>
      <c r="FW48">
        <v>0</v>
      </c>
      <c r="FX48">
        <v>0</v>
      </c>
      <c r="FY48">
        <v>0</v>
      </c>
      <c r="FZ48">
        <v>0</v>
      </c>
      <c r="GA48">
        <v>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J48">
        <v>0</v>
      </c>
      <c r="GK48">
        <v>0</v>
      </c>
      <c r="GL48">
        <v>0</v>
      </c>
      <c r="GM48">
        <v>0</v>
      </c>
      <c r="GN48">
        <v>0</v>
      </c>
      <c r="GO48">
        <v>0</v>
      </c>
      <c r="GP48">
        <v>0</v>
      </c>
      <c r="GQ48">
        <v>0</v>
      </c>
      <c r="GR48">
        <v>0</v>
      </c>
      <c r="GS48">
        <v>0</v>
      </c>
      <c r="GT48">
        <v>0</v>
      </c>
      <c r="GU48">
        <v>0</v>
      </c>
      <c r="GV48">
        <v>0</v>
      </c>
      <c r="GW48">
        <v>0</v>
      </c>
      <c r="GX48">
        <v>0</v>
      </c>
      <c r="GY48">
        <v>0</v>
      </c>
      <c r="GZ48">
        <v>0</v>
      </c>
      <c r="HA48">
        <v>0</v>
      </c>
      <c r="HB48">
        <v>0</v>
      </c>
      <c r="HC48">
        <v>0</v>
      </c>
      <c r="HD48">
        <v>0</v>
      </c>
      <c r="HE48">
        <v>0</v>
      </c>
      <c r="HF48">
        <v>0</v>
      </c>
      <c r="HG48">
        <v>0</v>
      </c>
      <c r="HH48">
        <v>0</v>
      </c>
      <c r="HI48">
        <v>0</v>
      </c>
      <c r="HJ48">
        <v>0</v>
      </c>
      <c r="HK48">
        <v>0</v>
      </c>
      <c r="HL48">
        <v>0</v>
      </c>
      <c r="HM48">
        <v>0</v>
      </c>
      <c r="HN48">
        <v>0</v>
      </c>
      <c r="HO48">
        <v>0</v>
      </c>
      <c r="HP48">
        <v>0</v>
      </c>
      <c r="HQ48">
        <v>0</v>
      </c>
      <c r="HR48">
        <v>0</v>
      </c>
      <c r="HS48">
        <v>0</v>
      </c>
      <c r="HT48">
        <v>0</v>
      </c>
      <c r="HU48">
        <v>0</v>
      </c>
      <c r="HV48">
        <v>0</v>
      </c>
      <c r="HW48">
        <v>0</v>
      </c>
      <c r="HX48">
        <v>0</v>
      </c>
      <c r="HY48">
        <v>0</v>
      </c>
      <c r="HZ48">
        <v>0</v>
      </c>
      <c r="IA48">
        <v>0</v>
      </c>
      <c r="IB48">
        <v>0</v>
      </c>
      <c r="IC48">
        <v>0</v>
      </c>
      <c r="ID48">
        <v>0</v>
      </c>
      <c r="IE48">
        <v>0</v>
      </c>
      <c r="IF48">
        <v>0</v>
      </c>
      <c r="IG48">
        <v>0</v>
      </c>
      <c r="IH48">
        <v>0</v>
      </c>
      <c r="II48">
        <v>0</v>
      </c>
      <c r="IJ48">
        <v>0</v>
      </c>
      <c r="IK48">
        <v>0</v>
      </c>
      <c r="IL48">
        <v>0</v>
      </c>
      <c r="IM48">
        <v>0</v>
      </c>
      <c r="IN48">
        <v>0</v>
      </c>
      <c r="IO48">
        <v>0</v>
      </c>
      <c r="IP48">
        <v>0</v>
      </c>
      <c r="IQ48">
        <v>0</v>
      </c>
      <c r="IR48">
        <v>0</v>
      </c>
      <c r="IS48">
        <v>0</v>
      </c>
      <c r="IT48">
        <v>0</v>
      </c>
      <c r="IU48">
        <v>0</v>
      </c>
      <c r="IV48">
        <v>0</v>
      </c>
      <c r="IW48">
        <v>0</v>
      </c>
      <c r="IX48">
        <v>0</v>
      </c>
      <c r="IY48">
        <v>0</v>
      </c>
      <c r="IZ48">
        <v>0</v>
      </c>
      <c r="JA48">
        <v>0</v>
      </c>
      <c r="JB48">
        <v>0</v>
      </c>
      <c r="JC48">
        <v>0</v>
      </c>
      <c r="JD48">
        <v>0</v>
      </c>
      <c r="JE48">
        <v>0</v>
      </c>
      <c r="JF48">
        <v>0</v>
      </c>
      <c r="JG48">
        <v>0</v>
      </c>
      <c r="JH48">
        <v>0</v>
      </c>
      <c r="JI48">
        <v>0</v>
      </c>
      <c r="JJ48">
        <v>0</v>
      </c>
      <c r="JK48">
        <v>0</v>
      </c>
      <c r="JL48">
        <v>0</v>
      </c>
      <c r="JM48">
        <v>0</v>
      </c>
      <c r="JN48">
        <v>0</v>
      </c>
      <c r="JO48">
        <v>0</v>
      </c>
      <c r="JP48">
        <v>0</v>
      </c>
      <c r="JQ48">
        <v>0</v>
      </c>
      <c r="JR48">
        <v>0</v>
      </c>
      <c r="JS48">
        <v>0</v>
      </c>
      <c r="JT48">
        <v>0</v>
      </c>
      <c r="JU48">
        <v>0</v>
      </c>
      <c r="JV48">
        <v>0</v>
      </c>
      <c r="JW48">
        <v>0</v>
      </c>
      <c r="JX48">
        <v>0</v>
      </c>
      <c r="JY48">
        <v>0</v>
      </c>
      <c r="JZ48">
        <v>0</v>
      </c>
      <c r="KA48">
        <v>0</v>
      </c>
      <c r="KB48">
        <v>0</v>
      </c>
      <c r="KC48">
        <v>0</v>
      </c>
      <c r="KD48">
        <v>0</v>
      </c>
      <c r="KE48">
        <v>0</v>
      </c>
      <c r="KF48">
        <v>0</v>
      </c>
      <c r="KG48">
        <v>0</v>
      </c>
      <c r="KH48">
        <v>0</v>
      </c>
      <c r="KI48">
        <v>0</v>
      </c>
      <c r="KJ48">
        <v>0</v>
      </c>
      <c r="KK48">
        <v>0</v>
      </c>
      <c r="KL48">
        <v>0</v>
      </c>
      <c r="KM48">
        <v>0</v>
      </c>
      <c r="KN48">
        <v>0</v>
      </c>
      <c r="KO48">
        <v>0</v>
      </c>
      <c r="KP48">
        <v>0</v>
      </c>
      <c r="KQ48">
        <v>0</v>
      </c>
      <c r="KS48">
        <v>36.8477171352108</v>
      </c>
      <c r="KT48">
        <v>-1.9146576531041364</v>
      </c>
      <c r="KU48">
        <v>-3.3018403797072608E-3</v>
      </c>
      <c r="KV48">
        <v>-3.1103746029838768E-3</v>
      </c>
      <c r="KW48">
        <v>-2.9186963437827854E-3</v>
      </c>
      <c r="KX48">
        <v>-2.7263929584825089E-3</v>
      </c>
      <c r="KY48">
        <v>-2.5326885755552237E-3</v>
      </c>
      <c r="KZ48">
        <v>-2.3364680274459895E-3</v>
      </c>
      <c r="LA48">
        <v>-2.136300956849072E-3</v>
      </c>
      <c r="LB48">
        <v>-1.9304662360805672E-3</v>
      </c>
      <c r="LC48">
        <v>-1.7169768776089565E-3</v>
      </c>
      <c r="LD48">
        <v>-1.4936056499313005E-3</v>
      </c>
      <c r="LE48">
        <v>-1.2579116460237946E-3</v>
      </c>
      <c r="LF48">
        <v>-1.0072680816055576E-3</v>
      </c>
      <c r="LG48">
        <v>-7.3889162694487805E-4</v>
      </c>
      <c r="LH48">
        <v>-4.4987359913459252E-4</v>
      </c>
      <c r="LI48">
        <v>-1.3721336116168394E-4</v>
      </c>
      <c r="LJ48">
        <v>2.0214571016403802E-4</v>
      </c>
      <c r="LK48">
        <v>5.7127731404410238E-4</v>
      </c>
      <c r="LL48">
        <v>9.7322999291146956E-4</v>
      </c>
      <c r="LM48">
        <v>1.4109811945074327E-3</v>
      </c>
      <c r="LN48">
        <v>1.8873872493699296E-3</v>
      </c>
      <c r="LO48">
        <v>2.4051288932699735E-3</v>
      </c>
      <c r="LP48">
        <v>2.966651979143301E-3</v>
      </c>
      <c r="LQ48">
        <v>3.5741030447865307E-3</v>
      </c>
      <c r="LR48">
        <v>4.229259432047076E-3</v>
      </c>
      <c r="LS48">
        <v>4.9334536903942973E-3</v>
      </c>
      <c r="LT48">
        <v>5.6874920434788999E-3</v>
      </c>
      <c r="LU48">
        <v>6.4915667531626822E-3</v>
      </c>
      <c r="LV48">
        <v>7.3451622803833517E-3</v>
      </c>
      <c r="LW48">
        <v>8.2469552191435491E-3</v>
      </c>
      <c r="LX48">
        <v>9.194708067696334E-3</v>
      </c>
      <c r="LY48">
        <v>1.0185157001520548E-2</v>
      </c>
      <c r="LZ48">
        <v>1.1213893926801759E-2</v>
      </c>
      <c r="MA48">
        <v>1.2275243220332943E-2</v>
      </c>
      <c r="MB48">
        <v>1.3362133704549995E-2</v>
      </c>
      <c r="MC48">
        <v>1.4465966564058724E-2</v>
      </c>
      <c r="MD48">
        <v>1.5576480083469771E-2</v>
      </c>
      <c r="ME48">
        <v>1.6681612276890911E-2</v>
      </c>
      <c r="MF48">
        <v>1.7767362686019937E-2</v>
      </c>
      <c r="MG48">
        <v>1.8817654847785185E-2</v>
      </c>
      <c r="MH48">
        <v>1.9813097836370662E-2</v>
      </c>
      <c r="MI48">
        <v>2.0730790333337377E-2</v>
      </c>
      <c r="MJ48">
        <v>2.1544134930058776E-2</v>
      </c>
      <c r="MK48">
        <v>2.2222666934035809E-2</v>
      </c>
      <c r="ML48">
        <v>2.2731902641336829E-2</v>
      </c>
      <c r="MM48">
        <v>2.3033212757880572E-2</v>
      </c>
      <c r="MN48">
        <v>2.3083727402657649E-2</v>
      </c>
      <c r="MO48">
        <v>2.2836279898944132E-2</v>
      </c>
      <c r="MP48">
        <v>2.2339397356955989E-2</v>
      </c>
      <c r="MQ48">
        <v>2.1637346828458554E-2</v>
      </c>
      <c r="MR48">
        <v>2.0770227999392224E-2</v>
      </c>
      <c r="MS48">
        <v>1.9774104155794277E-2</v>
      </c>
      <c r="MT48">
        <v>1.8681163942769079E-2</v>
      </c>
      <c r="MU48">
        <v>1.7519907189372689E-2</v>
      </c>
      <c r="MV48">
        <v>1.631534879420616E-2</v>
      </c>
      <c r="MW48">
        <v>1.5089235355497003E-2</v>
      </c>
      <c r="MX48">
        <v>1.386026987837892E-2</v>
      </c>
      <c r="MY48">
        <v>1.2644340504156594E-2</v>
      </c>
      <c r="MZ48">
        <v>1.1454749770938639E-2</v>
      </c>
      <c r="NA48">
        <v>1.0302441442579592E-2</v>
      </c>
      <c r="NB48">
        <v>9.1962224244049942E-3</v>
      </c>
      <c r="NC48">
        <v>8.1429777237309996E-3</v>
      </c>
      <c r="ND48">
        <v>7.1478768124435821E-3</v>
      </c>
      <c r="NE48">
        <v>6.2145701080400795E-3</v>
      </c>
      <c r="NF48">
        <v>5.345374606325874E-3</v>
      </c>
      <c r="NG48">
        <v>4.5414479896812316E-3</v>
      </c>
      <c r="NH48">
        <v>3.8029507717401339E-3</v>
      </c>
      <c r="NI48">
        <v>3.1291962687937337E-3</v>
      </c>
      <c r="NJ48">
        <v>2.5187883657236572E-3</v>
      </c>
      <c r="NK48">
        <v>1.9697472022316997E-3</v>
      </c>
      <c r="NL48">
        <v>1.4796230431314374E-3</v>
      </c>
      <c r="NM48">
        <v>1.0455987015771605E-3</v>
      </c>
      <c r="NN48">
        <v>6.645809706106845E-4</v>
      </c>
      <c r="NO48">
        <v>3.3328158852607319E-4</v>
      </c>
      <c r="NP48">
        <v>4.828831751116277E-5</v>
      </c>
      <c r="NQ48">
        <v>-1.9387325245836908E-4</v>
      </c>
      <c r="NR48">
        <v>-3.9668654086649237E-4</v>
      </c>
      <c r="NS48">
        <v>-5.6359879847219679E-4</v>
      </c>
      <c r="NT48">
        <v>-6.979832779318377E-4</v>
      </c>
      <c r="NU48">
        <v>-8.0310809091324598E-4</v>
      </c>
      <c r="NV48">
        <v>-8.8211114390859715E-4</v>
      </c>
      <c r="NW48">
        <v>-9.3798052312914974E-4</v>
      </c>
      <c r="NX48">
        <v>-9.7353976188959941E-4</v>
      </c>
      <c r="NY48">
        <v>-9.9143741247576423E-4</v>
      </c>
      <c r="NZ48">
        <v>-9.9414041692541836E-4</v>
      </c>
      <c r="OA48">
        <v>-9.8393076641204043E-4</v>
      </c>
      <c r="OB48">
        <v>-9.6290499720055162E-4</v>
      </c>
      <c r="OC48">
        <v>-9.3297609573072475E-4</v>
      </c>
      <c r="OD48">
        <v>-8.958774208093418E-4</v>
      </c>
      <c r="OE48">
        <v>-8.5316828691257211E-4</v>
      </c>
      <c r="OF48">
        <v>-8.0624088314524851E-4</v>
      </c>
      <c r="OG48">
        <v>-7.5632824064395942E-4</v>
      </c>
      <c r="OH48">
        <v>-7.0451299265997388E-4</v>
      </c>
      <c r="OI48">
        <v>-6.5173667905469332E-4</v>
      </c>
      <c r="OJ48">
        <v>-5.9880941333838008E-4</v>
      </c>
      <c r="OK48">
        <v>-5.4641972609648321E-4</v>
      </c>
      <c r="OL48">
        <v>-4.9514444946614517E-4</v>
      </c>
      <c r="OM48">
        <v>-4.4545847473437082E-4</v>
      </c>
      <c r="ON48">
        <v>-3.977443258438698E-4</v>
      </c>
      <c r="OO48">
        <v>-3.5230143438327253E-4</v>
      </c>
      <c r="OP48">
        <v>-3.0935502155712087E-4</v>
      </c>
      <c r="OQ48">
        <v>-2.6906460094727167E-4</v>
      </c>
      <c r="OR48">
        <v>-2.3153196865369202E-4</v>
      </c>
      <c r="OS48">
        <v>-1.9680872592274556E-4</v>
      </c>
      <c r="OT48">
        <v>-1.6490328984617366E-4</v>
      </c>
      <c r="OU48">
        <v>-1.3578734854555169E-4</v>
      </c>
      <c r="OV48">
        <v>-1.0940185220046908E-4</v>
      </c>
      <c r="OW48">
        <v>-8.566239291479584E-5</v>
      </c>
      <c r="OX48">
        <v>-6.4464175917220378E-5</v>
      </c>
      <c r="OY48">
        <v>-4.5686412808408865E-5</v>
      </c>
      <c r="OZ48">
        <v>-2.9196293654176821E-5</v>
      </c>
      <c r="PA48">
        <v>-1.4852489236176974E-5</v>
      </c>
      <c r="PB48">
        <v>-2.5082157431724068E-6</v>
      </c>
      <c r="PC48">
        <v>7.9860707765128492E-6</v>
      </c>
      <c r="PD48">
        <v>1.678038728931811E-5</v>
      </c>
      <c r="PE48">
        <v>2.4023267508080402E-5</v>
      </c>
      <c r="PF48">
        <v>2.9860105969583378E-5</v>
      </c>
      <c r="PG48">
        <v>3.4431815402300832E-5</v>
      </c>
      <c r="PH48">
        <v>3.7873742591524975E-5</v>
      </c>
      <c r="PI48">
        <v>4.0314813615875973E-5</v>
      </c>
      <c r="PJ48">
        <v>4.1876878574013465E-5</v>
      </c>
      <c r="PK48">
        <v>4.2674280567459644E-5</v>
      </c>
      <c r="PL48">
        <v>4.2813539614726897E-5</v>
      </c>
      <c r="PM48">
        <v>4.2393222649414834E-5</v>
      </c>
      <c r="PN48">
        <v>4.1503900315394501E-5</v>
      </c>
      <c r="PO48">
        <v>4.0228251394176745E-5</v>
      </c>
      <c r="PP48">
        <v>3.8641191018677199E-5</v>
      </c>
      <c r="PQ48">
        <v>3.6810142926506169E-5</v>
      </c>
      <c r="PR48">
        <v>3.4795317709120603E-5</v>
      </c>
      <c r="PS48">
        <v>3.2650077563695193E-5</v>
      </c>
      <c r="PT48">
        <v>3.0421253286387634E-5</v>
      </c>
      <c r="PU48">
        <v>2.8149639765420522E-5</v>
      </c>
      <c r="PV48">
        <v>2.5870291848671953E-5</v>
      </c>
      <c r="PW48">
        <v>2.3613068461789513E-5</v>
      </c>
      <c r="PX48">
        <v>2.1402971885300289E-5</v>
      </c>
      <c r="PY48">
        <v>1.9260624353354524E-5</v>
      </c>
      <c r="PZ48">
        <v>1.7202624266225423E-5</v>
      </c>
      <c r="QA48">
        <v>1.5242003322293715E-5</v>
      </c>
      <c r="QB48">
        <v>1.3388573860598004E-5</v>
      </c>
      <c r="QC48">
        <v>1.1649286407034353E-5</v>
      </c>
      <c r="QD48">
        <v>1.0028628132515764E-5</v>
      </c>
      <c r="QE48">
        <v>8.5289055830393263E-6</v>
      </c>
      <c r="QF48">
        <v>7.1505306057296684E-6</v>
      </c>
      <c r="QG48">
        <v>5.8923288639238966E-6</v>
      </c>
      <c r="QH48">
        <v>4.7518399220941009E-6</v>
      </c>
      <c r="QI48">
        <v>3.7254367363874712E-6</v>
      </c>
      <c r="QJ48">
        <v>2.8086432191496083E-6</v>
      </c>
      <c r="QK48">
        <v>1.9962866246408495E-6</v>
      </c>
      <c r="QL48">
        <v>1.2826544236051383E-6</v>
      </c>
      <c r="QM48">
        <v>6.6167993071999049E-7</v>
      </c>
      <c r="QN48">
        <v>1.2704586888127355E-7</v>
      </c>
      <c r="QO48">
        <v>-3.2768214598709597E-7</v>
      </c>
      <c r="QP48">
        <v>-7.0897073685338797E-7</v>
      </c>
      <c r="QQ48">
        <v>-1.0232165039995076E-6</v>
      </c>
      <c r="QR48">
        <v>-1.2766781880921752E-6</v>
      </c>
      <c r="QS48">
        <v>-1.4754529000430015E-6</v>
      </c>
      <c r="QT48">
        <v>-1.6253595148607771E-6</v>
      </c>
      <c r="QU48">
        <v>-1.7319741056978326E-6</v>
      </c>
      <c r="QV48">
        <v>-1.8005521307475303E-6</v>
      </c>
      <c r="QW48">
        <v>-1.8360290953483409E-6</v>
      </c>
      <c r="QX48">
        <v>-1.8430101281250207E-6</v>
      </c>
      <c r="QY48">
        <v>-1.8257508566198606E-6</v>
      </c>
      <c r="QZ48">
        <v>-1.7881687329599418E-6</v>
      </c>
      <c r="RA48">
        <v>-1.7338357878368124E-6</v>
      </c>
      <c r="RB48">
        <v>-1.665994174080793E-6</v>
      </c>
      <c r="RC48">
        <v>-1.5875602253317376E-6</v>
      </c>
      <c r="RD48">
        <v>-1.5011409727948039E-6</v>
      </c>
      <c r="RE48">
        <v>-1.4090469512090466E-6</v>
      </c>
      <c r="RF48">
        <v>-1.3133081191228671E-6</v>
      </c>
      <c r="RG48">
        <v>-1.2156919132434236E-6</v>
      </c>
      <c r="RH48">
        <v>-1.1177210745726374E-6</v>
      </c>
      <c r="RI48">
        <v>-1.0206910958908398E-6</v>
      </c>
      <c r="RJ48">
        <v>-9.2568910818429051E-7</v>
      </c>
      <c r="RK48">
        <v>-8.3361215818923765E-7</v>
      </c>
      <c r="RL48">
        <v>-7.4518423450819686E-7</v>
      </c>
      <c r="RM48">
        <v>-6.6097377305520235E-7</v>
      </c>
      <c r="RN48">
        <v>-5.8141023091661554E-7</v>
      </c>
      <c r="RO48">
        <v>-5.0680020182504604E-7</v>
      </c>
      <c r="RP48">
        <v>-4.3734079531992577E-7</v>
      </c>
      <c r="RQ48">
        <v>-3.7313640013900412E-7</v>
      </c>
      <c r="RR48">
        <v>-3.142078372117847E-7</v>
      </c>
      <c r="RS48">
        <v>-2.6050725051465449E-7</v>
      </c>
      <c r="RT48">
        <v>-2.1192865498255836E-7</v>
      </c>
      <c r="RU48">
        <v>-1.6831573547642242E-7</v>
      </c>
      <c r="RV48">
        <v>-1.2947530584339082E-7</v>
      </c>
      <c r="RW48">
        <v>-9.5180093458216716E-8</v>
      </c>
      <c r="RX48">
        <v>-6.518068010317532E-8</v>
      </c>
      <c r="RY48">
        <v>-3.9208360892024762E-8</v>
      </c>
      <c r="RZ48">
        <v>-1.6983001906477151E-8</v>
      </c>
      <c r="SA48">
        <v>1.7823369802086754E-9</v>
      </c>
      <c r="SB48">
        <v>1.7380015545656628E-8</v>
      </c>
      <c r="SC48">
        <v>3.0101796784526768E-8</v>
      </c>
      <c r="SD48">
        <v>4.0234814434807671E-8</v>
      </c>
      <c r="SE48">
        <v>4.8057149008260486E-8</v>
      </c>
      <c r="SF48">
        <v>5.3836101134387748E-8</v>
      </c>
      <c r="SG48">
        <v>5.7825261115171888E-8</v>
      </c>
      <c r="SH48">
        <v>6.0263196894375099E-8</v>
      </c>
      <c r="SI48">
        <v>6.1372351804091624E-8</v>
      </c>
      <c r="SJ48">
        <v>6.1357940533495423E-8</v>
      </c>
      <c r="SK48">
        <v>6.0408337299372783E-8</v>
      </c>
      <c r="SL48">
        <v>5.869457205786534E-8</v>
      </c>
      <c r="SM48">
        <v>5.6370649032600849E-8</v>
      </c>
      <c r="SN48">
        <v>5.3574221434590504E-8</v>
      </c>
      <c r="SO48">
        <v>5.042709537199267E-8</v>
      </c>
      <c r="SP48">
        <v>4.7036036605299402E-8</v>
      </c>
      <c r="SQ48">
        <v>4.3493702095361236E-8</v>
      </c>
      <c r="SR48">
        <v>3.9879530802902272E-8</v>
      </c>
      <c r="SS48">
        <v>3.6260765462790603E-8</v>
      </c>
      <c r="ST48">
        <v>3.2693488989420632E-8</v>
      </c>
      <c r="SU48">
        <v>2.9223594272425513E-8</v>
      </c>
      <c r="SV48">
        <v>2.5887799351585336E-8</v>
      </c>
      <c r="SW48">
        <v>2.2714646557499975E-8</v>
      </c>
      <c r="SX48">
        <v>1.9725394363026945E-8</v>
      </c>
      <c r="SY48">
        <v>1.6934960353910869E-8</v>
      </c>
      <c r="SZ48">
        <v>1.4352743177093854E-8</v>
      </c>
      <c r="TA48">
        <v>1.1983284042842811E-8</v>
      </c>
      <c r="TB48">
        <v>9.8272736756851041E-9</v>
      </c>
      <c r="TC48">
        <v>7.8818450439939476E-9</v>
      </c>
      <c r="TD48">
        <v>6.1415634791726124E-9</v>
      </c>
      <c r="TE48">
        <v>4.5986559954398938E-9</v>
      </c>
      <c r="TF48">
        <v>3.243666691736586E-9</v>
      </c>
      <c r="TG48">
        <v>2.0658703089226679E-9</v>
      </c>
      <c r="TH48">
        <v>1.0536112495476317E-9</v>
      </c>
      <c r="TI48">
        <v>1.946489323695219E-10</v>
      </c>
      <c r="TJ48">
        <v>-5.2356300854941665E-10</v>
      </c>
      <c r="TK48">
        <v>-1.1135667851202712E-9</v>
      </c>
      <c r="TL48">
        <v>-1.5878240257441514E-9</v>
      </c>
      <c r="TM48">
        <v>-1.9584471183084727E-9</v>
      </c>
      <c r="TN48">
        <v>-2.2371300987747103E-9</v>
      </c>
      <c r="TO48">
        <v>-2.4349870632455166E-9</v>
      </c>
      <c r="TP48">
        <v>-2.5625272998267692E-9</v>
      </c>
      <c r="TQ48">
        <v>-2.6295648655562275E-9</v>
      </c>
      <c r="TR48">
        <v>-2.645204177091307E-9</v>
      </c>
      <c r="TS48">
        <v>-2.6178034702861596E-9</v>
      </c>
      <c r="TT48">
        <v>-2.5549887999758365E-9</v>
      </c>
      <c r="TU48">
        <v>-2.4636459067837618E-9</v>
      </c>
      <c r="TV48">
        <v>-2.3499410904890101E-9</v>
      </c>
      <c r="TW48">
        <v>-2.2193574583738332E-9</v>
      </c>
      <c r="TX48">
        <v>-2.0767129743604207E-9</v>
      </c>
      <c r="TY48">
        <v>-1.9262067838067446E-9</v>
      </c>
      <c r="TZ48">
        <v>-1.7714530076460765E-9</v>
      </c>
      <c r="UA48">
        <v>-1.6155282544385173E-9</v>
      </c>
      <c r="UB48">
        <v>-1.4610094475629033E-9</v>
      </c>
      <c r="UC48">
        <v>-1.3100233669305279E-9</v>
      </c>
      <c r="UD48">
        <v>-1.1642841693792959E-9</v>
      </c>
      <c r="UE48">
        <v>-1.0251411265275782E-9</v>
      </c>
      <c r="UF48">
        <v>-8.936145886983959E-10</v>
      </c>
      <c r="UG48">
        <v>-7.7044067235133458E-10</v>
      </c>
      <c r="UH48">
        <v>-6.5610151824864791E-10</v>
      </c>
      <c r="UI48">
        <v>-5.5086513330552167E-10</v>
      </c>
      <c r="UJ48">
        <v>-4.5481405246302985E-10</v>
      </c>
      <c r="UK48">
        <v>-3.6787844798994361E-10</v>
      </c>
      <c r="UL48">
        <v>-2.8985968155189908E-10</v>
      </c>
      <c r="UM48">
        <v>-2.2045480117010977E-10</v>
      </c>
      <c r="UN48">
        <v>-1.5928249508711883E-10</v>
      </c>
      <c r="UO48">
        <v>-1.0589647451776299E-10</v>
      </c>
      <c r="UP48">
        <v>-5.9807727633587803E-11</v>
      </c>
      <c r="UQ48">
        <v>-2.0497343845810431E-11</v>
      </c>
      <c r="UR48">
        <v>1.2570900329815217E-11</v>
      </c>
      <c r="US48">
        <v>3.9938701039383529E-11</v>
      </c>
      <c r="UT48">
        <v>6.2144710448958155E-11</v>
      </c>
      <c r="UU48">
        <v>7.9715084152019695E-11</v>
      </c>
      <c r="UV48">
        <v>9.3160107840501369E-11</v>
      </c>
      <c r="UW48">
        <v>1.0296700161881742E-10</v>
      </c>
      <c r="UX48">
        <v>1.0959647399472539E-10</v>
      </c>
      <c r="UY48">
        <v>1.134808305167466E-10</v>
      </c>
      <c r="UZ48">
        <v>1.1502168570447711E-10</v>
      </c>
      <c r="VA48">
        <v>1.1458886430044802E-10</v>
      </c>
      <c r="VB48">
        <v>1.1251950327643033E-10</v>
      </c>
      <c r="VC48">
        <v>1.0911900502732734E-10</v>
      </c>
      <c r="VD48">
        <v>1.0466100430882355E-10</v>
      </c>
      <c r="VE48">
        <v>9.938868044624178E-11</v>
      </c>
      <c r="VF48">
        <v>9.351577094537241E-11</v>
      </c>
      <c r="VG48">
        <v>8.7228188753870277E-11</v>
      </c>
      <c r="VH48">
        <v>8.0685550326294134E-11</v>
      </c>
      <c r="VI48">
        <v>7.4023080389081682E-11</v>
      </c>
      <c r="VJ48">
        <v>6.7353350609443967E-11</v>
      </c>
      <c r="VK48">
        <v>6.07681769056052E-11</v>
      </c>
      <c r="VL48">
        <v>5.4340504326867007E-11</v>
      </c>
      <c r="VM48">
        <v>4.8126121718538352E-11</v>
      </c>
      <c r="VN48">
        <v>4.2165760143042892E-11</v>
      </c>
      <c r="VO48">
        <v>3.6486525199217467E-11</v>
      </c>
      <c r="VP48">
        <v>3.1103755774168265E-11</v>
      </c>
      <c r="VQ48">
        <v>2.6022539831687538E-11</v>
      </c>
      <c r="VR48">
        <v>2.1239173541465902E-11</v>
      </c>
      <c r="VS48">
        <v>1.6742781677229681E-11</v>
      </c>
      <c r="VT48">
        <v>1.2516520825243068E-11</v>
      </c>
      <c r="VU48">
        <v>8.5386629141544149E-12</v>
      </c>
      <c r="VV48">
        <v>4.7842592370790293E-12</v>
      </c>
      <c r="VW48">
        <v>1.2257180035963099E-12</v>
      </c>
      <c r="VX48">
        <v>-2.1657607622671853E-12</v>
      </c>
      <c r="VY48">
        <v>-5.4193563717064156E-12</v>
      </c>
      <c r="VZ48">
        <v>-8.5636444522499032E-12</v>
      </c>
      <c r="WA48">
        <v>-1.1625653979942275E-11</v>
      </c>
      <c r="WB48">
        <v>-1.4630071119876602E-11</v>
      </c>
      <c r="WC48">
        <v>-1.7598251216065926E-11</v>
      </c>
      <c r="WD48">
        <v>-2.0547498041459765E-11</v>
      </c>
      <c r="WE48">
        <v>-2.349016052034325E-11</v>
      </c>
      <c r="WF48">
        <v>-2.9426572960316631E-8</v>
      </c>
      <c r="WG48">
        <v>-2.9375475413849077E-7</v>
      </c>
    </row>
    <row r="49" spans="1:605" x14ac:dyDescent="0.25">
      <c r="A49">
        <v>186.22749328613281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9999.9990234375</v>
      </c>
      <c r="AX49">
        <v>-39999.99609375</v>
      </c>
      <c r="AY49">
        <v>60001.86328125</v>
      </c>
      <c r="AZ49">
        <v>-39999.99609375</v>
      </c>
      <c r="BA49">
        <v>9999.9990234375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  <c r="DB49">
        <v>0</v>
      </c>
      <c r="DC49">
        <v>0</v>
      </c>
      <c r="DD49">
        <v>0</v>
      </c>
      <c r="DE49">
        <v>0</v>
      </c>
      <c r="DF49">
        <v>0</v>
      </c>
      <c r="DG49">
        <v>0</v>
      </c>
      <c r="DH49">
        <v>0</v>
      </c>
      <c r="DI49">
        <v>0</v>
      </c>
      <c r="DJ49">
        <v>0</v>
      </c>
      <c r="DK49">
        <v>0</v>
      </c>
      <c r="DL49">
        <v>0</v>
      </c>
      <c r="DM49">
        <v>0</v>
      </c>
      <c r="DN49">
        <v>0</v>
      </c>
      <c r="DO49">
        <v>0</v>
      </c>
      <c r="DP49">
        <v>0</v>
      </c>
      <c r="DQ49">
        <v>0</v>
      </c>
      <c r="DR49">
        <v>0</v>
      </c>
      <c r="DS49">
        <v>0</v>
      </c>
      <c r="DT49">
        <v>0</v>
      </c>
      <c r="DU49">
        <v>0</v>
      </c>
      <c r="DV49">
        <v>0</v>
      </c>
      <c r="DW49">
        <v>0</v>
      </c>
      <c r="DX49">
        <v>0</v>
      </c>
      <c r="DY49">
        <v>0</v>
      </c>
      <c r="DZ49">
        <v>0</v>
      </c>
      <c r="EA49">
        <v>0</v>
      </c>
      <c r="EB49">
        <v>0</v>
      </c>
      <c r="EC49">
        <v>0</v>
      </c>
      <c r="ED49">
        <v>0</v>
      </c>
      <c r="EE49">
        <v>0</v>
      </c>
      <c r="EF49">
        <v>0</v>
      </c>
      <c r="EG49">
        <v>0</v>
      </c>
      <c r="EH49">
        <v>0</v>
      </c>
      <c r="EI49">
        <v>0</v>
      </c>
      <c r="EJ49">
        <v>0</v>
      </c>
      <c r="EK49">
        <v>0</v>
      </c>
      <c r="EL49">
        <v>0</v>
      </c>
      <c r="EM49">
        <v>0</v>
      </c>
      <c r="EN49">
        <v>0</v>
      </c>
      <c r="EO49">
        <v>0</v>
      </c>
      <c r="EP49">
        <v>0</v>
      </c>
      <c r="EQ49">
        <v>0</v>
      </c>
      <c r="ER49">
        <v>0</v>
      </c>
      <c r="ES49">
        <v>0</v>
      </c>
      <c r="ET49">
        <v>0</v>
      </c>
      <c r="EU49">
        <v>0</v>
      </c>
      <c r="EV49">
        <v>0</v>
      </c>
      <c r="EW49">
        <v>0</v>
      </c>
      <c r="EX49">
        <v>0</v>
      </c>
      <c r="EY49">
        <v>0</v>
      </c>
      <c r="EZ49">
        <v>0</v>
      </c>
      <c r="FA49">
        <v>0</v>
      </c>
      <c r="FB49">
        <v>0</v>
      </c>
      <c r="FC49">
        <v>0</v>
      </c>
      <c r="FD49">
        <v>0</v>
      </c>
      <c r="FE49">
        <v>0</v>
      </c>
      <c r="FF49">
        <v>0</v>
      </c>
      <c r="FG49">
        <v>0</v>
      </c>
      <c r="FH49">
        <v>0</v>
      </c>
      <c r="FI49">
        <v>0</v>
      </c>
      <c r="FJ49">
        <v>0</v>
      </c>
      <c r="FK49">
        <v>0</v>
      </c>
      <c r="FL49">
        <v>0</v>
      </c>
      <c r="FM49">
        <v>0</v>
      </c>
      <c r="FN49">
        <v>0</v>
      </c>
      <c r="FO49">
        <v>0</v>
      </c>
      <c r="FP49">
        <v>0</v>
      </c>
      <c r="FQ49">
        <v>0</v>
      </c>
      <c r="FR49">
        <v>0</v>
      </c>
      <c r="FS49">
        <v>0</v>
      </c>
      <c r="FT49">
        <v>0</v>
      </c>
      <c r="FU49">
        <v>0</v>
      </c>
      <c r="FV49">
        <v>0</v>
      </c>
      <c r="FW49">
        <v>0</v>
      </c>
      <c r="FX49">
        <v>0</v>
      </c>
      <c r="FY49">
        <v>0</v>
      </c>
      <c r="FZ49">
        <v>0</v>
      </c>
      <c r="GA49">
        <v>0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J49">
        <v>0</v>
      </c>
      <c r="GK49">
        <v>0</v>
      </c>
      <c r="GL49">
        <v>0</v>
      </c>
      <c r="GM49">
        <v>0</v>
      </c>
      <c r="GN49">
        <v>0</v>
      </c>
      <c r="GO49">
        <v>0</v>
      </c>
      <c r="GP49">
        <v>0</v>
      </c>
      <c r="GQ49">
        <v>0</v>
      </c>
      <c r="GR49">
        <v>0</v>
      </c>
      <c r="GS49">
        <v>0</v>
      </c>
      <c r="GT49">
        <v>0</v>
      </c>
      <c r="GU49">
        <v>0</v>
      </c>
      <c r="GV49">
        <v>0</v>
      </c>
      <c r="GW49">
        <v>0</v>
      </c>
      <c r="GX49">
        <v>0</v>
      </c>
      <c r="GY49">
        <v>0</v>
      </c>
      <c r="GZ49">
        <v>0</v>
      </c>
      <c r="HA49">
        <v>0</v>
      </c>
      <c r="HB49">
        <v>0</v>
      </c>
      <c r="HC49">
        <v>0</v>
      </c>
      <c r="HD49">
        <v>0</v>
      </c>
      <c r="HE49">
        <v>0</v>
      </c>
      <c r="HF49">
        <v>0</v>
      </c>
      <c r="HG49">
        <v>0</v>
      </c>
      <c r="HH49">
        <v>0</v>
      </c>
      <c r="HI49">
        <v>0</v>
      </c>
      <c r="HJ49">
        <v>0</v>
      </c>
      <c r="HK49">
        <v>0</v>
      </c>
      <c r="HL49">
        <v>0</v>
      </c>
      <c r="HM49">
        <v>0</v>
      </c>
      <c r="HN49">
        <v>0</v>
      </c>
      <c r="HO49">
        <v>0</v>
      </c>
      <c r="HP49">
        <v>0</v>
      </c>
      <c r="HQ49">
        <v>0</v>
      </c>
      <c r="HR49">
        <v>0</v>
      </c>
      <c r="HS49">
        <v>0</v>
      </c>
      <c r="HT49">
        <v>0</v>
      </c>
      <c r="HU49">
        <v>0</v>
      </c>
      <c r="HV49">
        <v>0</v>
      </c>
      <c r="HW49">
        <v>0</v>
      </c>
      <c r="HX49">
        <v>0</v>
      </c>
      <c r="HY49">
        <v>0</v>
      </c>
      <c r="HZ49">
        <v>0</v>
      </c>
      <c r="IA49">
        <v>0</v>
      </c>
      <c r="IB49">
        <v>0</v>
      </c>
      <c r="IC49">
        <v>0</v>
      </c>
      <c r="ID49">
        <v>0</v>
      </c>
      <c r="IE49">
        <v>0</v>
      </c>
      <c r="IF49">
        <v>0</v>
      </c>
      <c r="IG49">
        <v>0</v>
      </c>
      <c r="IH49">
        <v>0</v>
      </c>
      <c r="II49">
        <v>0</v>
      </c>
      <c r="IJ49">
        <v>0</v>
      </c>
      <c r="IK49">
        <v>0</v>
      </c>
      <c r="IL49">
        <v>0</v>
      </c>
      <c r="IM49">
        <v>0</v>
      </c>
      <c r="IN49">
        <v>0</v>
      </c>
      <c r="IO49">
        <v>0</v>
      </c>
      <c r="IP49">
        <v>0</v>
      </c>
      <c r="IQ49">
        <v>0</v>
      </c>
      <c r="IR49">
        <v>0</v>
      </c>
      <c r="IS49">
        <v>0</v>
      </c>
      <c r="IT49">
        <v>0</v>
      </c>
      <c r="IU49">
        <v>0</v>
      </c>
      <c r="IV49">
        <v>0</v>
      </c>
      <c r="IW49">
        <v>0</v>
      </c>
      <c r="IX49">
        <v>0</v>
      </c>
      <c r="IY49">
        <v>0</v>
      </c>
      <c r="IZ49">
        <v>0</v>
      </c>
      <c r="JA49">
        <v>0</v>
      </c>
      <c r="JB49">
        <v>0</v>
      </c>
      <c r="JC49">
        <v>0</v>
      </c>
      <c r="JD49">
        <v>0</v>
      </c>
      <c r="JE49">
        <v>0</v>
      </c>
      <c r="JF49">
        <v>0</v>
      </c>
      <c r="JG49">
        <v>0</v>
      </c>
      <c r="JH49">
        <v>0</v>
      </c>
      <c r="JI49">
        <v>0</v>
      </c>
      <c r="JJ49">
        <v>0</v>
      </c>
      <c r="JK49">
        <v>0</v>
      </c>
      <c r="JL49">
        <v>0</v>
      </c>
      <c r="JM49">
        <v>0</v>
      </c>
      <c r="JN49">
        <v>0</v>
      </c>
      <c r="JO49">
        <v>0</v>
      </c>
      <c r="JP49">
        <v>0</v>
      </c>
      <c r="JQ49">
        <v>0</v>
      </c>
      <c r="JR49">
        <v>0</v>
      </c>
      <c r="JS49">
        <v>0</v>
      </c>
      <c r="JT49">
        <v>0</v>
      </c>
      <c r="JU49">
        <v>0</v>
      </c>
      <c r="JV49">
        <v>0</v>
      </c>
      <c r="JW49">
        <v>0</v>
      </c>
      <c r="JX49">
        <v>0</v>
      </c>
      <c r="JY49">
        <v>0</v>
      </c>
      <c r="JZ49">
        <v>0</v>
      </c>
      <c r="KA49">
        <v>0</v>
      </c>
      <c r="KB49">
        <v>0</v>
      </c>
      <c r="KC49">
        <v>0</v>
      </c>
      <c r="KD49">
        <v>0</v>
      </c>
      <c r="KE49">
        <v>0</v>
      </c>
      <c r="KF49">
        <v>0</v>
      </c>
      <c r="KG49">
        <v>0</v>
      </c>
      <c r="KH49">
        <v>0</v>
      </c>
      <c r="KI49">
        <v>0</v>
      </c>
      <c r="KJ49">
        <v>0</v>
      </c>
      <c r="KK49">
        <v>0</v>
      </c>
      <c r="KL49">
        <v>0</v>
      </c>
      <c r="KM49">
        <v>0</v>
      </c>
      <c r="KN49">
        <v>0</v>
      </c>
      <c r="KO49">
        <v>0</v>
      </c>
      <c r="KP49">
        <v>0</v>
      </c>
      <c r="KQ49">
        <v>0</v>
      </c>
      <c r="KS49">
        <v>32.378445256525701</v>
      </c>
      <c r="KT49">
        <v>-1.5017687530982506</v>
      </c>
      <c r="KU49">
        <v>-2.937490950122914E-3</v>
      </c>
      <c r="KV49">
        <v>-2.7873140658611979E-3</v>
      </c>
      <c r="KW49">
        <v>-2.6369481460062475E-3</v>
      </c>
      <c r="KX49">
        <v>-2.4860247836531119E-3</v>
      </c>
      <c r="KY49">
        <v>-2.3338474071820181E-3</v>
      </c>
      <c r="KZ49">
        <v>-2.1794100624499208E-3</v>
      </c>
      <c r="LA49">
        <v>-2.0214163510842097E-3</v>
      </c>
      <c r="LB49">
        <v>-1.8582986499913953E-3</v>
      </c>
      <c r="LC49">
        <v>-1.6882377734688645E-3</v>
      </c>
      <c r="LD49">
        <v>-1.5091832730028717E-3</v>
      </c>
      <c r="LE49">
        <v>-1.3188746011029212E-3</v>
      </c>
      <c r="LF49">
        <v>-1.1148633944069589E-3</v>
      </c>
      <c r="LG49">
        <v>-8.9453715734252165E-4</v>
      </c>
      <c r="LH49">
        <v>-6.5514465106531936E-4</v>
      </c>
      <c r="LI49">
        <v>-3.9382331274580849E-4</v>
      </c>
      <c r="LJ49">
        <v>-1.0762904766379973E-4</v>
      </c>
      <c r="LK49">
        <v>2.0643124968243654E-4</v>
      </c>
      <c r="LL49">
        <v>5.5136407908927792E-4</v>
      </c>
      <c r="LM49">
        <v>9.3015025027056895E-4</v>
      </c>
      <c r="LN49">
        <v>1.3457019563961688E-3</v>
      </c>
      <c r="LO49">
        <v>1.800815634649326E-3</v>
      </c>
      <c r="LP49">
        <v>2.2981202513973225E-3</v>
      </c>
      <c r="LQ49">
        <v>2.8400206638590445E-3</v>
      </c>
      <c r="LR49">
        <v>3.4286357311999515E-3</v>
      </c>
      <c r="LS49">
        <v>4.0657308757885442E-3</v>
      </c>
      <c r="LT49">
        <v>4.7526448307477756E-3</v>
      </c>
      <c r="LU49">
        <v>5.4902103543687216E-3</v>
      </c>
      <c r="LV49">
        <v>6.2786687445267131E-3</v>
      </c>
      <c r="LW49">
        <v>7.1175780496490473E-3</v>
      </c>
      <c r="LX49">
        <v>8.0057149461259022E-3</v>
      </c>
      <c r="LY49">
        <v>8.9409703370813484E-3</v>
      </c>
      <c r="LZ49">
        <v>9.920238824973544E-3</v>
      </c>
      <c r="MA49">
        <v>1.0939302320262067E-2</v>
      </c>
      <c r="MB49">
        <v>1.199270817272245E-2</v>
      </c>
      <c r="MC49">
        <v>1.3073642350390284E-2</v>
      </c>
      <c r="MD49">
        <v>1.4173798344508971E-2</v>
      </c>
      <c r="ME49">
        <v>1.5283242648739715E-2</v>
      </c>
      <c r="MF49">
        <v>1.6390277846221116E-2</v>
      </c>
      <c r="MG49">
        <v>1.7481304540595322E-2</v>
      </c>
      <c r="MH49">
        <v>1.8539665764929499E-2</v>
      </c>
      <c r="MI49">
        <v>1.9545443452913765E-2</v>
      </c>
      <c r="MJ49">
        <v>2.0475261004025993E-2</v>
      </c>
      <c r="MK49">
        <v>2.1302095657751416E-2</v>
      </c>
      <c r="ML49">
        <v>2.1995105038257128E-2</v>
      </c>
      <c r="MM49">
        <v>2.2519472910115024E-2</v>
      </c>
      <c r="MN49">
        <v>2.2836279898960386E-2</v>
      </c>
      <c r="MO49">
        <v>2.2902405671775802E-2</v>
      </c>
      <c r="MP49">
        <v>2.2670469837291266E-2</v>
      </c>
      <c r="MQ49">
        <v>2.2188819616158151E-2</v>
      </c>
      <c r="MR49">
        <v>2.1501573102337187E-2</v>
      </c>
      <c r="MS49">
        <v>2.0648709113825145E-2</v>
      </c>
      <c r="MT49">
        <v>1.9666195396872983E-2</v>
      </c>
      <c r="MU49">
        <v>1.8586147726025147E-2</v>
      </c>
      <c r="MV49">
        <v>1.7437013189892381E-2</v>
      </c>
      <c r="MW49">
        <v>1.6243771671848616E-2</v>
      </c>
      <c r="MX49">
        <v>1.5028150218156388E-2</v>
      </c>
      <c r="MY49">
        <v>1.380884563499481E-2</v>
      </c>
      <c r="MZ49">
        <v>1.260175125979884E-2</v>
      </c>
      <c r="NA49">
        <v>1.1420184419881458E-2</v>
      </c>
      <c r="NB49">
        <v>1.0275111613369138E-2</v>
      </c>
      <c r="NC49">
        <v>9.1753689278644343E-3</v>
      </c>
      <c r="ND49">
        <v>8.1278756511390521E-3</v>
      </c>
      <c r="NE49">
        <v>7.1378394261755514E-3</v>
      </c>
      <c r="NF49">
        <v>6.2089516577288652E-3</v>
      </c>
      <c r="NG49">
        <v>5.3435722031201695E-3</v>
      </c>
      <c r="NH49">
        <v>4.5429026525982677E-3</v>
      </c>
      <c r="NI49">
        <v>3.8071477645339616E-3</v>
      </c>
      <c r="NJ49">
        <v>3.1356648293957572E-3</v>
      </c>
      <c r="NK49">
        <v>2.5271009221776853E-3</v>
      </c>
      <c r="NL49">
        <v>1.9795181660086365E-3</v>
      </c>
      <c r="NM49">
        <v>1.4905072592513013E-3</v>
      </c>
      <c r="NN49">
        <v>1.0572896257388812E-3</v>
      </c>
      <c r="NO49">
        <v>6.7680863788494288E-4</v>
      </c>
      <c r="NP49">
        <v>3.4581043308281109E-4</v>
      </c>
      <c r="NQ49">
        <v>6.091489219794563E-5</v>
      </c>
      <c r="NR49">
        <v>-1.8132261534041508E-4</v>
      </c>
      <c r="NS49">
        <v>-3.8435808168968497E-4</v>
      </c>
      <c r="NT49">
        <v>-5.5161367643677883E-4</v>
      </c>
      <c r="NU49">
        <v>-6.8643986525272662E-4</v>
      </c>
      <c r="NV49">
        <v>-7.9208421356656057E-4</v>
      </c>
      <c r="NW49">
        <v>-8.7166623058376584E-4</v>
      </c>
      <c r="NX49">
        <v>-9.2815766713543726E-4</v>
      </c>
      <c r="NY49">
        <v>-9.6436766370140183E-4</v>
      </c>
      <c r="NZ49">
        <v>-9.829322165183839E-4</v>
      </c>
      <c r="OA49">
        <v>-9.8630742057715911E-4</v>
      </c>
      <c r="OB49">
        <v>-9.7676600713174182E-4</v>
      </c>
      <c r="OC49">
        <v>-9.5639671400859811E-4</v>
      </c>
      <c r="OD49">
        <v>-9.2710606554002092E-4</v>
      </c>
      <c r="OE49">
        <v>-8.9062217298531269E-4</v>
      </c>
      <c r="OF49">
        <v>-8.4850019644318753E-4</v>
      </c>
      <c r="OG49">
        <v>-8.0212915145792991E-4</v>
      </c>
      <c r="OH49">
        <v>-7.5273977158633149E-4</v>
      </c>
      <c r="OI49">
        <v>-7.0141315330433203E-4</v>
      </c>
      <c r="OJ49">
        <v>-6.4908997014781152E-4</v>
      </c>
      <c r="OK49">
        <v>-5.965800460503727E-4</v>
      </c>
      <c r="OL49">
        <v>-5.445721260097185E-4</v>
      </c>
      <c r="OM49">
        <v>-4.9364365732982576E-4</v>
      </c>
      <c r="ON49">
        <v>-4.4427049965668091E-4</v>
      </c>
      <c r="OO49">
        <v>-3.968364304761471E-4</v>
      </c>
      <c r="OP49">
        <v>-3.5164233898754376E-4</v>
      </c>
      <c r="OQ49">
        <v>-3.0891509721669373E-4</v>
      </c>
      <c r="OR49">
        <v>-2.6881597184428153E-4</v>
      </c>
      <c r="OS49">
        <v>-2.3144860126352875E-4</v>
      </c>
      <c r="OT49">
        <v>-1.9686648342461292E-4</v>
      </c>
      <c r="OU49">
        <v>-1.6507992681796647E-4</v>
      </c>
      <c r="OV49">
        <v>-1.3606253667205545E-4</v>
      </c>
      <c r="OW49">
        <v>-1.09757098831072E-4</v>
      </c>
      <c r="OX49">
        <v>-8.6081036231388974E-5</v>
      </c>
      <c r="OY49">
        <v>-6.4931284923779644E-5</v>
      </c>
      <c r="OZ49">
        <v>-4.6188726396665331E-5</v>
      </c>
      <c r="PA49">
        <v>-2.9722132201702504E-5</v>
      </c>
      <c r="PB49">
        <v>-1.5391650608447903E-5</v>
      </c>
      <c r="PC49">
        <v>-3.0518944066077438E-6</v>
      </c>
      <c r="PD49">
        <v>7.4453992851138139E-6</v>
      </c>
      <c r="PE49">
        <v>1.6249068573319542E-5</v>
      </c>
      <c r="PF49">
        <v>2.3506554706873732E-5</v>
      </c>
      <c r="PG49">
        <v>2.9362267483514353E-5</v>
      </c>
      <c r="PH49">
        <v>3.3956235447531905E-5</v>
      </c>
      <c r="PI49">
        <v>3.7423011965642599E-5</v>
      </c>
      <c r="PJ49">
        <v>3.9890806382416582E-5</v>
      </c>
      <c r="PK49">
        <v>4.1480858901963925E-5</v>
      </c>
      <c r="PL49">
        <v>4.2306958501779565E-5</v>
      </c>
      <c r="PM49">
        <v>4.2475162757867292E-5</v>
      </c>
      <c r="PN49">
        <v>4.2083628559524759E-5</v>
      </c>
      <c r="PO49">
        <v>4.1222603757898399E-5</v>
      </c>
      <c r="PP49">
        <v>3.9974466877063039E-5</v>
      </c>
      <c r="PQ49">
        <v>3.84139180101467E-5</v>
      </c>
      <c r="PR49">
        <v>3.6608195932249252E-5</v>
      </c>
      <c r="PS49">
        <v>3.4617389642990355E-5</v>
      </c>
      <c r="PT49">
        <v>3.2494723417386166E-5</v>
      </c>
      <c r="PU49">
        <v>3.028701197929683E-5</v>
      </c>
      <c r="PV49">
        <v>2.8034951110660173E-5</v>
      </c>
      <c r="PW49">
        <v>2.577363520622025E-5</v>
      </c>
      <c r="PX49">
        <v>2.353290194067027E-5</v>
      </c>
      <c r="PY49">
        <v>2.1337802861248515E-5</v>
      </c>
      <c r="PZ49">
        <v>1.9208972130783177E-5</v>
      </c>
      <c r="QA49">
        <v>1.7163086526293432E-5</v>
      </c>
      <c r="QB49">
        <v>1.521323040791727E-5</v>
      </c>
      <c r="QC49">
        <v>1.3369270222380906E-5</v>
      </c>
      <c r="QD49">
        <v>1.1638264484924209E-5</v>
      </c>
      <c r="QE49">
        <v>1.0024771157277855E-5</v>
      </c>
      <c r="QF49">
        <v>8.5311561144123183E-6</v>
      </c>
      <c r="QG49">
        <v>7.157919409840394E-6</v>
      </c>
      <c r="QH49">
        <v>5.9040116485225918E-6</v>
      </c>
      <c r="QI49">
        <v>4.7669888968801653E-6</v>
      </c>
      <c r="QJ49">
        <v>3.7433387278619007E-6</v>
      </c>
      <c r="QK49">
        <v>2.8286579427454511E-6</v>
      </c>
      <c r="QL49">
        <v>2.0178311184962016E-6</v>
      </c>
      <c r="QM49">
        <v>1.3052311949982873E-6</v>
      </c>
      <c r="QN49">
        <v>6.8484474012006848E-7</v>
      </c>
      <c r="QO49">
        <v>1.504203908856449E-7</v>
      </c>
      <c r="QP49">
        <v>-3.0442847116046244E-7</v>
      </c>
      <c r="QQ49">
        <v>-6.8610870684896811E-7</v>
      </c>
      <c r="QR49">
        <v>-1.00096546543029E-6</v>
      </c>
      <c r="QS49">
        <v>-1.2552416079876045E-6</v>
      </c>
      <c r="QT49">
        <v>-1.4549580548310189E-6</v>
      </c>
      <c r="QU49">
        <v>-1.6059300602063626E-6</v>
      </c>
      <c r="QV49">
        <v>-1.7136861740249015E-6</v>
      </c>
      <c r="QW49">
        <v>-1.7834581215724818E-6</v>
      </c>
      <c r="QX49">
        <v>-1.8201627844886008E-6</v>
      </c>
      <c r="QY49">
        <v>-1.8283782007627511E-6</v>
      </c>
      <c r="QZ49">
        <v>-1.8123478144885457E-6</v>
      </c>
      <c r="RA49">
        <v>-1.7759697385603916E-6</v>
      </c>
      <c r="RB49">
        <v>-1.7228072533690607E-6</v>
      </c>
      <c r="RC49">
        <v>-1.6560902455592207E-6</v>
      </c>
      <c r="RD49">
        <v>-1.5787285226262393E-6</v>
      </c>
      <c r="RE49">
        <v>-1.4933226515628765E-6</v>
      </c>
      <c r="RF49">
        <v>-1.4021782148573012E-6</v>
      </c>
      <c r="RG49">
        <v>-1.3073225128809042E-6</v>
      </c>
      <c r="RH49">
        <v>-1.2105215336553142E-6</v>
      </c>
      <c r="RI49">
        <v>-1.1132969814408925E-6</v>
      </c>
      <c r="RJ49">
        <v>-1.0169448680201885E-6</v>
      </c>
      <c r="RK49">
        <v>-9.2255380656977492E-7</v>
      </c>
      <c r="RL49">
        <v>-8.3102237381035612E-7</v>
      </c>
      <c r="RM49">
        <v>-7.4307700705029401E-7</v>
      </c>
      <c r="RN49">
        <v>-6.5928914877464848E-7</v>
      </c>
      <c r="RO49">
        <v>-5.8009200712179855E-7</v>
      </c>
      <c r="RP49">
        <v>-5.0579490286704593E-7</v>
      </c>
      <c r="RQ49">
        <v>-4.3660054258569648E-7</v>
      </c>
      <c r="RR49">
        <v>-3.7261553534005457E-7</v>
      </c>
      <c r="RS49">
        <v>-3.1386586137663681E-7</v>
      </c>
      <c r="RT49">
        <v>-2.6030841696975161E-7</v>
      </c>
      <c r="RU49">
        <v>-2.118400249851359E-7</v>
      </c>
      <c r="RV49">
        <v>-1.6831128874107571E-7</v>
      </c>
      <c r="RW49">
        <v>-1.2953093153551949E-7</v>
      </c>
      <c r="RX49">
        <v>-9.5278043332181055E-8</v>
      </c>
      <c r="RY49">
        <v>-6.530620455673881E-8</v>
      </c>
      <c r="RZ49">
        <v>-3.9351863375465069E-8</v>
      </c>
      <c r="SA49">
        <v>-1.713973219204255E-8</v>
      </c>
      <c r="SB49">
        <v>1.6170904513185133E-9</v>
      </c>
      <c r="SC49">
        <v>1.7210227241483729E-8</v>
      </c>
      <c r="SD49">
        <v>2.9931062919496846E-8</v>
      </c>
      <c r="SE49">
        <v>4.0065618207724196E-8</v>
      </c>
      <c r="SF49">
        <v>4.7891962816746269E-8</v>
      </c>
      <c r="SG49">
        <v>5.3676725283272739E-8</v>
      </c>
      <c r="SH49">
        <v>5.7673169828072969E-8</v>
      </c>
      <c r="SI49">
        <v>6.0119588186657474E-8</v>
      </c>
      <c r="SJ49">
        <v>6.1237809629892985E-8</v>
      </c>
      <c r="SK49">
        <v>6.1233129231721422E-8</v>
      </c>
      <c r="SL49">
        <v>6.0293548144776471E-8</v>
      </c>
      <c r="SM49">
        <v>5.8589820607500327E-8</v>
      </c>
      <c r="SN49">
        <v>5.6275888169313321E-8</v>
      </c>
      <c r="SO49">
        <v>5.3489227504251114E-8</v>
      </c>
      <c r="SP49">
        <v>5.0351519170720796E-8</v>
      </c>
      <c r="SQ49">
        <v>4.6969472100545392E-8</v>
      </c>
      <c r="SR49">
        <v>4.343565066011241E-8</v>
      </c>
      <c r="SS49">
        <v>3.9829448056741529E-8</v>
      </c>
      <c r="ST49">
        <v>3.6218097402009257E-8</v>
      </c>
      <c r="SU49">
        <v>3.2657643471343318E-8</v>
      </c>
      <c r="SV49">
        <v>2.9193968489480243E-8</v>
      </c>
      <c r="SW49">
        <v>2.58638134244951E-8</v>
      </c>
      <c r="SX49">
        <v>2.2695711093155271E-8</v>
      </c>
      <c r="SY49">
        <v>1.9710966658910142E-8</v>
      </c>
      <c r="SZ49">
        <v>1.6924531779962407E-8</v>
      </c>
      <c r="TA49">
        <v>1.4345735237418034E-8</v>
      </c>
      <c r="TB49">
        <v>1.1979312875152032E-8</v>
      </c>
      <c r="TC49">
        <v>9.8258041640063211E-9</v>
      </c>
      <c r="TD49">
        <v>7.8825545365017091E-9</v>
      </c>
      <c r="TE49">
        <v>6.1440414403765736E-9</v>
      </c>
      <c r="TF49">
        <v>4.6025663712824529E-9</v>
      </c>
      <c r="TG49">
        <v>3.2487255991784219E-9</v>
      </c>
      <c r="TH49">
        <v>2.0718064495590319E-9</v>
      </c>
      <c r="TI49">
        <v>1.0601802322445314E-9</v>
      </c>
      <c r="TJ49">
        <v>2.0162816506741013E-10</v>
      </c>
      <c r="TK49">
        <v>-5.163142473945507E-10</v>
      </c>
      <c r="TL49">
        <v>-1.1062262510479941E-9</v>
      </c>
      <c r="TM49">
        <v>-1.5805098338259325E-9</v>
      </c>
      <c r="TN49">
        <v>-1.9512804276247632E-9</v>
      </c>
      <c r="TO49">
        <v>-2.2301832397566176E-9</v>
      </c>
      <c r="TP49">
        <v>-2.428336090299224E-9</v>
      </c>
      <c r="TQ49">
        <v>-2.5562205090759384E-9</v>
      </c>
      <c r="TR49">
        <v>-2.6236449193713198E-9</v>
      </c>
      <c r="TS49">
        <v>-2.6396931936174742E-9</v>
      </c>
      <c r="TT49">
        <v>-2.6127219023597191E-9</v>
      </c>
      <c r="TU49">
        <v>-2.5503419035097653E-9</v>
      </c>
      <c r="TV49">
        <v>-2.4594287770640883E-9</v>
      </c>
      <c r="TW49">
        <v>-2.3461496605141688E-9</v>
      </c>
      <c r="TX49">
        <v>-2.2159765801442807E-9</v>
      </c>
      <c r="TY49">
        <v>-2.0737267508544832E-9</v>
      </c>
      <c r="TZ49">
        <v>-1.9235936243850138E-9</v>
      </c>
      <c r="UA49">
        <v>-1.7691914424831201E-9</v>
      </c>
      <c r="UB49">
        <v>-1.6135924428978314E-9</v>
      </c>
      <c r="UC49">
        <v>-1.4593752712219379E-9</v>
      </c>
      <c r="UD49">
        <v>-1.3086635088617038E-9</v>
      </c>
      <c r="UE49">
        <v>-1.1631736614755304E-9</v>
      </c>
      <c r="UF49">
        <v>-1.0242531145712716E-9</v>
      </c>
      <c r="UG49">
        <v>-8.9292591166787003E-10</v>
      </c>
      <c r="UH49">
        <v>-7.699258932233193E-10</v>
      </c>
      <c r="UI49">
        <v>-6.5573817842327124E-10</v>
      </c>
      <c r="UJ49">
        <v>-5.5063067243716688E-10</v>
      </c>
      <c r="UK49">
        <v>-4.5468924778567527E-10</v>
      </c>
      <c r="UL49">
        <v>-3.6784424778577611E-10</v>
      </c>
      <c r="UM49">
        <v>-2.8989749461905594E-10</v>
      </c>
      <c r="UN49">
        <v>-2.2055022474799454E-10</v>
      </c>
      <c r="UO49">
        <v>-1.5941960478974325E-10</v>
      </c>
      <c r="UP49">
        <v>-1.0606265995040001E-10</v>
      </c>
      <c r="UQ49">
        <v>-5.9991529949330375E-11</v>
      </c>
      <c r="UR49">
        <v>-2.0688135305048789E-11</v>
      </c>
      <c r="US49">
        <v>1.2382185474308457E-11</v>
      </c>
      <c r="UT49">
        <v>3.9760318964143869E-11</v>
      </c>
      <c r="UU49">
        <v>6.1982540658424104E-11</v>
      </c>
      <c r="UV49">
        <v>7.957534483977684E-11</v>
      </c>
      <c r="UW49">
        <v>9.3047218999889463E-11</v>
      </c>
      <c r="UX49">
        <v>1.0288399587575941E-10</v>
      </c>
      <c r="UY49">
        <v>1.095458295486586E-10</v>
      </c>
      <c r="UZ49">
        <v>1.1346406023005236E-10</v>
      </c>
      <c r="VA49">
        <v>1.1503933751390074E-10</v>
      </c>
      <c r="VB49">
        <v>1.146401123457924E-10</v>
      </c>
      <c r="VC49">
        <v>1.1260292585410058E-10</v>
      </c>
      <c r="VD49">
        <v>1.0923198262958183E-10</v>
      </c>
      <c r="VE49">
        <v>1.0480003703934411E-10</v>
      </c>
      <c r="VF49">
        <v>9.9549130416971042E-11</v>
      </c>
      <c r="VG49">
        <v>9.3691956193798847E-11</v>
      </c>
      <c r="VH49">
        <v>8.7413227682827754E-11</v>
      </c>
      <c r="VI49">
        <v>8.0871445117699557E-11</v>
      </c>
      <c r="VJ49">
        <v>7.4200571951240023E-11</v>
      </c>
      <c r="VK49">
        <v>6.7511894802218191E-11</v>
      </c>
      <c r="VL49">
        <v>6.0895906899198388E-11</v>
      </c>
      <c r="VM49">
        <v>5.4424067834277783E-11</v>
      </c>
      <c r="VN49">
        <v>4.8150918930429965E-11</v>
      </c>
      <c r="VO49">
        <v>4.2115625383735769E-11</v>
      </c>
      <c r="VP49">
        <v>3.6343900037023354E-11</v>
      </c>
      <c r="VQ49">
        <v>3.0849628362353958E-11</v>
      </c>
      <c r="VR49">
        <v>2.5636442858395965E-11</v>
      </c>
      <c r="VS49">
        <v>2.0699435452406261E-11</v>
      </c>
      <c r="VT49">
        <v>1.6026498146730796E-11</v>
      </c>
      <c r="VU49">
        <v>1.1599551575964799E-11</v>
      </c>
      <c r="VV49">
        <v>7.3962762687877152E-12</v>
      </c>
      <c r="VW49">
        <v>3.390881352107101E-12</v>
      </c>
      <c r="VX49">
        <v>-4.4438091681684785E-13</v>
      </c>
      <c r="VY49">
        <v>-4.1382405651618218E-12</v>
      </c>
      <c r="VZ49">
        <v>-7.7193062148908282E-12</v>
      </c>
      <c r="WA49">
        <v>-1.1215002374907623E-11</v>
      </c>
      <c r="WB49">
        <v>-1.4650640413050106E-11</v>
      </c>
      <c r="WC49">
        <v>-1.8048324579112372E-11</v>
      </c>
      <c r="WD49">
        <v>-2.1426095547200379E-11</v>
      </c>
      <c r="WE49">
        <v>-2.4796915271129358E-11</v>
      </c>
      <c r="WF49">
        <v>-3.370815125148641E-8</v>
      </c>
      <c r="WG49">
        <v>-3.1538545539231956E-7</v>
      </c>
    </row>
    <row r="50" spans="1:605" x14ac:dyDescent="0.25">
      <c r="A50">
        <v>186.31918334960938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9999.9990234375</v>
      </c>
      <c r="AY50">
        <v>-39999.99609375</v>
      </c>
      <c r="AZ50">
        <v>60001.86328125</v>
      </c>
      <c r="BA50">
        <v>-39999.99609375</v>
      </c>
      <c r="BB50">
        <v>9999.9990234375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  <c r="DB50">
        <v>0</v>
      </c>
      <c r="DC50">
        <v>0</v>
      </c>
      <c r="DD50">
        <v>0</v>
      </c>
      <c r="DE50">
        <v>0</v>
      </c>
      <c r="DF50">
        <v>0</v>
      </c>
      <c r="DG50">
        <v>0</v>
      </c>
      <c r="DH50">
        <v>0</v>
      </c>
      <c r="DI50">
        <v>0</v>
      </c>
      <c r="DJ50">
        <v>0</v>
      </c>
      <c r="DK50">
        <v>0</v>
      </c>
      <c r="DL50">
        <v>0</v>
      </c>
      <c r="DM50">
        <v>0</v>
      </c>
      <c r="DN50">
        <v>0</v>
      </c>
      <c r="DO50">
        <v>0</v>
      </c>
      <c r="DP50">
        <v>0</v>
      </c>
      <c r="DQ50">
        <v>0</v>
      </c>
      <c r="DR50">
        <v>0</v>
      </c>
      <c r="DS50">
        <v>0</v>
      </c>
      <c r="DT50">
        <v>0</v>
      </c>
      <c r="DU50">
        <v>0</v>
      </c>
      <c r="DV50">
        <v>0</v>
      </c>
      <c r="DW50">
        <v>0</v>
      </c>
      <c r="DX50">
        <v>0</v>
      </c>
      <c r="DY50">
        <v>0</v>
      </c>
      <c r="DZ50">
        <v>0</v>
      </c>
      <c r="EA50">
        <v>0</v>
      </c>
      <c r="EB50">
        <v>0</v>
      </c>
      <c r="EC50">
        <v>0</v>
      </c>
      <c r="ED50">
        <v>0</v>
      </c>
      <c r="EE50">
        <v>0</v>
      </c>
      <c r="EF50">
        <v>0</v>
      </c>
      <c r="EG50">
        <v>0</v>
      </c>
      <c r="EH50">
        <v>0</v>
      </c>
      <c r="EI50">
        <v>0</v>
      </c>
      <c r="EJ50">
        <v>0</v>
      </c>
      <c r="EK50">
        <v>0</v>
      </c>
      <c r="EL50">
        <v>0</v>
      </c>
      <c r="EM50">
        <v>0</v>
      </c>
      <c r="EN50">
        <v>0</v>
      </c>
      <c r="EO50">
        <v>0</v>
      </c>
      <c r="EP50">
        <v>0</v>
      </c>
      <c r="EQ50">
        <v>0</v>
      </c>
      <c r="ER50">
        <v>0</v>
      </c>
      <c r="ES50">
        <v>0</v>
      </c>
      <c r="ET50">
        <v>0</v>
      </c>
      <c r="EU50">
        <v>0</v>
      </c>
      <c r="EV50">
        <v>0</v>
      </c>
      <c r="EW50">
        <v>0</v>
      </c>
      <c r="EX50">
        <v>0</v>
      </c>
      <c r="EY50">
        <v>0</v>
      </c>
      <c r="EZ50">
        <v>0</v>
      </c>
      <c r="FA50">
        <v>0</v>
      </c>
      <c r="FB50">
        <v>0</v>
      </c>
      <c r="FC50">
        <v>0</v>
      </c>
      <c r="FD50">
        <v>0</v>
      </c>
      <c r="FE50">
        <v>0</v>
      </c>
      <c r="FF50">
        <v>0</v>
      </c>
      <c r="FG50">
        <v>0</v>
      </c>
      <c r="FH50">
        <v>0</v>
      </c>
      <c r="FI50">
        <v>0</v>
      </c>
      <c r="FJ50">
        <v>0</v>
      </c>
      <c r="FK50">
        <v>0</v>
      </c>
      <c r="FL50">
        <v>0</v>
      </c>
      <c r="FM50">
        <v>0</v>
      </c>
      <c r="FN50">
        <v>0</v>
      </c>
      <c r="FO50">
        <v>0</v>
      </c>
      <c r="FP50">
        <v>0</v>
      </c>
      <c r="FQ50">
        <v>0</v>
      </c>
      <c r="FR50">
        <v>0</v>
      </c>
      <c r="FS50">
        <v>0</v>
      </c>
      <c r="FT50">
        <v>0</v>
      </c>
      <c r="FU50">
        <v>0</v>
      </c>
      <c r="FV50">
        <v>0</v>
      </c>
      <c r="FW50">
        <v>0</v>
      </c>
      <c r="FX50">
        <v>0</v>
      </c>
      <c r="FY50">
        <v>0</v>
      </c>
      <c r="FZ50">
        <v>0</v>
      </c>
      <c r="GA50">
        <v>0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J50">
        <v>0</v>
      </c>
      <c r="GK50">
        <v>0</v>
      </c>
      <c r="GL50">
        <v>0</v>
      </c>
      <c r="GM50">
        <v>0</v>
      </c>
      <c r="GN50">
        <v>0</v>
      </c>
      <c r="GO50">
        <v>0</v>
      </c>
      <c r="GP50">
        <v>0</v>
      </c>
      <c r="GQ50">
        <v>0</v>
      </c>
      <c r="GR50">
        <v>0</v>
      </c>
      <c r="GS50">
        <v>0</v>
      </c>
      <c r="GT50">
        <v>0</v>
      </c>
      <c r="GU50">
        <v>0</v>
      </c>
      <c r="GV50">
        <v>0</v>
      </c>
      <c r="GW50">
        <v>0</v>
      </c>
      <c r="GX50">
        <v>0</v>
      </c>
      <c r="GY50">
        <v>0</v>
      </c>
      <c r="GZ50">
        <v>0</v>
      </c>
      <c r="HA50">
        <v>0</v>
      </c>
      <c r="HB50">
        <v>0</v>
      </c>
      <c r="HC50">
        <v>0</v>
      </c>
      <c r="HD50">
        <v>0</v>
      </c>
      <c r="HE50">
        <v>0</v>
      </c>
      <c r="HF50">
        <v>0</v>
      </c>
      <c r="HG50">
        <v>0</v>
      </c>
      <c r="HH50">
        <v>0</v>
      </c>
      <c r="HI50">
        <v>0</v>
      </c>
      <c r="HJ50">
        <v>0</v>
      </c>
      <c r="HK50">
        <v>0</v>
      </c>
      <c r="HL50">
        <v>0</v>
      </c>
      <c r="HM50">
        <v>0</v>
      </c>
      <c r="HN50">
        <v>0</v>
      </c>
      <c r="HO50">
        <v>0</v>
      </c>
      <c r="HP50">
        <v>0</v>
      </c>
      <c r="HQ50">
        <v>0</v>
      </c>
      <c r="HR50">
        <v>0</v>
      </c>
      <c r="HS50">
        <v>0</v>
      </c>
      <c r="HT50">
        <v>0</v>
      </c>
      <c r="HU50">
        <v>0</v>
      </c>
      <c r="HV50">
        <v>0</v>
      </c>
      <c r="HW50">
        <v>0</v>
      </c>
      <c r="HX50">
        <v>0</v>
      </c>
      <c r="HY50">
        <v>0</v>
      </c>
      <c r="HZ50">
        <v>0</v>
      </c>
      <c r="IA50">
        <v>0</v>
      </c>
      <c r="IB50">
        <v>0</v>
      </c>
      <c r="IC50">
        <v>0</v>
      </c>
      <c r="ID50">
        <v>0</v>
      </c>
      <c r="IE50">
        <v>0</v>
      </c>
      <c r="IF50">
        <v>0</v>
      </c>
      <c r="IG50">
        <v>0</v>
      </c>
      <c r="IH50">
        <v>0</v>
      </c>
      <c r="II50">
        <v>0</v>
      </c>
      <c r="IJ50">
        <v>0</v>
      </c>
      <c r="IK50">
        <v>0</v>
      </c>
      <c r="IL50">
        <v>0</v>
      </c>
      <c r="IM50">
        <v>0</v>
      </c>
      <c r="IN50">
        <v>0</v>
      </c>
      <c r="IO50">
        <v>0</v>
      </c>
      <c r="IP50">
        <v>0</v>
      </c>
      <c r="IQ50">
        <v>0</v>
      </c>
      <c r="IR50">
        <v>0</v>
      </c>
      <c r="IS50">
        <v>0</v>
      </c>
      <c r="IT50">
        <v>0</v>
      </c>
      <c r="IU50">
        <v>0</v>
      </c>
      <c r="IV50">
        <v>0</v>
      </c>
      <c r="IW50">
        <v>0</v>
      </c>
      <c r="IX50">
        <v>0</v>
      </c>
      <c r="IY50">
        <v>0</v>
      </c>
      <c r="IZ50">
        <v>0</v>
      </c>
      <c r="JA50">
        <v>0</v>
      </c>
      <c r="JB50">
        <v>0</v>
      </c>
      <c r="JC50">
        <v>0</v>
      </c>
      <c r="JD50">
        <v>0</v>
      </c>
      <c r="JE50">
        <v>0</v>
      </c>
      <c r="JF50">
        <v>0</v>
      </c>
      <c r="JG50">
        <v>0</v>
      </c>
      <c r="JH50">
        <v>0</v>
      </c>
      <c r="JI50">
        <v>0</v>
      </c>
      <c r="JJ50">
        <v>0</v>
      </c>
      <c r="JK50">
        <v>0</v>
      </c>
      <c r="JL50">
        <v>0</v>
      </c>
      <c r="JM50">
        <v>0</v>
      </c>
      <c r="JN50">
        <v>0</v>
      </c>
      <c r="JO50">
        <v>0</v>
      </c>
      <c r="JP50">
        <v>0</v>
      </c>
      <c r="JQ50">
        <v>0</v>
      </c>
      <c r="JR50">
        <v>0</v>
      </c>
      <c r="JS50">
        <v>0</v>
      </c>
      <c r="JT50">
        <v>0</v>
      </c>
      <c r="JU50">
        <v>0</v>
      </c>
      <c r="JV50">
        <v>0</v>
      </c>
      <c r="JW50">
        <v>0</v>
      </c>
      <c r="JX50">
        <v>0</v>
      </c>
      <c r="JY50">
        <v>0</v>
      </c>
      <c r="JZ50">
        <v>0</v>
      </c>
      <c r="KA50">
        <v>0</v>
      </c>
      <c r="KB50">
        <v>0</v>
      </c>
      <c r="KC50">
        <v>0</v>
      </c>
      <c r="KD50">
        <v>0</v>
      </c>
      <c r="KE50">
        <v>0</v>
      </c>
      <c r="KF50">
        <v>0</v>
      </c>
      <c r="KG50">
        <v>0</v>
      </c>
      <c r="KH50">
        <v>0</v>
      </c>
      <c r="KI50">
        <v>0</v>
      </c>
      <c r="KJ50">
        <v>0</v>
      </c>
      <c r="KK50">
        <v>0</v>
      </c>
      <c r="KL50">
        <v>0</v>
      </c>
      <c r="KM50">
        <v>0</v>
      </c>
      <c r="KN50">
        <v>0</v>
      </c>
      <c r="KO50">
        <v>0</v>
      </c>
      <c r="KP50">
        <v>0</v>
      </c>
      <c r="KQ50">
        <v>0</v>
      </c>
      <c r="KS50">
        <v>28.183245627094493</v>
      </c>
      <c r="KT50">
        <v>-1.132928945216584</v>
      </c>
      <c r="KU50">
        <v>-2.5917389281475888E-3</v>
      </c>
      <c r="KV50">
        <v>-2.4784460268725654E-3</v>
      </c>
      <c r="KW50">
        <v>-2.3649863400946078E-3</v>
      </c>
      <c r="KX50">
        <v>-2.2510335875049734E-3</v>
      </c>
      <c r="KY50">
        <v>-2.1359671693680078E-3</v>
      </c>
      <c r="KZ50">
        <v>-2.0188863477707164E-3</v>
      </c>
      <c r="LA50">
        <v>-1.8986245665052106E-3</v>
      </c>
      <c r="LB50">
        <v>-1.7737640216080118E-3</v>
      </c>
      <c r="LC50">
        <v>-1.6426506277830199E-3</v>
      </c>
      <c r="LD50">
        <v>-1.5034095571454171E-3</v>
      </c>
      <c r="LE50">
        <v>-1.3539615560943692E-3</v>
      </c>
      <c r="LF50">
        <v>-1.1920402736890054E-3</v>
      </c>
      <c r="LG50">
        <v>-1.0152108602526403E-3</v>
      </c>
      <c r="LH50">
        <v>-8.2089011827451909E-4</v>
      </c>
      <c r="LI50">
        <v>-6.0636850857692431E-4</v>
      </c>
      <c r="LJ50">
        <v>-3.688343332852739E-4</v>
      </c>
      <c r="LK50">
        <v>-1.0540043277381615E-4</v>
      </c>
      <c r="LL50">
        <v>1.8686625353369268E-4</v>
      </c>
      <c r="LM50">
        <v>5.1091190317047197E-4</v>
      </c>
      <c r="LN50">
        <v>8.6965943840190522E-4</v>
      </c>
      <c r="LO50">
        <v>1.2659681991692264E-3</v>
      </c>
      <c r="LP50">
        <v>1.7025892974602049E-3</v>
      </c>
      <c r="LQ50">
        <v>2.1821162971746378E-3</v>
      </c>
      <c r="LR50">
        <v>2.7069308772043081E-3</v>
      </c>
      <c r="LS50">
        <v>3.2791431549718452E-3</v>
      </c>
      <c r="LT50">
        <v>3.9005263738801968E-3</v>
      </c>
      <c r="LU50">
        <v>4.5724456923023323E-3</v>
      </c>
      <c r="LV50">
        <v>5.2957808532188479E-3</v>
      </c>
      <c r="LW50">
        <v>6.0708425647674133E-3</v>
      </c>
      <c r="LX50">
        <v>6.8972824821490969E-3</v>
      </c>
      <c r="LY50">
        <v>7.7739967521577181E-3</v>
      </c>
      <c r="LZ50">
        <v>8.6990231638806887E-3</v>
      </c>
      <c r="MA50">
        <v>9.6694320427346703E-3</v>
      </c>
      <c r="MB50">
        <v>1.0681211132132801E-2</v>
      </c>
      <c r="MC50">
        <v>1.1729144827435416E-2</v>
      </c>
      <c r="MD50">
        <v>1.2806688261289983E-2</v>
      </c>
      <c r="ME50">
        <v>1.3905836889712943E-2</v>
      </c>
      <c r="MF50">
        <v>1.5016992393241051E-2</v>
      </c>
      <c r="MG50">
        <v>1.6128825889260186E-2</v>
      </c>
      <c r="MH50">
        <v>1.7227207107983648E-2</v>
      </c>
      <c r="MI50">
        <v>1.829499698220162E-2</v>
      </c>
      <c r="MJ50">
        <v>1.9311842746791655E-2</v>
      </c>
      <c r="MK50">
        <v>2.0253978744706174E-2</v>
      </c>
      <c r="ML50">
        <v>2.1094036736730763E-2</v>
      </c>
      <c r="MM50">
        <v>2.1800870147973658E-2</v>
      </c>
      <c r="MN50">
        <v>2.2339397356938132E-2</v>
      </c>
      <c r="MO50">
        <v>2.2670469837265984E-2</v>
      </c>
      <c r="MP50">
        <v>2.2750771696680851E-2</v>
      </c>
      <c r="MQ50">
        <v>2.2532757916019351E-2</v>
      </c>
      <c r="MR50">
        <v>2.2064639375236887E-2</v>
      </c>
      <c r="MS50">
        <v>2.1390423517373278E-2</v>
      </c>
      <c r="MT50">
        <v>2.0550001674955191E-2</v>
      </c>
      <c r="MU50">
        <v>1.9579274843589962E-2</v>
      </c>
      <c r="MV50">
        <v>1.851031046080924E-2</v>
      </c>
      <c r="MW50">
        <v>1.737152349319367E-2</v>
      </c>
      <c r="MX50">
        <v>1.6187875848975464E-2</v>
      </c>
      <c r="MY50">
        <v>1.498108881663783E-2</v>
      </c>
      <c r="MZ50">
        <v>1.376986387161897E-2</v>
      </c>
      <c r="NA50">
        <v>1.257010779984548E-2</v>
      </c>
      <c r="NB50">
        <v>1.1395158649169774E-2</v>
      </c>
      <c r="NC50">
        <v>1.025600954122048E-2</v>
      </c>
      <c r="ND50">
        <v>9.1615278554850656E-3</v>
      </c>
      <c r="NE50">
        <v>8.1186677354467812E-3</v>
      </c>
      <c r="NF50">
        <v>7.1326742608974671E-3</v>
      </c>
      <c r="NG50">
        <v>6.2072779926897331E-3</v>
      </c>
      <c r="NH50">
        <v>5.3448789062502822E-3</v>
      </c>
      <c r="NI50">
        <v>4.54671902268655E-3</v>
      </c>
      <c r="NJ50">
        <v>3.8130432882026361E-3</v>
      </c>
      <c r="NK50">
        <v>3.1432484681930212E-3</v>
      </c>
      <c r="NL50">
        <v>2.5360200127023218E-3</v>
      </c>
      <c r="NM50">
        <v>1.9894570060338575E-3</v>
      </c>
      <c r="NN50">
        <v>1.5011854436914175E-3</v>
      </c>
      <c r="NO50">
        <v>1.0684601918193003E-3</v>
      </c>
      <c r="NP50">
        <v>6.8825607376869758E-4</v>
      </c>
      <c r="NQ50">
        <v>3.5734859453165606E-4</v>
      </c>
      <c r="NR50">
        <v>7.2384865297751857E-5</v>
      </c>
      <c r="NS50">
        <v>-1.7005466353299075E-4</v>
      </c>
      <c r="NT50">
        <v>-3.7340304741548101E-4</v>
      </c>
      <c r="NU50">
        <v>-5.4106161585022424E-4</v>
      </c>
      <c r="NV50">
        <v>-6.7636204287714412E-4</v>
      </c>
      <c r="NW50">
        <v>-7.8253506621409367E-4</v>
      </c>
      <c r="NX50">
        <v>-8.626852530481706E-4</v>
      </c>
      <c r="NY50">
        <v>-9.1977118738365254E-4</v>
      </c>
      <c r="NZ50">
        <v>-9.5659052276128532E-4</v>
      </c>
      <c r="OA50">
        <v>-9.7576933070234032E-4</v>
      </c>
      <c r="OB50">
        <v>-9.7975523323481093E-4</v>
      </c>
      <c r="OC50">
        <v>-9.7081382461036345E-4</v>
      </c>
      <c r="OD50">
        <v>-9.5102792785016379E-4</v>
      </c>
      <c r="OE50">
        <v>-9.2229926368729185E-4</v>
      </c>
      <c r="OF50">
        <v>-8.8635213901222293E-4</v>
      </c>
      <c r="OG50">
        <v>-8.4473880718094745E-4</v>
      </c>
      <c r="OH50">
        <v>-7.9884617770609124E-4</v>
      </c>
      <c r="OI50">
        <v>-7.4990357461446203E-4</v>
      </c>
      <c r="OJ50">
        <v>-6.9899129796522795E-4</v>
      </c>
      <c r="OK50">
        <v>-6.4704975276996498E-4</v>
      </c>
      <c r="OL50">
        <v>-5.9488895538396325E-4</v>
      </c>
      <c r="OM50">
        <v>-5.4319820992825766E-4</v>
      </c>
      <c r="ON50">
        <v>-4.9255584662148374E-4</v>
      </c>
      <c r="OO50">
        <v>-4.4343886833493509E-4</v>
      </c>
      <c r="OP50">
        <v>-3.9623238349250804E-4</v>
      </c>
      <c r="OQ50">
        <v>-3.5123878821935971E-4</v>
      </c>
      <c r="OR50">
        <v>-3.0868655584108775E-4</v>
      </c>
      <c r="OS50">
        <v>-2.6873863651366114E-4</v>
      </c>
      <c r="OT50">
        <v>-2.3150040121606616E-4</v>
      </c>
      <c r="OU50">
        <v>-1.9702707653347531E-4</v>
      </c>
      <c r="OV50">
        <v>-1.653307223826816E-4</v>
      </c>
      <c r="OW50">
        <v>-1.3638662260452727E-4</v>
      </c>
      <c r="OX50">
        <v>-1.1013923582067903E-4</v>
      </c>
      <c r="OY50">
        <v>-8.65075675576098E-5</v>
      </c>
      <c r="OZ50">
        <v>-6.5390080347774179E-5</v>
      </c>
      <c r="PA50">
        <v>-4.6669101264747682E-5</v>
      </c>
      <c r="PB50">
        <v>-3.0214753243030926E-5</v>
      </c>
      <c r="PC50">
        <v>-1.5888460982010981E-5</v>
      </c>
      <c r="PD50">
        <v>-3.5460089584616098E-6</v>
      </c>
      <c r="PE50">
        <v>6.9597876019808524E-6</v>
      </c>
      <c r="PF50">
        <v>1.5776767898972493E-5</v>
      </c>
      <c r="PG50">
        <v>2.3051472661431875E-5</v>
      </c>
      <c r="PH50">
        <v>2.8927502824052316E-5</v>
      </c>
      <c r="PI50">
        <v>3.3544161224196743E-5</v>
      </c>
      <c r="PJ50">
        <v>3.7035345875706738E-5</v>
      </c>
      <c r="PK50">
        <v>3.9528707733388379E-5</v>
      </c>
      <c r="PL50">
        <v>4.1144980478924482E-5</v>
      </c>
      <c r="PM50">
        <v>4.199752967456587E-5</v>
      </c>
      <c r="PN50">
        <v>4.219203799967336E-5</v>
      </c>
      <c r="PO50">
        <v>4.1826366411201391E-5</v>
      </c>
      <c r="PP50">
        <v>4.0990488643138416E-5</v>
      </c>
      <c r="PQ50">
        <v>3.9766585916184079E-5</v>
      </c>
      <c r="PR50">
        <v>3.8229189113105644E-5</v>
      </c>
      <c r="PS50">
        <v>3.6445424934454805E-5</v>
      </c>
      <c r="PT50">
        <v>3.4475257533781706E-5</v>
      </c>
      <c r="PU50">
        <v>3.2371894258259767E-5</v>
      </c>
      <c r="PV50">
        <v>3.0182061462759561E-5</v>
      </c>
      <c r="PW50">
        <v>2.7946488858649728E-5</v>
      </c>
      <c r="PX50">
        <v>2.5700252404109306E-5</v>
      </c>
      <c r="PY50">
        <v>2.347323374360845E-5</v>
      </c>
      <c r="PZ50">
        <v>2.1290496373521348E-5</v>
      </c>
      <c r="QA50">
        <v>1.91727450490813E-5</v>
      </c>
      <c r="QB50">
        <v>1.7136704954293667E-5</v>
      </c>
      <c r="QC50">
        <v>1.5195510592812748E-5</v>
      </c>
      <c r="QD50">
        <v>1.3359125786762864E-5</v>
      </c>
      <c r="QE50">
        <v>1.1634673994684503E-5</v>
      </c>
      <c r="QF50">
        <v>1.002676827575785E-5</v>
      </c>
      <c r="QG50">
        <v>8.5378549923419127E-6</v>
      </c>
      <c r="QH50">
        <v>7.1685466132565922E-6</v>
      </c>
      <c r="QI50">
        <v>5.917811308506675E-6</v>
      </c>
      <c r="QJ50">
        <v>4.7833086184110254E-6</v>
      </c>
      <c r="QK50">
        <v>3.7615928044660806E-6</v>
      </c>
      <c r="QL50">
        <v>2.848313705943114E-6</v>
      </c>
      <c r="QM50">
        <v>2.0384334183068531E-6</v>
      </c>
      <c r="QN50">
        <v>1.3263740226689531E-6</v>
      </c>
      <c r="QO50">
        <v>7.0618216883944778E-7</v>
      </c>
      <c r="QP50">
        <v>1.7165055067834659E-7</v>
      </c>
      <c r="QQ50">
        <v>-2.8355306684595968E-7</v>
      </c>
      <c r="QR50">
        <v>-6.6578865824261171E-7</v>
      </c>
      <c r="QS50">
        <v>-9.8138567773590251E-7</v>
      </c>
      <c r="QT50">
        <v>-1.2365187285845534E-6</v>
      </c>
      <c r="QU50">
        <v>-1.4372041339098221E-6</v>
      </c>
      <c r="QV50">
        <v>-1.5892142531532849E-6</v>
      </c>
      <c r="QW50">
        <v>-1.6980557355749962E-6</v>
      </c>
      <c r="QX50">
        <v>-1.7689429766606153E-6</v>
      </c>
      <c r="QY50">
        <v>-1.8067682579331154E-6</v>
      </c>
      <c r="QZ50">
        <v>-1.816098182811285E-6</v>
      </c>
      <c r="RA50">
        <v>-1.8011586001607641E-6</v>
      </c>
      <c r="RB50">
        <v>-1.7658394093670696E-6</v>
      </c>
      <c r="RC50">
        <v>-1.7136926853616067E-6</v>
      </c>
      <c r="RD50">
        <v>-1.647942228767375E-6</v>
      </c>
      <c r="RE50">
        <v>-1.5714918918514791E-6</v>
      </c>
      <c r="RF50">
        <v>-1.4869376921930261E-6</v>
      </c>
      <c r="RG50">
        <v>-1.3965827463465197E-6</v>
      </c>
      <c r="RH50">
        <v>-1.3024530112288839E-6</v>
      </c>
      <c r="RI50">
        <v>-1.2063135629099673E-6</v>
      </c>
      <c r="RJ50">
        <v>-1.1096866176892656E-6</v>
      </c>
      <c r="RK50">
        <v>-1.0138696046456792E-6</v>
      </c>
      <c r="RL50">
        <v>-9.199526580957398E-7</v>
      </c>
      <c r="RM50">
        <v>-8.2883674303339151E-7</v>
      </c>
      <c r="RN50">
        <v>-7.4125123688511336E-7</v>
      </c>
      <c r="RO50">
        <v>-6.5777123313813754E-7</v>
      </c>
      <c r="RP50">
        <v>-5.7883276528876595E-7</v>
      </c>
      <c r="RQ50">
        <v>-5.0475055432418038E-7</v>
      </c>
      <c r="RR50">
        <v>-4.3572982421514943E-7</v>
      </c>
      <c r="RS50">
        <v>-3.7188235101664279E-7</v>
      </c>
      <c r="RT50">
        <v>-3.1323899751987873E-7</v>
      </c>
      <c r="RU50">
        <v>-2.597599278996331E-7</v>
      </c>
      <c r="RV50">
        <v>-2.1134890916709441E-7</v>
      </c>
      <c r="RW50">
        <v>-1.6785919480935691E-7</v>
      </c>
      <c r="RX50">
        <v>-1.2910614827467513E-7</v>
      </c>
      <c r="RY50">
        <v>-9.4872647317583696E-8</v>
      </c>
      <c r="RZ50">
        <v>-6.4918043684708569E-8</v>
      </c>
      <c r="SA50">
        <v>-3.8984380432651792E-8</v>
      </c>
      <c r="SB50">
        <v>-1.6794991075048346E-8</v>
      </c>
      <c r="SC50">
        <v>1.9376490906434428E-9</v>
      </c>
      <c r="SD50">
        <v>1.7505962847416626E-8</v>
      </c>
      <c r="SE50">
        <v>3.0201361425640938E-8</v>
      </c>
      <c r="SF50">
        <v>4.0310732536458659E-8</v>
      </c>
      <c r="SG50">
        <v>4.8112315388899063E-8</v>
      </c>
      <c r="SH50">
        <v>5.3873102564553661E-8</v>
      </c>
      <c r="SI50">
        <v>5.784666407152204E-8</v>
      </c>
      <c r="SJ50">
        <v>6.0271210539911458E-8</v>
      </c>
      <c r="SK50">
        <v>6.1369013546207164E-8</v>
      </c>
      <c r="SL50">
        <v>6.1345337445244155E-8</v>
      </c>
      <c r="SM50">
        <v>6.0388171087941392E-8</v>
      </c>
      <c r="SN50">
        <v>5.8668383222799046E-8</v>
      </c>
      <c r="SO50">
        <v>5.6339877690384928E-8</v>
      </c>
      <c r="SP50">
        <v>5.3540093035188046E-8</v>
      </c>
      <c r="SQ50">
        <v>5.0390692907959358E-8</v>
      </c>
      <c r="SR50">
        <v>4.69983052206251E-8</v>
      </c>
      <c r="SS50">
        <v>4.3455427098984483E-8</v>
      </c>
      <c r="ST50">
        <v>3.9841393649529053E-8</v>
      </c>
      <c r="SU50">
        <v>3.6223337108384937E-8</v>
      </c>
      <c r="SV50">
        <v>3.2657211732578438E-8</v>
      </c>
      <c r="SW50">
        <v>2.9188828212911104E-8</v>
      </c>
      <c r="SX50">
        <v>2.5854820561207874E-8</v>
      </c>
      <c r="SY50">
        <v>2.2683659276363561E-8</v>
      </c>
      <c r="SZ50">
        <v>1.9696573930959086E-8</v>
      </c>
      <c r="TA50">
        <v>1.6908349819829009E-8</v>
      </c>
      <c r="TB50">
        <v>1.4328381989338066E-8</v>
      </c>
      <c r="TC50">
        <v>1.1961172890732278E-8</v>
      </c>
      <c r="TD50">
        <v>9.8073506828973169E-9</v>
      </c>
      <c r="TE50">
        <v>7.8640912405486296E-9</v>
      </c>
      <c r="TF50">
        <v>6.1258501940850647E-9</v>
      </c>
      <c r="TG50">
        <v>4.5848932479710038E-9</v>
      </c>
      <c r="TH50">
        <v>3.2317523031388626E-9</v>
      </c>
      <c r="TI50">
        <v>2.0556691724273289E-9</v>
      </c>
      <c r="TJ50">
        <v>1.0449714401490058E-9</v>
      </c>
      <c r="TK50">
        <v>1.8745510167736308E-10</v>
      </c>
      <c r="TL50">
        <v>-5.2942756181107296E-10</v>
      </c>
      <c r="TM50">
        <v>-1.1182485907380216E-9</v>
      </c>
      <c r="TN50">
        <v>-1.5914521644411472E-9</v>
      </c>
      <c r="TO50">
        <v>-1.9611453730412055E-9</v>
      </c>
      <c r="TP50">
        <v>-2.2390062561932197E-9</v>
      </c>
      <c r="TQ50">
        <v>-2.4361534254680001E-9</v>
      </c>
      <c r="TR50">
        <v>-2.5630844513471443E-9</v>
      </c>
      <c r="TS50">
        <v>-2.629607021400631E-9</v>
      </c>
      <c r="TT50">
        <v>-2.644817409337649E-9</v>
      </c>
      <c r="TU50">
        <v>-2.6170697006226737E-9</v>
      </c>
      <c r="TV50">
        <v>-2.5539740337894277E-9</v>
      </c>
      <c r="TW50">
        <v>-2.4624125121639241E-9</v>
      </c>
      <c r="TX50">
        <v>-2.3485463056672243E-9</v>
      </c>
      <c r="TY50">
        <v>-2.2178487593868487E-9</v>
      </c>
      <c r="TZ50">
        <v>-2.0751325743068537E-9</v>
      </c>
      <c r="UA50">
        <v>-1.9245905167324539E-9</v>
      </c>
      <c r="UB50">
        <v>-1.7698311776395278E-9</v>
      </c>
      <c r="UC50">
        <v>-1.6139256419592472E-9</v>
      </c>
      <c r="UD50">
        <v>-1.4594464425500556E-9</v>
      </c>
      <c r="UE50">
        <v>-1.3085154069047238E-9</v>
      </c>
      <c r="UF50">
        <v>-1.1628432296416465E-9</v>
      </c>
      <c r="UG50">
        <v>-1.0237761298998093E-9</v>
      </c>
      <c r="UH50">
        <v>-8.9233164104826513E-10</v>
      </c>
      <c r="UI50">
        <v>-7.6924165655041146E-10</v>
      </c>
      <c r="UJ50">
        <v>-6.5498669600924078E-10</v>
      </c>
      <c r="UK50">
        <v>-5.4983317194317331E-10</v>
      </c>
      <c r="UL50">
        <v>-4.5386284480491191E-10</v>
      </c>
      <c r="UM50">
        <v>-3.6700240095078953E-10</v>
      </c>
      <c r="UN50">
        <v>-2.8905348373024133E-10</v>
      </c>
      <c r="UO50">
        <v>-2.1971240153502416E-10</v>
      </c>
      <c r="UP50">
        <v>-1.5859588823706896E-10</v>
      </c>
      <c r="UQ50">
        <v>-1.0525890556379877E-10</v>
      </c>
      <c r="UR50">
        <v>-5.921152493751403E-11</v>
      </c>
      <c r="US50">
        <v>-1.9934509369220827E-11</v>
      </c>
      <c r="UT50">
        <v>1.3108352227692055E-11</v>
      </c>
      <c r="UU50">
        <v>4.0457870667132434E-11</v>
      </c>
      <c r="UV50">
        <v>6.2652372655216391E-11</v>
      </c>
      <c r="UW50">
        <v>8.021829517312708E-11</v>
      </c>
      <c r="UX50">
        <v>9.3664210565474461E-11</v>
      </c>
      <c r="UY50">
        <v>1.0347655624409592E-10</v>
      </c>
      <c r="UZ50">
        <v>1.1011553639336632E-10</v>
      </c>
      <c r="VA50">
        <v>1.1401236256954864E-10</v>
      </c>
      <c r="VB50">
        <v>1.1556703583815255E-10</v>
      </c>
      <c r="VC50">
        <v>1.1514788957349065E-10</v>
      </c>
      <c r="VD50">
        <v>1.130906848830124E-10</v>
      </c>
      <c r="VE50">
        <v>1.0969900226667522E-10</v>
      </c>
      <c r="VF50">
        <v>1.0524463709671072E-10</v>
      </c>
      <c r="VG50">
        <v>9.9968657532030393E-11</v>
      </c>
      <c r="VH50">
        <v>9.4082562232053338E-11</v>
      </c>
      <c r="VI50">
        <v>8.7769868411662238E-11</v>
      </c>
      <c r="VJ50">
        <v>8.1187688957866622E-11</v>
      </c>
      <c r="VK50">
        <v>7.4468524829892023E-11</v>
      </c>
      <c r="VL50">
        <v>6.7722121981363682E-11</v>
      </c>
      <c r="VM50">
        <v>6.1037254736988336E-11</v>
      </c>
      <c r="VN50">
        <v>5.4483844066411396E-11</v>
      </c>
      <c r="VO50">
        <v>4.8114594786743266E-11</v>
      </c>
      <c r="VP50">
        <v>4.1966976627716675E-11</v>
      </c>
      <c r="VQ50">
        <v>3.6064951636252345E-11</v>
      </c>
      <c r="VR50">
        <v>3.0420659792219322E-11</v>
      </c>
      <c r="VS50">
        <v>2.5036223403349599E-11</v>
      </c>
      <c r="VT50">
        <v>1.9905224501639829E-11</v>
      </c>
      <c r="VU50">
        <v>1.5014079029837168E-11</v>
      </c>
      <c r="VV50">
        <v>1.0343842090273403E-11</v>
      </c>
      <c r="VW50">
        <v>5.8711680454407012E-12</v>
      </c>
      <c r="VX50">
        <v>1.5699125855333924E-12</v>
      </c>
      <c r="VY50">
        <v>-2.5877424649431384E-12</v>
      </c>
      <c r="VZ50">
        <v>-6.6300583341555553E-12</v>
      </c>
      <c r="WA50">
        <v>-1.0584550023724102E-11</v>
      </c>
      <c r="WB50">
        <v>-1.4476918183763481E-11</v>
      </c>
      <c r="WC50">
        <v>-1.8329841169130539E-11</v>
      </c>
      <c r="WD50">
        <v>-2.2161976625587887E-11</v>
      </c>
      <c r="WE50">
        <v>-2.5986826735217957E-11</v>
      </c>
      <c r="WF50">
        <v>-3.8248460557653704E-8</v>
      </c>
      <c r="WG50">
        <v>-3.3636518600433977E-7</v>
      </c>
    </row>
    <row r="51" spans="1:605" x14ac:dyDescent="0.25">
      <c r="A51">
        <v>186.37701416015625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9999.9990234375</v>
      </c>
      <c r="AZ51">
        <v>-39999.99609375</v>
      </c>
      <c r="BA51">
        <v>60001.86328125</v>
      </c>
      <c r="BB51">
        <v>-39999.99609375</v>
      </c>
      <c r="BC51">
        <v>9999.9990234375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0</v>
      </c>
      <c r="DC51">
        <v>0</v>
      </c>
      <c r="DD51">
        <v>0</v>
      </c>
      <c r="DE51">
        <v>0</v>
      </c>
      <c r="DF51">
        <v>0</v>
      </c>
      <c r="DG51">
        <v>0</v>
      </c>
      <c r="DH51">
        <v>0</v>
      </c>
      <c r="DI51">
        <v>0</v>
      </c>
      <c r="DJ51">
        <v>0</v>
      </c>
      <c r="DK51">
        <v>0</v>
      </c>
      <c r="DL51">
        <v>0</v>
      </c>
      <c r="DM51">
        <v>0</v>
      </c>
      <c r="DN51">
        <v>0</v>
      </c>
      <c r="DO51">
        <v>0</v>
      </c>
      <c r="DP51">
        <v>0</v>
      </c>
      <c r="DQ51">
        <v>0</v>
      </c>
      <c r="DR51">
        <v>0</v>
      </c>
      <c r="DS51">
        <v>0</v>
      </c>
      <c r="DT51">
        <v>0</v>
      </c>
      <c r="DU51">
        <v>0</v>
      </c>
      <c r="DV51">
        <v>0</v>
      </c>
      <c r="DW51">
        <v>0</v>
      </c>
      <c r="DX51">
        <v>0</v>
      </c>
      <c r="DY51">
        <v>0</v>
      </c>
      <c r="DZ51">
        <v>0</v>
      </c>
      <c r="EA51">
        <v>0</v>
      </c>
      <c r="EB51">
        <v>0</v>
      </c>
      <c r="EC51">
        <v>0</v>
      </c>
      <c r="ED51">
        <v>0</v>
      </c>
      <c r="EE51">
        <v>0</v>
      </c>
      <c r="EF51">
        <v>0</v>
      </c>
      <c r="EG51">
        <v>0</v>
      </c>
      <c r="EH51">
        <v>0</v>
      </c>
      <c r="EI51">
        <v>0</v>
      </c>
      <c r="EJ51">
        <v>0</v>
      </c>
      <c r="EK51">
        <v>0</v>
      </c>
      <c r="EL51">
        <v>0</v>
      </c>
      <c r="EM51">
        <v>0</v>
      </c>
      <c r="EN51">
        <v>0</v>
      </c>
      <c r="EO51">
        <v>0</v>
      </c>
      <c r="EP51">
        <v>0</v>
      </c>
      <c r="EQ51">
        <v>0</v>
      </c>
      <c r="ER51">
        <v>0</v>
      </c>
      <c r="ES51">
        <v>0</v>
      </c>
      <c r="ET51">
        <v>0</v>
      </c>
      <c r="EU51">
        <v>0</v>
      </c>
      <c r="EV51">
        <v>0</v>
      </c>
      <c r="EW51">
        <v>0</v>
      </c>
      <c r="EX51">
        <v>0</v>
      </c>
      <c r="EY51">
        <v>0</v>
      </c>
      <c r="EZ51">
        <v>0</v>
      </c>
      <c r="FA51">
        <v>0</v>
      </c>
      <c r="FB51">
        <v>0</v>
      </c>
      <c r="FC51">
        <v>0</v>
      </c>
      <c r="FD51">
        <v>0</v>
      </c>
      <c r="FE51">
        <v>0</v>
      </c>
      <c r="FF51">
        <v>0</v>
      </c>
      <c r="FG51">
        <v>0</v>
      </c>
      <c r="FH51">
        <v>0</v>
      </c>
      <c r="FI51">
        <v>0</v>
      </c>
      <c r="FJ51">
        <v>0</v>
      </c>
      <c r="FK51">
        <v>0</v>
      </c>
      <c r="FL51">
        <v>0</v>
      </c>
      <c r="FM51">
        <v>0</v>
      </c>
      <c r="FN51">
        <v>0</v>
      </c>
      <c r="FO51">
        <v>0</v>
      </c>
      <c r="FP51">
        <v>0</v>
      </c>
      <c r="FQ51">
        <v>0</v>
      </c>
      <c r="FR51">
        <v>0</v>
      </c>
      <c r="FS51">
        <v>0</v>
      </c>
      <c r="FT51">
        <v>0</v>
      </c>
      <c r="FU51">
        <v>0</v>
      </c>
      <c r="FV51">
        <v>0</v>
      </c>
      <c r="FW51">
        <v>0</v>
      </c>
      <c r="FX51">
        <v>0</v>
      </c>
      <c r="FY51">
        <v>0</v>
      </c>
      <c r="FZ51">
        <v>0</v>
      </c>
      <c r="GA51">
        <v>0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J51">
        <v>0</v>
      </c>
      <c r="GK51">
        <v>0</v>
      </c>
      <c r="GL51">
        <v>0</v>
      </c>
      <c r="GM51">
        <v>0</v>
      </c>
      <c r="GN51">
        <v>0</v>
      </c>
      <c r="GO51">
        <v>0</v>
      </c>
      <c r="GP51">
        <v>0</v>
      </c>
      <c r="GQ51">
        <v>0</v>
      </c>
      <c r="GR51">
        <v>0</v>
      </c>
      <c r="GS51">
        <v>0</v>
      </c>
      <c r="GT51">
        <v>0</v>
      </c>
      <c r="GU51">
        <v>0</v>
      </c>
      <c r="GV51">
        <v>0</v>
      </c>
      <c r="GW51">
        <v>0</v>
      </c>
      <c r="GX51">
        <v>0</v>
      </c>
      <c r="GY51">
        <v>0</v>
      </c>
      <c r="GZ51">
        <v>0</v>
      </c>
      <c r="HA51">
        <v>0</v>
      </c>
      <c r="HB51">
        <v>0</v>
      </c>
      <c r="HC51">
        <v>0</v>
      </c>
      <c r="HD51">
        <v>0</v>
      </c>
      <c r="HE51">
        <v>0</v>
      </c>
      <c r="HF51">
        <v>0</v>
      </c>
      <c r="HG51">
        <v>0</v>
      </c>
      <c r="HH51">
        <v>0</v>
      </c>
      <c r="HI51">
        <v>0</v>
      </c>
      <c r="HJ51">
        <v>0</v>
      </c>
      <c r="HK51">
        <v>0</v>
      </c>
      <c r="HL51">
        <v>0</v>
      </c>
      <c r="HM51">
        <v>0</v>
      </c>
      <c r="HN51">
        <v>0</v>
      </c>
      <c r="HO51">
        <v>0</v>
      </c>
      <c r="HP51">
        <v>0</v>
      </c>
      <c r="HQ51">
        <v>0</v>
      </c>
      <c r="HR51">
        <v>0</v>
      </c>
      <c r="HS51">
        <v>0</v>
      </c>
      <c r="HT51">
        <v>0</v>
      </c>
      <c r="HU51">
        <v>0</v>
      </c>
      <c r="HV51">
        <v>0</v>
      </c>
      <c r="HW51">
        <v>0</v>
      </c>
      <c r="HX51">
        <v>0</v>
      </c>
      <c r="HY51">
        <v>0</v>
      </c>
      <c r="HZ51">
        <v>0</v>
      </c>
      <c r="IA51">
        <v>0</v>
      </c>
      <c r="IB51">
        <v>0</v>
      </c>
      <c r="IC51">
        <v>0</v>
      </c>
      <c r="ID51">
        <v>0</v>
      </c>
      <c r="IE51">
        <v>0</v>
      </c>
      <c r="IF51">
        <v>0</v>
      </c>
      <c r="IG51">
        <v>0</v>
      </c>
      <c r="IH51">
        <v>0</v>
      </c>
      <c r="II51">
        <v>0</v>
      </c>
      <c r="IJ51">
        <v>0</v>
      </c>
      <c r="IK51">
        <v>0</v>
      </c>
      <c r="IL51">
        <v>0</v>
      </c>
      <c r="IM51">
        <v>0</v>
      </c>
      <c r="IN51">
        <v>0</v>
      </c>
      <c r="IO51">
        <v>0</v>
      </c>
      <c r="IP51">
        <v>0</v>
      </c>
      <c r="IQ51">
        <v>0</v>
      </c>
      <c r="IR51">
        <v>0</v>
      </c>
      <c r="IS51">
        <v>0</v>
      </c>
      <c r="IT51">
        <v>0</v>
      </c>
      <c r="IU51">
        <v>0</v>
      </c>
      <c r="IV51">
        <v>0</v>
      </c>
      <c r="IW51">
        <v>0</v>
      </c>
      <c r="IX51">
        <v>0</v>
      </c>
      <c r="IY51">
        <v>0</v>
      </c>
      <c r="IZ51">
        <v>0</v>
      </c>
      <c r="JA51">
        <v>0</v>
      </c>
      <c r="JB51">
        <v>0</v>
      </c>
      <c r="JC51">
        <v>0</v>
      </c>
      <c r="JD51">
        <v>0</v>
      </c>
      <c r="JE51">
        <v>0</v>
      </c>
      <c r="JF51">
        <v>0</v>
      </c>
      <c r="JG51">
        <v>0</v>
      </c>
      <c r="JH51">
        <v>0</v>
      </c>
      <c r="JI51">
        <v>0</v>
      </c>
      <c r="JJ51">
        <v>0</v>
      </c>
      <c r="JK51">
        <v>0</v>
      </c>
      <c r="JL51">
        <v>0</v>
      </c>
      <c r="JM51">
        <v>0</v>
      </c>
      <c r="JN51">
        <v>0</v>
      </c>
      <c r="JO51">
        <v>0</v>
      </c>
      <c r="JP51">
        <v>0</v>
      </c>
      <c r="JQ51">
        <v>0</v>
      </c>
      <c r="JR51">
        <v>0</v>
      </c>
      <c r="JS51">
        <v>0</v>
      </c>
      <c r="JT51">
        <v>0</v>
      </c>
      <c r="JU51">
        <v>0</v>
      </c>
      <c r="JV51">
        <v>0</v>
      </c>
      <c r="JW51">
        <v>0</v>
      </c>
      <c r="JX51">
        <v>0</v>
      </c>
      <c r="JY51">
        <v>0</v>
      </c>
      <c r="JZ51">
        <v>0</v>
      </c>
      <c r="KA51">
        <v>0</v>
      </c>
      <c r="KB51">
        <v>0</v>
      </c>
      <c r="KC51">
        <v>0</v>
      </c>
      <c r="KD51">
        <v>0</v>
      </c>
      <c r="KE51">
        <v>0</v>
      </c>
      <c r="KF51">
        <v>0</v>
      </c>
      <c r="KG51">
        <v>0</v>
      </c>
      <c r="KH51">
        <v>0</v>
      </c>
      <c r="KI51">
        <v>0</v>
      </c>
      <c r="KJ51">
        <v>0</v>
      </c>
      <c r="KK51">
        <v>0</v>
      </c>
      <c r="KL51">
        <v>0</v>
      </c>
      <c r="KM51">
        <v>0</v>
      </c>
      <c r="KN51">
        <v>0</v>
      </c>
      <c r="KO51">
        <v>0</v>
      </c>
      <c r="KP51">
        <v>0</v>
      </c>
      <c r="KQ51">
        <v>0</v>
      </c>
      <c r="KS51">
        <v>24.273095815072054</v>
      </c>
      <c r="KT51">
        <v>-0.80606215045586027</v>
      </c>
      <c r="KU51">
        <v>-2.2660972864876139E-3</v>
      </c>
      <c r="KV51">
        <v>-2.1854910666370088E-3</v>
      </c>
      <c r="KW51">
        <v>-2.1047390172156599E-3</v>
      </c>
      <c r="KX51">
        <v>-2.0235546663026818E-3</v>
      </c>
      <c r="KY51">
        <v>-1.9413896099861818E-3</v>
      </c>
      <c r="KZ51">
        <v>-1.8574436156301296E-3</v>
      </c>
      <c r="LA51">
        <v>-1.7706748472242769E-3</v>
      </c>
      <c r="LB51">
        <v>-1.6798103123385965E-3</v>
      </c>
      <c r="LC51">
        <v>-1.5833566603851333E-3</v>
      </c>
      <c r="LD51">
        <v>-1.4796114906018454E-3</v>
      </c>
      <c r="LE51">
        <v>-1.3666753555673517E-3</v>
      </c>
      <c r="LF51">
        <v>-1.2424646721584498E-3</v>
      </c>
      <c r="LG51">
        <v>-1.1047257763004872E-3</v>
      </c>
      <c r="LH51">
        <v>-9.5105038083364624E-4</v>
      </c>
      <c r="LI51">
        <v>-7.7889271691925107E-4</v>
      </c>
      <c r="LJ51">
        <v>-5.8558865874764872E-4</v>
      </c>
      <c r="LK51">
        <v>-3.6837714834736724E-4</v>
      </c>
      <c r="LL51">
        <v>-1.24424252004514E-4</v>
      </c>
      <c r="LM51">
        <v>1.4914980805535657E-4</v>
      </c>
      <c r="LN51">
        <v>4.5524029403392106E-4</v>
      </c>
      <c r="LO51">
        <v>7.9672390662705766E-4</v>
      </c>
      <c r="LP51">
        <v>1.1764206924920876E-3</v>
      </c>
      <c r="LQ51">
        <v>1.5970515470339443E-3</v>
      </c>
      <c r="LR51">
        <v>2.0611909616417767E-3</v>
      </c>
      <c r="LS51">
        <v>2.5712146767693086E-3</v>
      </c>
      <c r="LT51">
        <v>3.1292419203392211E-3</v>
      </c>
      <c r="LU51">
        <v>3.7370719360073947E-3</v>
      </c>
      <c r="LV51">
        <v>4.3961145373751899E-3</v>
      </c>
      <c r="LW51">
        <v>5.1073144643660872E-3</v>
      </c>
      <c r="LX51">
        <v>5.8710693662524082E-3</v>
      </c>
      <c r="LY51">
        <v>6.6871412937082059E-3</v>
      </c>
      <c r="LZ51">
        <v>7.5545616505709656E-3</v>
      </c>
      <c r="MA51">
        <v>8.4715296347398078E-3</v>
      </c>
      <c r="MB51">
        <v>9.4353042888386356E-3</v>
      </c>
      <c r="MC51">
        <v>1.044209038481817E-2</v>
      </c>
      <c r="MD51">
        <v>1.1486918483382628E-2</v>
      </c>
      <c r="ME51">
        <v>1.256351964083985E-2</v>
      </c>
      <c r="MF51">
        <v>1.366419538162343E-2</v>
      </c>
      <c r="MG51">
        <v>1.4779683716641342E-2</v>
      </c>
      <c r="MH51">
        <v>1.5898173630957694E-2</v>
      </c>
      <c r="MI51">
        <v>1.7005096991754905E-2</v>
      </c>
      <c r="MJ51">
        <v>1.8082919896598808E-2</v>
      </c>
      <c r="MK51">
        <v>1.9110936179166496E-2</v>
      </c>
      <c r="ML51">
        <v>2.0065066343856765E-2</v>
      </c>
      <c r="MM51">
        <v>2.0917665791484897E-2</v>
      </c>
      <c r="MN51">
        <v>2.1637346828448815E-2</v>
      </c>
      <c r="MO51">
        <v>2.2188819616143888E-2</v>
      </c>
      <c r="MP51">
        <v>2.2532757916025936E-2</v>
      </c>
      <c r="MQ51">
        <v>2.2625696213487732E-2</v>
      </c>
      <c r="MR51">
        <v>2.2419965557063833E-2</v>
      </c>
      <c r="MS51">
        <v>2.1963676226888031E-2</v>
      </c>
      <c r="MT51">
        <v>2.1300756107272001E-2</v>
      </c>
      <c r="MU51">
        <v>2.0471035806559009E-2</v>
      </c>
      <c r="MV51">
        <v>1.9510372323407334E-2</v>
      </c>
      <c r="MW51">
        <v>1.8450803829445608E-2</v>
      </c>
      <c r="MX51">
        <v>1.7320728878621416E-2</v>
      </c>
      <c r="MY51">
        <v>1.6145104067717766E-2</v>
      </c>
      <c r="MZ51">
        <v>1.4945654849200485E-2</v>
      </c>
      <c r="NA51">
        <v>1.3741094841532082E-2</v>
      </c>
      <c r="NB51">
        <v>1.2547349583834333E-2</v>
      </c>
      <c r="NC51">
        <v>1.1377781243923945E-2</v>
      </c>
      <c r="ND51">
        <v>1.0243411308789091E-2</v>
      </c>
      <c r="NE51">
        <v>9.1531387652907126E-3</v>
      </c>
      <c r="NF51">
        <v>8.1139517136906425E-3</v>
      </c>
      <c r="NG51">
        <v>7.1311307568813105E-3</v>
      </c>
      <c r="NH51">
        <v>6.2084428572378525E-3</v>
      </c>
      <c r="NI51">
        <v>5.3483246800901949E-3</v>
      </c>
      <c r="NJ51">
        <v>4.5520547198169637E-3</v>
      </c>
      <c r="NK51">
        <v>3.8199137522621747E-3</v>
      </c>
      <c r="NL51">
        <v>3.1513333769449979E-3</v>
      </c>
      <c r="NM51">
        <v>2.545032597209047E-3</v>
      </c>
      <c r="NN51">
        <v>1.9991425421755134E-3</v>
      </c>
      <c r="NO51">
        <v>1.5113195702360369E-3</v>
      </c>
      <c r="NP51">
        <v>1.0788471041974937E-3</v>
      </c>
      <c r="NQ51">
        <v>6.9872663397435141E-4</v>
      </c>
      <c r="NR51">
        <v>3.677583918898611E-4</v>
      </c>
      <c r="NS51">
        <v>8.2612266005727199E-5</v>
      </c>
      <c r="NT51">
        <v>-1.6011046259744723E-4</v>
      </c>
      <c r="NU51">
        <v>-3.6382392148950654E-4</v>
      </c>
      <c r="NV51">
        <v>-5.3191237200138981E-4</v>
      </c>
      <c r="NW51">
        <v>-6.67692202398468E-4</v>
      </c>
      <c r="NX51">
        <v>-7.7438057725105725E-4</v>
      </c>
      <c r="NY51">
        <v>-8.5507010162228761E-4</v>
      </c>
      <c r="NZ51">
        <v>-9.1270892317349471E-4</v>
      </c>
      <c r="OA51">
        <v>-9.5008567727590803E-4</v>
      </c>
      <c r="OB51">
        <v>-9.6981873603779582E-4</v>
      </c>
      <c r="OC51">
        <v>-9.7434923484756013E-4</v>
      </c>
      <c r="OD51">
        <v>-9.6593739140820255E-4</v>
      </c>
      <c r="OE51">
        <v>-9.4666166182503023E-4</v>
      </c>
      <c r="OF51">
        <v>-9.184203069598192E-4</v>
      </c>
      <c r="OG51">
        <v>-8.8293498965986181E-4</v>
      </c>
      <c r="OH51">
        <v>-8.417560460836519E-4</v>
      </c>
      <c r="OI51">
        <v>-7.9626910178831492E-4</v>
      </c>
      <c r="OJ51">
        <v>-7.4770275365144078E-4</v>
      </c>
      <c r="OK51">
        <v>-6.9713705442798438E-4</v>
      </c>
      <c r="OL51">
        <v>-6.4551258049292488E-4</v>
      </c>
      <c r="OM51">
        <v>-5.9363985279299873E-4</v>
      </c>
      <c r="ON51">
        <v>-5.4220897484104998E-4</v>
      </c>
      <c r="OO51">
        <v>-4.9179931220270554E-4</v>
      </c>
      <c r="OP51">
        <v>-4.4288907458656633E-4</v>
      </c>
      <c r="OQ51">
        <v>-3.9586473643117814E-4</v>
      </c>
      <c r="OR51">
        <v>-3.5103014636458739E-4</v>
      </c>
      <c r="OS51">
        <v>-3.0861530540841659E-4</v>
      </c>
      <c r="OT51">
        <v>-2.6878473541549363E-4</v>
      </c>
      <c r="OU51">
        <v>-2.3164537630843211E-4</v>
      </c>
      <c r="OV51">
        <v>-1.9725404364872307E-4</v>
      </c>
      <c r="OW51">
        <v>-1.6562432174415542E-4</v>
      </c>
      <c r="OX51">
        <v>-1.3673301221521202E-4</v>
      </c>
      <c r="OY51">
        <v>-1.1052601073570236E-4</v>
      </c>
      <c r="OZ51">
        <v>-8.6923708571740298E-5</v>
      </c>
      <c r="PA51">
        <v>-6.5825880477588721E-5</v>
      </c>
      <c r="PB51">
        <v>-4.7116081033428334E-5</v>
      </c>
      <c r="PC51">
        <v>-3.0665591699414785E-5</v>
      </c>
      <c r="PD51">
        <v>-1.6336901418472886E-5</v>
      </c>
      <c r="PE51">
        <v>-3.9867738224684387E-6</v>
      </c>
      <c r="PF51">
        <v>6.531068812855272E-6</v>
      </c>
      <c r="PG51">
        <v>1.5363647872179836E-5</v>
      </c>
      <c r="PH51">
        <v>2.2656769232101046E-5</v>
      </c>
      <c r="PI51">
        <v>2.855337463574609E-5</v>
      </c>
      <c r="PJ51">
        <v>3.3192171832732102E-5</v>
      </c>
      <c r="PK51">
        <v>3.6706551121992461E-5</v>
      </c>
      <c r="PL51">
        <v>3.9223703650238683E-5</v>
      </c>
      <c r="PM51">
        <v>4.0863978085853701E-5</v>
      </c>
      <c r="PN51">
        <v>4.1740399598004232E-5</v>
      </c>
      <c r="PO51">
        <v>4.1958381420285967E-5</v>
      </c>
      <c r="PP51">
        <v>4.1615535994432412E-5</v>
      </c>
      <c r="PQ51">
        <v>4.080165726427502E-5</v>
      </c>
      <c r="PR51">
        <v>3.9598772718385639E-5</v>
      </c>
      <c r="PS51">
        <v>3.8081310640356662E-5</v>
      </c>
      <c r="PT51">
        <v>3.6316285537168551E-5</v>
      </c>
      <c r="PU51">
        <v>3.436364412204682E-5</v>
      </c>
      <c r="PV51">
        <v>3.2276515585104837E-5</v>
      </c>
      <c r="PW51">
        <v>3.0101655023087771E-5</v>
      </c>
      <c r="PX51">
        <v>2.7879776328667088E-5</v>
      </c>
      <c r="PY51">
        <v>2.5645994388318628E-5</v>
      </c>
      <c r="PZ51">
        <v>2.3430202664128966E-5</v>
      </c>
      <c r="QA51">
        <v>2.125752776123976E-5</v>
      </c>
      <c r="QB51">
        <v>1.9148718629310834E-5</v>
      </c>
      <c r="QC51">
        <v>1.7120546608348111E-5</v>
      </c>
      <c r="QD51">
        <v>1.5186233360419933E-5</v>
      </c>
      <c r="QE51">
        <v>1.335580188239486E-5</v>
      </c>
      <c r="QF51">
        <v>1.163642645596641E-5</v>
      </c>
      <c r="QG51">
        <v>1.0032793079054101E-5</v>
      </c>
      <c r="QH51">
        <v>8.5474485055108301E-6</v>
      </c>
      <c r="QI51">
        <v>7.1810234571168442E-6</v>
      </c>
      <c r="QJ51">
        <v>5.9325788408904477E-6</v>
      </c>
      <c r="QK51">
        <v>4.7998348015998201E-6</v>
      </c>
      <c r="QL51">
        <v>3.7793943510619729E-6</v>
      </c>
      <c r="QM51">
        <v>2.8669771455160284E-6</v>
      </c>
      <c r="QN51">
        <v>2.0575903316909152E-6</v>
      </c>
      <c r="QO51">
        <v>1.3457103882501903E-6</v>
      </c>
      <c r="QP51">
        <v>7.2542433987376897E-7</v>
      </c>
      <c r="QQ51">
        <v>1.9057403778343266E-7</v>
      </c>
      <c r="QR51">
        <v>-2.6513030748116516E-7</v>
      </c>
      <c r="QS51">
        <v>-6.4803331037117556E-7</v>
      </c>
      <c r="QT51">
        <v>-9.6440372947525103E-7</v>
      </c>
      <c r="QU51">
        <v>-1.2204107804734323E-6</v>
      </c>
      <c r="QV51">
        <v>-1.4220323327501822E-6</v>
      </c>
      <c r="QW51">
        <v>-1.5750206517097664E-6</v>
      </c>
      <c r="QX51">
        <v>-1.6848663494037221E-6</v>
      </c>
      <c r="QY51">
        <v>-1.7567616194802654E-6</v>
      </c>
      <c r="QZ51">
        <v>-1.7955880658131445E-6</v>
      </c>
      <c r="RA51">
        <v>-1.8058963751850276E-6</v>
      </c>
      <c r="RB51">
        <v>-1.7919047215698319E-6</v>
      </c>
      <c r="RC51">
        <v>-1.7574928209154519E-6</v>
      </c>
      <c r="RD51">
        <v>-1.7062070960526374E-6</v>
      </c>
      <c r="RE51">
        <v>-1.6412658859404915E-6</v>
      </c>
      <c r="RF51">
        <v>-1.5655688829923212E-6</v>
      </c>
      <c r="RG51">
        <v>-1.4817098281465695E-6</v>
      </c>
      <c r="RH51">
        <v>-1.3919906012265481E-6</v>
      </c>
      <c r="RI51">
        <v>-1.2984363713075486E-6</v>
      </c>
      <c r="RJ51">
        <v>-1.2028127282875556E-6</v>
      </c>
      <c r="RK51">
        <v>-1.1066432554173571E-6</v>
      </c>
      <c r="RL51">
        <v>-1.011226908290149E-6</v>
      </c>
      <c r="RM51">
        <v>-9.1765617099690204E-7</v>
      </c>
      <c r="RN51">
        <v>-8.2683491016438757E-7</v>
      </c>
      <c r="RO51">
        <v>-7.3949609173116369E-7</v>
      </c>
      <c r="RP51">
        <v>-6.5621776537425052E-7</v>
      </c>
      <c r="RQ51">
        <v>-5.7744122934384511E-7</v>
      </c>
      <c r="RR51">
        <v>-5.0348405911791134E-7</v>
      </c>
      <c r="RS51">
        <v>-4.3455672328838626E-7</v>
      </c>
      <c r="RT51">
        <v>-3.707760861055712E-7</v>
      </c>
      <c r="RU51">
        <v>-3.1217680561099153E-7</v>
      </c>
      <c r="RV51">
        <v>-2.5872612638443736E-7</v>
      </c>
      <c r="RW51">
        <v>-2.1033128631030296E-7</v>
      </c>
      <c r="RX51">
        <v>-1.6685258243682734E-7</v>
      </c>
      <c r="RY51">
        <v>-1.2811006517118837E-7</v>
      </c>
      <c r="RZ51">
        <v>-9.3893139865764995E-8</v>
      </c>
      <c r="SA51">
        <v>-6.3967649288913996E-8</v>
      </c>
      <c r="SB51">
        <v>-3.8072669967592718E-8</v>
      </c>
      <c r="SC51">
        <v>-1.5929403696726725E-8</v>
      </c>
      <c r="SD51">
        <v>2.7517873292470716E-9</v>
      </c>
      <c r="SE51">
        <v>1.8264604766780359E-8</v>
      </c>
      <c r="SF51">
        <v>3.0902311279121931E-8</v>
      </c>
      <c r="SG51">
        <v>4.0952893169790459E-8</v>
      </c>
      <c r="SH51">
        <v>4.8695720788297616E-8</v>
      </c>
      <c r="SI51">
        <v>5.4398739872469965E-8</v>
      </c>
      <c r="SJ51">
        <v>5.8316023591632848E-8</v>
      </c>
      <c r="SK51">
        <v>6.0686633607239149E-8</v>
      </c>
      <c r="SL51">
        <v>6.1733187236771455E-8</v>
      </c>
      <c r="SM51">
        <v>6.166122654718405E-8</v>
      </c>
      <c r="SN51">
        <v>6.065905312929833E-8</v>
      </c>
      <c r="SO51">
        <v>5.8897650661137343E-8</v>
      </c>
      <c r="SP51">
        <v>5.653098091179915E-8</v>
      </c>
      <c r="SQ51">
        <v>5.3696509886160668E-8</v>
      </c>
      <c r="SR51">
        <v>5.0515831910105928E-8</v>
      </c>
      <c r="SS51">
        <v>4.7095483269745878E-8</v>
      </c>
      <c r="ST51">
        <v>4.3527849155599713E-8</v>
      </c>
      <c r="SU51">
        <v>3.9892093245315794E-8</v>
      </c>
      <c r="SV51">
        <v>3.6255168044100158E-8</v>
      </c>
      <c r="SW51">
        <v>3.2672851440210335E-8</v>
      </c>
      <c r="SX51">
        <v>2.9190738145812161E-8</v>
      </c>
      <c r="SY51">
        <v>2.5845279138099842E-8</v>
      </c>
      <c r="SZ51">
        <v>2.2664747557627492E-8</v>
      </c>
      <c r="TA51">
        <v>1.9670097049806935E-8</v>
      </c>
      <c r="TB51">
        <v>1.6876040048542348E-8</v>
      </c>
      <c r="TC51">
        <v>1.4291642796041354E-8</v>
      </c>
      <c r="TD51">
        <v>1.1921362754095031E-8</v>
      </c>
      <c r="TE51">
        <v>9.7655650957843053E-9</v>
      </c>
      <c r="TF51">
        <v>7.8212976966402206E-9</v>
      </c>
      <c r="TG51">
        <v>6.0828830836622901E-9</v>
      </c>
      <c r="TH51">
        <v>4.5424366802591201E-9</v>
      </c>
      <c r="TI51">
        <v>3.1903643207913694E-9</v>
      </c>
      <c r="TJ51">
        <v>2.015791121520201E-9</v>
      </c>
      <c r="TK51">
        <v>1.0069861493526088E-9</v>
      </c>
      <c r="TL51">
        <v>1.5160952898159499E-10</v>
      </c>
      <c r="TM51">
        <v>-5.6293669485540954E-10</v>
      </c>
      <c r="TN51">
        <v>-1.1493107529482796E-9</v>
      </c>
      <c r="TO51">
        <v>-1.6199927805705084E-9</v>
      </c>
      <c r="TP51">
        <v>-1.9871554593663437E-9</v>
      </c>
      <c r="TQ51">
        <v>-2.2625090329638741E-9</v>
      </c>
      <c r="TR51">
        <v>-2.4572123739117463E-9</v>
      </c>
      <c r="TS51">
        <v>-2.5817840975655229E-9</v>
      </c>
      <c r="TT51">
        <v>-2.6460600750225724E-9</v>
      </c>
      <c r="TU51">
        <v>-2.6591480500279033E-9</v>
      </c>
      <c r="TV51">
        <v>-2.6294117802092705E-9</v>
      </c>
      <c r="TW51">
        <v>-2.5644743677595062E-9</v>
      </c>
      <c r="TX51">
        <v>-2.4712174711408175E-9</v>
      </c>
      <c r="TY51">
        <v>-2.3558059207060491E-9</v>
      </c>
      <c r="TZ51">
        <v>-2.2237097775222746E-9</v>
      </c>
      <c r="UA51">
        <v>-2.0797401929951622E-9</v>
      </c>
      <c r="UB51">
        <v>-1.9280827803567264E-9</v>
      </c>
      <c r="UC51">
        <v>-1.7723418253601477E-9</v>
      </c>
      <c r="UD51">
        <v>-1.6155789869117689E-9</v>
      </c>
      <c r="UE51">
        <v>-1.4603605243181065E-9</v>
      </c>
      <c r="UF51">
        <v>-1.3087980323035022E-9</v>
      </c>
      <c r="UG51">
        <v>-1.1625956982074471E-9</v>
      </c>
      <c r="UH51">
        <v>-1.0230884491669428E-9</v>
      </c>
      <c r="UI51">
        <v>-8.9128643407112515E-10</v>
      </c>
      <c r="UJ51">
        <v>-7.6791191447677966E-10</v>
      </c>
      <c r="UK51">
        <v>-6.5343859158184974E-10</v>
      </c>
      <c r="UL51">
        <v>-5.4812397866866161E-10</v>
      </c>
      <c r="UM51">
        <v>-4.5204158014696919E-10</v>
      </c>
      <c r="UN51">
        <v>-3.6511311118434427E-10</v>
      </c>
      <c r="UO51">
        <v>-2.8713143734691204E-10</v>
      </c>
      <c r="UP51">
        <v>-2.1778831243608089E-10</v>
      </c>
      <c r="UQ51">
        <v>-1.5669483145137797E-10</v>
      </c>
      <c r="UR51">
        <v>-1.0340065620498023E-10</v>
      </c>
      <c r="US51">
        <v>-5.7411685850882202E-11</v>
      </c>
      <c r="UT51">
        <v>-1.8204503768521417E-11</v>
      </c>
      <c r="UU51">
        <v>1.4759554396374759E-11</v>
      </c>
      <c r="UV51">
        <v>4.2025285176382205E-11</v>
      </c>
      <c r="UW51">
        <v>6.4132877494674985E-11</v>
      </c>
      <c r="UX51">
        <v>8.1610481539664667E-11</v>
      </c>
      <c r="UY51">
        <v>9.4968573261956396E-11</v>
      </c>
      <c r="UZ51">
        <v>1.0469477112998344E-10</v>
      </c>
      <c r="VA51">
        <v>1.1125008319155357E-10</v>
      </c>
      <c r="VB51">
        <v>1.1506587297207964E-10</v>
      </c>
      <c r="VC51">
        <v>1.1654256823015481E-10</v>
      </c>
      <c r="VD51">
        <v>1.1604818757343161E-10</v>
      </c>
      <c r="VE51">
        <v>1.1391816233877708E-10</v>
      </c>
      <c r="VF51">
        <v>1.1045531871445829E-10</v>
      </c>
      <c r="VG51">
        <v>1.0593056736529743E-10</v>
      </c>
      <c r="VH51">
        <v>1.0058379551523336E-10</v>
      </c>
      <c r="VI51">
        <v>9.4625229406600067E-11</v>
      </c>
      <c r="VJ51">
        <v>8.8236870355561751E-11</v>
      </c>
      <c r="VK51">
        <v>8.1574184764669715E-11</v>
      </c>
      <c r="VL51">
        <v>7.4767905154070741E-11</v>
      </c>
      <c r="VM51">
        <v>6.7925811744432382E-11</v>
      </c>
      <c r="VN51">
        <v>6.113483614163674E-11</v>
      </c>
      <c r="VO51">
        <v>5.4462775554136956E-11</v>
      </c>
      <c r="VP51">
        <v>4.7960320622687702E-11</v>
      </c>
      <c r="VQ51">
        <v>4.1662875916491879E-11</v>
      </c>
      <c r="VR51">
        <v>3.5592350461909806E-11</v>
      </c>
      <c r="VS51">
        <v>2.9759052203692267E-11</v>
      </c>
      <c r="VT51">
        <v>2.4163299696300705E-11</v>
      </c>
      <c r="VU51">
        <v>1.8796940958896265E-11</v>
      </c>
      <c r="VV51">
        <v>1.3645238285482599E-11</v>
      </c>
      <c r="VW51">
        <v>8.688018676476521E-12</v>
      </c>
      <c r="VX51">
        <v>3.9013704522571475E-12</v>
      </c>
      <c r="VY51">
        <v>-7.4107817007339907E-13</v>
      </c>
      <c r="VZ51">
        <v>-5.266795465126365E-12</v>
      </c>
      <c r="WA51">
        <v>-9.7030242190825498E-12</v>
      </c>
      <c r="WB51">
        <v>-1.4075568956122511E-11</v>
      </c>
      <c r="WC51">
        <v>-1.840746659699152E-11</v>
      </c>
      <c r="WD51">
        <v>-2.2717840455299794E-11</v>
      </c>
      <c r="WE51">
        <v>-2.7020638669334833E-11</v>
      </c>
      <c r="WF51">
        <v>-4.3027946645876025E-8</v>
      </c>
      <c r="WG51">
        <v>-3.5626227510448462E-7</v>
      </c>
    </row>
    <row r="52" spans="1:605" x14ac:dyDescent="0.25">
      <c r="A52">
        <v>186.40130615234375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9999.9990234375</v>
      </c>
      <c r="BA52">
        <v>-39999.99609375</v>
      </c>
      <c r="BB52">
        <v>60001.86328125</v>
      </c>
      <c r="BC52">
        <v>-39999.99609375</v>
      </c>
      <c r="BD52">
        <v>9999.9990234375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0</v>
      </c>
      <c r="DD52">
        <v>0</v>
      </c>
      <c r="DE52">
        <v>0</v>
      </c>
      <c r="DF52">
        <v>0</v>
      </c>
      <c r="DG52">
        <v>0</v>
      </c>
      <c r="DH52">
        <v>0</v>
      </c>
      <c r="DI52">
        <v>0</v>
      </c>
      <c r="DJ52">
        <v>0</v>
      </c>
      <c r="DK52">
        <v>0</v>
      </c>
      <c r="DL52">
        <v>0</v>
      </c>
      <c r="DM52">
        <v>0</v>
      </c>
      <c r="DN52">
        <v>0</v>
      </c>
      <c r="DO52">
        <v>0</v>
      </c>
      <c r="DP52">
        <v>0</v>
      </c>
      <c r="DQ52">
        <v>0</v>
      </c>
      <c r="DR52">
        <v>0</v>
      </c>
      <c r="DS52">
        <v>0</v>
      </c>
      <c r="DT52">
        <v>0</v>
      </c>
      <c r="DU52">
        <v>0</v>
      </c>
      <c r="DV52">
        <v>0</v>
      </c>
      <c r="DW52">
        <v>0</v>
      </c>
      <c r="DX52">
        <v>0</v>
      </c>
      <c r="DY52">
        <v>0</v>
      </c>
      <c r="DZ52">
        <v>0</v>
      </c>
      <c r="EA52">
        <v>0</v>
      </c>
      <c r="EB52">
        <v>0</v>
      </c>
      <c r="EC52">
        <v>0</v>
      </c>
      <c r="ED52">
        <v>0</v>
      </c>
      <c r="EE52">
        <v>0</v>
      </c>
      <c r="EF52">
        <v>0</v>
      </c>
      <c r="EG52">
        <v>0</v>
      </c>
      <c r="EH52">
        <v>0</v>
      </c>
      <c r="EI52">
        <v>0</v>
      </c>
      <c r="EJ52">
        <v>0</v>
      </c>
      <c r="EK52">
        <v>0</v>
      </c>
      <c r="EL52">
        <v>0</v>
      </c>
      <c r="EM52">
        <v>0</v>
      </c>
      <c r="EN52">
        <v>0</v>
      </c>
      <c r="EO52">
        <v>0</v>
      </c>
      <c r="EP52">
        <v>0</v>
      </c>
      <c r="EQ52">
        <v>0</v>
      </c>
      <c r="ER52">
        <v>0</v>
      </c>
      <c r="ES52">
        <v>0</v>
      </c>
      <c r="ET52">
        <v>0</v>
      </c>
      <c r="EU52">
        <v>0</v>
      </c>
      <c r="EV52">
        <v>0</v>
      </c>
      <c r="EW52">
        <v>0</v>
      </c>
      <c r="EX52">
        <v>0</v>
      </c>
      <c r="EY52">
        <v>0</v>
      </c>
      <c r="EZ52">
        <v>0</v>
      </c>
      <c r="FA52">
        <v>0</v>
      </c>
      <c r="FB52">
        <v>0</v>
      </c>
      <c r="FC52">
        <v>0</v>
      </c>
      <c r="FD52">
        <v>0</v>
      </c>
      <c r="FE52">
        <v>0</v>
      </c>
      <c r="FF52">
        <v>0</v>
      </c>
      <c r="FG52">
        <v>0</v>
      </c>
      <c r="FH52">
        <v>0</v>
      </c>
      <c r="FI52">
        <v>0</v>
      </c>
      <c r="FJ52">
        <v>0</v>
      </c>
      <c r="FK52">
        <v>0</v>
      </c>
      <c r="FL52">
        <v>0</v>
      </c>
      <c r="FM52">
        <v>0</v>
      </c>
      <c r="FN52">
        <v>0</v>
      </c>
      <c r="FO52">
        <v>0</v>
      </c>
      <c r="FP52">
        <v>0</v>
      </c>
      <c r="FQ52">
        <v>0</v>
      </c>
      <c r="FR52">
        <v>0</v>
      </c>
      <c r="FS52">
        <v>0</v>
      </c>
      <c r="FT52">
        <v>0</v>
      </c>
      <c r="FU52">
        <v>0</v>
      </c>
      <c r="FV52">
        <v>0</v>
      </c>
      <c r="FW52">
        <v>0</v>
      </c>
      <c r="FX52">
        <v>0</v>
      </c>
      <c r="FY52">
        <v>0</v>
      </c>
      <c r="FZ52">
        <v>0</v>
      </c>
      <c r="GA52">
        <v>0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J52">
        <v>0</v>
      </c>
      <c r="GK52">
        <v>0</v>
      </c>
      <c r="GL52">
        <v>0</v>
      </c>
      <c r="GM52">
        <v>0</v>
      </c>
      <c r="GN52">
        <v>0</v>
      </c>
      <c r="GO52">
        <v>0</v>
      </c>
      <c r="GP52">
        <v>0</v>
      </c>
      <c r="GQ52">
        <v>0</v>
      </c>
      <c r="GR52">
        <v>0</v>
      </c>
      <c r="GS52">
        <v>0</v>
      </c>
      <c r="GT52">
        <v>0</v>
      </c>
      <c r="GU52">
        <v>0</v>
      </c>
      <c r="GV52">
        <v>0</v>
      </c>
      <c r="GW52">
        <v>0</v>
      </c>
      <c r="GX52">
        <v>0</v>
      </c>
      <c r="GY52">
        <v>0</v>
      </c>
      <c r="GZ52">
        <v>0</v>
      </c>
      <c r="HA52">
        <v>0</v>
      </c>
      <c r="HB52">
        <v>0</v>
      </c>
      <c r="HC52">
        <v>0</v>
      </c>
      <c r="HD52">
        <v>0</v>
      </c>
      <c r="HE52">
        <v>0</v>
      </c>
      <c r="HF52">
        <v>0</v>
      </c>
      <c r="HG52">
        <v>0</v>
      </c>
      <c r="HH52">
        <v>0</v>
      </c>
      <c r="HI52">
        <v>0</v>
      </c>
      <c r="HJ52">
        <v>0</v>
      </c>
      <c r="HK52">
        <v>0</v>
      </c>
      <c r="HL52">
        <v>0</v>
      </c>
      <c r="HM52">
        <v>0</v>
      </c>
      <c r="HN52">
        <v>0</v>
      </c>
      <c r="HO52">
        <v>0</v>
      </c>
      <c r="HP52">
        <v>0</v>
      </c>
      <c r="HQ52">
        <v>0</v>
      </c>
      <c r="HR52">
        <v>0</v>
      </c>
      <c r="HS52">
        <v>0</v>
      </c>
      <c r="HT52">
        <v>0</v>
      </c>
      <c r="HU52">
        <v>0</v>
      </c>
      <c r="HV52">
        <v>0</v>
      </c>
      <c r="HW52">
        <v>0</v>
      </c>
      <c r="HX52">
        <v>0</v>
      </c>
      <c r="HY52">
        <v>0</v>
      </c>
      <c r="HZ52">
        <v>0</v>
      </c>
      <c r="IA52">
        <v>0</v>
      </c>
      <c r="IB52">
        <v>0</v>
      </c>
      <c r="IC52">
        <v>0</v>
      </c>
      <c r="ID52">
        <v>0</v>
      </c>
      <c r="IE52">
        <v>0</v>
      </c>
      <c r="IF52">
        <v>0</v>
      </c>
      <c r="IG52">
        <v>0</v>
      </c>
      <c r="IH52">
        <v>0</v>
      </c>
      <c r="II52">
        <v>0</v>
      </c>
      <c r="IJ52">
        <v>0</v>
      </c>
      <c r="IK52">
        <v>0</v>
      </c>
      <c r="IL52">
        <v>0</v>
      </c>
      <c r="IM52">
        <v>0</v>
      </c>
      <c r="IN52">
        <v>0</v>
      </c>
      <c r="IO52">
        <v>0</v>
      </c>
      <c r="IP52">
        <v>0</v>
      </c>
      <c r="IQ52">
        <v>0</v>
      </c>
      <c r="IR52">
        <v>0</v>
      </c>
      <c r="IS52">
        <v>0</v>
      </c>
      <c r="IT52">
        <v>0</v>
      </c>
      <c r="IU52">
        <v>0</v>
      </c>
      <c r="IV52">
        <v>0</v>
      </c>
      <c r="IW52">
        <v>0</v>
      </c>
      <c r="IX52">
        <v>0</v>
      </c>
      <c r="IY52">
        <v>0</v>
      </c>
      <c r="IZ52">
        <v>0</v>
      </c>
      <c r="JA52">
        <v>0</v>
      </c>
      <c r="JB52">
        <v>0</v>
      </c>
      <c r="JC52">
        <v>0</v>
      </c>
      <c r="JD52">
        <v>0</v>
      </c>
      <c r="JE52">
        <v>0</v>
      </c>
      <c r="JF52">
        <v>0</v>
      </c>
      <c r="JG52">
        <v>0</v>
      </c>
      <c r="JH52">
        <v>0</v>
      </c>
      <c r="JI52">
        <v>0</v>
      </c>
      <c r="JJ52">
        <v>0</v>
      </c>
      <c r="JK52">
        <v>0</v>
      </c>
      <c r="JL52">
        <v>0</v>
      </c>
      <c r="JM52">
        <v>0</v>
      </c>
      <c r="JN52">
        <v>0</v>
      </c>
      <c r="JO52">
        <v>0</v>
      </c>
      <c r="JP52">
        <v>0</v>
      </c>
      <c r="JQ52">
        <v>0</v>
      </c>
      <c r="JR52">
        <v>0</v>
      </c>
      <c r="JS52">
        <v>0</v>
      </c>
      <c r="JT52">
        <v>0</v>
      </c>
      <c r="JU52">
        <v>0</v>
      </c>
      <c r="JV52">
        <v>0</v>
      </c>
      <c r="JW52">
        <v>0</v>
      </c>
      <c r="JX52">
        <v>0</v>
      </c>
      <c r="JY52">
        <v>0</v>
      </c>
      <c r="JZ52">
        <v>0</v>
      </c>
      <c r="KA52">
        <v>0</v>
      </c>
      <c r="KB52">
        <v>0</v>
      </c>
      <c r="KC52">
        <v>0</v>
      </c>
      <c r="KD52">
        <v>0</v>
      </c>
      <c r="KE52">
        <v>0</v>
      </c>
      <c r="KF52">
        <v>0</v>
      </c>
      <c r="KG52">
        <v>0</v>
      </c>
      <c r="KH52">
        <v>0</v>
      </c>
      <c r="KI52">
        <v>0</v>
      </c>
      <c r="KJ52">
        <v>0</v>
      </c>
      <c r="KK52">
        <v>0</v>
      </c>
      <c r="KL52">
        <v>0</v>
      </c>
      <c r="KM52">
        <v>0</v>
      </c>
      <c r="KN52">
        <v>0</v>
      </c>
      <c r="KO52">
        <v>0</v>
      </c>
      <c r="KP52">
        <v>0</v>
      </c>
      <c r="KQ52">
        <v>0</v>
      </c>
      <c r="KS52">
        <v>20.653715865499919</v>
      </c>
      <c r="KT52">
        <v>-0.51888094438459897</v>
      </c>
      <c r="KU52">
        <v>-1.9615955145948051E-3</v>
      </c>
      <c r="KV52">
        <v>-1.9097074170631254E-3</v>
      </c>
      <c r="KW52">
        <v>-1.8576930854843181E-3</v>
      </c>
      <c r="KX52">
        <v>-1.805303390895852E-3</v>
      </c>
      <c r="KY52">
        <v>-1.7520580168843471E-3</v>
      </c>
      <c r="KZ52">
        <v>-1.6972519793971015E-3</v>
      </c>
      <c r="LA52">
        <v>-1.6399622530742682E-3</v>
      </c>
      <c r="LB52">
        <v>-1.5790545917748011E-3</v>
      </c>
      <c r="LC52">
        <v>-1.5131906582105535E-3</v>
      </c>
      <c r="LD52">
        <v>-1.4408356038352874E-3</v>
      </c>
      <c r="LE52">
        <v>-1.3602662655105334E-3</v>
      </c>
      <c r="LF52">
        <v>-1.2695801700042056E-3</v>
      </c>
      <c r="LG52">
        <v>-1.1667055607355742E-3</v>
      </c>
      <c r="LH52">
        <v>-1.0494126835497697E-3</v>
      </c>
      <c r="LI52">
        <v>-9.1532658931187225E-4</v>
      </c>
      <c r="LJ52">
        <v>-7.6194173085631159E-4</v>
      </c>
      <c r="LK52">
        <v>-5.8663864983966396E-4</v>
      </c>
      <c r="LL52">
        <v>-3.8670306526733609E-4</v>
      </c>
      <c r="LM52">
        <v>-1.5934768972978089E-4</v>
      </c>
      <c r="LN52">
        <v>9.826288886412052E-5</v>
      </c>
      <c r="LO52">
        <v>3.8898391320881681E-4</v>
      </c>
      <c r="LP52">
        <v>7.1565839732641351E-4</v>
      </c>
      <c r="LQ52">
        <v>1.0810809466930949E-3</v>
      </c>
      <c r="LR52">
        <v>1.4879571040321657E-3</v>
      </c>
      <c r="LS52">
        <v>1.9388578729895775E-3</v>
      </c>
      <c r="LT52">
        <v>2.4361690828847847E-3</v>
      </c>
      <c r="LU52">
        <v>2.9820352747386676E-3</v>
      </c>
      <c r="LV52">
        <v>3.5782978115225729E-3</v>
      </c>
      <c r="LW52">
        <v>4.2264269458490225E-3</v>
      </c>
      <c r="LX52">
        <v>4.9274476158915103E-3</v>
      </c>
      <c r="LY52">
        <v>5.6818587865221926E-3</v>
      </c>
      <c r="LZ52">
        <v>6.4895462082597702E-3</v>
      </c>
      <c r="MA52">
        <v>7.3496885317705036E-3</v>
      </c>
      <c r="MB52">
        <v>8.2606567922151528E-3</v>
      </c>
      <c r="MC52">
        <v>9.2199073657308356E-3</v>
      </c>
      <c r="MD52">
        <v>1.0223868600543315E-2</v>
      </c>
      <c r="ME52">
        <v>1.1267821439552629E-2</v>
      </c>
      <c r="MF52">
        <v>1.2345774478674824E-2</v>
      </c>
      <c r="MG52">
        <v>1.3450334048245149E-2</v>
      </c>
      <c r="MH52">
        <v>1.4571803401295975E-2</v>
      </c>
      <c r="MI52">
        <v>1.5697976660271007E-2</v>
      </c>
      <c r="MJ52">
        <v>1.681392960947033E-2</v>
      </c>
      <c r="MK52">
        <v>1.7901809609759376E-2</v>
      </c>
      <c r="ML52">
        <v>1.8940627420105233E-2</v>
      </c>
      <c r="MM52">
        <v>1.9906054255814255E-2</v>
      </c>
      <c r="MN52">
        <v>2.0770227999409051E-2</v>
      </c>
      <c r="MO52">
        <v>2.1501573102346974E-2</v>
      </c>
      <c r="MP52">
        <v>2.2064639375259383E-2</v>
      </c>
      <c r="MQ52">
        <v>2.2419965557076225E-2</v>
      </c>
      <c r="MR52">
        <v>2.2523974276352502E-2</v>
      </c>
      <c r="MS52">
        <v>2.2328905765881153E-2</v>
      </c>
      <c r="MT52">
        <v>2.1882798466007145E-2</v>
      </c>
      <c r="MU52">
        <v>2.1229525408328592E-2</v>
      </c>
      <c r="MV52">
        <v>2.0408877436020021E-2</v>
      </c>
      <c r="MW52">
        <v>1.9456685070630149E-2</v>
      </c>
      <c r="MX52">
        <v>1.8404971601882876E-2</v>
      </c>
      <c r="MY52">
        <v>1.7282130717363654E-2</v>
      </c>
      <c r="MZ52">
        <v>1.6113122697218277E-2</v>
      </c>
      <c r="NA52">
        <v>1.4919683877758289E-2</v>
      </c>
      <c r="NB52">
        <v>1.3720544727352901E-2</v>
      </c>
      <c r="NC52">
        <v>1.2531652479848322E-2</v>
      </c>
      <c r="ND52">
        <v>1.1366394831282923E-2</v>
      </c>
      <c r="NE52">
        <v>1.0235821725353584E-2</v>
      </c>
      <c r="NF52">
        <v>9.1488627291126945E-3</v>
      </c>
      <c r="NG52">
        <v>8.1125379399907618E-3</v>
      </c>
      <c r="NH52">
        <v>7.1321607545791494E-3</v>
      </c>
      <c r="NI52">
        <v>6.2115311930486736E-3</v>
      </c>
      <c r="NJ52">
        <v>5.3531187869874592E-3</v>
      </c>
      <c r="NK52">
        <v>4.5582343202111098E-3</v>
      </c>
      <c r="NL52">
        <v>3.8271899634570272E-3</v>
      </c>
      <c r="NM52">
        <v>3.159447559187904E-3</v>
      </c>
      <c r="NN52">
        <v>2.5537549960221347E-3</v>
      </c>
      <c r="NO52">
        <v>2.0082707741194286E-3</v>
      </c>
      <c r="NP52">
        <v>1.5206769963257269E-3</v>
      </c>
      <c r="NQ52">
        <v>1.0882811273553029E-3</v>
      </c>
      <c r="NR52">
        <v>7.0810695203873464E-4</v>
      </c>
      <c r="NS52">
        <v>3.7697524026156232E-4</v>
      </c>
      <c r="NT52">
        <v>9.1574663813370484E-5</v>
      </c>
      <c r="NU52">
        <v>-1.5147642708786201E-4</v>
      </c>
      <c r="NV52">
        <v>-3.5557676723376434E-4</v>
      </c>
      <c r="NW52">
        <v>-5.2409683130229658E-4</v>
      </c>
      <c r="NX52">
        <v>-6.6034076531157077E-4</v>
      </c>
      <c r="NY52">
        <v>-7.6751494320452637E-4</v>
      </c>
      <c r="NZ52">
        <v>-8.4870255539497806E-4</v>
      </c>
      <c r="OA52">
        <v>-9.0684361314191339E-4</v>
      </c>
      <c r="OB52">
        <v>-9.4471980486302151E-4</v>
      </c>
      <c r="OC52">
        <v>-9.6494364882632709E-4</v>
      </c>
      <c r="OD52">
        <v>-9.6995142769313323E-4</v>
      </c>
      <c r="OE52">
        <v>-9.6199941728536669E-4</v>
      </c>
      <c r="OF52">
        <v>-9.4316294933160572E-4</v>
      </c>
      <c r="OG52">
        <v>-9.1533789655614346E-4</v>
      </c>
      <c r="OH52">
        <v>-8.8024418876814768E-4</v>
      </c>
      <c r="OI52">
        <v>-8.394310007499103E-4</v>
      </c>
      <c r="OJ52">
        <v>-7.9428329876241608E-4</v>
      </c>
      <c r="OK52">
        <v>-7.4602945347448262E-4</v>
      </c>
      <c r="OL52">
        <v>-6.9574966900116855E-4</v>
      </c>
      <c r="OM52">
        <v>-6.4438497374392828E-4</v>
      </c>
      <c r="ON52">
        <v>-5.9274660719731858E-4</v>
      </c>
      <c r="OO52">
        <v>-5.4152560376706049E-4</v>
      </c>
      <c r="OP52">
        <v>-4.9130241549577743E-4</v>
      </c>
      <c r="OQ52">
        <v>-4.425564814968053E-4</v>
      </c>
      <c r="OR52">
        <v>-3.9567558433031358E-4</v>
      </c>
      <c r="OS52">
        <v>-3.5096494907550433E-4</v>
      </c>
      <c r="OT52">
        <v>-3.0865599232201348E-4</v>
      </c>
      <c r="OU52">
        <v>-2.6891464978701557E-4</v>
      </c>
      <c r="OV52">
        <v>-2.3184929270024036E-4</v>
      </c>
      <c r="OW52">
        <v>-1.9751811113143377E-4</v>
      </c>
      <c r="OX52">
        <v>-1.6593605671045376E-4</v>
      </c>
      <c r="OY52">
        <v>-1.3708122668547006E-4</v>
      </c>
      <c r="OZ52">
        <v>-1.1090076575567401E-4</v>
      </c>
      <c r="PA52">
        <v>-8.7316247873265237E-5</v>
      </c>
      <c r="PB52">
        <v>-6.6228554869710742E-5</v>
      </c>
      <c r="PC52">
        <v>-4.7522285350732013E-5</v>
      </c>
      <c r="PD52">
        <v>-3.1069680571733643E-5</v>
      </c>
      <c r="PE52">
        <v>-1.6734112449785943E-5</v>
      </c>
      <c r="PF52">
        <v>-4.3731624062059104E-6</v>
      </c>
      <c r="PG52">
        <v>6.1587098498455731E-6</v>
      </c>
      <c r="PH52">
        <v>1.5007862820019818E-5</v>
      </c>
      <c r="PI52">
        <v>2.2319507854251695E-5</v>
      </c>
      <c r="PJ52">
        <v>2.8236050169198252E-5</v>
      </c>
      <c r="PK52">
        <v>3.2895739133666818E-5</v>
      </c>
      <c r="PL52">
        <v>3.6431550613268532E-5</v>
      </c>
      <c r="PM52">
        <v>3.8970328130346917E-5</v>
      </c>
      <c r="PN52">
        <v>4.0632113483849725E-5</v>
      </c>
      <c r="PO52">
        <v>4.1529688233759501E-5</v>
      </c>
      <c r="PP52">
        <v>4.1768241922059056E-5</v>
      </c>
      <c r="PQ52">
        <v>4.1445224304050337E-5</v>
      </c>
      <c r="PR52">
        <v>4.0650290642785662E-5</v>
      </c>
      <c r="PS52">
        <v>3.9465375148288711E-5</v>
      </c>
      <c r="PT52">
        <v>3.796480604490496E-5</v>
      </c>
      <c r="PU52">
        <v>3.621558018399919E-5</v>
      </c>
      <c r="PV52">
        <v>3.4277575759974898E-5</v>
      </c>
      <c r="PW52">
        <v>3.2203945946890557E-5</v>
      </c>
      <c r="PX52">
        <v>3.0041432441259928E-5</v>
      </c>
      <c r="PY52">
        <v>2.7830783302612578E-5</v>
      </c>
      <c r="PZ52">
        <v>2.5607124976548605E-5</v>
      </c>
      <c r="QA52">
        <v>2.3400406899503776E-5</v>
      </c>
      <c r="QB52">
        <v>2.1235795747551903E-5</v>
      </c>
      <c r="QC52">
        <v>1.913408266958663E-5</v>
      </c>
      <c r="QD52">
        <v>1.7112116412452562E-5</v>
      </c>
      <c r="QE52">
        <v>1.5183172184440923E-5</v>
      </c>
      <c r="QF52">
        <v>1.3357319549445811E-5</v>
      </c>
      <c r="QG52">
        <v>1.1641798419341743E-5</v>
      </c>
      <c r="QH52">
        <v>1.0041383737736138E-5</v>
      </c>
      <c r="QI52">
        <v>8.5586408737447182E-6</v>
      </c>
      <c r="QJ52">
        <v>7.1942830295847196E-6</v>
      </c>
      <c r="QK52">
        <v>5.9474258089955284E-6</v>
      </c>
      <c r="QL52">
        <v>4.8158338722481618E-6</v>
      </c>
      <c r="QM52">
        <v>3.7961726561798887E-6</v>
      </c>
      <c r="QN52">
        <v>2.8842028501626937E-6</v>
      </c>
      <c r="QO52">
        <v>2.0749805127475986E-6</v>
      </c>
      <c r="QP52">
        <v>1.3630188866000096E-6</v>
      </c>
      <c r="QQ52">
        <v>7.4244912502041401E-7</v>
      </c>
      <c r="QR52">
        <v>2.071512473267159E-7</v>
      </c>
      <c r="QS52">
        <v>-2.4914963161511884E-7</v>
      </c>
      <c r="QT52">
        <v>-6.3274458098021705E-7</v>
      </c>
      <c r="QU52">
        <v>-9.4989634626020332E-7</v>
      </c>
      <c r="QV52">
        <v>-1.2067399129740838E-6</v>
      </c>
      <c r="QW52">
        <v>-1.4092348157300805E-6</v>
      </c>
      <c r="QX52">
        <v>-1.5631185550194892E-6</v>
      </c>
      <c r="QY52">
        <v>-1.6738618280685527E-6</v>
      </c>
      <c r="QZ52">
        <v>-1.7466469022169743E-6</v>
      </c>
      <c r="RA52">
        <v>-1.7863410639647639E-6</v>
      </c>
      <c r="RB52">
        <v>-1.7974878559749923E-6</v>
      </c>
      <c r="RC52">
        <v>-1.7842962427577781E-6</v>
      </c>
      <c r="RD52">
        <v>-1.7506407092814489E-6</v>
      </c>
      <c r="RE52">
        <v>-1.7000626893044574E-6</v>
      </c>
      <c r="RF52">
        <v>-1.6357767341282327E-6</v>
      </c>
      <c r="RG52">
        <v>-1.5606804433165549E-6</v>
      </c>
      <c r="RH52">
        <v>-1.4773664278078637E-6</v>
      </c>
      <c r="RI52">
        <v>-1.3881359024742522E-6</v>
      </c>
      <c r="RJ52">
        <v>-1.295014561288486E-6</v>
      </c>
      <c r="RK52">
        <v>-1.1997693267177868E-6</v>
      </c>
      <c r="RL52">
        <v>-1.1039253301538673E-6</v>
      </c>
      <c r="RM52">
        <v>-1.0087838632432996E-6</v>
      </c>
      <c r="RN52">
        <v>-9.1544030472440252E-7</v>
      </c>
      <c r="RO52">
        <v>-8.2480208896648458E-7</v>
      </c>
      <c r="RP52">
        <v>-7.3760530592048988E-7</v>
      </c>
      <c r="RQ52">
        <v>-6.5443320151707463E-7</v>
      </c>
      <c r="RR52">
        <v>-5.757303108791123E-7</v>
      </c>
      <c r="RS52">
        <v>-5.0181960820263239E-7</v>
      </c>
      <c r="RT52">
        <v>-4.3291693814643294E-7</v>
      </c>
      <c r="RU52">
        <v>-3.6914356186126827E-7</v>
      </c>
      <c r="RV52">
        <v>-3.1054147297722246E-7</v>
      </c>
      <c r="RW52">
        <v>-2.5708229530159009E-7</v>
      </c>
      <c r="RX52">
        <v>-2.0868084885392681E-7</v>
      </c>
      <c r="RY52">
        <v>-1.6520313582837415E-7</v>
      </c>
      <c r="RZ52">
        <v>-1.2647663863047684E-7</v>
      </c>
      <c r="SA52">
        <v>-9.2298307856828154E-8</v>
      </c>
      <c r="SB52">
        <v>-6.2429254091443087E-8</v>
      </c>
      <c r="SC52">
        <v>-3.660475861357876E-8</v>
      </c>
      <c r="SD52">
        <v>-1.4542456223588314E-8</v>
      </c>
      <c r="SE52">
        <v>4.0499403376902206E-9</v>
      </c>
      <c r="SF52">
        <v>1.9469080150939845E-8</v>
      </c>
      <c r="SG52">
        <v>3.2010345115997153E-8</v>
      </c>
      <c r="SH52">
        <v>4.1963700273790213E-8</v>
      </c>
      <c r="SI52">
        <v>4.9610184834042623E-8</v>
      </c>
      <c r="SJ52">
        <v>5.5218885650030778E-8</v>
      </c>
      <c r="SK52">
        <v>5.9045184523357362E-8</v>
      </c>
      <c r="SL52">
        <v>6.1328900957717324E-8</v>
      </c>
      <c r="SM52">
        <v>6.2293247776644347E-8</v>
      </c>
      <c r="SN52">
        <v>6.2144299963899873E-8</v>
      </c>
      <c r="SO52">
        <v>6.1070641065727308E-8</v>
      </c>
      <c r="SP52">
        <v>5.9243417725859776E-8</v>
      </c>
      <c r="SQ52">
        <v>5.6816668129651586E-8</v>
      </c>
      <c r="SR52">
        <v>5.3927800722702659E-8</v>
      </c>
      <c r="SS52">
        <v>5.0698290733934608E-8</v>
      </c>
      <c r="ST52">
        <v>4.7234503018595228E-8</v>
      </c>
      <c r="SU52">
        <v>4.3628572559226394E-8</v>
      </c>
      <c r="SV52">
        <v>3.9959384255515678E-8</v>
      </c>
      <c r="SW52">
        <v>3.629359851149969E-8</v>
      </c>
      <c r="SX52">
        <v>3.2686656065108971E-8</v>
      </c>
      <c r="SY52">
        <v>2.9183835588694826E-8</v>
      </c>
      <c r="SZ52">
        <v>2.582125623452628E-8</v>
      </c>
      <c r="TA52">
        <v>2.2626791971235685E-8</v>
      </c>
      <c r="TB52">
        <v>1.9621173154598554E-8</v>
      </c>
      <c r="TC52">
        <v>1.6818674121041262E-8</v>
      </c>
      <c r="TD52">
        <v>1.4228172045912366E-8</v>
      </c>
      <c r="TE52">
        <v>1.1853755676812011E-8</v>
      </c>
      <c r="TF52">
        <v>9.6955456514267372E-9</v>
      </c>
      <c r="TG52">
        <v>7.7503496327606227E-9</v>
      </c>
      <c r="TH52">
        <v>6.0122445745355721E-9</v>
      </c>
      <c r="TI52">
        <v>4.4731307646014353E-9</v>
      </c>
      <c r="TJ52">
        <v>3.123216576858698E-9</v>
      </c>
      <c r="TK52">
        <v>1.9514888135472198E-9</v>
      </c>
      <c r="TL52">
        <v>9.4602127190401992E-10</v>
      </c>
      <c r="TM52">
        <v>9.4361154851271568E-11</v>
      </c>
      <c r="TN52">
        <v>-6.1622475493408865E-10</v>
      </c>
      <c r="TO52">
        <v>-1.1984789324160682E-9</v>
      </c>
      <c r="TP52">
        <v>-1.6649836799336829E-9</v>
      </c>
      <c r="TQ52">
        <v>-2.0279782906773065E-9</v>
      </c>
      <c r="TR52">
        <v>-2.2992401501338437E-9</v>
      </c>
      <c r="TS52">
        <v>-2.489973018577177E-9</v>
      </c>
      <c r="TT52">
        <v>-2.6107412685978165E-9</v>
      </c>
      <c r="TU52">
        <v>-2.6714074949759014E-9</v>
      </c>
      <c r="TV52">
        <v>-2.6811004975721719E-9</v>
      </c>
      <c r="TW52">
        <v>-2.648204224044154E-9</v>
      </c>
      <c r="TX52">
        <v>-2.5803472805763782E-9</v>
      </c>
      <c r="TY52">
        <v>-2.4844176112567573E-9</v>
      </c>
      <c r="TZ52">
        <v>-2.3665780426780364E-9</v>
      </c>
      <c r="UA52">
        <v>-2.2322961589090614E-9</v>
      </c>
      <c r="UB52">
        <v>-2.0863742214651125E-9</v>
      </c>
      <c r="UC52">
        <v>-1.9329900933275377E-9</v>
      </c>
      <c r="UD52">
        <v>-1.7757349018577975E-9</v>
      </c>
      <c r="UE52">
        <v>-1.6176590745182671E-9</v>
      </c>
      <c r="UF52">
        <v>-1.4613136950779831E-9</v>
      </c>
      <c r="UG52">
        <v>-1.3087980045429316E-9</v>
      </c>
      <c r="UH52">
        <v>-1.161799542497888E-9</v>
      </c>
      <c r="UI52">
        <v>-1.0216398770132997E-9</v>
      </c>
      <c r="UJ52">
        <v>-8.8931393279515779E-10</v>
      </c>
      <c r="UK52">
        <v>-7.6553130763994472E-10</v>
      </c>
      <c r="UL52">
        <v>-6.5075148831079728E-10</v>
      </c>
      <c r="UM52">
        <v>-5.4521862869036557E-10</v>
      </c>
      <c r="UN52">
        <v>-4.4899602396270334E-10</v>
      </c>
      <c r="UO52">
        <v>-3.6199229794854779E-10</v>
      </c>
      <c r="UP52">
        <v>-2.8399124677225419E-10</v>
      </c>
      <c r="UQ52">
        <v>-2.1467503255455895E-10</v>
      </c>
      <c r="UR52">
        <v>-1.5364587096378077E-10</v>
      </c>
      <c r="US52">
        <v>-1.0044592759103057E-10</v>
      </c>
      <c r="UT52">
        <v>-5.4574008367190242E-11</v>
      </c>
      <c r="UU52">
        <v>-1.5501475263310081E-11</v>
      </c>
      <c r="UV52">
        <v>1.7316488629119543E-11</v>
      </c>
      <c r="UW52">
        <v>4.4428648772358432E-11</v>
      </c>
      <c r="UX52">
        <v>6.637869941956171E-11</v>
      </c>
      <c r="UY52">
        <v>8.3698139934851725E-11</v>
      </c>
      <c r="UZ52">
        <v>9.6899879561889041E-11</v>
      </c>
      <c r="VA52">
        <v>1.064733743460589E-10</v>
      </c>
      <c r="VB52">
        <v>1.1288066418721058E-10</v>
      </c>
      <c r="VC52">
        <v>1.1655415328064148E-10</v>
      </c>
      <c r="VD52">
        <v>1.1789447038410326E-10</v>
      </c>
      <c r="VE52">
        <v>1.1726963935614704E-10</v>
      </c>
      <c r="VF52">
        <v>1.1501456984216074E-10</v>
      </c>
      <c r="VG52">
        <v>1.1143131135491396E-10</v>
      </c>
      <c r="VH52">
        <v>1.0678961817647526E-10</v>
      </c>
      <c r="VI52">
        <v>1.0132803396027698E-10</v>
      </c>
      <c r="VJ52">
        <v>9.5255139483943912E-11</v>
      </c>
      <c r="VK52">
        <v>8.8751100441414393E-11</v>
      </c>
      <c r="VL52">
        <v>8.196937858361116E-11</v>
      </c>
      <c r="VM52">
        <v>7.5038481807386713E-11</v>
      </c>
      <c r="VN52">
        <v>6.8064031904262978E-11</v>
      </c>
      <c r="VO52">
        <v>6.113053415890774E-11</v>
      </c>
      <c r="VP52">
        <v>5.4303438250253261E-11</v>
      </c>
      <c r="VQ52">
        <v>4.7631039627971843E-11</v>
      </c>
      <c r="VR52">
        <v>4.1146366078586524E-11</v>
      </c>
      <c r="VS52">
        <v>3.4869158074097893E-11</v>
      </c>
      <c r="VT52">
        <v>2.8807610260749313E-11</v>
      </c>
      <c r="VU52">
        <v>2.2960032202511323E-11</v>
      </c>
      <c r="VV52">
        <v>1.7316816817139689E-11</v>
      </c>
      <c r="VW52">
        <v>1.1861778584477349E-11</v>
      </c>
      <c r="VX52">
        <v>6.5739505270530903E-12</v>
      </c>
      <c r="VY52">
        <v>1.4290189581473642E-12</v>
      </c>
      <c r="VZ52">
        <v>-3.5991754399377568E-12</v>
      </c>
      <c r="WA52">
        <v>-8.5371777289107472E-12</v>
      </c>
      <c r="WB52">
        <v>-1.3410556616663828E-11</v>
      </c>
      <c r="WC52">
        <v>-1.8242447081602631E-11</v>
      </c>
      <c r="WD52">
        <v>-2.3052251946523454E-11</v>
      </c>
      <c r="WE52">
        <v>-2.7854247044254843E-11</v>
      </c>
      <c r="WF52">
        <v>-4.8019920116165457E-8</v>
      </c>
      <c r="WG52">
        <v>-3.745823036295466E-7</v>
      </c>
    </row>
    <row r="53" spans="1:605" x14ac:dyDescent="0.25">
      <c r="A53">
        <v>186.39234924316406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9999.9990234375</v>
      </c>
      <c r="BB53">
        <v>-39999.99609375</v>
      </c>
      <c r="BC53">
        <v>60001.86328125</v>
      </c>
      <c r="BD53">
        <v>-39999.99609375</v>
      </c>
      <c r="BE53">
        <v>9999.9990234375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D53">
        <v>0</v>
      </c>
      <c r="DE53">
        <v>0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0</v>
      </c>
      <c r="DM53">
        <v>0</v>
      </c>
      <c r="DN53">
        <v>0</v>
      </c>
      <c r="DO53">
        <v>0</v>
      </c>
      <c r="DP53">
        <v>0</v>
      </c>
      <c r="DQ53">
        <v>0</v>
      </c>
      <c r="DR53">
        <v>0</v>
      </c>
      <c r="DS53">
        <v>0</v>
      </c>
      <c r="DT53">
        <v>0</v>
      </c>
      <c r="DU53">
        <v>0</v>
      </c>
      <c r="DV53">
        <v>0</v>
      </c>
      <c r="DW53">
        <v>0</v>
      </c>
      <c r="DX53">
        <v>0</v>
      </c>
      <c r="DY53">
        <v>0</v>
      </c>
      <c r="DZ53">
        <v>0</v>
      </c>
      <c r="EA53">
        <v>0</v>
      </c>
      <c r="EB53">
        <v>0</v>
      </c>
      <c r="EC53">
        <v>0</v>
      </c>
      <c r="ED53">
        <v>0</v>
      </c>
      <c r="EE53">
        <v>0</v>
      </c>
      <c r="EF53">
        <v>0</v>
      </c>
      <c r="EG53">
        <v>0</v>
      </c>
      <c r="EH53">
        <v>0</v>
      </c>
      <c r="EI53">
        <v>0</v>
      </c>
      <c r="EJ53">
        <v>0</v>
      </c>
      <c r="EK53">
        <v>0</v>
      </c>
      <c r="EL53">
        <v>0</v>
      </c>
      <c r="EM53">
        <v>0</v>
      </c>
      <c r="EN53">
        <v>0</v>
      </c>
      <c r="EO53">
        <v>0</v>
      </c>
      <c r="EP53">
        <v>0</v>
      </c>
      <c r="EQ53">
        <v>0</v>
      </c>
      <c r="ER53">
        <v>0</v>
      </c>
      <c r="ES53">
        <v>0</v>
      </c>
      <c r="ET53">
        <v>0</v>
      </c>
      <c r="EU53">
        <v>0</v>
      </c>
      <c r="EV53">
        <v>0</v>
      </c>
      <c r="EW53">
        <v>0</v>
      </c>
      <c r="EX53">
        <v>0</v>
      </c>
      <c r="EY53">
        <v>0</v>
      </c>
      <c r="EZ53">
        <v>0</v>
      </c>
      <c r="FA53">
        <v>0</v>
      </c>
      <c r="FB53">
        <v>0</v>
      </c>
      <c r="FC53">
        <v>0</v>
      </c>
      <c r="FD53">
        <v>0</v>
      </c>
      <c r="FE53">
        <v>0</v>
      </c>
      <c r="FF53">
        <v>0</v>
      </c>
      <c r="FG53">
        <v>0</v>
      </c>
      <c r="FH53">
        <v>0</v>
      </c>
      <c r="FI53">
        <v>0</v>
      </c>
      <c r="FJ53">
        <v>0</v>
      </c>
      <c r="FK53">
        <v>0</v>
      </c>
      <c r="FL53">
        <v>0</v>
      </c>
      <c r="FM53">
        <v>0</v>
      </c>
      <c r="FN53">
        <v>0</v>
      </c>
      <c r="FO53">
        <v>0</v>
      </c>
      <c r="FP53">
        <v>0</v>
      </c>
      <c r="FQ53">
        <v>0</v>
      </c>
      <c r="FR53">
        <v>0</v>
      </c>
      <c r="FS53">
        <v>0</v>
      </c>
      <c r="FT53">
        <v>0</v>
      </c>
      <c r="FU53">
        <v>0</v>
      </c>
      <c r="FV53">
        <v>0</v>
      </c>
      <c r="FW53">
        <v>0</v>
      </c>
      <c r="FX53">
        <v>0</v>
      </c>
      <c r="FY53">
        <v>0</v>
      </c>
      <c r="FZ53">
        <v>0</v>
      </c>
      <c r="GA53">
        <v>0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</v>
      </c>
      <c r="GH53">
        <v>0</v>
      </c>
      <c r="GI53">
        <v>0</v>
      </c>
      <c r="GJ53">
        <v>0</v>
      </c>
      <c r="GK53">
        <v>0</v>
      </c>
      <c r="GL53">
        <v>0</v>
      </c>
      <c r="GM53">
        <v>0</v>
      </c>
      <c r="GN53">
        <v>0</v>
      </c>
      <c r="GO53">
        <v>0</v>
      </c>
      <c r="GP53">
        <v>0</v>
      </c>
      <c r="GQ53">
        <v>0</v>
      </c>
      <c r="GR53">
        <v>0</v>
      </c>
      <c r="GS53">
        <v>0</v>
      </c>
      <c r="GT53">
        <v>0</v>
      </c>
      <c r="GU53">
        <v>0</v>
      </c>
      <c r="GV53">
        <v>0</v>
      </c>
      <c r="GW53">
        <v>0</v>
      </c>
      <c r="GX53">
        <v>0</v>
      </c>
      <c r="GY53">
        <v>0</v>
      </c>
      <c r="GZ53">
        <v>0</v>
      </c>
      <c r="HA53">
        <v>0</v>
      </c>
      <c r="HB53">
        <v>0</v>
      </c>
      <c r="HC53">
        <v>0</v>
      </c>
      <c r="HD53">
        <v>0</v>
      </c>
      <c r="HE53">
        <v>0</v>
      </c>
      <c r="HF53">
        <v>0</v>
      </c>
      <c r="HG53">
        <v>0</v>
      </c>
      <c r="HH53">
        <v>0</v>
      </c>
      <c r="HI53">
        <v>0</v>
      </c>
      <c r="HJ53">
        <v>0</v>
      </c>
      <c r="HK53">
        <v>0</v>
      </c>
      <c r="HL53">
        <v>0</v>
      </c>
      <c r="HM53">
        <v>0</v>
      </c>
      <c r="HN53">
        <v>0</v>
      </c>
      <c r="HO53">
        <v>0</v>
      </c>
      <c r="HP53">
        <v>0</v>
      </c>
      <c r="HQ53">
        <v>0</v>
      </c>
      <c r="HR53">
        <v>0</v>
      </c>
      <c r="HS53">
        <v>0</v>
      </c>
      <c r="HT53">
        <v>0</v>
      </c>
      <c r="HU53">
        <v>0</v>
      </c>
      <c r="HV53">
        <v>0</v>
      </c>
      <c r="HW53">
        <v>0</v>
      </c>
      <c r="HX53">
        <v>0</v>
      </c>
      <c r="HY53">
        <v>0</v>
      </c>
      <c r="HZ53">
        <v>0</v>
      </c>
      <c r="IA53">
        <v>0</v>
      </c>
      <c r="IB53">
        <v>0</v>
      </c>
      <c r="IC53">
        <v>0</v>
      </c>
      <c r="ID53">
        <v>0</v>
      </c>
      <c r="IE53">
        <v>0</v>
      </c>
      <c r="IF53">
        <v>0</v>
      </c>
      <c r="IG53">
        <v>0</v>
      </c>
      <c r="IH53">
        <v>0</v>
      </c>
      <c r="II53">
        <v>0</v>
      </c>
      <c r="IJ53">
        <v>0</v>
      </c>
      <c r="IK53">
        <v>0</v>
      </c>
      <c r="IL53">
        <v>0</v>
      </c>
      <c r="IM53">
        <v>0</v>
      </c>
      <c r="IN53">
        <v>0</v>
      </c>
      <c r="IO53">
        <v>0</v>
      </c>
      <c r="IP53">
        <v>0</v>
      </c>
      <c r="IQ53">
        <v>0</v>
      </c>
      <c r="IR53">
        <v>0</v>
      </c>
      <c r="IS53">
        <v>0</v>
      </c>
      <c r="IT53">
        <v>0</v>
      </c>
      <c r="IU53">
        <v>0</v>
      </c>
      <c r="IV53">
        <v>0</v>
      </c>
      <c r="IW53">
        <v>0</v>
      </c>
      <c r="IX53">
        <v>0</v>
      </c>
      <c r="IY53">
        <v>0</v>
      </c>
      <c r="IZ53">
        <v>0</v>
      </c>
      <c r="JA53">
        <v>0</v>
      </c>
      <c r="JB53">
        <v>0</v>
      </c>
      <c r="JC53">
        <v>0</v>
      </c>
      <c r="JD53">
        <v>0</v>
      </c>
      <c r="JE53">
        <v>0</v>
      </c>
      <c r="JF53">
        <v>0</v>
      </c>
      <c r="JG53">
        <v>0</v>
      </c>
      <c r="JH53">
        <v>0</v>
      </c>
      <c r="JI53">
        <v>0</v>
      </c>
      <c r="JJ53">
        <v>0</v>
      </c>
      <c r="JK53">
        <v>0</v>
      </c>
      <c r="JL53">
        <v>0</v>
      </c>
      <c r="JM53">
        <v>0</v>
      </c>
      <c r="JN53">
        <v>0</v>
      </c>
      <c r="JO53">
        <v>0</v>
      </c>
      <c r="JP53">
        <v>0</v>
      </c>
      <c r="JQ53">
        <v>0</v>
      </c>
      <c r="JR53">
        <v>0</v>
      </c>
      <c r="JS53">
        <v>0</v>
      </c>
      <c r="JT53">
        <v>0</v>
      </c>
      <c r="JU53">
        <v>0</v>
      </c>
      <c r="JV53">
        <v>0</v>
      </c>
      <c r="JW53">
        <v>0</v>
      </c>
      <c r="JX53">
        <v>0</v>
      </c>
      <c r="JY53">
        <v>0</v>
      </c>
      <c r="JZ53">
        <v>0</v>
      </c>
      <c r="KA53">
        <v>0</v>
      </c>
      <c r="KB53">
        <v>0</v>
      </c>
      <c r="KC53">
        <v>0</v>
      </c>
      <c r="KD53">
        <v>0</v>
      </c>
      <c r="KE53">
        <v>0</v>
      </c>
      <c r="KF53">
        <v>0</v>
      </c>
      <c r="KG53">
        <v>0</v>
      </c>
      <c r="KH53">
        <v>0</v>
      </c>
      <c r="KI53">
        <v>0</v>
      </c>
      <c r="KJ53">
        <v>0</v>
      </c>
      <c r="KK53">
        <v>0</v>
      </c>
      <c r="KL53">
        <v>0</v>
      </c>
      <c r="KM53">
        <v>0</v>
      </c>
      <c r="KN53">
        <v>0</v>
      </c>
      <c r="KO53">
        <v>0</v>
      </c>
      <c r="KP53">
        <v>0</v>
      </c>
      <c r="KQ53">
        <v>0</v>
      </c>
      <c r="KS53">
        <v>17.326297730240842</v>
      </c>
      <c r="KT53">
        <v>-0.26894753343204836</v>
      </c>
      <c r="KU53">
        <v>-1.6788403664057569E-3</v>
      </c>
      <c r="KV53">
        <v>-1.6519456114591148E-3</v>
      </c>
      <c r="KW53">
        <v>-1.6249428185341112E-3</v>
      </c>
      <c r="KX53">
        <v>-1.5976176424166283E-3</v>
      </c>
      <c r="KY53">
        <v>-1.5695535159052118E-3</v>
      </c>
      <c r="KZ53">
        <v>-1.5401350503779607E-3</v>
      </c>
      <c r="LA53">
        <v>-1.5085515283502712E-3</v>
      </c>
      <c r="LB53">
        <v>-1.473800564551664E-3</v>
      </c>
      <c r="LC53">
        <v>-1.4346920364567968E-3</v>
      </c>
      <c r="LD53">
        <v>-1.3898524090065973E-3</v>
      </c>
      <c r="LE53">
        <v>-1.3377296016004183E-3</v>
      </c>
      <c r="LF53">
        <v>-1.2765985683355929E-3</v>
      </c>
      <c r="LG53">
        <v>-1.2045677846189685E-3</v>
      </c>
      <c r="LH53">
        <v>-1.119586854851968E-3</v>
      </c>
      <c r="LI53">
        <v>-1.0194554765532754E-3</v>
      </c>
      <c r="LJ53">
        <v>-9.0183401612725872E-4</v>
      </c>
      <c r="LK53">
        <v>-7.6425597009713157E-4</v>
      </c>
      <c r="LL53">
        <v>-6.0414260292344316E-4</v>
      </c>
      <c r="LM53">
        <v>-4.188200684119195E-4</v>
      </c>
      <c r="LN53">
        <v>-2.0553933562132993E-4</v>
      </c>
      <c r="LO53">
        <v>3.8500747990284769E-5</v>
      </c>
      <c r="LP53">
        <v>3.1612691407765495E-4</v>
      </c>
      <c r="LQ53">
        <v>6.3016110291909942E-4</v>
      </c>
      <c r="LR53">
        <v>9.8338591320885644E-4</v>
      </c>
      <c r="LS53">
        <v>1.3785055209411955E-3</v>
      </c>
      <c r="LT53">
        <v>1.8181017210093272E-3</v>
      </c>
      <c r="LU53">
        <v>2.3045847551173152E-3</v>
      </c>
      <c r="LV53">
        <v>2.8401386045917671E-3</v>
      </c>
      <c r="LW53">
        <v>3.4266604482260988E-3</v>
      </c>
      <c r="LX53">
        <v>4.065694013313843E-3</v>
      </c>
      <c r="LY53">
        <v>4.7583565837394466E-3</v>
      </c>
      <c r="LZ53">
        <v>5.5052594731337962E-3</v>
      </c>
      <c r="MA53">
        <v>6.3064218239099823E-3</v>
      </c>
      <c r="MB53">
        <v>7.1611776561642864E-3</v>
      </c>
      <c r="MC53">
        <v>8.0680761641381289E-3</v>
      </c>
      <c r="MD53">
        <v>9.0247753428938128E-3</v>
      </c>
      <c r="ME53">
        <v>1.0027929126046805E-2</v>
      </c>
      <c r="MF53">
        <v>1.1073068325801998E-2</v>
      </c>
      <c r="MG53">
        <v>1.2154475791757817E-2</v>
      </c>
      <c r="MH53">
        <v>1.3264368716764263E-2</v>
      </c>
      <c r="MI53">
        <v>1.4392696902625684E-2</v>
      </c>
      <c r="MJ53">
        <v>1.5526935712091123E-2</v>
      </c>
      <c r="MK53">
        <v>1.6651875581574448E-2</v>
      </c>
      <c r="ML53">
        <v>1.7749410431503933E-2</v>
      </c>
      <c r="MM53">
        <v>1.8798327811114172E-2</v>
      </c>
      <c r="MN53">
        <v>1.9774104155791776E-2</v>
      </c>
      <c r="MO53">
        <v>2.0648709113821107E-2</v>
      </c>
      <c r="MP53">
        <v>2.1390423517381404E-2</v>
      </c>
      <c r="MQ53">
        <v>2.1963676226888537E-2</v>
      </c>
      <c r="MR53">
        <v>2.2328905765873722E-2</v>
      </c>
      <c r="MS53">
        <v>2.2442453381881906E-2</v>
      </c>
      <c r="MT53">
        <v>2.2256494913666894E-2</v>
      </c>
      <c r="MU53">
        <v>2.181901961513328E-2</v>
      </c>
      <c r="MV53">
        <v>2.1173864839500213E-2</v>
      </c>
      <c r="MW53">
        <v>2.0360797649488307E-2</v>
      </c>
      <c r="MX53">
        <v>1.9415635169285538E-2</v>
      </c>
      <c r="MY53">
        <v>1.8370396260690577E-2</v>
      </c>
      <c r="MZ53">
        <v>1.7253477840973645E-2</v>
      </c>
      <c r="NA53">
        <v>1.6089849870014498E-2</v>
      </c>
      <c r="NB53">
        <v>1.4901263708967829E-2</v>
      </c>
      <c r="NC53">
        <v>1.3706469192546871E-2</v>
      </c>
      <c r="ND53">
        <v>1.2521436357119869E-2</v>
      </c>
      <c r="NE53">
        <v>1.1359578327172475E-2</v>
      </c>
      <c r="NF53">
        <v>1.0231972380140808E-2</v>
      </c>
      <c r="NG53">
        <v>9.1475766893965998E-3</v>
      </c>
      <c r="NH53">
        <v>8.1134406757938683E-3</v>
      </c>
      <c r="NI53">
        <v>7.1349072995406538E-3</v>
      </c>
      <c r="NJ53">
        <v>6.2158059765652397E-3</v>
      </c>
      <c r="NK53">
        <v>5.3586351212717275E-3</v>
      </c>
      <c r="NL53">
        <v>4.5647336025781441E-3</v>
      </c>
      <c r="NM53">
        <v>3.8344406480913017E-3</v>
      </c>
      <c r="NN53">
        <v>3.1672439443733817E-3</v>
      </c>
      <c r="NO53">
        <v>2.5619158710782513E-3</v>
      </c>
      <c r="NP53">
        <v>2.01663796553142E-3</v>
      </c>
      <c r="NQ53">
        <v>1.5291138455714272E-3</v>
      </c>
      <c r="NR53">
        <v>1.096670928819843E-3</v>
      </c>
      <c r="NS53">
        <v>7.1635138143124168E-4</v>
      </c>
      <c r="NT53">
        <v>3.8499278587123768E-4</v>
      </c>
      <c r="NU53">
        <v>9.9299092997885447E-5</v>
      </c>
      <c r="NV53">
        <v>-1.440975677737762E-4</v>
      </c>
      <c r="NW53">
        <v>-3.4858358856427801E-4</v>
      </c>
      <c r="NX53">
        <v>-5.1751848378642077E-4</v>
      </c>
      <c r="NY53">
        <v>-6.5419673745172339E-4</v>
      </c>
      <c r="NZ53">
        <v>-7.6181629320316282E-4</v>
      </c>
      <c r="OA53">
        <v>-8.434530547297654E-4</v>
      </c>
      <c r="OB53">
        <v>-9.0204081145901956E-4</v>
      </c>
      <c r="OC53">
        <v>-9.4035600792432021E-4</v>
      </c>
      <c r="OD53">
        <v>-9.6100681466654888E-4</v>
      </c>
      <c r="OE53">
        <v>-9.6642598228312531E-4</v>
      </c>
      <c r="OF53">
        <v>-9.5886698586446304E-4</v>
      </c>
      <c r="OG53">
        <v>-9.4040301593120007E-4</v>
      </c>
      <c r="OH53">
        <v>-9.1292839005092225E-4</v>
      </c>
      <c r="OI53">
        <v>-8.7816199515590454E-4</v>
      </c>
      <c r="OJ53">
        <v>-8.376524125332667E-4</v>
      </c>
      <c r="OK53">
        <v>-7.9278440295976109E-4</v>
      </c>
      <c r="OL53">
        <v>-7.447864696067285E-4</v>
      </c>
      <c r="OM53">
        <v>-6.9473921837881426E-4</v>
      </c>
      <c r="ON53">
        <v>-6.4358431866842747E-4</v>
      </c>
      <c r="OO53">
        <v>-5.921338406246181E-4</v>
      </c>
      <c r="OP53">
        <v>-5.4107978945356001E-4</v>
      </c>
      <c r="OQ53">
        <v>-4.9100371535616271E-4</v>
      </c>
      <c r="OR53">
        <v>-4.4238622674423067E-4</v>
      </c>
      <c r="OS53">
        <v>-3.9561633712930294E-4</v>
      </c>
      <c r="OT53">
        <v>-3.5100053702752956E-4</v>
      </c>
      <c r="OU53">
        <v>-3.0877150767277459E-4</v>
      </c>
      <c r="OV53">
        <v>-2.6909646445489769E-4</v>
      </c>
      <c r="OW53">
        <v>-2.3208500879120291E-4</v>
      </c>
      <c r="OX53">
        <v>-1.977965533561259E-4</v>
      </c>
      <c r="OY53">
        <v>-1.662472092476516E-4</v>
      </c>
      <c r="OZ53">
        <v>-1.3741619115809514E-4</v>
      </c>
      <c r="PA53">
        <v>-1.1125170181012477E-4</v>
      </c>
      <c r="PB53">
        <v>-8.7676306239609482E-5</v>
      </c>
      <c r="PC53">
        <v>-6.659182012850676E-5</v>
      </c>
      <c r="PD53">
        <v>-4.7883701281665329E-5</v>
      </c>
      <c r="PE53">
        <v>-3.1424981305752392E-5</v>
      </c>
      <c r="PF53">
        <v>-1.7079763969607123E-5</v>
      </c>
      <c r="PG53">
        <v>-4.7062907265455703E-6</v>
      </c>
      <c r="PH53">
        <v>5.8403851651766863E-6</v>
      </c>
      <c r="PI53">
        <v>1.4706089963800521E-5</v>
      </c>
      <c r="PJ53">
        <v>2.203555487341879E-5</v>
      </c>
      <c r="PK53">
        <v>2.7970774307104947E-5</v>
      </c>
      <c r="PL53">
        <v>3.2649626869039261E-5</v>
      </c>
      <c r="PM53">
        <v>3.6204776860515635E-5</v>
      </c>
      <c r="PN53">
        <v>3.8762793205871156E-5</v>
      </c>
      <c r="PO53">
        <v>4.0443499055523962E-5</v>
      </c>
      <c r="PP53">
        <v>4.1359476129494767E-5</v>
      </c>
      <c r="PQ53">
        <v>4.1615767824808434E-5</v>
      </c>
      <c r="PR53">
        <v>4.1309699716162907E-5</v>
      </c>
      <c r="PS53">
        <v>4.0530842860251455E-5</v>
      </c>
      <c r="PT53">
        <v>3.9361042950347222E-5</v>
      </c>
      <c r="PU53">
        <v>3.7874610594461003E-5</v>
      </c>
      <c r="PV53">
        <v>3.6138483155936177E-5</v>
      </c>
      <c r="PW53">
        <v>3.4212558479204712E-5</v>
      </c>
      <c r="PX53">
        <v>3.2149978557227748E-5</v>
      </c>
      <c r="PY53">
        <v>2.9997514789305189E-5</v>
      </c>
      <c r="PZ53">
        <v>2.7795926431426291E-5</v>
      </c>
      <c r="QA53">
        <v>2.5580389155084709E-5</v>
      </c>
      <c r="QB53">
        <v>2.3380888471828833E-5</v>
      </c>
      <c r="QC53">
        <v>2.1222629376431686E-5</v>
      </c>
      <c r="QD53">
        <v>1.9126471190646799E-5</v>
      </c>
      <c r="QE53">
        <v>1.7109310769090757E-5</v>
      </c>
      <c r="QF53">
        <v>1.5184465700582444E-5</v>
      </c>
      <c r="QG53">
        <v>1.3362064166863353E-5</v>
      </c>
      <c r="QH53">
        <v>1.1649424214473492E-5</v>
      </c>
      <c r="QI53">
        <v>1.0051339485132384E-5</v>
      </c>
      <c r="QJ53">
        <v>8.5704481091115806E-6</v>
      </c>
      <c r="QK53">
        <v>7.2075123027696539E-6</v>
      </c>
      <c r="QL53">
        <v>5.9616880501090789E-6</v>
      </c>
      <c r="QM53">
        <v>4.8307954015077735E-6</v>
      </c>
      <c r="QN53">
        <v>3.8115369220642768E-6</v>
      </c>
      <c r="QO53">
        <v>2.8997169666182471E-6</v>
      </c>
      <c r="QP53">
        <v>2.090424854700008E-6</v>
      </c>
      <c r="QQ53">
        <v>1.3782131616743443E-6</v>
      </c>
      <c r="QR53">
        <v>7.57247126135337E-7</v>
      </c>
      <c r="QS53">
        <v>2.2142112201377411E-7</v>
      </c>
      <c r="QT53">
        <v>-2.3549289916044869E-7</v>
      </c>
      <c r="QU53">
        <v>-6.1977951265903259E-7</v>
      </c>
      <c r="QV53">
        <v>-9.376712169477454E-7</v>
      </c>
      <c r="QW53">
        <v>-1.1952863567156639E-6</v>
      </c>
      <c r="QX53">
        <v>-1.3985709376601643E-6</v>
      </c>
      <c r="QY53">
        <v>-1.5532447063069006E-6</v>
      </c>
      <c r="QZ53">
        <v>-1.6647691677011637E-6</v>
      </c>
      <c r="RA53">
        <v>-1.738313780794422E-6</v>
      </c>
      <c r="RB53">
        <v>-1.7787392026555829E-6</v>
      </c>
      <c r="RC53">
        <v>-1.7905806849661417E-6</v>
      </c>
      <c r="RD53">
        <v>-1.7780423640340864E-6</v>
      </c>
      <c r="RE53">
        <v>-1.7449941828401361E-6</v>
      </c>
      <c r="RF53">
        <v>-1.6949741390071212E-6</v>
      </c>
      <c r="RG53">
        <v>-1.6311948671494016E-6</v>
      </c>
      <c r="RH53">
        <v>-1.5565529423162622E-6</v>
      </c>
      <c r="RI53">
        <v>-1.473640431772483E-6</v>
      </c>
      <c r="RJ53">
        <v>-1.384759096069694E-6</v>
      </c>
      <c r="RK53">
        <v>-1.2919359444899474E-6</v>
      </c>
      <c r="RL53">
        <v>-1.1969394872690021E-6</v>
      </c>
      <c r="RM53">
        <v>-1.1012972053142089E-6</v>
      </c>
      <c r="RN53">
        <v>-1.0063133124247197E-6</v>
      </c>
      <c r="RO53">
        <v>-9.1308677952376981E-7</v>
      </c>
      <c r="RP53">
        <v>-8.2252837372901052E-7</v>
      </c>
      <c r="RQ53">
        <v>-7.353793843120795E-7</v>
      </c>
      <c r="RR53">
        <v>-6.5222672647444289E-7</v>
      </c>
      <c r="RS53">
        <v>-5.7352057015950051E-7</v>
      </c>
      <c r="RT53">
        <v>-4.995896415904301E-7</v>
      </c>
      <c r="RU53">
        <v>-4.3065486448908098E-7</v>
      </c>
      <c r="RV53">
        <v>-3.6684521673396918E-7</v>
      </c>
      <c r="RW53">
        <v>-3.0820807420290667E-7</v>
      </c>
      <c r="RX53">
        <v>-2.5472332457526765E-7</v>
      </c>
      <c r="RY53">
        <v>-2.06312638346216E-7</v>
      </c>
      <c r="RZ53">
        <v>-1.6285051112986159E-7</v>
      </c>
      <c r="SA53">
        <v>-1.2417319220668387E-7</v>
      </c>
      <c r="SB53">
        <v>-9.0070948938034352E-8</v>
      </c>
      <c r="SC53">
        <v>-6.0299271557285296E-8</v>
      </c>
      <c r="SD53">
        <v>-3.4588273739601313E-8</v>
      </c>
      <c r="SE53">
        <v>-1.2651446977336665E-8</v>
      </c>
      <c r="SF53">
        <v>5.8076554992251659E-9</v>
      </c>
      <c r="SG53">
        <v>2.1088918044508052E-8</v>
      </c>
      <c r="SH53">
        <v>3.3490632714820362E-8</v>
      </c>
      <c r="SI53">
        <v>4.3305220234290955E-8</v>
      </c>
      <c r="SJ53">
        <v>5.0815554852839007E-8</v>
      </c>
      <c r="SK53">
        <v>5.6292540443724607E-8</v>
      </c>
      <c r="SL53">
        <v>5.9992765854762448E-8</v>
      </c>
      <c r="SM53">
        <v>6.2156992800170005E-8</v>
      </c>
      <c r="SN53">
        <v>6.3009209987393343E-8</v>
      </c>
      <c r="SO53">
        <v>6.2755956324870324E-8</v>
      </c>
      <c r="SP53">
        <v>6.1586092671261404E-8</v>
      </c>
      <c r="SQ53">
        <v>5.9670895765919029E-8</v>
      </c>
      <c r="SR53">
        <v>5.7164358034099432E-8</v>
      </c>
      <c r="SS53">
        <v>5.4203738096588262E-8</v>
      </c>
      <c r="ST53">
        <v>5.0910274311395078E-8</v>
      </c>
      <c r="SU53">
        <v>4.7389993944062316E-8</v>
      </c>
      <c r="SV53">
        <v>4.3734643875628604E-8</v>
      </c>
      <c r="SW53">
        <v>4.0022689782582717E-8</v>
      </c>
      <c r="SX53">
        <v>3.6320321068589866E-8</v>
      </c>
      <c r="SY53">
        <v>3.2682516592169495E-8</v>
      </c>
      <c r="SZ53">
        <v>2.9154075476901173E-8</v>
      </c>
      <c r="TA53">
        <v>2.5770580214218723E-8</v>
      </c>
      <c r="TB53">
        <v>2.2559519220810525E-8</v>
      </c>
      <c r="TC53">
        <v>1.9541061031990779E-8</v>
      </c>
      <c r="TD53">
        <v>1.6729135949899332E-8</v>
      </c>
      <c r="TE53">
        <v>1.4132133909452375E-8</v>
      </c>
      <c r="TF53">
        <v>1.1753771784866046E-8</v>
      </c>
      <c r="TG53">
        <v>9.5938126731782712E-9</v>
      </c>
      <c r="TH53">
        <v>7.6487135979107279E-9</v>
      </c>
      <c r="TI53">
        <v>5.9122384356040788E-9</v>
      </c>
      <c r="TJ53">
        <v>4.3760011323971045E-9</v>
      </c>
      <c r="TK53">
        <v>3.0299851611034012E-9</v>
      </c>
      <c r="TL53">
        <v>1.8629156351026528E-9</v>
      </c>
      <c r="TM53">
        <v>8.6268527402623253E-10</v>
      </c>
      <c r="TN53">
        <v>1.6651669232268913E-11</v>
      </c>
      <c r="TO53">
        <v>-6.8805509252313459E-10</v>
      </c>
      <c r="TP53">
        <v>-1.2643201984856605E-9</v>
      </c>
      <c r="TQ53">
        <v>-1.7248300915877055E-9</v>
      </c>
      <c r="TR53">
        <v>-2.0819208554634535E-9</v>
      </c>
      <c r="TS53">
        <v>-2.34744075469808E-9</v>
      </c>
      <c r="TT53">
        <v>-2.5326587425005116E-9</v>
      </c>
      <c r="TU53">
        <v>-2.6481825204376756E-9</v>
      </c>
      <c r="TV53">
        <v>-2.7039081560836403E-9</v>
      </c>
      <c r="TW53">
        <v>-2.7089926806509755E-9</v>
      </c>
      <c r="TX53">
        <v>-2.6718319377461258E-9</v>
      </c>
      <c r="TY53">
        <v>-2.6000637370180171E-9</v>
      </c>
      <c r="TZ53">
        <v>-2.5005753502031922E-9</v>
      </c>
      <c r="UA53">
        <v>-2.3795261311068159E-9</v>
      </c>
      <c r="UB53">
        <v>-2.2423727917353693E-9</v>
      </c>
      <c r="UC53">
        <v>-2.0939060912554013E-9</v>
      </c>
      <c r="UD53">
        <v>-1.9382865645564002E-9</v>
      </c>
      <c r="UE53">
        <v>-1.7790886912313672E-9</v>
      </c>
      <c r="UF53">
        <v>-1.6193422370627223E-9</v>
      </c>
      <c r="UG53">
        <v>-1.4615795571620243E-9</v>
      </c>
      <c r="UH53">
        <v>-1.3078772910368332E-9</v>
      </c>
      <c r="UI53">
        <v>-1.1599030838609862E-9</v>
      </c>
      <c r="UJ53">
        <v>-1.0189571036239424E-9</v>
      </c>
      <c r="UK53">
        <v>-8.8601522350905537E-10</v>
      </c>
      <c r="UL53">
        <v>-7.6176696133020346E-10</v>
      </c>
      <c r="UM53">
        <v>-6.4665281569112312E-10</v>
      </c>
      <c r="UN53">
        <v>-5.4090102786172323E-10</v>
      </c>
      <c r="UO53">
        <v>-4.4455700531855548E-10</v>
      </c>
      <c r="UP53">
        <v>-3.575153775348742E-10</v>
      </c>
      <c r="UQ53">
        <v>-2.7954600273616933E-10</v>
      </c>
      <c r="UR53">
        <v>-2.1031822190294992E-10</v>
      </c>
      <c r="US53">
        <v>-1.4942310818501766E-10</v>
      </c>
      <c r="UT53">
        <v>-9.6392524900463541E-11</v>
      </c>
      <c r="UU53">
        <v>-5.0717038784122504E-11</v>
      </c>
      <c r="UV53">
        <v>-1.1859450486181753E-11</v>
      </c>
      <c r="UW53">
        <v>2.0731327965331206E-11</v>
      </c>
      <c r="UX53">
        <v>4.7609530568742096E-11</v>
      </c>
      <c r="UY53">
        <v>6.9323799414809818E-11</v>
      </c>
      <c r="UZ53">
        <v>8.6409446229447512E-11</v>
      </c>
      <c r="VA53">
        <v>9.9382357538393721E-11</v>
      </c>
      <c r="VB53">
        <v>1.087339846350919E-10</v>
      </c>
      <c r="VC53">
        <v>1.1492809541912328E-10</v>
      </c>
      <c r="VD53">
        <v>1.1839786446155056E-10</v>
      </c>
      <c r="VE53">
        <v>1.1954430423411193E-10</v>
      </c>
      <c r="VF53">
        <v>1.1873517985253366E-10</v>
      </c>
      <c r="VG53">
        <v>1.1630475404547588E-10</v>
      </c>
      <c r="VH53">
        <v>1.1255395717181643E-10</v>
      </c>
      <c r="VI53">
        <v>1.0775113579992189E-10</v>
      </c>
      <c r="VJ53">
        <v>1.0213305928656928E-10</v>
      </c>
      <c r="VK53">
        <v>9.590628020841832E-11</v>
      </c>
      <c r="VL53">
        <v>8.9248716646348989E-11</v>
      </c>
      <c r="VM53">
        <v>8.2311336464330024E-11</v>
      </c>
      <c r="VN53">
        <v>7.5220163531862927E-11</v>
      </c>
      <c r="VO53">
        <v>6.8078077161839031E-11</v>
      </c>
      <c r="VP53">
        <v>6.0966888845333528E-11</v>
      </c>
      <c r="VQ53">
        <v>5.3949309076794518E-11</v>
      </c>
      <c r="VR53">
        <v>4.7070918177878811E-11</v>
      </c>
      <c r="VS53">
        <v>4.0362225748830609E-11</v>
      </c>
      <c r="VT53">
        <v>3.3840535114069656E-11</v>
      </c>
      <c r="VU53">
        <v>2.751174107163894E-11</v>
      </c>
      <c r="VV53">
        <v>2.137238415847426E-11</v>
      </c>
      <c r="VW53">
        <v>1.541117237773676E-11</v>
      </c>
      <c r="VX53">
        <v>9.6108828614557895E-12</v>
      </c>
      <c r="VY53">
        <v>3.9499538049383288E-12</v>
      </c>
      <c r="VZ53">
        <v>-1.5958735814966725E-12</v>
      </c>
      <c r="WA53">
        <v>-7.0519532430930765E-12</v>
      </c>
      <c r="WB53">
        <v>-1.2443219285179547E-11</v>
      </c>
      <c r="WC53">
        <v>-1.7792594969052824E-11</v>
      </c>
      <c r="WD53">
        <v>-2.3119538045768806E-11</v>
      </c>
      <c r="WE53">
        <v>-2.8438507189436317E-11</v>
      </c>
      <c r="WF53">
        <v>-5.3189664798764405E-8</v>
      </c>
      <c r="WG53">
        <v>-3.9076439256452399E-7</v>
      </c>
    </row>
    <row r="54" spans="1:605" x14ac:dyDescent="0.25">
      <c r="A54">
        <v>186.3504638671875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9999.9990234375</v>
      </c>
      <c r="BC54">
        <v>-39999.99609375</v>
      </c>
      <c r="BD54">
        <v>60001.86328125</v>
      </c>
      <c r="BE54">
        <v>-39999.99609375</v>
      </c>
      <c r="BF54">
        <v>9999.9990234375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0</v>
      </c>
      <c r="DD54">
        <v>0</v>
      </c>
      <c r="DE54">
        <v>0</v>
      </c>
      <c r="DF54">
        <v>0</v>
      </c>
      <c r="DG54">
        <v>0</v>
      </c>
      <c r="DH54">
        <v>0</v>
      </c>
      <c r="DI54">
        <v>0</v>
      </c>
      <c r="DJ54">
        <v>0</v>
      </c>
      <c r="DK54">
        <v>0</v>
      </c>
      <c r="DL54">
        <v>0</v>
      </c>
      <c r="DM54">
        <v>0</v>
      </c>
      <c r="DN54">
        <v>0</v>
      </c>
      <c r="DO54">
        <v>0</v>
      </c>
      <c r="DP54">
        <v>0</v>
      </c>
      <c r="DQ54">
        <v>0</v>
      </c>
      <c r="DR54">
        <v>0</v>
      </c>
      <c r="DS54">
        <v>0</v>
      </c>
      <c r="DT54">
        <v>0</v>
      </c>
      <c r="DU54">
        <v>0</v>
      </c>
      <c r="DV54">
        <v>0</v>
      </c>
      <c r="DW54">
        <v>0</v>
      </c>
      <c r="DX54">
        <v>0</v>
      </c>
      <c r="DY54">
        <v>0</v>
      </c>
      <c r="DZ54">
        <v>0</v>
      </c>
      <c r="EA54">
        <v>0</v>
      </c>
      <c r="EB54">
        <v>0</v>
      </c>
      <c r="EC54">
        <v>0</v>
      </c>
      <c r="ED54">
        <v>0</v>
      </c>
      <c r="EE54">
        <v>0</v>
      </c>
      <c r="EF54">
        <v>0</v>
      </c>
      <c r="EG54">
        <v>0</v>
      </c>
      <c r="EH54">
        <v>0</v>
      </c>
      <c r="EI54">
        <v>0</v>
      </c>
      <c r="EJ54">
        <v>0</v>
      </c>
      <c r="EK54">
        <v>0</v>
      </c>
      <c r="EL54">
        <v>0</v>
      </c>
      <c r="EM54">
        <v>0</v>
      </c>
      <c r="EN54">
        <v>0</v>
      </c>
      <c r="EO54">
        <v>0</v>
      </c>
      <c r="EP54">
        <v>0</v>
      </c>
      <c r="EQ54">
        <v>0</v>
      </c>
      <c r="ER54">
        <v>0</v>
      </c>
      <c r="ES54">
        <v>0</v>
      </c>
      <c r="ET54">
        <v>0</v>
      </c>
      <c r="EU54">
        <v>0</v>
      </c>
      <c r="EV54">
        <v>0</v>
      </c>
      <c r="EW54">
        <v>0</v>
      </c>
      <c r="EX54">
        <v>0</v>
      </c>
      <c r="EY54">
        <v>0</v>
      </c>
      <c r="EZ54">
        <v>0</v>
      </c>
      <c r="FA54">
        <v>0</v>
      </c>
      <c r="FB54">
        <v>0</v>
      </c>
      <c r="FC54">
        <v>0</v>
      </c>
      <c r="FD54">
        <v>0</v>
      </c>
      <c r="FE54">
        <v>0</v>
      </c>
      <c r="FF54">
        <v>0</v>
      </c>
      <c r="FG54">
        <v>0</v>
      </c>
      <c r="FH54">
        <v>0</v>
      </c>
      <c r="FI54">
        <v>0</v>
      </c>
      <c r="FJ54">
        <v>0</v>
      </c>
      <c r="FK54">
        <v>0</v>
      </c>
      <c r="FL54">
        <v>0</v>
      </c>
      <c r="FM54">
        <v>0</v>
      </c>
      <c r="FN54">
        <v>0</v>
      </c>
      <c r="FO54">
        <v>0</v>
      </c>
      <c r="FP54">
        <v>0</v>
      </c>
      <c r="FQ54">
        <v>0</v>
      </c>
      <c r="FR54">
        <v>0</v>
      </c>
      <c r="FS54">
        <v>0</v>
      </c>
      <c r="FT54">
        <v>0</v>
      </c>
      <c r="FU54">
        <v>0</v>
      </c>
      <c r="FV54">
        <v>0</v>
      </c>
      <c r="FW54">
        <v>0</v>
      </c>
      <c r="FX54">
        <v>0</v>
      </c>
      <c r="FY54">
        <v>0</v>
      </c>
      <c r="FZ54">
        <v>0</v>
      </c>
      <c r="GA54">
        <v>0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</v>
      </c>
      <c r="GH54">
        <v>0</v>
      </c>
      <c r="GI54">
        <v>0</v>
      </c>
      <c r="GJ54">
        <v>0</v>
      </c>
      <c r="GK54">
        <v>0</v>
      </c>
      <c r="GL54">
        <v>0</v>
      </c>
      <c r="GM54">
        <v>0</v>
      </c>
      <c r="GN54">
        <v>0</v>
      </c>
      <c r="GO54">
        <v>0</v>
      </c>
      <c r="GP54">
        <v>0</v>
      </c>
      <c r="GQ54">
        <v>0</v>
      </c>
      <c r="GR54">
        <v>0</v>
      </c>
      <c r="GS54">
        <v>0</v>
      </c>
      <c r="GT54">
        <v>0</v>
      </c>
      <c r="GU54">
        <v>0</v>
      </c>
      <c r="GV54">
        <v>0</v>
      </c>
      <c r="GW54">
        <v>0</v>
      </c>
      <c r="GX54">
        <v>0</v>
      </c>
      <c r="GY54">
        <v>0</v>
      </c>
      <c r="GZ54">
        <v>0</v>
      </c>
      <c r="HA54">
        <v>0</v>
      </c>
      <c r="HB54">
        <v>0</v>
      </c>
      <c r="HC54">
        <v>0</v>
      </c>
      <c r="HD54">
        <v>0</v>
      </c>
      <c r="HE54">
        <v>0</v>
      </c>
      <c r="HF54">
        <v>0</v>
      </c>
      <c r="HG54">
        <v>0</v>
      </c>
      <c r="HH54">
        <v>0</v>
      </c>
      <c r="HI54">
        <v>0</v>
      </c>
      <c r="HJ54">
        <v>0</v>
      </c>
      <c r="HK54">
        <v>0</v>
      </c>
      <c r="HL54">
        <v>0</v>
      </c>
      <c r="HM54">
        <v>0</v>
      </c>
      <c r="HN54">
        <v>0</v>
      </c>
      <c r="HO54">
        <v>0</v>
      </c>
      <c r="HP54">
        <v>0</v>
      </c>
      <c r="HQ54">
        <v>0</v>
      </c>
      <c r="HR54">
        <v>0</v>
      </c>
      <c r="HS54">
        <v>0</v>
      </c>
      <c r="HT54">
        <v>0</v>
      </c>
      <c r="HU54">
        <v>0</v>
      </c>
      <c r="HV54">
        <v>0</v>
      </c>
      <c r="HW54">
        <v>0</v>
      </c>
      <c r="HX54">
        <v>0</v>
      </c>
      <c r="HY54">
        <v>0</v>
      </c>
      <c r="HZ54">
        <v>0</v>
      </c>
      <c r="IA54">
        <v>0</v>
      </c>
      <c r="IB54">
        <v>0</v>
      </c>
      <c r="IC54">
        <v>0</v>
      </c>
      <c r="ID54">
        <v>0</v>
      </c>
      <c r="IE54">
        <v>0</v>
      </c>
      <c r="IF54">
        <v>0</v>
      </c>
      <c r="IG54">
        <v>0</v>
      </c>
      <c r="IH54">
        <v>0</v>
      </c>
      <c r="II54">
        <v>0</v>
      </c>
      <c r="IJ54">
        <v>0</v>
      </c>
      <c r="IK54">
        <v>0</v>
      </c>
      <c r="IL54">
        <v>0</v>
      </c>
      <c r="IM54">
        <v>0</v>
      </c>
      <c r="IN54">
        <v>0</v>
      </c>
      <c r="IO54">
        <v>0</v>
      </c>
      <c r="IP54">
        <v>0</v>
      </c>
      <c r="IQ54">
        <v>0</v>
      </c>
      <c r="IR54">
        <v>0</v>
      </c>
      <c r="IS54">
        <v>0</v>
      </c>
      <c r="IT54">
        <v>0</v>
      </c>
      <c r="IU54">
        <v>0</v>
      </c>
      <c r="IV54">
        <v>0</v>
      </c>
      <c r="IW54">
        <v>0</v>
      </c>
      <c r="IX54">
        <v>0</v>
      </c>
      <c r="IY54">
        <v>0</v>
      </c>
      <c r="IZ54">
        <v>0</v>
      </c>
      <c r="JA54">
        <v>0</v>
      </c>
      <c r="JB54">
        <v>0</v>
      </c>
      <c r="JC54">
        <v>0</v>
      </c>
      <c r="JD54">
        <v>0</v>
      </c>
      <c r="JE54">
        <v>0</v>
      </c>
      <c r="JF54">
        <v>0</v>
      </c>
      <c r="JG54">
        <v>0</v>
      </c>
      <c r="JH54">
        <v>0</v>
      </c>
      <c r="JI54">
        <v>0</v>
      </c>
      <c r="JJ54">
        <v>0</v>
      </c>
      <c r="JK54">
        <v>0</v>
      </c>
      <c r="JL54">
        <v>0</v>
      </c>
      <c r="JM54">
        <v>0</v>
      </c>
      <c r="JN54">
        <v>0</v>
      </c>
      <c r="JO54">
        <v>0</v>
      </c>
      <c r="JP54">
        <v>0</v>
      </c>
      <c r="JQ54">
        <v>0</v>
      </c>
      <c r="JR54">
        <v>0</v>
      </c>
      <c r="JS54">
        <v>0</v>
      </c>
      <c r="JT54">
        <v>0</v>
      </c>
      <c r="JU54">
        <v>0</v>
      </c>
      <c r="JV54">
        <v>0</v>
      </c>
      <c r="JW54">
        <v>0</v>
      </c>
      <c r="JX54">
        <v>0</v>
      </c>
      <c r="JY54">
        <v>0</v>
      </c>
      <c r="JZ54">
        <v>0</v>
      </c>
      <c r="KA54">
        <v>0</v>
      </c>
      <c r="KB54">
        <v>0</v>
      </c>
      <c r="KC54">
        <v>0</v>
      </c>
      <c r="KD54">
        <v>0</v>
      </c>
      <c r="KE54">
        <v>0</v>
      </c>
      <c r="KF54">
        <v>0</v>
      </c>
      <c r="KG54">
        <v>0</v>
      </c>
      <c r="KH54">
        <v>0</v>
      </c>
      <c r="KI54">
        <v>0</v>
      </c>
      <c r="KJ54">
        <v>0</v>
      </c>
      <c r="KK54">
        <v>0</v>
      </c>
      <c r="KL54">
        <v>0</v>
      </c>
      <c r="KM54">
        <v>0</v>
      </c>
      <c r="KN54">
        <v>0</v>
      </c>
      <c r="KO54">
        <v>0</v>
      </c>
      <c r="KP54">
        <v>0</v>
      </c>
      <c r="KQ54">
        <v>0</v>
      </c>
      <c r="KS54">
        <v>14.288180455428551</v>
      </c>
      <c r="KT54">
        <v>-5.3727327916949376E-2</v>
      </c>
      <c r="KU54">
        <v>-1.4180726644844499E-3</v>
      </c>
      <c r="KV54">
        <v>-1.4126999313721904E-3</v>
      </c>
      <c r="KW54">
        <v>-1.4072359413978958E-3</v>
      </c>
      <c r="KX54">
        <v>-1.4014985265799493E-3</v>
      </c>
      <c r="KY54">
        <v>-1.3951303902828797E-3</v>
      </c>
      <c r="KZ54">
        <v>-1.3875998212174066E-3</v>
      </c>
      <c r="LA54">
        <v>-1.3782014859594618E-3</v>
      </c>
      <c r="LB54">
        <v>-1.3660573661079237E-3</v>
      </c>
      <c r="LC54">
        <v>-1.3501179278984916E-3</v>
      </c>
      <c r="LD54">
        <v>-1.3291636335316104E-3</v>
      </c>
      <c r="LE54">
        <v>-1.3018069248031461E-3</v>
      </c>
      <c r="LF54">
        <v>-1.2664948308452487E-3</v>
      </c>
      <c r="LG54">
        <v>-1.2215123726294433E-3</v>
      </c>
      <c r="LH54">
        <v>-1.1649869575179035E-3</v>
      </c>
      <c r="LI54">
        <v>-1.0948939772594903E-3</v>
      </c>
      <c r="LJ54">
        <v>-1.009063842505436E-3</v>
      </c>
      <c r="LK54">
        <v>-9.0519070580325205E-4</v>
      </c>
      <c r="LL54">
        <v>-7.8084314302657911E-4</v>
      </c>
      <c r="LM54">
        <v>-6.334770802534389E-4</v>
      </c>
      <c r="LN54">
        <v>-4.6045126866425118E-4</v>
      </c>
      <c r="LO54">
        <v>-2.5904562405490092E-4</v>
      </c>
      <c r="LP54">
        <v>-2.6482759655661294E-5</v>
      </c>
      <c r="LQ54">
        <v>2.4004694918200922E-4</v>
      </c>
      <c r="LR54">
        <v>5.4335642284693883E-4</v>
      </c>
      <c r="LS54">
        <v>8.8622870821763111E-4</v>
      </c>
      <c r="LT54">
        <v>1.2713792321667145E-3</v>
      </c>
      <c r="LU54">
        <v>1.7014131315762555E-3</v>
      </c>
      <c r="LV54">
        <v>2.1787773218471984E-3</v>
      </c>
      <c r="LW54">
        <v>2.7057069797618992E-3</v>
      </c>
      <c r="LX54">
        <v>3.284166136141763E-3</v>
      </c>
      <c r="LY54">
        <v>3.9157821001132142E-3</v>
      </c>
      <c r="LZ54">
        <v>4.6017734706631274E-3</v>
      </c>
      <c r="MA54">
        <v>5.3428715328470476E-3</v>
      </c>
      <c r="MB54">
        <v>6.1392348870478461E-3</v>
      </c>
      <c r="MC54">
        <v>6.9903572203585682E-3</v>
      </c>
      <c r="MD54">
        <v>7.8949682001270751E-3</v>
      </c>
      <c r="ME54">
        <v>8.8509275529597819E-3</v>
      </c>
      <c r="MF54">
        <v>9.8551124870609932E-3</v>
      </c>
      <c r="MG54">
        <v>1.0903298724331897E-2</v>
      </c>
      <c r="MH54">
        <v>1.1989423536928421E-2</v>
      </c>
      <c r="MI54">
        <v>1.3105390210325142E-2</v>
      </c>
      <c r="MJ54">
        <v>1.4240865429183425E-2</v>
      </c>
      <c r="MK54">
        <v>1.5383071096093088E-2</v>
      </c>
      <c r="ML54">
        <v>1.6516572511271501E-2</v>
      </c>
      <c r="MM54">
        <v>1.7623065296453608E-2</v>
      </c>
      <c r="MN54">
        <v>1.8681163942755985E-2</v>
      </c>
      <c r="MO54">
        <v>1.9666195396861482E-2</v>
      </c>
      <c r="MP54">
        <v>2.0550001674954198E-2</v>
      </c>
      <c r="MQ54">
        <v>2.1300756107264722E-2</v>
      </c>
      <c r="MR54">
        <v>2.1882798465994981E-2</v>
      </c>
      <c r="MS54">
        <v>2.225649491366169E-2</v>
      </c>
      <c r="MT54">
        <v>2.2378129424345219E-2</v>
      </c>
      <c r="MU54">
        <v>2.2199834071461994E-2</v>
      </c>
      <c r="MV54">
        <v>2.1769566343047778E-2</v>
      </c>
      <c r="MW54">
        <v>2.1131142396520759E-2</v>
      </c>
      <c r="MX54">
        <v>2.0324317323972645E-2</v>
      </c>
      <c r="MY54">
        <v>1.9384904248953613E-2</v>
      </c>
      <c r="MZ54">
        <v>1.8344924837808977E-2</v>
      </c>
      <c r="NA54">
        <v>1.72327845452457E-2</v>
      </c>
      <c r="NB54">
        <v>1.6073466620173883E-2</v>
      </c>
      <c r="NC54">
        <v>1.4888739573085697E-2</v>
      </c>
      <c r="ND54">
        <v>1.3697373444243498E-2</v>
      </c>
      <c r="NE54">
        <v>1.2515360812026245E-2</v>
      </c>
      <c r="NF54">
        <v>1.1356139039328255E-2</v>
      </c>
      <c r="NG54">
        <v>1.0230810776186624E-2</v>
      </c>
      <c r="NH54">
        <v>9.1483602093405305E-3</v>
      </c>
      <c r="NI54">
        <v>8.1158629899240071E-3</v>
      </c>
      <c r="NJ54">
        <v>7.1386881627461081E-3</v>
      </c>
      <c r="NK54">
        <v>6.2206907759873309E-3</v>
      </c>
      <c r="NL54">
        <v>5.3643941706926638E-3</v>
      </c>
      <c r="NM54">
        <v>4.5711612319764535E-3</v>
      </c>
      <c r="NN54">
        <v>3.8413541289366859E-3</v>
      </c>
      <c r="NO54">
        <v>3.1744822901806215E-3</v>
      </c>
      <c r="NP54">
        <v>2.5693385482096313E-3</v>
      </c>
      <c r="NQ54">
        <v>2.0241235430446545E-3</v>
      </c>
      <c r="NR54">
        <v>1.5365586094983894E-3</v>
      </c>
      <c r="NS54">
        <v>1.1039874878011426E-3</v>
      </c>
      <c r="NT54">
        <v>7.2346727457625484E-4</v>
      </c>
      <c r="NU54">
        <v>3.9184912200860227E-4</v>
      </c>
      <c r="NV54">
        <v>1.0584921925085933E-4</v>
      </c>
      <c r="NW54">
        <v>-1.3788934070025458E-4</v>
      </c>
      <c r="NX54">
        <v>-3.4274321410019131E-4</v>
      </c>
      <c r="NY54">
        <v>-5.1206333144355272E-4</v>
      </c>
      <c r="NZ54">
        <v>-6.491366867614972E-4</v>
      </c>
      <c r="OA54">
        <v>-7.5715474876715126E-4</v>
      </c>
      <c r="OB54">
        <v>-8.3918789215149594E-4</v>
      </c>
      <c r="OC54">
        <v>-8.981652453823076E-4</v>
      </c>
      <c r="OD54">
        <v>-9.3685938796291034E-4</v>
      </c>
      <c r="OE54">
        <v>-9.5787535013622715E-4</v>
      </c>
      <c r="OF54">
        <v>-9.636433913004555E-4</v>
      </c>
      <c r="OG54">
        <v>-9.5641508155463984E-4</v>
      </c>
      <c r="OH54">
        <v>-9.3826222658630434E-4</v>
      </c>
      <c r="OI54">
        <v>-9.1107821463730842E-4</v>
      </c>
      <c r="OJ54">
        <v>-8.7658140237897365E-4</v>
      </c>
      <c r="OK54">
        <v>-8.3632018576377317E-4</v>
      </c>
      <c r="OL54">
        <v>-7.9167944042161942E-4</v>
      </c>
      <c r="OM54">
        <v>-7.4388802368147817E-4</v>
      </c>
      <c r="ON54">
        <v>-6.940271086434245E-4</v>
      </c>
      <c r="OO54">
        <v>-6.4303909994958201E-4</v>
      </c>
      <c r="OP54">
        <v>-5.9173692829734756E-4</v>
      </c>
      <c r="OQ54">
        <v>-5.4081357200104843E-4</v>
      </c>
      <c r="OR54">
        <v>-4.9085161819348061E-4</v>
      </c>
      <c r="OS54">
        <v>-4.423327674370348E-4</v>
      </c>
      <c r="OT54">
        <v>-3.9564715552056008E-4</v>
      </c>
      <c r="OU54">
        <v>-3.5110239522680051E-4</v>
      </c>
      <c r="OV54">
        <v>-3.089323028495705E-4</v>
      </c>
      <c r="OW54">
        <v>-2.6930518617469308E-4</v>
      </c>
      <c r="OX54">
        <v>-2.3233173119183392E-4</v>
      </c>
      <c r="OY54">
        <v>-1.9807238005859021E-4</v>
      </c>
      <c r="OZ54">
        <v>-1.6654423574111648E-4</v>
      </c>
      <c r="PA54">
        <v>-1.3772745199057228E-4</v>
      </c>
      <c r="PB54">
        <v>-1.1157111183813262E-4</v>
      </c>
      <c r="PC54">
        <v>-8.7998609046412811E-5</v>
      </c>
      <c r="PD54">
        <v>-6.691252243042127E-5</v>
      </c>
      <c r="PE54">
        <v>-4.8199011703903238E-5</v>
      </c>
      <c r="PF54">
        <v>-3.1731758284818466E-5</v>
      </c>
      <c r="PG54">
        <v>-1.7375452071882474E-5</v>
      </c>
      <c r="PH54">
        <v>-4.9888618391954138E-6</v>
      </c>
      <c r="PI54">
        <v>5.5724863928816311E-6</v>
      </c>
      <c r="PJ54">
        <v>1.4453992560021587E-5</v>
      </c>
      <c r="PK54">
        <v>2.1800022552483018E-5</v>
      </c>
      <c r="PL54">
        <v>2.775224169212514E-5</v>
      </c>
      <c r="PM54">
        <v>3.2448251498960463E-5</v>
      </c>
      <c r="PN54">
        <v>3.6020472480420528E-5</v>
      </c>
      <c r="PO54">
        <v>3.8595278816556539E-5</v>
      </c>
      <c r="PP54">
        <v>4.0292316545619991E-5</v>
      </c>
      <c r="PQ54">
        <v>4.1224037099485143E-5</v>
      </c>
      <c r="PR54">
        <v>4.1495373545155808E-5</v>
      </c>
      <c r="PS54">
        <v>4.1203575998432461E-5</v>
      </c>
      <c r="PT54">
        <v>4.0438137894937983E-5</v>
      </c>
      <c r="PU54">
        <v>3.9280887566138827E-5</v>
      </c>
      <c r="PV54">
        <v>3.7806084534423586E-5</v>
      </c>
      <c r="PW54">
        <v>3.6080681893172421E-5</v>
      </c>
      <c r="PX54">
        <v>3.4164568328092446E-5</v>
      </c>
      <c r="PY54">
        <v>3.2110911379177282E-5</v>
      </c>
      <c r="PZ54">
        <v>2.996649319599353E-5</v>
      </c>
      <c r="QA54">
        <v>2.7772115924232383E-5</v>
      </c>
      <c r="QB54">
        <v>2.5562987473489805E-5</v>
      </c>
      <c r="QC54">
        <v>2.3369127907321913E-5</v>
      </c>
      <c r="QD54">
        <v>2.121580171472714E-5</v>
      </c>
      <c r="QE54">
        <v>1.912391111689705E-5</v>
      </c>
      <c r="QF54">
        <v>1.711039127488128E-5</v>
      </c>
      <c r="QG54">
        <v>1.5188611723127945E-5</v>
      </c>
      <c r="QH54">
        <v>1.3368768641988918E-5</v>
      </c>
      <c r="QI54">
        <v>1.1658198622200144E-5</v>
      </c>
      <c r="QJ54">
        <v>1.006175892625244E-5</v>
      </c>
      <c r="QK54">
        <v>8.5821312797022513E-6</v>
      </c>
      <c r="QL54">
        <v>7.2201142819279137E-6</v>
      </c>
      <c r="QM54">
        <v>5.974912664964748E-6</v>
      </c>
      <c r="QN54">
        <v>4.8443798496132212E-6</v>
      </c>
      <c r="QO54">
        <v>3.825257091051547E-6</v>
      </c>
      <c r="QP54">
        <v>2.9133786398108698E-6</v>
      </c>
      <c r="QQ54">
        <v>2.1038686122867134E-6</v>
      </c>
      <c r="QR54">
        <v>1.3913098052848085E-6</v>
      </c>
      <c r="QS54">
        <v>7.6988119231835807E-7</v>
      </c>
      <c r="QT54">
        <v>2.3351773704707599E-7</v>
      </c>
      <c r="QU54">
        <v>-2.2400175996346371E-7</v>
      </c>
      <c r="QV54">
        <v>-6.0893535309037823E-7</v>
      </c>
      <c r="QW54">
        <v>-9.2750051405944453E-7</v>
      </c>
      <c r="QX54">
        <v>-1.1858032451146579E-6</v>
      </c>
      <c r="QY54">
        <v>-1.3897738215244091E-6</v>
      </c>
      <c r="QZ54">
        <v>-1.5451235047671579E-6</v>
      </c>
      <c r="RA54">
        <v>-1.6573024019320532E-6</v>
      </c>
      <c r="RB54">
        <v>-1.7314738342384563E-6</v>
      </c>
      <c r="RC54">
        <v>-1.7724910250386452E-6</v>
      </c>
      <c r="RD54">
        <v>-1.7848847776778701E-6</v>
      </c>
      <c r="RE54">
        <v>-1.7728551044508422E-6</v>
      </c>
      <c r="RF54">
        <v>-1.7402688404468831E-6</v>
      </c>
      <c r="RG54">
        <v>-1.6906622333991279E-6</v>
      </c>
      <c r="RH54">
        <v>-1.6272469966044762E-6</v>
      </c>
      <c r="RI54">
        <v>-1.5529192808341818E-6</v>
      </c>
      <c r="RJ54">
        <v>-1.4702717298618151E-6</v>
      </c>
      <c r="RK54">
        <v>-1.381607420320965E-6</v>
      </c>
      <c r="RL54">
        <v>-1.288955008350702E-6</v>
      </c>
      <c r="RM54">
        <v>-1.1940853963178128E-6</v>
      </c>
      <c r="RN54">
        <v>-1.0985290517290806E-6</v>
      </c>
      <c r="RO54">
        <v>-1.0035938530486875E-6</v>
      </c>
      <c r="RP54">
        <v>-9.1038235693737732E-7</v>
      </c>
      <c r="RQ54">
        <v>-8.1981060810810874E-7</v>
      </c>
      <c r="RR54">
        <v>-7.3262405164353453E-7</v>
      </c>
      <c r="RS54">
        <v>-6.4941556020372242E-7</v>
      </c>
      <c r="RT54">
        <v>-5.7064152467323084E-7</v>
      </c>
      <c r="RU54">
        <v>-4.9663651840525323E-7</v>
      </c>
      <c r="RV54">
        <v>-4.276296946075E-7</v>
      </c>
      <c r="RW54">
        <v>-3.6375651729145238E-7</v>
      </c>
      <c r="RX54">
        <v>-3.0507345769211423E-7</v>
      </c>
      <c r="RY54">
        <v>-2.5156853349646766E-7</v>
      </c>
      <c r="RZ54">
        <v>-2.0317313457335538E-7</v>
      </c>
      <c r="SA54">
        <v>-1.5977192036038479E-7</v>
      </c>
      <c r="SB54">
        <v>-1.2119231395736684E-7</v>
      </c>
      <c r="SC54">
        <v>-8.7216969887192645E-8</v>
      </c>
      <c r="SD54">
        <v>-5.7594458283755905E-8</v>
      </c>
      <c r="SE54">
        <v>-3.2049127801560263E-8</v>
      </c>
      <c r="SF54">
        <v>-1.0288978243224909E-8</v>
      </c>
      <c r="SG54">
        <v>7.9868873121211237E-9</v>
      </c>
      <c r="SH54">
        <v>2.3082281568251049E-8</v>
      </c>
      <c r="SI54">
        <v>3.5298812679292588E-8</v>
      </c>
      <c r="SJ54">
        <v>4.4931488374891605E-8</v>
      </c>
      <c r="SK54">
        <v>5.2265560766879468E-8</v>
      </c>
      <c r="SL54">
        <v>5.7573628401634427E-8</v>
      </c>
      <c r="SM54">
        <v>6.1113598971856075E-8</v>
      </c>
      <c r="SN54">
        <v>6.3127276576705944E-8</v>
      </c>
      <c r="SO54">
        <v>6.3839311264149392E-8</v>
      </c>
      <c r="SP54">
        <v>6.3456643211298932E-8</v>
      </c>
      <c r="SQ54">
        <v>6.2168321896707185E-8</v>
      </c>
      <c r="SR54">
        <v>6.014559010616299E-8</v>
      </c>
      <c r="SS54">
        <v>5.7542256306984403E-8</v>
      </c>
      <c r="ST54">
        <v>5.4495270613175951E-8</v>
      </c>
      <c r="SU54">
        <v>5.112543747854299E-8</v>
      </c>
      <c r="SV54">
        <v>4.7538276077106171E-8</v>
      </c>
      <c r="SW54">
        <v>4.3824975117476269E-8</v>
      </c>
      <c r="SX54">
        <v>4.0063382281220354E-8</v>
      </c>
      <c r="SY54">
        <v>3.6319065931552568E-8</v>
      </c>
      <c r="SZ54">
        <v>3.2646363900863406E-8</v>
      </c>
      <c r="TA54">
        <v>2.9089386430078587E-8</v>
      </c>
      <c r="TB54">
        <v>2.5683155873347815E-8</v>
      </c>
      <c r="TC54">
        <v>2.2454460208107718E-8</v>
      </c>
      <c r="TD54">
        <v>1.942295762308726E-8</v>
      </c>
      <c r="TE54">
        <v>1.6601959427211597E-8</v>
      </c>
      <c r="TF54">
        <v>1.3999345140446696E-8</v>
      </c>
      <c r="TG54">
        <v>1.1618346171976982E-8</v>
      </c>
      <c r="TH54">
        <v>9.4582597911911149E-9</v>
      </c>
      <c r="TI54">
        <v>7.5151228127402698E-9</v>
      </c>
      <c r="TJ54">
        <v>5.7823154851152428E-9</v>
      </c>
      <c r="TK54">
        <v>4.2511332128738219E-9</v>
      </c>
      <c r="TL54">
        <v>2.9112241085152758E-9</v>
      </c>
      <c r="TM54">
        <v>1.7510583754456829E-9</v>
      </c>
      <c r="TN54">
        <v>7.5827931456807176E-10</v>
      </c>
      <c r="TO54">
        <v>-7.9948951201351414E-11</v>
      </c>
      <c r="TP54">
        <v>-7.766836965320827E-10</v>
      </c>
      <c r="TQ54">
        <v>-1.3449550137395117E-9</v>
      </c>
      <c r="TR54">
        <v>-1.7975786471063124E-9</v>
      </c>
      <c r="TS54">
        <v>-2.1469897771450809E-9</v>
      </c>
      <c r="TT54">
        <v>-2.4051232210680357E-9</v>
      </c>
      <c r="TU54">
        <v>-2.5833092661320287E-9</v>
      </c>
      <c r="TV54">
        <v>-2.6922025724884454E-9</v>
      </c>
      <c r="TW54">
        <v>-2.7417363204805492E-9</v>
      </c>
      <c r="TX54">
        <v>-2.7410862882548225E-9</v>
      </c>
      <c r="TY54">
        <v>-2.6986607412723736E-9</v>
      </c>
      <c r="TZ54">
        <v>-2.622098200545266E-9</v>
      </c>
      <c r="UA54">
        <v>-2.5182813962326296E-9</v>
      </c>
      <c r="UB54">
        <v>-2.3933565733694602E-9</v>
      </c>
      <c r="UC54">
        <v>-2.2527648694441689E-9</v>
      </c>
      <c r="UD54">
        <v>-2.1012750926958882E-9</v>
      </c>
      <c r="UE54">
        <v>-1.9430252374050599E-9</v>
      </c>
      <c r="UF54">
        <v>-1.7815630724669949E-9</v>
      </c>
      <c r="UG54">
        <v>-1.6198927109021531E-9</v>
      </c>
      <c r="UH54">
        <v>-1.4605173336042382E-9</v>
      </c>
      <c r="UI54">
        <v>-1.3054865684034151E-9</v>
      </c>
      <c r="UJ54">
        <v>-1.1564398800446833E-9</v>
      </c>
      <c r="UK54">
        <v>-1.0146514343819948E-9</v>
      </c>
      <c r="UL54">
        <v>-8.8107058905238611E-10</v>
      </c>
      <c r="UM54">
        <v>-7.5636170091121222E-10</v>
      </c>
      <c r="UN54">
        <v>-6.409431694470577E-10</v>
      </c>
      <c r="UO54">
        <v>-5.3502005256047844E-10</v>
      </c>
      <c r="UP54">
        <v>-4.3861841306442472E-10</v>
      </c>
      <c r="UQ54">
        <v>-3.5161418869908766E-10</v>
      </c>
      <c r="UR54">
        <v>-2.7376009940879972E-10</v>
      </c>
      <c r="US54">
        <v>-2.0471036325908625E-10</v>
      </c>
      <c r="UT54">
        <v>-1.4404223603804385E-10</v>
      </c>
      <c r="UU54">
        <v>-9.1276064871801174E-11</v>
      </c>
      <c r="UV54">
        <v>-4.5891196022385499E-11</v>
      </c>
      <c r="UW54">
        <v>-7.341654034954755E-12</v>
      </c>
      <c r="UX54">
        <v>2.493125854892018E-11</v>
      </c>
      <c r="UY54">
        <v>5.1488481148074878E-11</v>
      </c>
      <c r="UZ54">
        <v>7.2883979211453926E-11</v>
      </c>
      <c r="VA54">
        <v>8.9657291897708523E-11</v>
      </c>
      <c r="VB54">
        <v>1.023273518251211E-10</v>
      </c>
      <c r="VC54">
        <v>1.1138810241623107E-10</v>
      </c>
      <c r="VD54">
        <v>1.1730470799551728E-10</v>
      </c>
      <c r="VE54">
        <v>1.2051115149208706E-10</v>
      </c>
      <c r="VF54">
        <v>1.2140848240068948E-10</v>
      </c>
      <c r="VG54">
        <v>1.2036397271304546E-10</v>
      </c>
      <c r="VH54">
        <v>1.1771081808651753E-10</v>
      </c>
      <c r="VI54">
        <v>1.1374848612863195E-10</v>
      </c>
      <c r="VJ54">
        <v>1.0874342306810551E-10</v>
      </c>
      <c r="VK54">
        <v>1.0293017608940852E-10</v>
      </c>
      <c r="VL54">
        <v>9.6512802509530914E-11</v>
      </c>
      <c r="VM54">
        <v>8.966644898832782E-11</v>
      </c>
      <c r="VN54">
        <v>8.2539266005041417E-11</v>
      </c>
      <c r="VO54">
        <v>7.5254207355655549E-11</v>
      </c>
      <c r="VP54">
        <v>6.7911101554668335E-11</v>
      </c>
      <c r="VQ54">
        <v>6.0588665102318215E-11</v>
      </c>
      <c r="VR54">
        <v>5.3346542530404761E-11</v>
      </c>
      <c r="VS54">
        <v>4.6227435196630277E-11</v>
      </c>
      <c r="VT54">
        <v>3.9259079178369311E-11</v>
      </c>
      <c r="VU54">
        <v>3.2456172733215154E-11</v>
      </c>
      <c r="VV54">
        <v>2.5822516368239502E-11</v>
      </c>
      <c r="VW54">
        <v>1.9352711875577943E-11</v>
      </c>
      <c r="VX54">
        <v>1.3034171150841291E-11</v>
      </c>
      <c r="VY54">
        <v>6.8488646751431804E-12</v>
      </c>
      <c r="VZ54">
        <v>7.7510620563241965E-13</v>
      </c>
      <c r="WA54">
        <v>-5.2107008595950751E-12</v>
      </c>
      <c r="WB54">
        <v>-1.1132393371321372E-11</v>
      </c>
      <c r="WC54">
        <v>-1.701231951664402E-11</v>
      </c>
      <c r="WD54">
        <v>-2.2869725352132758E-11</v>
      </c>
      <c r="WE54">
        <v>-2.8719078285193599E-11</v>
      </c>
      <c r="WF54">
        <v>-5.849350651236288E-8</v>
      </c>
      <c r="WG54">
        <v>-4.0417778538118465E-7</v>
      </c>
    </row>
    <row r="55" spans="1:605" x14ac:dyDescent="0.25">
      <c r="A55">
        <v>186.27593994140625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9999.9990234375</v>
      </c>
      <c r="BD55">
        <v>-39999.99609375</v>
      </c>
      <c r="BE55">
        <v>60001.86328125</v>
      </c>
      <c r="BF55">
        <v>-39999.99609375</v>
      </c>
      <c r="BG55">
        <v>9999.9990234375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0</v>
      </c>
      <c r="DD55">
        <v>0</v>
      </c>
      <c r="DE55">
        <v>0</v>
      </c>
      <c r="DF55">
        <v>0</v>
      </c>
      <c r="DG55">
        <v>0</v>
      </c>
      <c r="DH55">
        <v>0</v>
      </c>
      <c r="DI55">
        <v>0</v>
      </c>
      <c r="DJ55">
        <v>0</v>
      </c>
      <c r="DK55">
        <v>0</v>
      </c>
      <c r="DL55">
        <v>0</v>
      </c>
      <c r="DM55">
        <v>0</v>
      </c>
      <c r="DN55">
        <v>0</v>
      </c>
      <c r="DO55">
        <v>0</v>
      </c>
      <c r="DP55">
        <v>0</v>
      </c>
      <c r="DQ55">
        <v>0</v>
      </c>
      <c r="DR55">
        <v>0</v>
      </c>
      <c r="DS55">
        <v>0</v>
      </c>
      <c r="DT55">
        <v>0</v>
      </c>
      <c r="DU55">
        <v>0</v>
      </c>
      <c r="DV55">
        <v>0</v>
      </c>
      <c r="DW55">
        <v>0</v>
      </c>
      <c r="DX55">
        <v>0</v>
      </c>
      <c r="DY55">
        <v>0</v>
      </c>
      <c r="DZ55">
        <v>0</v>
      </c>
      <c r="EA55">
        <v>0</v>
      </c>
      <c r="EB55">
        <v>0</v>
      </c>
      <c r="EC55">
        <v>0</v>
      </c>
      <c r="ED55">
        <v>0</v>
      </c>
      <c r="EE55">
        <v>0</v>
      </c>
      <c r="EF55">
        <v>0</v>
      </c>
      <c r="EG55">
        <v>0</v>
      </c>
      <c r="EH55">
        <v>0</v>
      </c>
      <c r="EI55">
        <v>0</v>
      </c>
      <c r="EJ55">
        <v>0</v>
      </c>
      <c r="EK55">
        <v>0</v>
      </c>
      <c r="EL55">
        <v>0</v>
      </c>
      <c r="EM55">
        <v>0</v>
      </c>
      <c r="EN55">
        <v>0</v>
      </c>
      <c r="EO55">
        <v>0</v>
      </c>
      <c r="EP55">
        <v>0</v>
      </c>
      <c r="EQ55">
        <v>0</v>
      </c>
      <c r="ER55">
        <v>0</v>
      </c>
      <c r="ES55">
        <v>0</v>
      </c>
      <c r="ET55">
        <v>0</v>
      </c>
      <c r="EU55">
        <v>0</v>
      </c>
      <c r="EV55">
        <v>0</v>
      </c>
      <c r="EW55">
        <v>0</v>
      </c>
      <c r="EX55">
        <v>0</v>
      </c>
      <c r="EY55">
        <v>0</v>
      </c>
      <c r="EZ55">
        <v>0</v>
      </c>
      <c r="FA55">
        <v>0</v>
      </c>
      <c r="FB55">
        <v>0</v>
      </c>
      <c r="FC55">
        <v>0</v>
      </c>
      <c r="FD55">
        <v>0</v>
      </c>
      <c r="FE55">
        <v>0</v>
      </c>
      <c r="FF55">
        <v>0</v>
      </c>
      <c r="FG55">
        <v>0</v>
      </c>
      <c r="FH55">
        <v>0</v>
      </c>
      <c r="FI55">
        <v>0</v>
      </c>
      <c r="FJ55">
        <v>0</v>
      </c>
      <c r="FK55">
        <v>0</v>
      </c>
      <c r="FL55">
        <v>0</v>
      </c>
      <c r="FM55">
        <v>0</v>
      </c>
      <c r="FN55">
        <v>0</v>
      </c>
      <c r="FO55">
        <v>0</v>
      </c>
      <c r="FP55">
        <v>0</v>
      </c>
      <c r="FQ55">
        <v>0</v>
      </c>
      <c r="FR55">
        <v>0</v>
      </c>
      <c r="FS55">
        <v>0</v>
      </c>
      <c r="FT55">
        <v>0</v>
      </c>
      <c r="FU55">
        <v>0</v>
      </c>
      <c r="FV55">
        <v>0</v>
      </c>
      <c r="FW55">
        <v>0</v>
      </c>
      <c r="FX55">
        <v>0</v>
      </c>
      <c r="FY55">
        <v>0</v>
      </c>
      <c r="FZ55">
        <v>0</v>
      </c>
      <c r="GA55">
        <v>0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0</v>
      </c>
      <c r="GH55">
        <v>0</v>
      </c>
      <c r="GI55">
        <v>0</v>
      </c>
      <c r="GJ55">
        <v>0</v>
      </c>
      <c r="GK55">
        <v>0</v>
      </c>
      <c r="GL55">
        <v>0</v>
      </c>
      <c r="GM55">
        <v>0</v>
      </c>
      <c r="GN55">
        <v>0</v>
      </c>
      <c r="GO55">
        <v>0</v>
      </c>
      <c r="GP55">
        <v>0</v>
      </c>
      <c r="GQ55">
        <v>0</v>
      </c>
      <c r="GR55">
        <v>0</v>
      </c>
      <c r="GS55">
        <v>0</v>
      </c>
      <c r="GT55">
        <v>0</v>
      </c>
      <c r="GU55">
        <v>0</v>
      </c>
      <c r="GV55">
        <v>0</v>
      </c>
      <c r="GW55">
        <v>0</v>
      </c>
      <c r="GX55">
        <v>0</v>
      </c>
      <c r="GY55">
        <v>0</v>
      </c>
      <c r="GZ55">
        <v>0</v>
      </c>
      <c r="HA55">
        <v>0</v>
      </c>
      <c r="HB55">
        <v>0</v>
      </c>
      <c r="HC55">
        <v>0</v>
      </c>
      <c r="HD55">
        <v>0</v>
      </c>
      <c r="HE55">
        <v>0</v>
      </c>
      <c r="HF55">
        <v>0</v>
      </c>
      <c r="HG55">
        <v>0</v>
      </c>
      <c r="HH55">
        <v>0</v>
      </c>
      <c r="HI55">
        <v>0</v>
      </c>
      <c r="HJ55">
        <v>0</v>
      </c>
      <c r="HK55">
        <v>0</v>
      </c>
      <c r="HL55">
        <v>0</v>
      </c>
      <c r="HM55">
        <v>0</v>
      </c>
      <c r="HN55">
        <v>0</v>
      </c>
      <c r="HO55">
        <v>0</v>
      </c>
      <c r="HP55">
        <v>0</v>
      </c>
      <c r="HQ55">
        <v>0</v>
      </c>
      <c r="HR55">
        <v>0</v>
      </c>
      <c r="HS55">
        <v>0</v>
      </c>
      <c r="HT55">
        <v>0</v>
      </c>
      <c r="HU55">
        <v>0</v>
      </c>
      <c r="HV55">
        <v>0</v>
      </c>
      <c r="HW55">
        <v>0</v>
      </c>
      <c r="HX55">
        <v>0</v>
      </c>
      <c r="HY55">
        <v>0</v>
      </c>
      <c r="HZ55">
        <v>0</v>
      </c>
      <c r="IA55">
        <v>0</v>
      </c>
      <c r="IB55">
        <v>0</v>
      </c>
      <c r="IC55">
        <v>0</v>
      </c>
      <c r="ID55">
        <v>0</v>
      </c>
      <c r="IE55">
        <v>0</v>
      </c>
      <c r="IF55">
        <v>0</v>
      </c>
      <c r="IG55">
        <v>0</v>
      </c>
      <c r="IH55">
        <v>0</v>
      </c>
      <c r="II55">
        <v>0</v>
      </c>
      <c r="IJ55">
        <v>0</v>
      </c>
      <c r="IK55">
        <v>0</v>
      </c>
      <c r="IL55">
        <v>0</v>
      </c>
      <c r="IM55">
        <v>0</v>
      </c>
      <c r="IN55">
        <v>0</v>
      </c>
      <c r="IO55">
        <v>0</v>
      </c>
      <c r="IP55">
        <v>0</v>
      </c>
      <c r="IQ55">
        <v>0</v>
      </c>
      <c r="IR55">
        <v>0</v>
      </c>
      <c r="IS55">
        <v>0</v>
      </c>
      <c r="IT55">
        <v>0</v>
      </c>
      <c r="IU55">
        <v>0</v>
      </c>
      <c r="IV55">
        <v>0</v>
      </c>
      <c r="IW55">
        <v>0</v>
      </c>
      <c r="IX55">
        <v>0</v>
      </c>
      <c r="IY55">
        <v>0</v>
      </c>
      <c r="IZ55">
        <v>0</v>
      </c>
      <c r="JA55">
        <v>0</v>
      </c>
      <c r="JB55">
        <v>0</v>
      </c>
      <c r="JC55">
        <v>0</v>
      </c>
      <c r="JD55">
        <v>0</v>
      </c>
      <c r="JE55">
        <v>0</v>
      </c>
      <c r="JF55">
        <v>0</v>
      </c>
      <c r="JG55">
        <v>0</v>
      </c>
      <c r="JH55">
        <v>0</v>
      </c>
      <c r="JI55">
        <v>0</v>
      </c>
      <c r="JJ55">
        <v>0</v>
      </c>
      <c r="JK55">
        <v>0</v>
      </c>
      <c r="JL55">
        <v>0</v>
      </c>
      <c r="JM55">
        <v>0</v>
      </c>
      <c r="JN55">
        <v>0</v>
      </c>
      <c r="JO55">
        <v>0</v>
      </c>
      <c r="JP55">
        <v>0</v>
      </c>
      <c r="JQ55">
        <v>0</v>
      </c>
      <c r="JR55">
        <v>0</v>
      </c>
      <c r="JS55">
        <v>0</v>
      </c>
      <c r="JT55">
        <v>0</v>
      </c>
      <c r="JU55">
        <v>0</v>
      </c>
      <c r="JV55">
        <v>0</v>
      </c>
      <c r="JW55">
        <v>0</v>
      </c>
      <c r="JX55">
        <v>0</v>
      </c>
      <c r="JY55">
        <v>0</v>
      </c>
      <c r="JZ55">
        <v>0</v>
      </c>
      <c r="KA55">
        <v>0</v>
      </c>
      <c r="KB55">
        <v>0</v>
      </c>
      <c r="KC55">
        <v>0</v>
      </c>
      <c r="KD55">
        <v>0</v>
      </c>
      <c r="KE55">
        <v>0</v>
      </c>
      <c r="KF55">
        <v>0</v>
      </c>
      <c r="KG55">
        <v>0</v>
      </c>
      <c r="KH55">
        <v>0</v>
      </c>
      <c r="KI55">
        <v>0</v>
      </c>
      <c r="KJ55">
        <v>0</v>
      </c>
      <c r="KK55">
        <v>0</v>
      </c>
      <c r="KL55">
        <v>0</v>
      </c>
      <c r="KM55">
        <v>0</v>
      </c>
      <c r="KN55">
        <v>0</v>
      </c>
      <c r="KO55">
        <v>0</v>
      </c>
      <c r="KP55">
        <v>0</v>
      </c>
      <c r="KQ55">
        <v>0</v>
      </c>
      <c r="KS55">
        <v>11.533470904076671</v>
      </c>
      <c r="KT55">
        <v>0.12936443341878695</v>
      </c>
      <c r="KU55">
        <v>-1.1792200473795544E-3</v>
      </c>
      <c r="KV55">
        <v>-1.1921564914922364E-3</v>
      </c>
      <c r="KW55">
        <v>-1.2050170495634307E-3</v>
      </c>
      <c r="KX55">
        <v>-1.2176491170077699E-3</v>
      </c>
      <c r="KY55">
        <v>-1.2297501264601732E-3</v>
      </c>
      <c r="KZ55">
        <v>-1.240865975719553E-3</v>
      </c>
      <c r="LA55">
        <v>-1.2503895218057043E-3</v>
      </c>
      <c r="LB55">
        <v>-1.2575591975956468E-3</v>
      </c>
      <c r="LC55">
        <v>-1.2614578266343668E-3</v>
      </c>
      <c r="LD55">
        <v>-1.2610117308851415E-3</v>
      </c>
      <c r="LE55">
        <v>-1.2549902455400806E-3</v>
      </c>
      <c r="LF55">
        <v>-1.2420057745421988E-3</v>
      </c>
      <c r="LG55">
        <v>-1.2205145399480422E-3</v>
      </c>
      <c r="LH55">
        <v>-1.1888181978349449E-3</v>
      </c>
      <c r="LI55">
        <v>-1.1450665128468758E-3</v>
      </c>
      <c r="LJ55">
        <v>-1.0872613027634848E-3</v>
      </c>
      <c r="LK55">
        <v>-1.0132618833541647E-3</v>
      </c>
      <c r="LL55">
        <v>-9.2079226214320539E-4</v>
      </c>
      <c r="LM55">
        <v>-8.0745034754477934E-4</v>
      </c>
      <c r="LN55">
        <v>-6.7071945659088832E-4</v>
      </c>
      <c r="LO55">
        <v>-5.0798242018381952E-4</v>
      </c>
      <c r="LP55">
        <v>-3.1653859906258236E-4</v>
      </c>
      <c r="LQ55">
        <v>-9.3624136229935397E-5</v>
      </c>
      <c r="LR55">
        <v>1.6356421812034678E-4</v>
      </c>
      <c r="LS55">
        <v>4.5784136520859791E-4</v>
      </c>
      <c r="LT55">
        <v>7.9200185089298885E-4</v>
      </c>
      <c r="LU55">
        <v>1.1687832432797035E-3</v>
      </c>
      <c r="LV55">
        <v>1.5908245468799376E-3</v>
      </c>
      <c r="LW55">
        <v>2.0606193126746514E-3</v>
      </c>
      <c r="LX55">
        <v>2.5804631156309591E-3</v>
      </c>
      <c r="LY55">
        <v>3.1523950893355738E-3</v>
      </c>
      <c r="LZ55">
        <v>3.7781332321487658E-3</v>
      </c>
      <c r="MA55">
        <v>4.459003231009109E-3</v>
      </c>
      <c r="MB55">
        <v>5.195860589126646E-3</v>
      </c>
      <c r="MC55">
        <v>5.9890058926674438E-3</v>
      </c>
      <c r="MD55">
        <v>6.838093109743891E-3</v>
      </c>
      <c r="ME55">
        <v>7.7420308845825353E-3</v>
      </c>
      <c r="MF55">
        <v>8.6988768697191018E-3</v>
      </c>
      <c r="MG55">
        <v>9.7057252321227742E-3</v>
      </c>
      <c r="MH55">
        <v>1.0758047382248359E-2</v>
      </c>
      <c r="MI55">
        <v>1.1849504148603068E-2</v>
      </c>
      <c r="MJ55">
        <v>1.2971749469416432E-2</v>
      </c>
      <c r="MK55">
        <v>1.4114226783660111E-2</v>
      </c>
      <c r="ML55">
        <v>1.5263959678753219E-2</v>
      </c>
      <c r="MM55">
        <v>1.6405338763774625E-2</v>
      </c>
      <c r="MN55">
        <v>1.751990718938105E-2</v>
      </c>
      <c r="MO55">
        <v>1.8586147726032894E-2</v>
      </c>
      <c r="MP55">
        <v>1.957927484360238E-2</v>
      </c>
      <c r="MQ55">
        <v>2.0471035806562326E-2</v>
      </c>
      <c r="MR55">
        <v>2.1229525408325903E-2</v>
      </c>
      <c r="MS55">
        <v>2.1819019615133967E-2</v>
      </c>
      <c r="MT55">
        <v>2.2199834071465079E-2</v>
      </c>
      <c r="MU55">
        <v>2.2328214131197149E-2</v>
      </c>
      <c r="MV55">
        <v>2.2156263817474892E-2</v>
      </c>
      <c r="MW55">
        <v>2.1731921879754642E-2</v>
      </c>
      <c r="MX55">
        <v>2.1098993864616847E-2</v>
      </c>
      <c r="MY55">
        <v>2.0297231275980002E-2</v>
      </c>
      <c r="MZ55">
        <v>1.9362449646338369E-2</v>
      </c>
      <c r="NA55">
        <v>1.8326678103933219E-2</v>
      </c>
      <c r="NB55">
        <v>1.7218333754162801E-2</v>
      </c>
      <c r="NC55">
        <v>1.6062414900543689E-2</v>
      </c>
      <c r="ND55">
        <v>1.4880707803905664E-2</v>
      </c>
      <c r="NE55">
        <v>1.3692002316588013E-2</v>
      </c>
      <c r="NF55">
        <v>1.2512312327057056E-2</v>
      </c>
      <c r="NG55">
        <v>1.1355097510932626E-2</v>
      </c>
      <c r="NH55">
        <v>1.0231483398983547E-2</v>
      </c>
      <c r="NI55">
        <v>9.1504772531334471E-3</v>
      </c>
      <c r="NJ55">
        <v>8.1191776746535084E-3</v>
      </c>
      <c r="NK55">
        <v>7.1429762631857584E-3</v>
      </c>
      <c r="NL55">
        <v>6.2257500030693273E-3</v>
      </c>
      <c r="NM55">
        <v>5.3700433723457191E-3</v>
      </c>
      <c r="NN55">
        <v>4.5772394489571357E-3</v>
      </c>
      <c r="NO55">
        <v>3.8477195406665097E-3</v>
      </c>
      <c r="NP55">
        <v>3.1810110813334192E-3</v>
      </c>
      <c r="NQ55">
        <v>2.5759237213380916E-3</v>
      </c>
      <c r="NR55">
        <v>2.0306736997653943E-3</v>
      </c>
      <c r="NS55">
        <v>1.5429967238670215E-3</v>
      </c>
      <c r="NT55">
        <v>1.1102496813624946E-3</v>
      </c>
      <c r="NU55">
        <v>7.2950161915554261E-4</v>
      </c>
      <c r="NV55">
        <v>3.9761446779997683E-4</v>
      </c>
      <c r="NW55">
        <v>1.1131407328346861E-4</v>
      </c>
      <c r="NX55">
        <v>-1.3274789573101731E-4</v>
      </c>
      <c r="NY55">
        <v>-3.3794053328258336E-4</v>
      </c>
      <c r="NZ55">
        <v>-5.0760817106250032E-4</v>
      </c>
      <c r="OA55">
        <v>-6.4503209765069951E-4</v>
      </c>
      <c r="OB55">
        <v>-7.5339890951663243E-4</v>
      </c>
      <c r="OC55">
        <v>-8.3577487307504993E-4</v>
      </c>
      <c r="OD55">
        <v>-8.950857094876326E-4</v>
      </c>
      <c r="OE55">
        <v>-9.3410122949962688E-4</v>
      </c>
      <c r="OF55">
        <v>-9.5542426583300586E-4</v>
      </c>
      <c r="OG55">
        <v>-9.6148339706082254E-4</v>
      </c>
      <c r="OH55">
        <v>-9.5452897022501595E-4</v>
      </c>
      <c r="OI55">
        <v>-9.366319696168027E-4</v>
      </c>
      <c r="OJ55">
        <v>-9.0968531348063211E-4</v>
      </c>
      <c r="OK55">
        <v>-8.7540719256208892E-4</v>
      </c>
      <c r="OL55">
        <v>-8.3534610126344212E-4</v>
      </c>
      <c r="OM55">
        <v>-7.908872245470861E-4</v>
      </c>
      <c r="ON55">
        <v>-7.4325991725787211E-4</v>
      </c>
      <c r="OO55">
        <v>-6.9354599763733586E-4</v>
      </c>
      <c r="OP55">
        <v>-6.426886266078486E-4</v>
      </c>
      <c r="OQ55">
        <v>-5.9150158974913606E-4</v>
      </c>
      <c r="OR55">
        <v>-5.4067877707773533E-4</v>
      </c>
      <c r="OS55">
        <v>-4.9080373649953621E-4</v>
      </c>
      <c r="OT55">
        <v>-4.4235915540361231E-4</v>
      </c>
      <c r="OU55">
        <v>-3.9573615705766174E-4</v>
      </c>
      <c r="OV55">
        <v>-3.5124335246154638E-4</v>
      </c>
      <c r="OW55">
        <v>-3.0911551978002214E-4</v>
      </c>
      <c r="OX55">
        <v>-2.6952192074078212E-4</v>
      </c>
      <c r="OY55">
        <v>-2.3257414769968453E-4</v>
      </c>
      <c r="OZ55">
        <v>-1.9833351577556221E-4</v>
      </c>
      <c r="PA55">
        <v>-1.6681795435424877E-4</v>
      </c>
      <c r="PB55">
        <v>-1.3800839253624126E-4</v>
      </c>
      <c r="PC55">
        <v>-1.1185464255905756E-4</v>
      </c>
      <c r="PD55">
        <v>-8.8280770299929394E-5</v>
      </c>
      <c r="PE55">
        <v>-6.7189972695927367E-5</v>
      </c>
      <c r="PF55">
        <v>-4.8468981566526258E-5</v>
      </c>
      <c r="PG55">
        <v>-3.199199445276515E-5</v>
      </c>
      <c r="PH55">
        <v>-1.7624165811000871E-5</v>
      </c>
      <c r="PI55">
        <v>-5.2246808190816897E-6</v>
      </c>
      <c r="PJ55">
        <v>5.3505591588469926E-6</v>
      </c>
      <c r="PK55">
        <v>1.4246631892926012E-5</v>
      </c>
      <c r="PL55">
        <v>2.1607613640290269E-5</v>
      </c>
      <c r="PM55">
        <v>2.7574925345980945E-5</v>
      </c>
      <c r="PN55">
        <v>3.2285953909168676E-5</v>
      </c>
      <c r="PO55">
        <v>3.587294780113609E-5</v>
      </c>
      <c r="PP55">
        <v>3.8462125579087912E-5</v>
      </c>
      <c r="PQ55">
        <v>4.0173018070131237E-5</v>
      </c>
      <c r="PR55">
        <v>4.1117979501857024E-5</v>
      </c>
      <c r="PS55">
        <v>4.140187584452434E-5</v>
      </c>
      <c r="PT55">
        <v>4.1121889803251319E-5</v>
      </c>
      <c r="PU55">
        <v>4.0367497885590545E-5</v>
      </c>
      <c r="PV55">
        <v>3.9220485101517218E-5</v>
      </c>
      <c r="PW55">
        <v>3.7755123183636502E-5</v>
      </c>
      <c r="PX55">
        <v>3.6038357896870536E-5</v>
      </c>
      <c r="PY55">
        <v>3.4130099631934024E-5</v>
      </c>
      <c r="PZ55">
        <v>3.2083526167921195E-5</v>
      </c>
      <c r="QA55">
        <v>2.9945456637291404E-5</v>
      </c>
      <c r="QB55">
        <v>2.7756721770041653E-5</v>
      </c>
      <c r="QC55">
        <v>2.5552560405390057E-5</v>
      </c>
      <c r="QD55">
        <v>2.336304400285815E-5</v>
      </c>
      <c r="QE55">
        <v>2.1213475003737581E-5</v>
      </c>
      <c r="QF55">
        <v>1.9124790008829288E-5</v>
      </c>
      <c r="QG55">
        <v>1.7113969825665072E-5</v>
      </c>
      <c r="QH55">
        <v>1.5194442551823466E-5</v>
      </c>
      <c r="QI55">
        <v>1.3376422560370345E-5</v>
      </c>
      <c r="QJ55">
        <v>1.166730152935287E-5</v>
      </c>
      <c r="QK55">
        <v>1.0071975190844937E-5</v>
      </c>
      <c r="QL55">
        <v>8.5931578250614327E-6</v>
      </c>
      <c r="QM55">
        <v>7.2316905556509612E-6</v>
      </c>
      <c r="QN55">
        <v>5.9868079011124536E-6</v>
      </c>
      <c r="QO55">
        <v>4.8563972913498274E-6</v>
      </c>
      <c r="QP55">
        <v>3.8372266733641674E-6</v>
      </c>
      <c r="QQ55">
        <v>2.9251608387342403E-6</v>
      </c>
      <c r="QR55">
        <v>2.1153504983124805E-6</v>
      </c>
      <c r="QS55">
        <v>1.4023915154732375E-6</v>
      </c>
      <c r="QT55">
        <v>7.8049767939302025E-7</v>
      </c>
      <c r="QU55">
        <v>2.4361105005171024E-7</v>
      </c>
      <c r="QV55">
        <v>-2.1446650929709766E-7</v>
      </c>
      <c r="QW55">
        <v>-5.9997954908679103E-7</v>
      </c>
      <c r="QX55">
        <v>-9.191343248083207E-7</v>
      </c>
      <c r="QY55">
        <v>-1.1780229866318213E-6</v>
      </c>
      <c r="QZ55">
        <v>-1.3825679968525747E-6</v>
      </c>
      <c r="RA55">
        <v>-1.5384705249844244E-6</v>
      </c>
      <c r="RB55">
        <v>-1.6511750034247447E-6</v>
      </c>
      <c r="RC55">
        <v>-1.7258381115449248E-6</v>
      </c>
      <c r="RD55">
        <v>-1.7673089776481262E-6</v>
      </c>
      <c r="RE55">
        <v>-1.7801146671741496E-6</v>
      </c>
      <c r="RF55">
        <v>-1.7684523875299496E-6</v>
      </c>
      <c r="RG55">
        <v>-1.7361873799685983E-6</v>
      </c>
      <c r="RH55">
        <v>-1.6868550709626569E-6</v>
      </c>
      <c r="RI55">
        <v>-1.6236668668770381E-6</v>
      </c>
      <c r="RJ55">
        <v>-1.549519536100905E-6</v>
      </c>
      <c r="RK55">
        <v>-1.4670070579602243E-6</v>
      </c>
      <c r="RL55">
        <v>-1.3784342356586501E-6</v>
      </c>
      <c r="RM55">
        <v>-1.2858321907663013E-6</v>
      </c>
      <c r="RN55">
        <v>-1.1909749155436618E-6</v>
      </c>
      <c r="RO55">
        <v>-1.0953966648360879E-6</v>
      </c>
      <c r="RP55">
        <v>-1.0004092028057813E-6</v>
      </c>
      <c r="RQ55">
        <v>-9.0712051986127947E-7</v>
      </c>
      <c r="RR55">
        <v>-8.1645136065017306E-7</v>
      </c>
      <c r="RS55">
        <v>-7.2915354036629132E-7</v>
      </c>
      <c r="RT55">
        <v>-6.4582671827053307E-7</v>
      </c>
      <c r="RU55">
        <v>-5.6693399079322696E-7</v>
      </c>
      <c r="RV55">
        <v>-4.9281880937412271E-7</v>
      </c>
      <c r="RW55">
        <v>-4.2371802329919121E-7</v>
      </c>
      <c r="RX55">
        <v>-3.5977717821409535E-7</v>
      </c>
      <c r="RY55">
        <v>-3.0106229487736735E-7</v>
      </c>
      <c r="RZ55">
        <v>-2.475725067620887E-7</v>
      </c>
      <c r="SA55">
        <v>-1.9925094610116875E-7</v>
      </c>
      <c r="SB55">
        <v>-1.5597110606001192E-7</v>
      </c>
      <c r="SC55">
        <v>-1.1755063226481705E-7</v>
      </c>
      <c r="SD55">
        <v>-8.3763350553852867E-8</v>
      </c>
      <c r="SE55">
        <v>-5.4350312658350668E-8</v>
      </c>
      <c r="SF55">
        <v>-2.9028920049102588E-8</v>
      </c>
      <c r="SG55">
        <v>-7.5014058161137025E-9</v>
      </c>
      <c r="SH55">
        <v>1.053816268632554E-8</v>
      </c>
      <c r="SI55">
        <v>2.5397850280571235E-8</v>
      </c>
      <c r="SJ55">
        <v>3.7382663859896525E-8</v>
      </c>
      <c r="SK55">
        <v>4.6790603640496531E-8</v>
      </c>
      <c r="SL55">
        <v>5.3909143552202251E-8</v>
      </c>
      <c r="SM55">
        <v>5.9012608394114161E-8</v>
      </c>
      <c r="SN55">
        <v>6.2360238877820504E-8</v>
      </c>
      <c r="SO55">
        <v>6.4194713722122552E-8</v>
      </c>
      <c r="SP55">
        <v>6.4741218057759951E-8</v>
      </c>
      <c r="SQ55">
        <v>6.4206944148065987E-8</v>
      </c>
      <c r="SR55">
        <v>6.2780919314222683E-8</v>
      </c>
      <c r="SS55">
        <v>6.0634164725066871E-8</v>
      </c>
      <c r="ST55">
        <v>5.792010230227966E-8</v>
      </c>
      <c r="SU55">
        <v>5.4775142741191447E-8</v>
      </c>
      <c r="SV55">
        <v>5.1319451430016319E-8</v>
      </c>
      <c r="SW55">
        <v>4.7657838234552572E-8</v>
      </c>
      <c r="SX55">
        <v>4.3880713351144422E-8</v>
      </c>
      <c r="SY55">
        <v>4.0065130537556374E-8</v>
      </c>
      <c r="SZ55">
        <v>3.6275841493216008E-8</v>
      </c>
      <c r="TA55">
        <v>3.2566327824504574E-8</v>
      </c>
      <c r="TB55">
        <v>2.8979952309184195E-8</v>
      </c>
      <c r="TC55">
        <v>2.5550882986217653E-8</v>
      </c>
      <c r="TD55">
        <v>2.2305219438617401E-8</v>
      </c>
      <c r="TE55">
        <v>1.9261855544782462E-8</v>
      </c>
      <c r="TF55">
        <v>1.643344212112017E-8</v>
      </c>
      <c r="TG55">
        <v>1.3827234391351232E-8</v>
      </c>
      <c r="TH55">
        <v>1.1445872344313759E-8</v>
      </c>
      <c r="TI55">
        <v>9.288116459742487E-9</v>
      </c>
      <c r="TJ55">
        <v>7.3495139985087789E-9</v>
      </c>
      <c r="TK55">
        <v>5.6230257525759977E-9</v>
      </c>
      <c r="TL55">
        <v>4.0995306592237384E-9</v>
      </c>
      <c r="TM55">
        <v>2.7683422398261345E-9</v>
      </c>
      <c r="TN55">
        <v>1.6176158697579558E-9</v>
      </c>
      <c r="TO55">
        <v>6.3474015641916781E-10</v>
      </c>
      <c r="TP55">
        <v>-1.9335699940230934E-10</v>
      </c>
      <c r="TQ55">
        <v>-8.7992187187874715E-10</v>
      </c>
      <c r="TR55">
        <v>-1.4381493044651663E-9</v>
      </c>
      <c r="TS55">
        <v>-1.8809846471729069E-9</v>
      </c>
      <c r="TT55">
        <v>-2.2209729666632612E-9</v>
      </c>
      <c r="TU55">
        <v>-2.4701298590939963E-9</v>
      </c>
      <c r="TV55">
        <v>-2.6398471553515807E-9</v>
      </c>
      <c r="TW55">
        <v>-2.7408263697466884E-9</v>
      </c>
      <c r="TX55">
        <v>-2.7830267532761512E-9</v>
      </c>
      <c r="TY55">
        <v>-2.7756400310728885E-9</v>
      </c>
      <c r="TZ55">
        <v>-2.7270766172642613E-9</v>
      </c>
      <c r="UA55">
        <v>-2.6449693455114703E-9</v>
      </c>
      <c r="UB55">
        <v>-2.5361853388069727E-9</v>
      </c>
      <c r="UC55">
        <v>-2.406850864571639E-9</v>
      </c>
      <c r="UD55">
        <v>-2.2623800208258429E-9</v>
      </c>
      <c r="UE55">
        <v>-2.1075126908649431E-9</v>
      </c>
      <c r="UF55">
        <v>-1.9463535307312589E-9</v>
      </c>
      <c r="UG55">
        <v>-1.7824171661163961E-9</v>
      </c>
      <c r="UH55">
        <v>-1.6186713273593296E-9</v>
      </c>
      <c r="UI55">
        <v>-1.4575844670347735E-9</v>
      </c>
      <c r="UJ55">
        <v>-1.301170630909644E-9</v>
      </c>
      <c r="UK55">
        <v>-1.1510357512405952E-9</v>
      </c>
      <c r="UL55">
        <v>-1.0084204568346758E-9</v>
      </c>
      <c r="UM55">
        <v>-8.7424221243767923E-10</v>
      </c>
      <c r="UN55">
        <v>-7.4913659137522134E-10</v>
      </c>
      <c r="UO55">
        <v>-6.3349300163637302E-10</v>
      </c>
      <c r="UP55">
        <v>-5.2749136798606544E-10</v>
      </c>
      <c r="UQ55">
        <v>-4.31133888447988E-10</v>
      </c>
      <c r="UR55">
        <v>-3.442746594612349E-10</v>
      </c>
      <c r="US55">
        <v>-2.6664695388395968E-10</v>
      </c>
      <c r="UT55">
        <v>-1.9788734263397183E-10</v>
      </c>
      <c r="UU55">
        <v>-1.3755802107891683E-10</v>
      </c>
      <c r="UV55">
        <v>-8.5165199477686815E-11</v>
      </c>
      <c r="UW55">
        <v>-4.0176733721144787E-11</v>
      </c>
      <c r="UX55">
        <v>-2.0367145324654911E-12</v>
      </c>
      <c r="UY55">
        <v>2.9822182377036736E-11</v>
      </c>
      <c r="UZ55">
        <v>5.596786709263317E-11</v>
      </c>
      <c r="VA55">
        <v>7.6959896990722598E-11</v>
      </c>
      <c r="VB55">
        <v>9.334199917858931E-11</v>
      </c>
      <c r="VC55">
        <v>1.0563644245660794E-10</v>
      </c>
      <c r="VD55">
        <v>1.1433925231189857E-10</v>
      </c>
      <c r="VE55">
        <v>1.1991687491979553E-10</v>
      </c>
      <c r="VF55">
        <v>1.2280366135244025E-10</v>
      </c>
      <c r="VG55">
        <v>1.2340034823502763E-10</v>
      </c>
      <c r="VH55">
        <v>1.2207320981017257E-10</v>
      </c>
      <c r="VI55">
        <v>1.1915393540970832E-10</v>
      </c>
      <c r="VJ55">
        <v>1.149399714333666E-10</v>
      </c>
      <c r="VK55">
        <v>1.0969534900033894E-10</v>
      </c>
      <c r="VL55">
        <v>1.0365187018661866E-10</v>
      </c>
      <c r="VM55">
        <v>9.70105376518301E-11</v>
      </c>
      <c r="VN55">
        <v>8.994334214666002E-11</v>
      </c>
      <c r="VO55">
        <v>8.2595027716001809E-11</v>
      </c>
      <c r="VP55">
        <v>7.508513228461583E-11</v>
      </c>
      <c r="VQ55">
        <v>6.7510024417747234E-11</v>
      </c>
      <c r="VR55">
        <v>5.9944993929475527E-11</v>
      </c>
      <c r="VS55">
        <v>5.2446436900896818E-11</v>
      </c>
      <c r="VT55">
        <v>4.5053934497605327E-11</v>
      </c>
      <c r="VU55">
        <v>3.7792300098775539E-11</v>
      </c>
      <c r="VV55">
        <v>3.067380253345416E-11</v>
      </c>
      <c r="VW55">
        <v>2.3700033976669041E-11</v>
      </c>
      <c r="VX55">
        <v>1.6864026201311913E-11</v>
      </c>
      <c r="VY55">
        <v>1.0152153018322828E-11</v>
      </c>
      <c r="VZ55">
        <v>3.5460577236272653E-12</v>
      </c>
      <c r="WA55">
        <v>-2.9754551498577483E-12</v>
      </c>
      <c r="WB55">
        <v>-9.4345940292737724E-12</v>
      </c>
      <c r="WC55">
        <v>-1.5852710811823322E-11</v>
      </c>
      <c r="WD55">
        <v>-2.2248527565223861E-11</v>
      </c>
      <c r="WE55">
        <v>-2.8636314370238959E-11</v>
      </c>
      <c r="WF55">
        <v>-6.38778486594831E-8</v>
      </c>
      <c r="WG55">
        <v>-4.1411882930460569E-7</v>
      </c>
    </row>
    <row r="56" spans="1:605" x14ac:dyDescent="0.25">
      <c r="A56">
        <v>186.16905212402344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9999.9990234375</v>
      </c>
      <c r="BE56">
        <v>-39999.99609375</v>
      </c>
      <c r="BF56">
        <v>60001.86328125</v>
      </c>
      <c r="BG56">
        <v>-39999.99609375</v>
      </c>
      <c r="BH56">
        <v>9999.9990234375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0</v>
      </c>
      <c r="DD56">
        <v>0</v>
      </c>
      <c r="DE56">
        <v>0</v>
      </c>
      <c r="DF56">
        <v>0</v>
      </c>
      <c r="DG56">
        <v>0</v>
      </c>
      <c r="DH56">
        <v>0</v>
      </c>
      <c r="DI56">
        <v>0</v>
      </c>
      <c r="DJ56">
        <v>0</v>
      </c>
      <c r="DK56">
        <v>0</v>
      </c>
      <c r="DL56">
        <v>0</v>
      </c>
      <c r="DM56">
        <v>0</v>
      </c>
      <c r="DN56">
        <v>0</v>
      </c>
      <c r="DO56">
        <v>0</v>
      </c>
      <c r="DP56">
        <v>0</v>
      </c>
      <c r="DQ56">
        <v>0</v>
      </c>
      <c r="DR56">
        <v>0</v>
      </c>
      <c r="DS56">
        <v>0</v>
      </c>
      <c r="DT56">
        <v>0</v>
      </c>
      <c r="DU56">
        <v>0</v>
      </c>
      <c r="DV56">
        <v>0</v>
      </c>
      <c r="DW56">
        <v>0</v>
      </c>
      <c r="DX56">
        <v>0</v>
      </c>
      <c r="DY56">
        <v>0</v>
      </c>
      <c r="DZ56">
        <v>0</v>
      </c>
      <c r="EA56">
        <v>0</v>
      </c>
      <c r="EB56">
        <v>0</v>
      </c>
      <c r="EC56">
        <v>0</v>
      </c>
      <c r="ED56">
        <v>0</v>
      </c>
      <c r="EE56">
        <v>0</v>
      </c>
      <c r="EF56">
        <v>0</v>
      </c>
      <c r="EG56">
        <v>0</v>
      </c>
      <c r="EH56">
        <v>0</v>
      </c>
      <c r="EI56">
        <v>0</v>
      </c>
      <c r="EJ56">
        <v>0</v>
      </c>
      <c r="EK56">
        <v>0</v>
      </c>
      <c r="EL56">
        <v>0</v>
      </c>
      <c r="EM56">
        <v>0</v>
      </c>
      <c r="EN56">
        <v>0</v>
      </c>
      <c r="EO56">
        <v>0</v>
      </c>
      <c r="EP56">
        <v>0</v>
      </c>
      <c r="EQ56">
        <v>0</v>
      </c>
      <c r="ER56">
        <v>0</v>
      </c>
      <c r="ES56">
        <v>0</v>
      </c>
      <c r="ET56">
        <v>0</v>
      </c>
      <c r="EU56">
        <v>0</v>
      </c>
      <c r="EV56">
        <v>0</v>
      </c>
      <c r="EW56">
        <v>0</v>
      </c>
      <c r="EX56">
        <v>0</v>
      </c>
      <c r="EY56">
        <v>0</v>
      </c>
      <c r="EZ56">
        <v>0</v>
      </c>
      <c r="FA56">
        <v>0</v>
      </c>
      <c r="FB56">
        <v>0</v>
      </c>
      <c r="FC56">
        <v>0</v>
      </c>
      <c r="FD56">
        <v>0</v>
      </c>
      <c r="FE56">
        <v>0</v>
      </c>
      <c r="FF56">
        <v>0</v>
      </c>
      <c r="FG56">
        <v>0</v>
      </c>
      <c r="FH56">
        <v>0</v>
      </c>
      <c r="FI56">
        <v>0</v>
      </c>
      <c r="FJ56">
        <v>0</v>
      </c>
      <c r="FK56">
        <v>0</v>
      </c>
      <c r="FL56">
        <v>0</v>
      </c>
      <c r="FM56">
        <v>0</v>
      </c>
      <c r="FN56">
        <v>0</v>
      </c>
      <c r="FO56">
        <v>0</v>
      </c>
      <c r="FP56">
        <v>0</v>
      </c>
      <c r="FQ56">
        <v>0</v>
      </c>
      <c r="FR56">
        <v>0</v>
      </c>
      <c r="FS56">
        <v>0</v>
      </c>
      <c r="FT56">
        <v>0</v>
      </c>
      <c r="FU56">
        <v>0</v>
      </c>
      <c r="FV56">
        <v>0</v>
      </c>
      <c r="FW56">
        <v>0</v>
      </c>
      <c r="FX56">
        <v>0</v>
      </c>
      <c r="FY56">
        <v>0</v>
      </c>
      <c r="FZ56">
        <v>0</v>
      </c>
      <c r="GA56">
        <v>0</v>
      </c>
      <c r="GB56">
        <v>0</v>
      </c>
      <c r="GC56">
        <v>0</v>
      </c>
      <c r="GD56">
        <v>0</v>
      </c>
      <c r="GE56">
        <v>0</v>
      </c>
      <c r="GF56">
        <v>0</v>
      </c>
      <c r="GG56">
        <v>0</v>
      </c>
      <c r="GH56">
        <v>0</v>
      </c>
      <c r="GI56">
        <v>0</v>
      </c>
      <c r="GJ56">
        <v>0</v>
      </c>
      <c r="GK56">
        <v>0</v>
      </c>
      <c r="GL56">
        <v>0</v>
      </c>
      <c r="GM56">
        <v>0</v>
      </c>
      <c r="GN56">
        <v>0</v>
      </c>
      <c r="GO56">
        <v>0</v>
      </c>
      <c r="GP56">
        <v>0</v>
      </c>
      <c r="GQ56">
        <v>0</v>
      </c>
      <c r="GR56">
        <v>0</v>
      </c>
      <c r="GS56">
        <v>0</v>
      </c>
      <c r="GT56">
        <v>0</v>
      </c>
      <c r="GU56">
        <v>0</v>
      </c>
      <c r="GV56">
        <v>0</v>
      </c>
      <c r="GW56">
        <v>0</v>
      </c>
      <c r="GX56">
        <v>0</v>
      </c>
      <c r="GY56">
        <v>0</v>
      </c>
      <c r="GZ56">
        <v>0</v>
      </c>
      <c r="HA56">
        <v>0</v>
      </c>
      <c r="HB56">
        <v>0</v>
      </c>
      <c r="HC56">
        <v>0</v>
      </c>
      <c r="HD56">
        <v>0</v>
      </c>
      <c r="HE56">
        <v>0</v>
      </c>
      <c r="HF56">
        <v>0</v>
      </c>
      <c r="HG56">
        <v>0</v>
      </c>
      <c r="HH56">
        <v>0</v>
      </c>
      <c r="HI56">
        <v>0</v>
      </c>
      <c r="HJ56">
        <v>0</v>
      </c>
      <c r="HK56">
        <v>0</v>
      </c>
      <c r="HL56">
        <v>0</v>
      </c>
      <c r="HM56">
        <v>0</v>
      </c>
      <c r="HN56">
        <v>0</v>
      </c>
      <c r="HO56">
        <v>0</v>
      </c>
      <c r="HP56">
        <v>0</v>
      </c>
      <c r="HQ56">
        <v>0</v>
      </c>
      <c r="HR56">
        <v>0</v>
      </c>
      <c r="HS56">
        <v>0</v>
      </c>
      <c r="HT56">
        <v>0</v>
      </c>
      <c r="HU56">
        <v>0</v>
      </c>
      <c r="HV56">
        <v>0</v>
      </c>
      <c r="HW56">
        <v>0</v>
      </c>
      <c r="HX56">
        <v>0</v>
      </c>
      <c r="HY56">
        <v>0</v>
      </c>
      <c r="HZ56">
        <v>0</v>
      </c>
      <c r="IA56">
        <v>0</v>
      </c>
      <c r="IB56">
        <v>0</v>
      </c>
      <c r="IC56">
        <v>0</v>
      </c>
      <c r="ID56">
        <v>0</v>
      </c>
      <c r="IE56">
        <v>0</v>
      </c>
      <c r="IF56">
        <v>0</v>
      </c>
      <c r="IG56">
        <v>0</v>
      </c>
      <c r="IH56">
        <v>0</v>
      </c>
      <c r="II56">
        <v>0</v>
      </c>
      <c r="IJ56">
        <v>0</v>
      </c>
      <c r="IK56">
        <v>0</v>
      </c>
      <c r="IL56">
        <v>0</v>
      </c>
      <c r="IM56">
        <v>0</v>
      </c>
      <c r="IN56">
        <v>0</v>
      </c>
      <c r="IO56">
        <v>0</v>
      </c>
      <c r="IP56">
        <v>0</v>
      </c>
      <c r="IQ56">
        <v>0</v>
      </c>
      <c r="IR56">
        <v>0</v>
      </c>
      <c r="IS56">
        <v>0</v>
      </c>
      <c r="IT56">
        <v>0</v>
      </c>
      <c r="IU56">
        <v>0</v>
      </c>
      <c r="IV56">
        <v>0</v>
      </c>
      <c r="IW56">
        <v>0</v>
      </c>
      <c r="IX56">
        <v>0</v>
      </c>
      <c r="IY56">
        <v>0</v>
      </c>
      <c r="IZ56">
        <v>0</v>
      </c>
      <c r="JA56">
        <v>0</v>
      </c>
      <c r="JB56">
        <v>0</v>
      </c>
      <c r="JC56">
        <v>0</v>
      </c>
      <c r="JD56">
        <v>0</v>
      </c>
      <c r="JE56">
        <v>0</v>
      </c>
      <c r="JF56">
        <v>0</v>
      </c>
      <c r="JG56">
        <v>0</v>
      </c>
      <c r="JH56">
        <v>0</v>
      </c>
      <c r="JI56">
        <v>0</v>
      </c>
      <c r="JJ56">
        <v>0</v>
      </c>
      <c r="JK56">
        <v>0</v>
      </c>
      <c r="JL56">
        <v>0</v>
      </c>
      <c r="JM56">
        <v>0</v>
      </c>
      <c r="JN56">
        <v>0</v>
      </c>
      <c r="JO56">
        <v>0</v>
      </c>
      <c r="JP56">
        <v>0</v>
      </c>
      <c r="JQ56">
        <v>0</v>
      </c>
      <c r="JR56">
        <v>0</v>
      </c>
      <c r="JS56">
        <v>0</v>
      </c>
      <c r="JT56">
        <v>0</v>
      </c>
      <c r="JU56">
        <v>0</v>
      </c>
      <c r="JV56">
        <v>0</v>
      </c>
      <c r="JW56">
        <v>0</v>
      </c>
      <c r="JX56">
        <v>0</v>
      </c>
      <c r="JY56">
        <v>0</v>
      </c>
      <c r="JZ56">
        <v>0</v>
      </c>
      <c r="KA56">
        <v>0</v>
      </c>
      <c r="KB56">
        <v>0</v>
      </c>
      <c r="KC56">
        <v>0</v>
      </c>
      <c r="KD56">
        <v>0</v>
      </c>
      <c r="KE56">
        <v>0</v>
      </c>
      <c r="KF56">
        <v>0</v>
      </c>
      <c r="KG56">
        <v>0</v>
      </c>
      <c r="KH56">
        <v>0</v>
      </c>
      <c r="KI56">
        <v>0</v>
      </c>
      <c r="KJ56">
        <v>0</v>
      </c>
      <c r="KK56">
        <v>0</v>
      </c>
      <c r="KL56">
        <v>0</v>
      </c>
      <c r="KM56">
        <v>0</v>
      </c>
      <c r="KN56">
        <v>0</v>
      </c>
      <c r="KO56">
        <v>0</v>
      </c>
      <c r="KP56">
        <v>0</v>
      </c>
      <c r="KQ56">
        <v>0</v>
      </c>
      <c r="KS56">
        <v>9.0536105102419953</v>
      </c>
      <c r="KT56">
        <v>0.28292253454930166</v>
      </c>
      <c r="KU56">
        <v>-9.6194561527149875E-4</v>
      </c>
      <c r="KV56">
        <v>-9.9023787041256119E-4</v>
      </c>
      <c r="KW56">
        <v>-1.0184682217173318E-3</v>
      </c>
      <c r="KX56">
        <v>-1.0465110408231465E-3</v>
      </c>
      <c r="KY56">
        <v>-1.0741139523429792E-3</v>
      </c>
      <c r="KZ56">
        <v>-1.1008943439628411E-3</v>
      </c>
      <c r="LA56">
        <v>-1.1263359313061722E-3</v>
      </c>
      <c r="LB56">
        <v>-1.1497854251393282E-3</v>
      </c>
      <c r="LC56">
        <v>-1.1704493652030744E-3</v>
      </c>
      <c r="LD56">
        <v>-1.1873912019599235E-3</v>
      </c>
      <c r="LE56">
        <v>-1.1995287249849556E-3</v>
      </c>
      <c r="LF56">
        <v>-1.2056319545820893E-3</v>
      </c>
      <c r="LG56">
        <v>-1.2043216312820771E-3</v>
      </c>
      <c r="LH56">
        <v>-1.1940684563098566E-3</v>
      </c>
      <c r="LI56">
        <v>-1.1731932546440512E-3</v>
      </c>
      <c r="LJ56">
        <v>-1.1398682510110833E-3</v>
      </c>
      <c r="LK56">
        <v>-1.0921196677905528E-3</v>
      </c>
      <c r="LL56">
        <v>-1.027831872251443E-3</v>
      </c>
      <c r="LM56">
        <v>-9.447533188062171E-4</v>
      </c>
      <c r="LN56">
        <v>-8.4050454954577635E-4</v>
      </c>
      <c r="LO56">
        <v>-7.1258853325635715E-4</v>
      </c>
      <c r="LP56">
        <v>-5.5840363903099778E-4</v>
      </c>
      <c r="LQ56">
        <v>-3.7525955526425246E-4</v>
      </c>
      <c r="LR56">
        <v>-1.6039647775471338E-4</v>
      </c>
      <c r="LS56">
        <v>8.8992098267720192E-5</v>
      </c>
      <c r="LT56">
        <v>3.7573263869638098E-4</v>
      </c>
      <c r="LU56">
        <v>7.0264053447636359E-4</v>
      </c>
      <c r="LV56">
        <v>1.0724844171151316E-3</v>
      </c>
      <c r="LW56">
        <v>1.4879454754361671E-3</v>
      </c>
      <c r="LX56">
        <v>1.9515714289944561E-3</v>
      </c>
      <c r="LY56">
        <v>2.4657248244729676E-3</v>
      </c>
      <c r="LZ56">
        <v>3.0325253380693901E-3</v>
      </c>
      <c r="MA56">
        <v>3.6537857897712142E-3</v>
      </c>
      <c r="MB56">
        <v>4.3309416057591933E-3</v>
      </c>
      <c r="MC56">
        <v>5.0649735034194567E-3</v>
      </c>
      <c r="MD56">
        <v>5.8563232201156289E-3</v>
      </c>
      <c r="ME56">
        <v>6.704802163940593E-3</v>
      </c>
      <c r="MF56">
        <v>7.6094929312649504E-3</v>
      </c>
      <c r="MG56">
        <v>8.5686437146466413E-3</v>
      </c>
      <c r="MH56">
        <v>9.5790831723256281E-3</v>
      </c>
      <c r="MI56">
        <v>1.063604150068145E-2</v>
      </c>
      <c r="MJ56">
        <v>1.1732961939017636E-2</v>
      </c>
      <c r="MK56">
        <v>1.2861303596198189E-2</v>
      </c>
      <c r="ML56">
        <v>1.4010336822650999E-2</v>
      </c>
      <c r="MM56">
        <v>1.5166932720555824E-2</v>
      </c>
      <c r="MN56">
        <v>1.6315348794284024E-2</v>
      </c>
      <c r="MO56">
        <v>1.7437013189964583E-2</v>
      </c>
      <c r="MP56">
        <v>1.851031046087797E-2</v>
      </c>
      <c r="MQ56">
        <v>1.9510372323461447E-2</v>
      </c>
      <c r="MR56">
        <v>2.0408877436063816E-2</v>
      </c>
      <c r="MS56">
        <v>2.1173864839541177E-2</v>
      </c>
      <c r="MT56">
        <v>2.176956634308572E-2</v>
      </c>
      <c r="MU56">
        <v>2.2156263817506894E-2</v>
      </c>
      <c r="MV56">
        <v>2.2290178068387456E-2</v>
      </c>
      <c r="MW56">
        <v>2.2123396698608119E-2</v>
      </c>
      <c r="MX56">
        <v>2.170384913274255E-2</v>
      </c>
      <c r="MY56">
        <v>2.1075337723912662E-2</v>
      </c>
      <c r="MZ56">
        <v>2.0277616019386571E-2</v>
      </c>
      <c r="NA56">
        <v>1.9346506008119355E-2</v>
      </c>
      <c r="NB56">
        <v>1.8314046933922232E-2</v>
      </c>
      <c r="NC56">
        <v>1.7208668992047E-2</v>
      </c>
      <c r="ND56">
        <v>1.605538593216306E-2</v>
      </c>
      <c r="NE56">
        <v>1.4876001264218902E-2</v>
      </c>
      <c r="NF56">
        <v>1.3689323400695152E-2</v>
      </c>
      <c r="NG56">
        <v>1.2511385668729834E-2</v>
      </c>
      <c r="NH56">
        <v>1.1355667681807386E-2</v>
      </c>
      <c r="NI56">
        <v>1.0233315081532149E-2</v>
      </c>
      <c r="NJ56">
        <v>9.153355134675932E-3</v>
      </c>
      <c r="NK56">
        <v>8.1229061053737991E-3</v>
      </c>
      <c r="NL56">
        <v>7.1473787189232762E-3</v>
      </c>
      <c r="NM56">
        <v>6.2306683905256153E-3</v>
      </c>
      <c r="NN56">
        <v>5.3753372074301659E-3</v>
      </c>
      <c r="NO56">
        <v>4.5827849390158914E-3</v>
      </c>
      <c r="NP56">
        <v>3.8534085973634391E-3</v>
      </c>
      <c r="NQ56">
        <v>3.1867502861746572E-3</v>
      </c>
      <c r="NR56">
        <v>2.5816332636485529E-3</v>
      </c>
      <c r="NS56">
        <v>2.0362863076623015E-3</v>
      </c>
      <c r="NT56">
        <v>1.5484565964190347E-3</v>
      </c>
      <c r="NU56">
        <v>1.1155114450493535E-3</v>
      </c>
      <c r="NV56">
        <v>7.3452930589200621E-4</v>
      </c>
      <c r="NW56">
        <v>4.0238053733689208E-4</v>
      </c>
      <c r="NX56">
        <v>1.1579846984336253E-4</v>
      </c>
      <c r="NY56">
        <v>-1.2855862677172805E-4</v>
      </c>
      <c r="NZ56">
        <v>-3.3405408606302647E-4</v>
      </c>
      <c r="OA56">
        <v>-5.0402725820707518E-4</v>
      </c>
      <c r="OB56">
        <v>-6.4175517745634555E-4</v>
      </c>
      <c r="OC56">
        <v>-7.5042085210619779E-4</v>
      </c>
      <c r="OD56">
        <v>-8.330875720669647E-4</v>
      </c>
      <c r="OE56">
        <v>-8.9267863946712394E-4</v>
      </c>
      <c r="OF56">
        <v>-9.3196194407886026E-4</v>
      </c>
      <c r="OG56">
        <v>-9.5353884893287721E-4</v>
      </c>
      <c r="OH56">
        <v>-9.5983686204212219E-4</v>
      </c>
      <c r="OI56">
        <v>-9.5310561085965647E-4</v>
      </c>
      <c r="OJ56">
        <v>-9.3541566666714867E-4</v>
      </c>
      <c r="OK56">
        <v>-9.0865980032039592E-4</v>
      </c>
      <c r="OL56">
        <v>-8.7455628587377015E-4</v>
      </c>
      <c r="OM56">
        <v>-8.3465388517952167E-4</v>
      </c>
      <c r="ON56">
        <v>-7.9033821540119777E-4</v>
      </c>
      <c r="OO56">
        <v>-7.4283919203914307E-4</v>
      </c>
      <c r="OP56">
        <v>-6.9323929173008118E-4</v>
      </c>
      <c r="OQ56">
        <v>-6.4248241932365999E-4</v>
      </c>
      <c r="OR56">
        <v>-5.91383154495937E-4</v>
      </c>
      <c r="OS56">
        <v>-5.406362246028908E-4</v>
      </c>
      <c r="OT56">
        <v>-4.9082603716370363E-4</v>
      </c>
      <c r="OU56">
        <v>-4.4243614038649035E-4</v>
      </c>
      <c r="OV56">
        <v>-3.9585852721959992E-4</v>
      </c>
      <c r="OW56">
        <v>-3.5140264780913745E-4</v>
      </c>
      <c r="OX56">
        <v>-3.0930411154753569E-4</v>
      </c>
      <c r="OY56">
        <v>-2.6973297078106118E-4</v>
      </c>
      <c r="OZ56">
        <v>-2.328015790676662E-4</v>
      </c>
      <c r="PA56">
        <v>-1.9857197208447594E-4</v>
      </c>
      <c r="PB56">
        <v>-1.6706275585688714E-4</v>
      </c>
      <c r="PC56">
        <v>-1.382554951721146E-4</v>
      </c>
      <c r="PD56">
        <v>-1.1210058878673505E-4</v>
      </c>
      <c r="PE56">
        <v>-8.8522641912815482E-5</v>
      </c>
      <c r="PF56">
        <v>-6.7425350538992716E-5</v>
      </c>
      <c r="PG56">
        <v>-4.8695896783038088E-5</v>
      </c>
      <c r="PH56">
        <v>-3.2208883706829346E-5</v>
      </c>
      <c r="PI56">
        <v>-1.7829829167870759E-5</v>
      </c>
      <c r="PJ56">
        <v>-5.4182457611085908E-6</v>
      </c>
      <c r="PK56">
        <v>5.1696836048130746E-6</v>
      </c>
      <c r="PL56">
        <v>1.4078784151031117E-5</v>
      </c>
      <c r="PM56">
        <v>2.1452918551203338E-5</v>
      </c>
      <c r="PN56">
        <v>2.7433320553066207E-5</v>
      </c>
      <c r="PO56">
        <v>3.2157226428304909E-5</v>
      </c>
      <c r="PP56">
        <v>3.5756749194621442E-5</v>
      </c>
      <c r="PQ56">
        <v>3.8358006424426374E-5</v>
      </c>
      <c r="PR56">
        <v>4.0080444086764909E-5</v>
      </c>
      <c r="PS56">
        <v>4.1036357242822453E-5</v>
      </c>
      <c r="PT56">
        <v>4.1330553953275807E-5</v>
      </c>
      <c r="PU56">
        <v>4.10602005753179E-5</v>
      </c>
      <c r="PV56">
        <v>4.0314737420535788E-5</v>
      </c>
      <c r="PW56">
        <v>3.917595857278471E-5</v>
      </c>
      <c r="PX56">
        <v>3.7718130080737354E-5</v>
      </c>
      <c r="PY56">
        <v>3.6008215886672198E-5</v>
      </c>
      <c r="PZ56">
        <v>3.4106136060815197E-5</v>
      </c>
      <c r="QA56">
        <v>3.2065099896844024E-5</v>
      </c>
      <c r="QB56">
        <v>2.9931951659331801E-5</v>
      </c>
      <c r="QC56">
        <v>2.7747549553835216E-5</v>
      </c>
      <c r="QD56">
        <v>2.5547176311583912E-5</v>
      </c>
      <c r="QE56">
        <v>2.3360936681506369E-5</v>
      </c>
      <c r="QF56">
        <v>2.1214163732672542E-5</v>
      </c>
      <c r="QG56">
        <v>1.9127833809554806E-5</v>
      </c>
      <c r="QH56">
        <v>1.7118977560833478E-5</v>
      </c>
      <c r="QI56">
        <v>1.5201040763493698E-5</v>
      </c>
      <c r="QJ56">
        <v>1.3384284967536443E-5</v>
      </c>
      <c r="QK56">
        <v>1.1676135509343453E-5</v>
      </c>
      <c r="QL56">
        <v>1.0081517040266181E-5</v>
      </c>
      <c r="QM56">
        <v>8.6031805757170384E-6</v>
      </c>
      <c r="QN56">
        <v>7.241993636350767E-6</v>
      </c>
      <c r="QO56">
        <v>5.9972203794331348E-6</v>
      </c>
      <c r="QP56">
        <v>4.8667719023490009E-6</v>
      </c>
      <c r="QQ56">
        <v>3.8474427307844021E-6</v>
      </c>
      <c r="QR56">
        <v>2.9351208729405788E-6</v>
      </c>
      <c r="QS56">
        <v>2.1249694079927159E-6</v>
      </c>
      <c r="QT56">
        <v>1.411613717402598E-6</v>
      </c>
      <c r="QU56">
        <v>7.8927484265233789E-7</v>
      </c>
      <c r="QV56">
        <v>2.5191472210137281E-7</v>
      </c>
      <c r="QW56">
        <v>-2.066526999214565E-7</v>
      </c>
      <c r="QX56">
        <v>-5.9266181515276698E-7</v>
      </c>
      <c r="QY56">
        <v>-9.1230675525918316E-7</v>
      </c>
      <c r="QZ56">
        <v>-1.1716724879691418E-6</v>
      </c>
      <c r="RA56">
        <v>-1.3766725814033741E-6</v>
      </c>
      <c r="RB56">
        <v>-1.5330029602414352E-6</v>
      </c>
      <c r="RC56">
        <v>-1.6461021387128273E-6</v>
      </c>
      <c r="RD56">
        <v>-1.7211230250108191E-6</v>
      </c>
      <c r="RE56">
        <v>-1.7629113617876203E-6</v>
      </c>
      <c r="RF56">
        <v>-1.775991685975346E-6</v>
      </c>
      <c r="RG56">
        <v>-1.7645597554018159E-6</v>
      </c>
      <c r="RH56">
        <v>-1.7324800862964561E-6</v>
      </c>
      <c r="RI56">
        <v>-1.683287913407797E-6</v>
      </c>
      <c r="RJ56">
        <v>-1.620195312232777E-6</v>
      </c>
      <c r="RK56">
        <v>-1.5461004253007774E-6</v>
      </c>
      <c r="RL56">
        <v>-1.4635990597019346E-6</v>
      </c>
      <c r="RM56">
        <v>-1.3749985891408523E-6</v>
      </c>
      <c r="RN56">
        <v>-1.2823333685716722E-6</v>
      </c>
      <c r="RO56">
        <v>-1.1873813519324821E-6</v>
      </c>
      <c r="RP56">
        <v>-1.0916810287477408E-6</v>
      </c>
      <c r="RQ56">
        <v>-9.9654983264359494E-7</v>
      </c>
      <c r="RR56">
        <v>-9.031010583363227E-7</v>
      </c>
      <c r="RS56">
        <v>-8.1226232561930185E-7</v>
      </c>
      <c r="RT56">
        <v>-7.2479290132396343E-7</v>
      </c>
      <c r="RU56">
        <v>-6.4130010237517456E-7</v>
      </c>
      <c r="RV56">
        <v>-5.6225669042161861E-7</v>
      </c>
      <c r="RW56">
        <v>-4.8801513297172919E-7</v>
      </c>
      <c r="RX56">
        <v>-4.1882350536148989E-7</v>
      </c>
      <c r="RY56">
        <v>-3.5483846652492518E-7</v>
      </c>
      <c r="RZ56">
        <v>-2.961387239912703E-7</v>
      </c>
      <c r="SA56">
        <v>-2.4273691810837353E-7</v>
      </c>
      <c r="SB56">
        <v>-1.9456247399422283E-7</v>
      </c>
      <c r="SC56">
        <v>-1.5147676721582434E-7</v>
      </c>
      <c r="SD56">
        <v>-1.1328654712689035E-7</v>
      </c>
      <c r="SE56">
        <v>-7.975623337606148E-8</v>
      </c>
      <c r="SF56">
        <v>-5.0618349504609184E-8</v>
      </c>
      <c r="SG56">
        <v>-2.5583110011586127E-8</v>
      </c>
      <c r="SH56">
        <v>-4.3465140280865039E-9</v>
      </c>
      <c r="SI56">
        <v>1.340263623299512E-8</v>
      </c>
      <c r="SJ56">
        <v>2.7976677080226748E-8</v>
      </c>
      <c r="SK56">
        <v>3.968427718567786E-8</v>
      </c>
      <c r="SL56">
        <v>4.8826226025301512E-8</v>
      </c>
      <c r="SM56">
        <v>5.5692162560519492E-8</v>
      </c>
      <c r="SN56">
        <v>6.0558059780710315E-8</v>
      </c>
      <c r="SO56">
        <v>6.3684262452817567E-8</v>
      </c>
      <c r="SP56">
        <v>6.5314128223793913E-8</v>
      </c>
      <c r="SQ56">
        <v>6.5673162780943599E-8</v>
      </c>
      <c r="SR56">
        <v>6.4968548004717887E-8</v>
      </c>
      <c r="SS56">
        <v>6.3389048328142034E-8</v>
      </c>
      <c r="ST56">
        <v>6.1105213782958024E-8</v>
      </c>
      <c r="SU56">
        <v>5.8269811971475475E-8</v>
      </c>
      <c r="SV56">
        <v>5.5018472342521497E-8</v>
      </c>
      <c r="SW56">
        <v>5.1470487398488043E-8</v>
      </c>
      <c r="SX56">
        <v>4.7729714189764424E-8</v>
      </c>
      <c r="SY56">
        <v>4.3885582098214786E-8</v>
      </c>
      <c r="SZ56">
        <v>4.0014138132651475E-8</v>
      </c>
      <c r="TA56">
        <v>3.6179095041478611E-8</v>
      </c>
      <c r="TB56">
        <v>3.2432986588480639E-8</v>
      </c>
      <c r="TC56">
        <v>2.8818151872480446E-8</v>
      </c>
      <c r="TD56">
        <v>2.5367880459172591E-8</v>
      </c>
      <c r="TE56">
        <v>2.2107348517471111E-8</v>
      </c>
      <c r="TF56">
        <v>1.9054627582480299E-8</v>
      </c>
      <c r="TG56">
        <v>1.6221594216311685E-8</v>
      </c>
      <c r="TH56">
        <v>1.3614776029443432E-8</v>
      </c>
      <c r="TI56">
        <v>1.1236150010543842E-8</v>
      </c>
      <c r="TJ56">
        <v>9.0838723577084419E-9</v>
      </c>
      <c r="TK56">
        <v>7.1529625242818199E-9</v>
      </c>
      <c r="TL56">
        <v>5.4358761717905414E-9</v>
      </c>
      <c r="TM56">
        <v>3.9230719917564293E-9</v>
      </c>
      <c r="TN56">
        <v>2.6034775681312914E-9</v>
      </c>
      <c r="TO56">
        <v>1.4649278095110974E-9</v>
      </c>
      <c r="TP56">
        <v>4.9452195622695151E-10</v>
      </c>
      <c r="TQ56">
        <v>-3.2104858232175363E-10</v>
      </c>
      <c r="TR56">
        <v>-9.9523327255969218E-10</v>
      </c>
      <c r="TS56">
        <v>-1.5413894097676198E-9</v>
      </c>
      <c r="TT56">
        <v>-1.9725975711484209E-9</v>
      </c>
      <c r="TU56">
        <v>-2.3015045156391988E-9</v>
      </c>
      <c r="TV56">
        <v>-2.5402030887093959E-9</v>
      </c>
      <c r="TW56">
        <v>-2.7001425897217186E-9</v>
      </c>
      <c r="TX56">
        <v>-2.7920584103044038E-9</v>
      </c>
      <c r="TY56">
        <v>-2.8259295841866561E-9</v>
      </c>
      <c r="TZ56">
        <v>-2.8109514772094988E-9</v>
      </c>
      <c r="UA56">
        <v>-2.755527590256446E-9</v>
      </c>
      <c r="UB56">
        <v>-2.6672723850293639E-9</v>
      </c>
      <c r="UC56">
        <v>-2.55302826493376E-9</v>
      </c>
      <c r="UD56">
        <v>-2.4188888952020375E-9</v>
      </c>
      <c r="UE56">
        <v>-2.2702325623087824E-9</v>
      </c>
      <c r="UF56">
        <v>-2.1117585945834854E-9</v>
      </c>
      <c r="UG56">
        <v>-1.9475304356993177E-9</v>
      </c>
      <c r="UH56">
        <v>-1.7810184731324754E-9</v>
      </c>
      <c r="UI56">
        <v>-1.6151473804721175E-9</v>
      </c>
      <c r="UJ56">
        <v>-1.4523419937291764E-9</v>
      </c>
      <c r="UK56">
        <v>-1.2945747040506253E-9</v>
      </c>
      <c r="UL56">
        <v>-1.143410288234214E-9</v>
      </c>
      <c r="UM56">
        <v>-1.0000501807289581E-9</v>
      </c>
      <c r="UN56">
        <v>-8.653758697498803E-10</v>
      </c>
      <c r="UO56">
        <v>-7.3998760768229519E-10</v>
      </c>
      <c r="UP56">
        <v>-6.2424343361492505E-10</v>
      </c>
      <c r="UQ56">
        <v>-5.1829380712614986E-10</v>
      </c>
      <c r="UR56">
        <v>-4.2211398868962498E-10</v>
      </c>
      <c r="US56">
        <v>-3.3553395285777496E-10</v>
      </c>
      <c r="UT56">
        <v>-2.5826517477675284E-10</v>
      </c>
      <c r="UU56">
        <v>-1.8992534760685759E-10</v>
      </c>
      <c r="UV56">
        <v>-1.3005935144757358E-10</v>
      </c>
      <c r="UW56">
        <v>-7.8158978016307694E-11</v>
      </c>
      <c r="UX56">
        <v>-3.367963743998026E-11</v>
      </c>
      <c r="UY56">
        <v>3.945295280023811E-12</v>
      </c>
      <c r="UZ56">
        <v>3.5291902110065655E-11</v>
      </c>
      <c r="VA56">
        <v>6.0935167011546673E-11</v>
      </c>
      <c r="VB56">
        <v>8.1440071172083916E-11</v>
      </c>
      <c r="VC56">
        <v>9.7354604516896777E-11</v>
      </c>
      <c r="VD56">
        <v>1.0920386579869977E-10</v>
      </c>
      <c r="VE56">
        <v>1.1748568721401716E-10</v>
      </c>
      <c r="VF56">
        <v>1.2266725208552742E-10</v>
      </c>
      <c r="VG56">
        <v>1.2518280785176486E-10</v>
      </c>
      <c r="VH56">
        <v>1.2543218253553245E-10</v>
      </c>
      <c r="VI56">
        <v>1.2378011457400933E-10</v>
      </c>
      <c r="VJ56">
        <v>1.2055615913834095E-10</v>
      </c>
      <c r="VK56">
        <v>1.1605515845690574E-10</v>
      </c>
      <c r="VL56">
        <v>1.1053814943788598E-10</v>
      </c>
      <c r="VM56">
        <v>1.0423359364644299E-10</v>
      </c>
      <c r="VN56">
        <v>9.7338997259205258E-11</v>
      </c>
      <c r="VO56">
        <v>9.0022602709977759E-11</v>
      </c>
      <c r="VP56">
        <v>8.2425368273389908E-11</v>
      </c>
      <c r="VQ56">
        <v>7.4663001052719992E-11</v>
      </c>
      <c r="VR56">
        <v>6.6828075487035205E-11</v>
      </c>
      <c r="VS56">
        <v>5.8992257717637044E-11</v>
      </c>
      <c r="VT56">
        <v>5.1208469419985904E-11</v>
      </c>
      <c r="VU56">
        <v>4.3513041451493361E-11</v>
      </c>
      <c r="VV56">
        <v>3.5928014606927285E-11</v>
      </c>
      <c r="VW56">
        <v>2.8463165373411028E-11</v>
      </c>
      <c r="VX56">
        <v>2.1118227322718779E-11</v>
      </c>
      <c r="VY56">
        <v>1.3884942643243855E-11</v>
      </c>
      <c r="VZ56">
        <v>6.7491301802904505E-12</v>
      </c>
      <c r="WA56">
        <v>-3.0727864042107903E-13</v>
      </c>
      <c r="WB56">
        <v>-7.3042596894743917E-12</v>
      </c>
      <c r="WC56">
        <v>-1.4261685330869918E-11</v>
      </c>
      <c r="WD56">
        <v>-2.1197392087176425E-11</v>
      </c>
      <c r="WE56">
        <v>-2.8125212001755532E-11</v>
      </c>
      <c r="WF56">
        <v>-6.9278182806354989E-8</v>
      </c>
      <c r="WG56">
        <v>-4.1980847307394599E-7</v>
      </c>
    </row>
    <row r="57" spans="1:605" x14ac:dyDescent="0.25">
      <c r="A57">
        <v>186.03012084960938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9999.9990234375</v>
      </c>
      <c r="BF57">
        <v>-39999.99609375</v>
      </c>
      <c r="BG57">
        <v>60001.86328125</v>
      </c>
      <c r="BH57">
        <v>-39999.99609375</v>
      </c>
      <c r="BI57">
        <v>9999.9990234375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0</v>
      </c>
      <c r="DC57">
        <v>0</v>
      </c>
      <c r="DD57">
        <v>0</v>
      </c>
      <c r="DE57">
        <v>0</v>
      </c>
      <c r="DF57">
        <v>0</v>
      </c>
      <c r="DG57">
        <v>0</v>
      </c>
      <c r="DH57">
        <v>0</v>
      </c>
      <c r="DI57">
        <v>0</v>
      </c>
      <c r="DJ57">
        <v>0</v>
      </c>
      <c r="DK57">
        <v>0</v>
      </c>
      <c r="DL57">
        <v>0</v>
      </c>
      <c r="DM57">
        <v>0</v>
      </c>
      <c r="DN57">
        <v>0</v>
      </c>
      <c r="DO57">
        <v>0</v>
      </c>
      <c r="DP57">
        <v>0</v>
      </c>
      <c r="DQ57">
        <v>0</v>
      </c>
      <c r="DR57">
        <v>0</v>
      </c>
      <c r="DS57">
        <v>0</v>
      </c>
      <c r="DT57">
        <v>0</v>
      </c>
      <c r="DU57">
        <v>0</v>
      </c>
      <c r="DV57">
        <v>0</v>
      </c>
      <c r="DW57">
        <v>0</v>
      </c>
      <c r="DX57">
        <v>0</v>
      </c>
      <c r="DY57">
        <v>0</v>
      </c>
      <c r="DZ57">
        <v>0</v>
      </c>
      <c r="EA57">
        <v>0</v>
      </c>
      <c r="EB57">
        <v>0</v>
      </c>
      <c r="EC57">
        <v>0</v>
      </c>
      <c r="ED57">
        <v>0</v>
      </c>
      <c r="EE57">
        <v>0</v>
      </c>
      <c r="EF57">
        <v>0</v>
      </c>
      <c r="EG57">
        <v>0</v>
      </c>
      <c r="EH57">
        <v>0</v>
      </c>
      <c r="EI57">
        <v>0</v>
      </c>
      <c r="EJ57">
        <v>0</v>
      </c>
      <c r="EK57">
        <v>0</v>
      </c>
      <c r="EL57">
        <v>0</v>
      </c>
      <c r="EM57">
        <v>0</v>
      </c>
      <c r="EN57">
        <v>0</v>
      </c>
      <c r="EO57">
        <v>0</v>
      </c>
      <c r="EP57">
        <v>0</v>
      </c>
      <c r="EQ57">
        <v>0</v>
      </c>
      <c r="ER57">
        <v>0</v>
      </c>
      <c r="ES57">
        <v>0</v>
      </c>
      <c r="ET57">
        <v>0</v>
      </c>
      <c r="EU57">
        <v>0</v>
      </c>
      <c r="EV57">
        <v>0</v>
      </c>
      <c r="EW57">
        <v>0</v>
      </c>
      <c r="EX57">
        <v>0</v>
      </c>
      <c r="EY57">
        <v>0</v>
      </c>
      <c r="EZ57">
        <v>0</v>
      </c>
      <c r="FA57">
        <v>0</v>
      </c>
      <c r="FB57">
        <v>0</v>
      </c>
      <c r="FC57">
        <v>0</v>
      </c>
      <c r="FD57">
        <v>0</v>
      </c>
      <c r="FE57">
        <v>0</v>
      </c>
      <c r="FF57">
        <v>0</v>
      </c>
      <c r="FG57">
        <v>0</v>
      </c>
      <c r="FH57">
        <v>0</v>
      </c>
      <c r="FI57">
        <v>0</v>
      </c>
      <c r="FJ57">
        <v>0</v>
      </c>
      <c r="FK57">
        <v>0</v>
      </c>
      <c r="FL57">
        <v>0</v>
      </c>
      <c r="FM57">
        <v>0</v>
      </c>
      <c r="FN57">
        <v>0</v>
      </c>
      <c r="FO57">
        <v>0</v>
      </c>
      <c r="FP57">
        <v>0</v>
      </c>
      <c r="FQ57">
        <v>0</v>
      </c>
      <c r="FR57">
        <v>0</v>
      </c>
      <c r="FS57">
        <v>0</v>
      </c>
      <c r="FT57">
        <v>0</v>
      </c>
      <c r="FU57">
        <v>0</v>
      </c>
      <c r="FV57">
        <v>0</v>
      </c>
      <c r="FW57">
        <v>0</v>
      </c>
      <c r="FX57">
        <v>0</v>
      </c>
      <c r="FY57">
        <v>0</v>
      </c>
      <c r="FZ57">
        <v>0</v>
      </c>
      <c r="GA57">
        <v>0</v>
      </c>
      <c r="GB57">
        <v>0</v>
      </c>
      <c r="GC57">
        <v>0</v>
      </c>
      <c r="GD57">
        <v>0</v>
      </c>
      <c r="GE57">
        <v>0</v>
      </c>
      <c r="GF57">
        <v>0</v>
      </c>
      <c r="GG57">
        <v>0</v>
      </c>
      <c r="GH57">
        <v>0</v>
      </c>
      <c r="GI57">
        <v>0</v>
      </c>
      <c r="GJ57">
        <v>0</v>
      </c>
      <c r="GK57">
        <v>0</v>
      </c>
      <c r="GL57">
        <v>0</v>
      </c>
      <c r="GM57">
        <v>0</v>
      </c>
      <c r="GN57">
        <v>0</v>
      </c>
      <c r="GO57">
        <v>0</v>
      </c>
      <c r="GP57">
        <v>0</v>
      </c>
      <c r="GQ57">
        <v>0</v>
      </c>
      <c r="GR57">
        <v>0</v>
      </c>
      <c r="GS57">
        <v>0</v>
      </c>
      <c r="GT57">
        <v>0</v>
      </c>
      <c r="GU57">
        <v>0</v>
      </c>
      <c r="GV57">
        <v>0</v>
      </c>
      <c r="GW57">
        <v>0</v>
      </c>
      <c r="GX57">
        <v>0</v>
      </c>
      <c r="GY57">
        <v>0</v>
      </c>
      <c r="GZ57">
        <v>0</v>
      </c>
      <c r="HA57">
        <v>0</v>
      </c>
      <c r="HB57">
        <v>0</v>
      </c>
      <c r="HC57">
        <v>0</v>
      </c>
      <c r="HD57">
        <v>0</v>
      </c>
      <c r="HE57">
        <v>0</v>
      </c>
      <c r="HF57">
        <v>0</v>
      </c>
      <c r="HG57">
        <v>0</v>
      </c>
      <c r="HH57">
        <v>0</v>
      </c>
      <c r="HI57">
        <v>0</v>
      </c>
      <c r="HJ57">
        <v>0</v>
      </c>
      <c r="HK57">
        <v>0</v>
      </c>
      <c r="HL57">
        <v>0</v>
      </c>
      <c r="HM57">
        <v>0</v>
      </c>
      <c r="HN57">
        <v>0</v>
      </c>
      <c r="HO57">
        <v>0</v>
      </c>
      <c r="HP57">
        <v>0</v>
      </c>
      <c r="HQ57">
        <v>0</v>
      </c>
      <c r="HR57">
        <v>0</v>
      </c>
      <c r="HS57">
        <v>0</v>
      </c>
      <c r="HT57">
        <v>0</v>
      </c>
      <c r="HU57">
        <v>0</v>
      </c>
      <c r="HV57">
        <v>0</v>
      </c>
      <c r="HW57">
        <v>0</v>
      </c>
      <c r="HX57">
        <v>0</v>
      </c>
      <c r="HY57">
        <v>0</v>
      </c>
      <c r="HZ57">
        <v>0</v>
      </c>
      <c r="IA57">
        <v>0</v>
      </c>
      <c r="IB57">
        <v>0</v>
      </c>
      <c r="IC57">
        <v>0</v>
      </c>
      <c r="ID57">
        <v>0</v>
      </c>
      <c r="IE57">
        <v>0</v>
      </c>
      <c r="IF57">
        <v>0</v>
      </c>
      <c r="IG57">
        <v>0</v>
      </c>
      <c r="IH57">
        <v>0</v>
      </c>
      <c r="II57">
        <v>0</v>
      </c>
      <c r="IJ57">
        <v>0</v>
      </c>
      <c r="IK57">
        <v>0</v>
      </c>
      <c r="IL57">
        <v>0</v>
      </c>
      <c r="IM57">
        <v>0</v>
      </c>
      <c r="IN57">
        <v>0</v>
      </c>
      <c r="IO57">
        <v>0</v>
      </c>
      <c r="IP57">
        <v>0</v>
      </c>
      <c r="IQ57">
        <v>0</v>
      </c>
      <c r="IR57">
        <v>0</v>
      </c>
      <c r="IS57">
        <v>0</v>
      </c>
      <c r="IT57">
        <v>0</v>
      </c>
      <c r="IU57">
        <v>0</v>
      </c>
      <c r="IV57">
        <v>0</v>
      </c>
      <c r="IW57">
        <v>0</v>
      </c>
      <c r="IX57">
        <v>0</v>
      </c>
      <c r="IY57">
        <v>0</v>
      </c>
      <c r="IZ57">
        <v>0</v>
      </c>
      <c r="JA57">
        <v>0</v>
      </c>
      <c r="JB57">
        <v>0</v>
      </c>
      <c r="JC57">
        <v>0</v>
      </c>
      <c r="JD57">
        <v>0</v>
      </c>
      <c r="JE57">
        <v>0</v>
      </c>
      <c r="JF57">
        <v>0</v>
      </c>
      <c r="JG57">
        <v>0</v>
      </c>
      <c r="JH57">
        <v>0</v>
      </c>
      <c r="JI57">
        <v>0</v>
      </c>
      <c r="JJ57">
        <v>0</v>
      </c>
      <c r="JK57">
        <v>0</v>
      </c>
      <c r="JL57">
        <v>0</v>
      </c>
      <c r="JM57">
        <v>0</v>
      </c>
      <c r="JN57">
        <v>0</v>
      </c>
      <c r="JO57">
        <v>0</v>
      </c>
      <c r="JP57">
        <v>0</v>
      </c>
      <c r="JQ57">
        <v>0</v>
      </c>
      <c r="JR57">
        <v>0</v>
      </c>
      <c r="JS57">
        <v>0</v>
      </c>
      <c r="JT57">
        <v>0</v>
      </c>
      <c r="JU57">
        <v>0</v>
      </c>
      <c r="JV57">
        <v>0</v>
      </c>
      <c r="JW57">
        <v>0</v>
      </c>
      <c r="JX57">
        <v>0</v>
      </c>
      <c r="JY57">
        <v>0</v>
      </c>
      <c r="JZ57">
        <v>0</v>
      </c>
      <c r="KA57">
        <v>0</v>
      </c>
      <c r="KB57">
        <v>0</v>
      </c>
      <c r="KC57">
        <v>0</v>
      </c>
      <c r="KD57">
        <v>0</v>
      </c>
      <c r="KE57">
        <v>0</v>
      </c>
      <c r="KF57">
        <v>0</v>
      </c>
      <c r="KG57">
        <v>0</v>
      </c>
      <c r="KH57">
        <v>0</v>
      </c>
      <c r="KI57">
        <v>0</v>
      </c>
      <c r="KJ57">
        <v>0</v>
      </c>
      <c r="KK57">
        <v>0</v>
      </c>
      <c r="KL57">
        <v>0</v>
      </c>
      <c r="KM57">
        <v>0</v>
      </c>
      <c r="KN57">
        <v>0</v>
      </c>
      <c r="KO57">
        <v>0</v>
      </c>
      <c r="KP57">
        <v>0</v>
      </c>
      <c r="KQ57">
        <v>0</v>
      </c>
      <c r="KS57">
        <v>6.8378891640939461</v>
      </c>
      <c r="KT57">
        <v>0.40951762679532383</v>
      </c>
      <c r="KU57">
        <v>-7.6569248740818022E-4</v>
      </c>
      <c r="KV57">
        <v>-8.066442525284565E-4</v>
      </c>
      <c r="KW57">
        <v>-8.4754674323909008E-4</v>
      </c>
      <c r="KX57">
        <v>-8.8829877535733025E-4</v>
      </c>
      <c r="KY57">
        <v>-9.286936886284099E-4</v>
      </c>
      <c r="KZ57">
        <v>-9.684142751794592E-4</v>
      </c>
      <c r="LA57">
        <v>-1.0070277524349986E-3</v>
      </c>
      <c r="LB57">
        <v>-1.0439808199330127E-3</v>
      </c>
      <c r="LC57">
        <v>-1.0785948539320579E-3</v>
      </c>
      <c r="LD57">
        <v>-1.1100613086556705E-3</v>
      </c>
      <c r="LE57">
        <v>-1.1374374086134678E-3</v>
      </c>
      <c r="LF57">
        <v>-1.1596422326473248E-3</v>
      </c>
      <c r="LG57">
        <v>-1.1754533070086419E-3</v>
      </c>
      <c r="LH57">
        <v>-1.1835038420028004E-3</v>
      </c>
      <c r="LI57">
        <v>-1.182280764314615E-3</v>
      </c>
      <c r="LJ57">
        <v>-1.1701237151289809E-3</v>
      </c>
      <c r="LK57">
        <v>-1.1452252023547557E-3</v>
      </c>
      <c r="LL57">
        <v>-1.1056321135375882E-3</v>
      </c>
      <c r="LM57">
        <v>-1.0492488144536126E-3</v>
      </c>
      <c r="LN57">
        <v>-9.738420764190622E-4</v>
      </c>
      <c r="LO57">
        <v>-8.7704809311785485E-4</v>
      </c>
      <c r="LP57">
        <v>-7.5638186486228528E-4</v>
      </c>
      <c r="LQ57">
        <v>-6.0924924448967749E-4</v>
      </c>
      <c r="LR57">
        <v>-4.3296195411082636E-4</v>
      </c>
      <c r="LS57">
        <v>-2.2475589556128053E-4</v>
      </c>
      <c r="LT57">
        <v>1.8186910864122549E-5</v>
      </c>
      <c r="LU57">
        <v>2.9871241544549048E-4</v>
      </c>
      <c r="LV57">
        <v>6.1966430512212616E-4</v>
      </c>
      <c r="LW57">
        <v>9.8384909247169888E-4</v>
      </c>
      <c r="LX57">
        <v>1.3939961736690446E-3</v>
      </c>
      <c r="LY57">
        <v>1.8527125061510773E-3</v>
      </c>
      <c r="LZ57">
        <v>2.3624315663746806E-3</v>
      </c>
      <c r="MA57">
        <v>2.9253562631634676E-3</v>
      </c>
      <c r="MB57">
        <v>3.5433955038231229E-3</v>
      </c>
      <c r="MC57">
        <v>4.2180941389588309E-3</v>
      </c>
      <c r="MD57">
        <v>4.950556048231405E-3</v>
      </c>
      <c r="ME57">
        <v>5.7413601750533174E-3</v>
      </c>
      <c r="MF57">
        <v>6.5904693726456381E-3</v>
      </c>
      <c r="MG57">
        <v>7.4971319895081956E-3</v>
      </c>
      <c r="MH57">
        <v>8.4593669364442046E-3</v>
      </c>
      <c r="MI57">
        <v>9.4737945505811907E-3</v>
      </c>
      <c r="MJ57">
        <v>1.0535457092592104E-2</v>
      </c>
      <c r="MK57">
        <v>1.1637629507351904E-2</v>
      </c>
      <c r="ML57">
        <v>1.2771621373220195E-2</v>
      </c>
      <c r="MM57">
        <v>1.3926571294045859E-2</v>
      </c>
      <c r="MN57">
        <v>1.5089235355538768E-2</v>
      </c>
      <c r="MO57">
        <v>1.6243771671891831E-2</v>
      </c>
      <c r="MP57">
        <v>1.7371523493237413E-2</v>
      </c>
      <c r="MQ57">
        <v>1.8450803829480417E-2</v>
      </c>
      <c r="MR57">
        <v>1.9456685070660402E-2</v>
      </c>
      <c r="MS57">
        <v>2.0360797649519258E-2</v>
      </c>
      <c r="MT57">
        <v>2.1131142396552133E-2</v>
      </c>
      <c r="MU57">
        <v>2.1731921879784927E-2</v>
      </c>
      <c r="MV57">
        <v>2.2123396698613133E-2</v>
      </c>
      <c r="MW57">
        <v>2.2261773409785746E-2</v>
      </c>
      <c r="MX57">
        <v>2.2099131498503826E-2</v>
      </c>
      <c r="MY57">
        <v>2.1683397570589551E-2</v>
      </c>
      <c r="MZ57">
        <v>2.105837568695125E-2</v>
      </c>
      <c r="NA57">
        <v>2.026382491794556E-2</v>
      </c>
      <c r="NB57">
        <v>1.933557593976442E-2</v>
      </c>
      <c r="NC57">
        <v>1.8305679256191934E-2</v>
      </c>
      <c r="ND57">
        <v>1.7202578361428689E-2</v>
      </c>
      <c r="NE57">
        <v>1.605130186505704E-2</v>
      </c>
      <c r="NF57">
        <v>1.4873669272986721E-2</v>
      </c>
      <c r="NG57">
        <v>1.3688505755954261E-2</v>
      </c>
      <c r="NH57">
        <v>1.2511861833943635E-2</v>
      </c>
      <c r="NI57">
        <v>1.1357234465873433E-2</v>
      </c>
      <c r="NJ57">
        <v>1.0235786550283113E-2</v>
      </c>
      <c r="NK57">
        <v>9.1565623183874831E-3</v>
      </c>
      <c r="NL57">
        <v>8.1266965373608044E-3</v>
      </c>
      <c r="NM57">
        <v>7.1516158379427907E-3</v>
      </c>
      <c r="NN57">
        <v>6.2352308332972251E-3</v>
      </c>
      <c r="NO57">
        <v>5.3801180180053903E-3</v>
      </c>
      <c r="NP57">
        <v>4.5876907180685753E-3</v>
      </c>
      <c r="NQ57">
        <v>3.8583586103151583E-3</v>
      </c>
      <c r="NR57">
        <v>3.1916755474178959E-3</v>
      </c>
      <c r="NS57">
        <v>2.5864756145408622E-3</v>
      </c>
      <c r="NT57">
        <v>2.0409974952740446E-3</v>
      </c>
      <c r="NU57">
        <v>1.5529973733618427E-3</v>
      </c>
      <c r="NV57">
        <v>1.119850687432065E-3</v>
      </c>
      <c r="NW57">
        <v>7.3864317001198982E-4</v>
      </c>
      <c r="NX57">
        <v>4.062516449761498E-4</v>
      </c>
      <c r="NY57">
        <v>1.1941514635684608E-4</v>
      </c>
      <c r="NZ57">
        <v>-1.2520307852074386E-4</v>
      </c>
      <c r="OA57">
        <v>-3.3096205792944116E-4</v>
      </c>
      <c r="OB57">
        <v>-5.0119746494622366E-4</v>
      </c>
      <c r="OC57">
        <v>-6.3918323159641423E-4</v>
      </c>
      <c r="OD57">
        <v>-7.4809979223676242E-4</v>
      </c>
      <c r="OE57">
        <v>-8.3100834458180834E-4</v>
      </c>
      <c r="OF57">
        <v>-8.9083052833804975E-4</v>
      </c>
      <c r="OG57">
        <v>-9.303329610194787E-4</v>
      </c>
      <c r="OH57">
        <v>-9.5211607781141977E-4</v>
      </c>
      <c r="OI57">
        <v>-9.586067624763701E-4</v>
      </c>
      <c r="OJ57">
        <v>-9.5205428295269689E-4</v>
      </c>
      <c r="OK57">
        <v>-9.3452908069847809E-4</v>
      </c>
      <c r="OL57">
        <v>-9.0792399599763781E-4</v>
      </c>
      <c r="OM57">
        <v>-8.7395753149278812E-4</v>
      </c>
      <c r="ON57">
        <v>-8.3417882044343247E-4</v>
      </c>
      <c r="OO57">
        <v>-7.899739620103425E-4</v>
      </c>
      <c r="OP57">
        <v>-7.4257343884498157E-4</v>
      </c>
      <c r="OQ57">
        <v>-6.9306036811405812E-4</v>
      </c>
      <c r="OR57">
        <v>-6.4237933909828775E-4</v>
      </c>
      <c r="OS57">
        <v>-5.9134565366467844E-4</v>
      </c>
      <c r="OT57">
        <v>-5.40654780150481E-4</v>
      </c>
      <c r="OU57">
        <v>-4.9089186871588539E-4</v>
      </c>
      <c r="OV57">
        <v>-4.4254121736980414E-4</v>
      </c>
      <c r="OW57">
        <v>-3.9599554363675411E-4</v>
      </c>
      <c r="OX57">
        <v>-3.5156501442912811E-4</v>
      </c>
      <c r="OY57">
        <v>-3.0948592171193591E-4</v>
      </c>
      <c r="OZ57">
        <v>-2.6992897473809076E-4</v>
      </c>
      <c r="PA57">
        <v>-2.3300714883837381E-4</v>
      </c>
      <c r="PB57">
        <v>-1.9878306415785566E-4</v>
      </c>
      <c r="PC57">
        <v>-1.6727587515120946E-4</v>
      </c>
      <c r="PD57">
        <v>-1.3846765320188223E-4</v>
      </c>
      <c r="PE57">
        <v>-1.1230926284243271E-4</v>
      </c>
      <c r="PF57">
        <v>-8.8725740143491731E-5</v>
      </c>
      <c r="PG57">
        <v>-6.7621169939631129E-5</v>
      </c>
      <c r="PH57">
        <v>-4.8883084733508431E-5</v>
      </c>
      <c r="PI57">
        <v>-3.2386401496434865E-5</v>
      </c>
      <c r="PJ57">
        <v>-1.7996920766011015E-5</v>
      </c>
      <c r="PK57">
        <v>-5.5743987136396067E-6</v>
      </c>
      <c r="PL57">
        <v>5.0247638085619858E-6</v>
      </c>
      <c r="PM57">
        <v>1.39452072219646E-5</v>
      </c>
      <c r="PN57">
        <v>2.1330632598652471E-5</v>
      </c>
      <c r="PO57">
        <v>2.7322143096792811E-5</v>
      </c>
      <c r="PP57">
        <v>3.2056858331153494E-5</v>
      </c>
      <c r="PQ57">
        <v>3.5666803660990844E-5</v>
      </c>
      <c r="PR57">
        <v>3.8278023330820662E-5</v>
      </c>
      <c r="PS57">
        <v>4.0009911607820341E-5</v>
      </c>
      <c r="PT57">
        <v>4.0974714423984643E-5</v>
      </c>
      <c r="PU57">
        <v>4.1277224188977093E-5</v>
      </c>
      <c r="PV57">
        <v>4.1014577558690154E-5</v>
      </c>
      <c r="PW57">
        <v>4.0276221146772436E-5</v>
      </c>
      <c r="PX57">
        <v>3.9143944819662497E-5</v>
      </c>
      <c r="PY57">
        <v>3.7692029586707688E-5</v>
      </c>
      <c r="PZ57">
        <v>3.5987448476324612E-5</v>
      </c>
      <c r="QA57">
        <v>3.4090148045731741E-5</v>
      </c>
      <c r="QB57">
        <v>3.2053359483191288E-5</v>
      </c>
      <c r="QC57">
        <v>2.9923951261343931E-5</v>
      </c>
      <c r="QD57">
        <v>2.7742818572453987E-5</v>
      </c>
      <c r="QE57">
        <v>2.5545273074519838E-5</v>
      </c>
      <c r="QF57">
        <v>2.336144658871798E-5</v>
      </c>
      <c r="QG57">
        <v>2.1216706436065469E-5</v>
      </c>
      <c r="QH57">
        <v>1.9132070795697418E-5</v>
      </c>
      <c r="QI57">
        <v>1.7124587352914387E-5</v>
      </c>
      <c r="QJ57">
        <v>1.520774178022759E-5</v>
      </c>
      <c r="QK57">
        <v>1.3391824803299622E-5</v>
      </c>
      <c r="QL57">
        <v>1.1684287253414803E-5</v>
      </c>
      <c r="QM57">
        <v>1.0090085171184726E-5</v>
      </c>
      <c r="QN57">
        <v>8.6119927891370185E-6</v>
      </c>
      <c r="QO57">
        <v>7.250903216879787E-6</v>
      </c>
      <c r="QP57">
        <v>6.0061014474726688E-6</v>
      </c>
      <c r="QQ57">
        <v>4.8755214958186437E-6</v>
      </c>
      <c r="QR57">
        <v>3.8559779828612461E-6</v>
      </c>
      <c r="QS57">
        <v>2.943370573307065E-6</v>
      </c>
      <c r="QT57">
        <v>2.1328870404581723E-6</v>
      </c>
      <c r="QU57">
        <v>1.4191600979932521E-6</v>
      </c>
      <c r="QV57">
        <v>7.9642775703469903E-7</v>
      </c>
      <c r="QW57">
        <v>2.5866272019145881E-7</v>
      </c>
      <c r="QX57">
        <v>-2.0031189205238664E-7</v>
      </c>
      <c r="QY57">
        <v>-5.8671992341308451E-7</v>
      </c>
      <c r="QZ57">
        <v>-9.0674890707879513E-7</v>
      </c>
      <c r="RA57">
        <v>-1.1664760043137435E-6</v>
      </c>
      <c r="RB57">
        <v>-1.3718099316134385E-6</v>
      </c>
      <c r="RC57">
        <v>-1.5284413494278516E-6</v>
      </c>
      <c r="RD57">
        <v>-1.6418052931897817E-6</v>
      </c>
      <c r="RE57">
        <v>-1.7170516025531831E-6</v>
      </c>
      <c r="RF57">
        <v>-1.7590237405593415E-6</v>
      </c>
      <c r="RG57">
        <v>-1.7722449262669442E-6</v>
      </c>
      <c r="RH57">
        <v>-1.7609102843705282E-6</v>
      </c>
      <c r="RI57">
        <v>-1.7288842524141097E-6</v>
      </c>
      <c r="RJ57">
        <v>-1.6797027962072804E-6</v>
      </c>
      <c r="RK57">
        <v>-1.6165794232628685E-6</v>
      </c>
      <c r="RL57">
        <v>-1.5424142270840029E-6</v>
      </c>
      <c r="RM57">
        <v>-1.4598057227268714E-6</v>
      </c>
      <c r="RN57">
        <v>-1.371064701738725E-6</v>
      </c>
      <c r="RO57">
        <v>-1.2782297075213699E-6</v>
      </c>
      <c r="RP57">
        <v>-1.183083328018005E-6</v>
      </c>
      <c r="RQ57">
        <v>-1.0871700381689908E-6</v>
      </c>
      <c r="RR57">
        <v>-9.918132423201335E-7</v>
      </c>
      <c r="RS57">
        <v>-8.9813370892935048E-7</v>
      </c>
      <c r="RT57">
        <v>-8.0706727520689971E-7</v>
      </c>
      <c r="RU57">
        <v>-7.1938191357157072E-7</v>
      </c>
      <c r="RV57">
        <v>-6.3569553286180732E-7</v>
      </c>
      <c r="RW57">
        <v>-5.5649134337991209E-7</v>
      </c>
      <c r="RX57">
        <v>-4.8213434270526003E-7</v>
      </c>
      <c r="RY57">
        <v>-4.1288542995949132E-7</v>
      </c>
      <c r="RZ57">
        <v>-3.4891569844396823E-7</v>
      </c>
      <c r="SA57">
        <v>-2.9031931523113546E-7</v>
      </c>
      <c r="SB57">
        <v>-2.3709247043798557E-7</v>
      </c>
      <c r="SC57">
        <v>-1.8914995445135349E-7</v>
      </c>
      <c r="SD57">
        <v>-1.4634001870918385E-7</v>
      </c>
      <c r="SE57">
        <v>-1.0845798285054717E-7</v>
      </c>
      <c r="SF57">
        <v>-7.5258030914110361E-8</v>
      </c>
      <c r="SG57">
        <v>-4.6463974574762336E-8</v>
      </c>
      <c r="SH57">
        <v>-2.1778504543421683E-8</v>
      </c>
      <c r="SI57">
        <v>-8.9126418224313256E-10</v>
      </c>
      <c r="SJ57">
        <v>1.6514150153698846E-8</v>
      </c>
      <c r="SK57">
        <v>3.0754460838285261E-8</v>
      </c>
      <c r="SL57">
        <v>4.2141733906404973E-8</v>
      </c>
      <c r="SM57">
        <v>5.0979394291029062E-8</v>
      </c>
      <c r="SN57">
        <v>5.7559069008551934E-8</v>
      </c>
      <c r="SO57">
        <v>6.2158080826177122E-8</v>
      </c>
      <c r="SP57">
        <v>6.5037607389271243E-8</v>
      </c>
      <c r="SQ57">
        <v>6.6441400390643774E-8</v>
      </c>
      <c r="SR57">
        <v>6.6594966880271689E-8</v>
      </c>
      <c r="SS57">
        <v>6.570518092209482E-8</v>
      </c>
      <c r="ST57">
        <v>6.396024459047757E-8</v>
      </c>
      <c r="SU57">
        <v>6.1529929225236704E-8</v>
      </c>
      <c r="SV57">
        <v>5.8566067690848636E-8</v>
      </c>
      <c r="SW57">
        <v>5.5203240407993455E-8</v>
      </c>
      <c r="SX57">
        <v>5.1559598856940795E-8</v>
      </c>
      <c r="SY57">
        <v>4.773781823868664E-8</v>
      </c>
      <c r="SZ57">
        <v>4.3826116518608682E-8</v>
      </c>
      <c r="TA57">
        <v>3.9899303547427864E-8</v>
      </c>
      <c r="TB57">
        <v>3.6019930624387768E-8</v>
      </c>
      <c r="TC57">
        <v>3.2239322911462295E-8</v>
      </c>
      <c r="TD57">
        <v>2.8598738757310598E-8</v>
      </c>
      <c r="TE57">
        <v>2.5130371343367235E-8</v>
      </c>
      <c r="TF57">
        <v>2.1858400757270832E-8</v>
      </c>
      <c r="TG57">
        <v>1.8799963091396888E-8</v>
      </c>
      <c r="TH57">
        <v>1.5966060416178146E-8</v>
      </c>
      <c r="TI57">
        <v>1.3362421421173259E-8</v>
      </c>
      <c r="TJ57">
        <v>1.0990295212009338E-8</v>
      </c>
      <c r="TK57">
        <v>8.8471943088510547E-9</v>
      </c>
      <c r="TL57">
        <v>6.9275367722588939E-9</v>
      </c>
      <c r="TM57">
        <v>5.2232663276075892E-9</v>
      </c>
      <c r="TN57">
        <v>3.7243788802986932E-9</v>
      </c>
      <c r="TO57">
        <v>2.4194111778528388E-9</v>
      </c>
      <c r="TP57">
        <v>1.2958513040062684E-9</v>
      </c>
      <c r="TQ57">
        <v>3.4051108612462801E-10</v>
      </c>
      <c r="TR57">
        <v>-4.601627127878474E-10</v>
      </c>
      <c r="TS57">
        <v>-1.1198172163244866E-9</v>
      </c>
      <c r="TT57">
        <v>-1.6519723087141473E-9</v>
      </c>
      <c r="TU57">
        <v>-2.0698326547358184E-9</v>
      </c>
      <c r="TV57">
        <v>-2.3861390988586838E-9</v>
      </c>
      <c r="TW57">
        <v>-2.6130534464858039E-9</v>
      </c>
      <c r="TX57">
        <v>-2.7620671692520399E-9</v>
      </c>
      <c r="TY57">
        <v>-2.843939588775884E-9</v>
      </c>
      <c r="TZ57">
        <v>-2.8686549270245315E-9</v>
      </c>
      <c r="UA57">
        <v>-2.8454003285076844E-9</v>
      </c>
      <c r="UB57">
        <v>-2.7825578891647232E-9</v>
      </c>
      <c r="UC57">
        <v>-2.6877122660377068E-9</v>
      </c>
      <c r="UD57">
        <v>-2.5676672200128392E-9</v>
      </c>
      <c r="UE57">
        <v>-2.4284732105301761E-9</v>
      </c>
      <c r="UF57">
        <v>-2.2754601587379377E-9</v>
      </c>
      <c r="UG57">
        <v>-2.1132775265036853E-9</v>
      </c>
      <c r="UH57">
        <v>-1.9459360121419708E-9</v>
      </c>
      <c r="UI57">
        <v>-1.7768540002235192E-9</v>
      </c>
      <c r="UJ57">
        <v>-1.6089038754652447E-9</v>
      </c>
      <c r="UK57">
        <v>-1.4444600995644057E-9</v>
      </c>
      <c r="UL57">
        <v>-1.2854456881673747E-9</v>
      </c>
      <c r="UM57">
        <v>-1.1333783482620858E-9</v>
      </c>
      <c r="UN57">
        <v>-9.8941583087454199E-10</v>
      </c>
      <c r="UO57">
        <v>-8.5439744909403755E-10</v>
      </c>
      <c r="UP57">
        <v>-7.2888539889984796E-10</v>
      </c>
      <c r="UQ57">
        <v>-6.1320222278859457E-10</v>
      </c>
      <c r="UR57">
        <v>-5.0746595003514531E-10</v>
      </c>
      <c r="US57">
        <v>-4.1162269056994539E-10</v>
      </c>
      <c r="UT57">
        <v>-3.2547614710194895E-10</v>
      </c>
      <c r="UU57">
        <v>-2.4871482350765993E-10</v>
      </c>
      <c r="UV57">
        <v>-1.8093565514498628E-10</v>
      </c>
      <c r="UW57">
        <v>-1.2166595896130628E-10</v>
      </c>
      <c r="UX57">
        <v>-7.0382378993527612E-11</v>
      </c>
      <c r="UY57">
        <v>-2.6527351227831348E-11</v>
      </c>
      <c r="UZ57">
        <v>1.0476435817074571E-11</v>
      </c>
      <c r="VA57">
        <v>4.1213739453058989E-11</v>
      </c>
      <c r="VB57">
        <v>6.6266299535462519E-11</v>
      </c>
      <c r="VC57">
        <v>8.620437132538383E-11</v>
      </c>
      <c r="VD57">
        <v>1.0157958710533804E-10</v>
      </c>
      <c r="VE57">
        <v>1.1291943083958935E-10</v>
      </c>
      <c r="VF57">
        <v>1.207228812220258E-10</v>
      </c>
      <c r="VG57">
        <v>1.2545725873729418E-10</v>
      </c>
      <c r="VH57">
        <v>1.2755601396382639E-10</v>
      </c>
      <c r="VI57">
        <v>1.2741742664515545E-10</v>
      </c>
      <c r="VJ57">
        <v>1.2540399913758445E-10</v>
      </c>
      <c r="VK57">
        <v>1.2184250054626936E-10</v>
      </c>
      <c r="VL57">
        <v>1.1702453399288621E-10</v>
      </c>
      <c r="VM57">
        <v>1.1120751105917752E-10</v>
      </c>
      <c r="VN57">
        <v>1.0461605791050395E-10</v>
      </c>
      <c r="VO57">
        <v>9.7443588882082443E-11</v>
      </c>
      <c r="VP57">
        <v>8.9854189791246336E-11</v>
      </c>
      <c r="VQ57">
        <v>8.1984615188797389E-11</v>
      </c>
      <c r="VR57">
        <v>7.3946407706917987E-11</v>
      </c>
      <c r="VS57">
        <v>6.582814073423624E-11</v>
      </c>
      <c r="VT57">
        <v>5.769764758032667E-11</v>
      </c>
      <c r="VU57">
        <v>4.960426500323694E-11</v>
      </c>
      <c r="VV57">
        <v>4.158120241038596E-11</v>
      </c>
      <c r="VW57">
        <v>3.3647711568464429E-11</v>
      </c>
      <c r="VX57">
        <v>2.5811407877540222E-11</v>
      </c>
      <c r="VY57">
        <v>1.8070463496629757E-11</v>
      </c>
      <c r="VZ57">
        <v>1.0415811274076423E-11</v>
      </c>
      <c r="WA57">
        <v>2.833321206855226E-12</v>
      </c>
      <c r="WB57">
        <v>-4.6940687793849847E-12</v>
      </c>
      <c r="WC57">
        <v>-1.2184202261374352E-11</v>
      </c>
      <c r="WD57">
        <v>-1.9653615905745255E-11</v>
      </c>
      <c r="WE57">
        <v>-2.7115425694825454E-11</v>
      </c>
      <c r="WF57">
        <v>-7.4618084245610968E-8</v>
      </c>
      <c r="WG57">
        <v>-4.2039041246234529E-7</v>
      </c>
    </row>
    <row r="58" spans="1:605" x14ac:dyDescent="0.25">
      <c r="A58">
        <v>185.85945129394531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9999.9990234375</v>
      </c>
      <c r="BG58">
        <v>-39999.99609375</v>
      </c>
      <c r="BH58">
        <v>60001.86328125</v>
      </c>
      <c r="BI58">
        <v>-39999.99609375</v>
      </c>
      <c r="BJ58">
        <v>9999.9990234375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  <c r="DB58">
        <v>0</v>
      </c>
      <c r="DC58">
        <v>0</v>
      </c>
      <c r="DD58">
        <v>0</v>
      </c>
      <c r="DE58">
        <v>0</v>
      </c>
      <c r="DF58">
        <v>0</v>
      </c>
      <c r="DG58">
        <v>0</v>
      </c>
      <c r="DH58">
        <v>0</v>
      </c>
      <c r="DI58">
        <v>0</v>
      </c>
      <c r="DJ58">
        <v>0</v>
      </c>
      <c r="DK58">
        <v>0</v>
      </c>
      <c r="DL58">
        <v>0</v>
      </c>
      <c r="DM58">
        <v>0</v>
      </c>
      <c r="DN58">
        <v>0</v>
      </c>
      <c r="DO58">
        <v>0</v>
      </c>
      <c r="DP58">
        <v>0</v>
      </c>
      <c r="DQ58">
        <v>0</v>
      </c>
      <c r="DR58">
        <v>0</v>
      </c>
      <c r="DS58">
        <v>0</v>
      </c>
      <c r="DT58">
        <v>0</v>
      </c>
      <c r="DU58">
        <v>0</v>
      </c>
      <c r="DV58">
        <v>0</v>
      </c>
      <c r="DW58">
        <v>0</v>
      </c>
      <c r="DX58">
        <v>0</v>
      </c>
      <c r="DY58">
        <v>0</v>
      </c>
      <c r="DZ58">
        <v>0</v>
      </c>
      <c r="EA58">
        <v>0</v>
      </c>
      <c r="EB58">
        <v>0</v>
      </c>
      <c r="EC58">
        <v>0</v>
      </c>
      <c r="ED58">
        <v>0</v>
      </c>
      <c r="EE58">
        <v>0</v>
      </c>
      <c r="EF58">
        <v>0</v>
      </c>
      <c r="EG58">
        <v>0</v>
      </c>
      <c r="EH58">
        <v>0</v>
      </c>
      <c r="EI58">
        <v>0</v>
      </c>
      <c r="EJ58">
        <v>0</v>
      </c>
      <c r="EK58">
        <v>0</v>
      </c>
      <c r="EL58">
        <v>0</v>
      </c>
      <c r="EM58">
        <v>0</v>
      </c>
      <c r="EN58">
        <v>0</v>
      </c>
      <c r="EO58">
        <v>0</v>
      </c>
      <c r="EP58">
        <v>0</v>
      </c>
      <c r="EQ58">
        <v>0</v>
      </c>
      <c r="ER58">
        <v>0</v>
      </c>
      <c r="ES58">
        <v>0</v>
      </c>
      <c r="ET58">
        <v>0</v>
      </c>
      <c r="EU58">
        <v>0</v>
      </c>
      <c r="EV58">
        <v>0</v>
      </c>
      <c r="EW58">
        <v>0</v>
      </c>
      <c r="EX58">
        <v>0</v>
      </c>
      <c r="EY58">
        <v>0</v>
      </c>
      <c r="EZ58">
        <v>0</v>
      </c>
      <c r="FA58">
        <v>0</v>
      </c>
      <c r="FB58">
        <v>0</v>
      </c>
      <c r="FC58">
        <v>0</v>
      </c>
      <c r="FD58">
        <v>0</v>
      </c>
      <c r="FE58">
        <v>0</v>
      </c>
      <c r="FF58">
        <v>0</v>
      </c>
      <c r="FG58">
        <v>0</v>
      </c>
      <c r="FH58">
        <v>0</v>
      </c>
      <c r="FI58">
        <v>0</v>
      </c>
      <c r="FJ58">
        <v>0</v>
      </c>
      <c r="FK58">
        <v>0</v>
      </c>
      <c r="FL58">
        <v>0</v>
      </c>
      <c r="FM58">
        <v>0</v>
      </c>
      <c r="FN58">
        <v>0</v>
      </c>
      <c r="FO58">
        <v>0</v>
      </c>
      <c r="FP58">
        <v>0</v>
      </c>
      <c r="FQ58">
        <v>0</v>
      </c>
      <c r="FR58">
        <v>0</v>
      </c>
      <c r="FS58">
        <v>0</v>
      </c>
      <c r="FT58">
        <v>0</v>
      </c>
      <c r="FU58">
        <v>0</v>
      </c>
      <c r="FV58">
        <v>0</v>
      </c>
      <c r="FW58">
        <v>0</v>
      </c>
      <c r="FX58">
        <v>0</v>
      </c>
      <c r="FY58">
        <v>0</v>
      </c>
      <c r="FZ58">
        <v>0</v>
      </c>
      <c r="GA58">
        <v>0</v>
      </c>
      <c r="GB58">
        <v>0</v>
      </c>
      <c r="GC58">
        <v>0</v>
      </c>
      <c r="GD58">
        <v>0</v>
      </c>
      <c r="GE58">
        <v>0</v>
      </c>
      <c r="GF58">
        <v>0</v>
      </c>
      <c r="GG58">
        <v>0</v>
      </c>
      <c r="GH58">
        <v>0</v>
      </c>
      <c r="GI58">
        <v>0</v>
      </c>
      <c r="GJ58">
        <v>0</v>
      </c>
      <c r="GK58">
        <v>0</v>
      </c>
      <c r="GL58">
        <v>0</v>
      </c>
      <c r="GM58">
        <v>0</v>
      </c>
      <c r="GN58">
        <v>0</v>
      </c>
      <c r="GO58">
        <v>0</v>
      </c>
      <c r="GP58">
        <v>0</v>
      </c>
      <c r="GQ58">
        <v>0</v>
      </c>
      <c r="GR58">
        <v>0</v>
      </c>
      <c r="GS58">
        <v>0</v>
      </c>
      <c r="GT58">
        <v>0</v>
      </c>
      <c r="GU58">
        <v>0</v>
      </c>
      <c r="GV58">
        <v>0</v>
      </c>
      <c r="GW58">
        <v>0</v>
      </c>
      <c r="GX58">
        <v>0</v>
      </c>
      <c r="GY58">
        <v>0</v>
      </c>
      <c r="GZ58">
        <v>0</v>
      </c>
      <c r="HA58">
        <v>0</v>
      </c>
      <c r="HB58">
        <v>0</v>
      </c>
      <c r="HC58">
        <v>0</v>
      </c>
      <c r="HD58">
        <v>0</v>
      </c>
      <c r="HE58">
        <v>0</v>
      </c>
      <c r="HF58">
        <v>0</v>
      </c>
      <c r="HG58">
        <v>0</v>
      </c>
      <c r="HH58">
        <v>0</v>
      </c>
      <c r="HI58">
        <v>0</v>
      </c>
      <c r="HJ58">
        <v>0</v>
      </c>
      <c r="HK58">
        <v>0</v>
      </c>
      <c r="HL58">
        <v>0</v>
      </c>
      <c r="HM58">
        <v>0</v>
      </c>
      <c r="HN58">
        <v>0</v>
      </c>
      <c r="HO58">
        <v>0</v>
      </c>
      <c r="HP58">
        <v>0</v>
      </c>
      <c r="HQ58">
        <v>0</v>
      </c>
      <c r="HR58">
        <v>0</v>
      </c>
      <c r="HS58">
        <v>0</v>
      </c>
      <c r="HT58">
        <v>0</v>
      </c>
      <c r="HU58">
        <v>0</v>
      </c>
      <c r="HV58">
        <v>0</v>
      </c>
      <c r="HW58">
        <v>0</v>
      </c>
      <c r="HX58">
        <v>0</v>
      </c>
      <c r="HY58">
        <v>0</v>
      </c>
      <c r="HZ58">
        <v>0</v>
      </c>
      <c r="IA58">
        <v>0</v>
      </c>
      <c r="IB58">
        <v>0</v>
      </c>
      <c r="IC58">
        <v>0</v>
      </c>
      <c r="ID58">
        <v>0</v>
      </c>
      <c r="IE58">
        <v>0</v>
      </c>
      <c r="IF58">
        <v>0</v>
      </c>
      <c r="IG58">
        <v>0</v>
      </c>
      <c r="IH58">
        <v>0</v>
      </c>
      <c r="II58">
        <v>0</v>
      </c>
      <c r="IJ58">
        <v>0</v>
      </c>
      <c r="IK58">
        <v>0</v>
      </c>
      <c r="IL58">
        <v>0</v>
      </c>
      <c r="IM58">
        <v>0</v>
      </c>
      <c r="IN58">
        <v>0</v>
      </c>
      <c r="IO58">
        <v>0</v>
      </c>
      <c r="IP58">
        <v>0</v>
      </c>
      <c r="IQ58">
        <v>0</v>
      </c>
      <c r="IR58">
        <v>0</v>
      </c>
      <c r="IS58">
        <v>0</v>
      </c>
      <c r="IT58">
        <v>0</v>
      </c>
      <c r="IU58">
        <v>0</v>
      </c>
      <c r="IV58">
        <v>0</v>
      </c>
      <c r="IW58">
        <v>0</v>
      </c>
      <c r="IX58">
        <v>0</v>
      </c>
      <c r="IY58">
        <v>0</v>
      </c>
      <c r="IZ58">
        <v>0</v>
      </c>
      <c r="JA58">
        <v>0</v>
      </c>
      <c r="JB58">
        <v>0</v>
      </c>
      <c r="JC58">
        <v>0</v>
      </c>
      <c r="JD58">
        <v>0</v>
      </c>
      <c r="JE58">
        <v>0</v>
      </c>
      <c r="JF58">
        <v>0</v>
      </c>
      <c r="JG58">
        <v>0</v>
      </c>
      <c r="JH58">
        <v>0</v>
      </c>
      <c r="JI58">
        <v>0</v>
      </c>
      <c r="JJ58">
        <v>0</v>
      </c>
      <c r="JK58">
        <v>0</v>
      </c>
      <c r="JL58">
        <v>0</v>
      </c>
      <c r="JM58">
        <v>0</v>
      </c>
      <c r="JN58">
        <v>0</v>
      </c>
      <c r="JO58">
        <v>0</v>
      </c>
      <c r="JP58">
        <v>0</v>
      </c>
      <c r="JQ58">
        <v>0</v>
      </c>
      <c r="JR58">
        <v>0</v>
      </c>
      <c r="JS58">
        <v>0</v>
      </c>
      <c r="JT58">
        <v>0</v>
      </c>
      <c r="JU58">
        <v>0</v>
      </c>
      <c r="JV58">
        <v>0</v>
      </c>
      <c r="JW58">
        <v>0</v>
      </c>
      <c r="JX58">
        <v>0</v>
      </c>
      <c r="JY58">
        <v>0</v>
      </c>
      <c r="JZ58">
        <v>0</v>
      </c>
      <c r="KA58">
        <v>0</v>
      </c>
      <c r="KB58">
        <v>0</v>
      </c>
      <c r="KC58">
        <v>0</v>
      </c>
      <c r="KD58">
        <v>0</v>
      </c>
      <c r="KE58">
        <v>0</v>
      </c>
      <c r="KF58">
        <v>0</v>
      </c>
      <c r="KG58">
        <v>0</v>
      </c>
      <c r="KH58">
        <v>0</v>
      </c>
      <c r="KI58">
        <v>0</v>
      </c>
      <c r="KJ58">
        <v>0</v>
      </c>
      <c r="KK58">
        <v>0</v>
      </c>
      <c r="KL58">
        <v>0</v>
      </c>
      <c r="KM58">
        <v>0</v>
      </c>
      <c r="KN58">
        <v>0</v>
      </c>
      <c r="KO58">
        <v>0</v>
      </c>
      <c r="KP58">
        <v>0</v>
      </c>
      <c r="KQ58">
        <v>0</v>
      </c>
      <c r="KS58">
        <v>4.8739078244720844</v>
      </c>
      <c r="KT58">
        <v>0.51166758289471947</v>
      </c>
      <c r="KU58">
        <v>-5.8972433417724048E-4</v>
      </c>
      <c r="KV58">
        <v>-6.4089109551635816E-4</v>
      </c>
      <c r="KW58">
        <v>-6.9201990647876509E-4</v>
      </c>
      <c r="KX58">
        <v>-7.4303157358529028E-4</v>
      </c>
      <c r="KY58">
        <v>-7.9376078239424609E-4</v>
      </c>
      <c r="KZ58">
        <v>-8.4394974915851157E-4</v>
      </c>
      <c r="LA58">
        <v>-8.9324190765050426E-4</v>
      </c>
      <c r="LB58">
        <v>-9.4117566320290973E-4</v>
      </c>
      <c r="LC58">
        <v>-9.8717825836789307E-4</v>
      </c>
      <c r="LD58">
        <v>-1.0305598076284679E-3</v>
      </c>
      <c r="LE58">
        <v>-1.0705075724291881E-3</v>
      </c>
      <c r="LF58">
        <v>-1.1060805624039916E-3</v>
      </c>
      <c r="LG58">
        <v>-1.1362045639264704E-3</v>
      </c>
      <c r="LH58">
        <v>-1.1596677131030485E-3</v>
      </c>
      <c r="LI58">
        <v>-1.1751167468746981E-3</v>
      </c>
      <c r="LJ58">
        <v>-1.1810540830573348E-3</v>
      </c>
      <c r="LK58">
        <v>-1.1758358977427652E-3</v>
      </c>
      <c r="LL58">
        <v>-1.1576713863898852E-3</v>
      </c>
      <c r="LM58">
        <v>-1.124623413228047E-3</v>
      </c>
      <c r="LN58">
        <v>-1.0746107718070568E-3</v>
      </c>
      <c r="LO58">
        <v>-1.0054122977741682E-3</v>
      </c>
      <c r="LP58">
        <v>-9.1467309287467514E-4</v>
      </c>
      <c r="LQ58">
        <v>-7.9991313662189779E-4</v>
      </c>
      <c r="LR58">
        <v>-6.5853857866685463E-4</v>
      </c>
      <c r="LS58">
        <v>-4.8785602051686783E-4</v>
      </c>
      <c r="LT58">
        <v>-2.8509010942228742E-4</v>
      </c>
      <c r="LU58">
        <v>-4.7404779595633067E-5</v>
      </c>
      <c r="LV58">
        <v>2.280715138371852E-4</v>
      </c>
      <c r="LW58">
        <v>5.442162152174975E-4</v>
      </c>
      <c r="LX58">
        <v>9.0387838569024645E-4</v>
      </c>
      <c r="LY58">
        <v>1.3098393593977636E-3</v>
      </c>
      <c r="LZ58">
        <v>1.7647679840146835E-3</v>
      </c>
      <c r="MA58">
        <v>2.2711700994316334E-3</v>
      </c>
      <c r="MB58">
        <v>2.8313319224685081E-3</v>
      </c>
      <c r="MC58">
        <v>3.4472570258497954E-3</v>
      </c>
      <c r="MD58">
        <v>4.1205966267335564E-3</v>
      </c>
      <c r="ME58">
        <v>4.852572935693562E-3</v>
      </c>
      <c r="MF58">
        <v>5.6438953604687411E-3</v>
      </c>
      <c r="MG58">
        <v>6.4946694124821645E-3</v>
      </c>
      <c r="MH58">
        <v>7.4039477467771151E-3</v>
      </c>
      <c r="MI58">
        <v>8.3695714519372143E-3</v>
      </c>
      <c r="MJ58">
        <v>9.3880004262392805E-3</v>
      </c>
      <c r="MK58">
        <v>1.0454133242580599E-2</v>
      </c>
      <c r="ML58">
        <v>1.1561117162884113E-2</v>
      </c>
      <c r="MM58">
        <v>1.2700149253214645E-2</v>
      </c>
      <c r="MN58">
        <v>1.3860269878422093E-2</v>
      </c>
      <c r="MO58">
        <v>1.5028150218201851E-2</v>
      </c>
      <c r="MP58">
        <v>1.6187875849019904E-2</v>
      </c>
      <c r="MQ58">
        <v>1.7320728878657113E-2</v>
      </c>
      <c r="MR58">
        <v>1.8404971601914285E-2</v>
      </c>
      <c r="MS58">
        <v>1.9415635169316443E-2</v>
      </c>
      <c r="MT58">
        <v>2.0324317324003034E-2</v>
      </c>
      <c r="MU58">
        <v>2.1098993864646708E-2</v>
      </c>
      <c r="MV58">
        <v>2.170384913274986E-2</v>
      </c>
      <c r="MW58">
        <v>2.2099131498503292E-2</v>
      </c>
      <c r="MX58">
        <v>2.2241040526250977E-2</v>
      </c>
      <c r="MY58">
        <v>2.2081653235479826E-2</v>
      </c>
      <c r="MZ58">
        <v>2.1668897633908512E-2</v>
      </c>
      <c r="NA58">
        <v>2.1046582444977192E-2</v>
      </c>
      <c r="NB58">
        <v>2.0254474106418025E-2</v>
      </c>
      <c r="NC58">
        <v>1.9328412861839735E-2</v>
      </c>
      <c r="ND58">
        <v>1.830046052682446E-2</v>
      </c>
      <c r="NE58">
        <v>1.7199073243591604E-2</v>
      </c>
      <c r="NF58">
        <v>1.6049293243198873E-2</v>
      </c>
      <c r="NG58">
        <v>1.4872954307224249E-2</v>
      </c>
      <c r="NH58">
        <v>1.3688896256440526E-2</v>
      </c>
      <c r="NI58">
        <v>1.2513184394261348E-2</v>
      </c>
      <c r="NJ58">
        <v>1.135933039047239E-2</v>
      </c>
      <c r="NK58">
        <v>1.0238511607613446E-2</v>
      </c>
      <c r="NL58">
        <v>9.1597863495489085E-3</v>
      </c>
      <c r="NM58">
        <v>8.1303029484005723E-3</v>
      </c>
      <c r="NN58">
        <v>7.1555009980464879E-3</v>
      </c>
      <c r="NO58">
        <v>6.239303401858542E-3</v>
      </c>
      <c r="NP58">
        <v>5.3842982202332188E-3</v>
      </c>
      <c r="NQ58">
        <v>4.591909585192463E-3</v>
      </c>
      <c r="NR58">
        <v>3.8625571992786534E-3</v>
      </c>
      <c r="NS58">
        <v>3.1958041550791344E-3</v>
      </c>
      <c r="NT58">
        <v>2.5904929922488111E-3</v>
      </c>
      <c r="NU58">
        <v>2.0448700815333502E-3</v>
      </c>
      <c r="NV58">
        <v>1.5566985414824171E-3</v>
      </c>
      <c r="NW58">
        <v>1.1233600266475276E-3</v>
      </c>
      <c r="NX58">
        <v>7.4194579006810429E-4</v>
      </c>
      <c r="NY58">
        <v>4.0933752670290835E-4</v>
      </c>
      <c r="NZ58">
        <v>1.2227852186915731E-4</v>
      </c>
      <c r="OA58">
        <v>-1.2256429912327124E-4</v>
      </c>
      <c r="OB58">
        <v>-3.2854682293068056E-4</v>
      </c>
      <c r="OC58">
        <v>-4.9900207129016086E-4</v>
      </c>
      <c r="OD58">
        <v>-6.3720177586004613E-4</v>
      </c>
      <c r="OE58">
        <v>-7.4632458213004862E-4</v>
      </c>
      <c r="OF58">
        <v>-8.2943026543893356E-4</v>
      </c>
      <c r="OG58">
        <v>-8.894393765730051E-4</v>
      </c>
      <c r="OH58">
        <v>-9.2911773782977398E-4</v>
      </c>
      <c r="OI58">
        <v>-9.5106524880076619E-4</v>
      </c>
      <c r="OJ58">
        <v>-9.5770848359534892E-4</v>
      </c>
      <c r="OK58">
        <v>-9.5129659684863358E-4</v>
      </c>
      <c r="OL58">
        <v>-9.3390008680896669E-4</v>
      </c>
      <c r="OM58">
        <v>-9.0741198653575218E-4</v>
      </c>
      <c r="ON58">
        <v>-8.7355111388118744E-4</v>
      </c>
      <c r="OO58">
        <v>-8.3386701137225054E-4</v>
      </c>
      <c r="OP58">
        <v>-7.8974626085288044E-4</v>
      </c>
      <c r="OQ58">
        <v>-7.4241988981320719E-4</v>
      </c>
      <c r="OR58">
        <v>-6.9297159829503202E-4</v>
      </c>
      <c r="OS58">
        <v>-6.4234659109181083E-4</v>
      </c>
      <c r="OT58">
        <v>-5.9136080118494703E-4</v>
      </c>
      <c r="OU58">
        <v>-5.4071033004969484E-4</v>
      </c>
      <c r="OV58">
        <v>-4.9098096661181188E-4</v>
      </c>
      <c r="OW58">
        <v>-4.426576272386852E-4</v>
      </c>
      <c r="OX58">
        <v>-3.9613364019397678E-4</v>
      </c>
      <c r="OY58">
        <v>-3.5171975480306723E-4</v>
      </c>
      <c r="OZ58">
        <v>-3.0965282327976077E-4</v>
      </c>
      <c r="PA58">
        <v>-2.7010408510398567E-4</v>
      </c>
      <c r="PB58">
        <v>-2.3318701460354327E-4</v>
      </c>
      <c r="PC58">
        <v>-1.9896469950034265E-4</v>
      </c>
      <c r="PD58">
        <v>-1.6745672673563349E-4</v>
      </c>
      <c r="PE58">
        <v>-1.3864556526652002E-4</v>
      </c>
      <c r="PF58">
        <v>-1.1248244726894744E-4</v>
      </c>
      <c r="PG58">
        <v>-8.8892740685946173E-5</v>
      </c>
      <c r="PH58">
        <v>-6.7780829600732909E-5</v>
      </c>
      <c r="PI58">
        <v>-4.9034514531909767E-5</v>
      </c>
      <c r="PJ58">
        <v>-3.2528953660075596E-5</v>
      </c>
      <c r="PK58">
        <v>-1.8130155857437285E-5</v>
      </c>
      <c r="PL58">
        <v>-5.6980631694349593E-6</v>
      </c>
      <c r="PM58">
        <v>4.9107654703516126E-6</v>
      </c>
      <c r="PN58">
        <v>1.3840832606243375E-5</v>
      </c>
      <c r="PO58">
        <v>2.1235727344749655E-5</v>
      </c>
      <c r="PP58">
        <v>2.7236453583901536E-5</v>
      </c>
      <c r="PQ58">
        <v>3.198005567585656E-5</v>
      </c>
      <c r="PR58">
        <v>3.559849634538113E-5</v>
      </c>
      <c r="PS58">
        <v>3.8217775110909109E-5</v>
      </c>
      <c r="PT58">
        <v>3.9957245169492723E-5</v>
      </c>
      <c r="PU58">
        <v>4.0929137589200118E-5</v>
      </c>
      <c r="PV58">
        <v>4.1238220956695527E-5</v>
      </c>
      <c r="PW58">
        <v>4.0981635801974226E-5</v>
      </c>
      <c r="PX58">
        <v>4.0248825818566028E-5</v>
      </c>
      <c r="PY58">
        <v>3.912159292107703E-5</v>
      </c>
      <c r="PZ58">
        <v>3.7674226590669641E-5</v>
      </c>
      <c r="QA58">
        <v>3.5973721752219957E-5</v>
      </c>
      <c r="QB58">
        <v>3.4080043843034616E-5</v>
      </c>
      <c r="QC58">
        <v>3.2046445191643293E-5</v>
      </c>
      <c r="QD58">
        <v>2.9919824946896353E-5</v>
      </c>
      <c r="QE58">
        <v>2.7741103175216117E-5</v>
      </c>
      <c r="QF58">
        <v>2.5545615263214044E-5</v>
      </c>
      <c r="QG58">
        <v>2.3363522210711854E-5</v>
      </c>
      <c r="QH58">
        <v>2.1220225875099898E-5</v>
      </c>
      <c r="QI58">
        <v>1.9136760728916693E-5</v>
      </c>
      <c r="QJ58">
        <v>1.7130207697629285E-5</v>
      </c>
      <c r="QK58">
        <v>1.5214077483156374E-5</v>
      </c>
      <c r="QL58">
        <v>1.3398683105324782E-5</v>
      </c>
      <c r="QM58">
        <v>1.1691501883469546E-5</v>
      </c>
      <c r="QN58">
        <v>1.0097510115133919E-5</v>
      </c>
      <c r="QO58">
        <v>8.6195038968630071E-6</v>
      </c>
      <c r="QP58">
        <v>7.2583945437396495E-6</v>
      </c>
      <c r="QQ58">
        <v>6.0134866091533394E-6</v>
      </c>
      <c r="QR58">
        <v>4.8827313413578968E-6</v>
      </c>
      <c r="QS58">
        <v>3.8629543064298143E-6</v>
      </c>
      <c r="QT58">
        <v>2.9500755044763815E-6</v>
      </c>
      <c r="QU58">
        <v>2.1392900587257376E-6</v>
      </c>
      <c r="QV58">
        <v>1.4252450172895879E-6</v>
      </c>
      <c r="QW58">
        <v>8.021879486181164E-7</v>
      </c>
      <c r="QX58">
        <v>2.6409982835974961E-7</v>
      </c>
      <c r="QY58">
        <v>-1.9518709826112609E-7</v>
      </c>
      <c r="QZ58">
        <v>-5.818906101917147E-7</v>
      </c>
      <c r="RA58">
        <v>-9.0219141156749862E-7</v>
      </c>
      <c r="RB58">
        <v>-1.1621621661009685E-6</v>
      </c>
      <c r="RC58">
        <v>-1.3677069098052872E-6</v>
      </c>
      <c r="RD58">
        <v>-1.5245130838556266E-6</v>
      </c>
      <c r="RE58">
        <v>-1.6380129364563002E-6</v>
      </c>
      <c r="RF58">
        <v>-1.7133542486757398E-6</v>
      </c>
      <c r="RG58">
        <v>-1.7553792843514401E-6</v>
      </c>
      <c r="RH58">
        <v>-1.7686107165612506E-6</v>
      </c>
      <c r="RI58">
        <v>-1.7572437021881057E-6</v>
      </c>
      <c r="RJ58">
        <v>-1.7251434820661314E-6</v>
      </c>
      <c r="RK58">
        <v>-1.6758475310984522E-6</v>
      </c>
      <c r="RL58">
        <v>-1.6125714531901495E-6</v>
      </c>
      <c r="RM58">
        <v>-1.5382182198165007E-6</v>
      </c>
      <c r="RN58">
        <v>-1.4553899894723239E-6</v>
      </c>
      <c r="RO58">
        <v>-1.3664020213801236E-6</v>
      </c>
      <c r="RP58">
        <v>-1.2732979431521337E-6</v>
      </c>
      <c r="RQ58">
        <v>-1.1778667239497347E-6</v>
      </c>
      <c r="RR58">
        <v>-1.0816595386834846E-6</v>
      </c>
      <c r="RS58">
        <v>-9.8600795749458394E-7</v>
      </c>
      <c r="RT58">
        <v>-8.9204183275494068E-7</v>
      </c>
      <c r="RU58">
        <v>-8.0070685166498088E-7</v>
      </c>
      <c r="RV58">
        <v>-7.1278264404501219E-7</v>
      </c>
      <c r="RW58">
        <v>-6.2889911343399881E-7</v>
      </c>
      <c r="RX58">
        <v>-5.4955346320327304E-7</v>
      </c>
      <c r="RY58">
        <v>-4.7512537235801276E-7</v>
      </c>
      <c r="RZ58">
        <v>-4.0589209826902029E-7</v>
      </c>
      <c r="SA58">
        <v>-3.4204233427498581E-7</v>
      </c>
      <c r="SB58">
        <v>-2.8365085286334892E-7</v>
      </c>
      <c r="SC58">
        <v>-2.3069651602140297E-7</v>
      </c>
      <c r="SD58">
        <v>-1.8307860264832117E-7</v>
      </c>
      <c r="SE58">
        <v>-1.4063177562596501E-7</v>
      </c>
      <c r="SF58">
        <v>-1.0313928583907408E-7</v>
      </c>
      <c r="SG58">
        <v>-7.0344976332633443E-8</v>
      </c>
      <c r="SH58">
        <v>-4.196375399538756E-8</v>
      </c>
      <c r="SI58">
        <v>-1.7690785916560982E-8</v>
      </c>
      <c r="SJ58">
        <v>2.7904862099287353E-9</v>
      </c>
      <c r="SK58">
        <v>1.9801631018669118E-8</v>
      </c>
      <c r="SL58">
        <v>3.3663416854821106E-8</v>
      </c>
      <c r="SM58">
        <v>4.4691047153922898E-8</v>
      </c>
      <c r="SN58">
        <v>5.3190299310312202E-8</v>
      </c>
      <c r="SO58">
        <v>5.9454412051631796E-8</v>
      </c>
      <c r="SP58">
        <v>6.3761705025639132E-8</v>
      </c>
      <c r="SQ58">
        <v>6.6373828386932082E-8</v>
      </c>
      <c r="SR58">
        <v>6.7534546902321391E-8</v>
      </c>
      <c r="SS58">
        <v>6.7469011223850301E-8</v>
      </c>
      <c r="ST58">
        <v>6.6383435215507148E-8</v>
      </c>
      <c r="SU58">
        <v>6.4465108451754074E-8</v>
      </c>
      <c r="SV58">
        <v>6.1882702774991118E-8</v>
      </c>
      <c r="SW58">
        <v>5.8786813354412964E-8</v>
      </c>
      <c r="SX58">
        <v>5.5310677538265355E-8</v>
      </c>
      <c r="SY58">
        <v>5.1571049824334633E-8</v>
      </c>
      <c r="SZ58">
        <v>4.7669174800173587E-8</v>
      </c>
      <c r="TA58">
        <v>4.3691819677365859E-8</v>
      </c>
      <c r="TB58">
        <v>3.9712406027018719E-8</v>
      </c>
      <c r="TC58">
        <v>3.5792076184238247E-8</v>
      </c>
      <c r="TD58">
        <v>3.198086008271854E-8</v>
      </c>
      <c r="TE58">
        <v>2.8318732942825006E-8</v>
      </c>
      <c r="TF58">
        <v>2.4836706278944273E-8</v>
      </c>
      <c r="TG58">
        <v>2.1557852358060731E-8</v>
      </c>
      <c r="TH58">
        <v>1.8498275267288658E-8</v>
      </c>
      <c r="TI58">
        <v>1.5668032568337682E-8</v>
      </c>
      <c r="TJ58">
        <v>1.3071992634094953E-8</v>
      </c>
      <c r="TK58">
        <v>1.0710637517557439E-8</v>
      </c>
      <c r="TL58">
        <v>8.5807745358067298E-9</v>
      </c>
      <c r="TM58">
        <v>6.6762121032115836E-9</v>
      </c>
      <c r="TN58">
        <v>4.9883486037985308E-9</v>
      </c>
      <c r="TO58">
        <v>3.5067141521292575E-9</v>
      </c>
      <c r="TP58">
        <v>2.2194369255919104E-9</v>
      </c>
      <c r="TQ58">
        <v>1.1136632555676266E-9</v>
      </c>
      <c r="TR58">
        <v>1.7591587205266196E-10</v>
      </c>
      <c r="TS58">
        <v>-6.0759367540017726E-10</v>
      </c>
      <c r="TT58">
        <v>-1.250704469768764E-9</v>
      </c>
      <c r="TU58">
        <v>-1.767084354695303E-9</v>
      </c>
      <c r="TV58">
        <v>-2.1700500427403742E-9</v>
      </c>
      <c r="TW58">
        <v>-2.4724237003975384E-9</v>
      </c>
      <c r="TX58">
        <v>-2.6864180876137311E-9</v>
      </c>
      <c r="TY58">
        <v>-2.8235530619912465E-9</v>
      </c>
      <c r="TZ58">
        <v>-2.8945947364746245E-9</v>
      </c>
      <c r="UA58">
        <v>-2.9095177206324717E-9</v>
      </c>
      <c r="UB58">
        <v>-2.8774844544846929E-9</v>
      </c>
      <c r="UC58">
        <v>-2.8068418015260874E-9</v>
      </c>
      <c r="UD58">
        <v>-2.7051292609894356E-9</v>
      </c>
      <c r="UE58">
        <v>-2.5790994873807995E-9</v>
      </c>
      <c r="UF58">
        <v>-2.4347461739406183E-9</v>
      </c>
      <c r="UG58">
        <v>-2.2773401378194987E-9</v>
      </c>
      <c r="UH58">
        <v>-2.1114689404874453E-9</v>
      </c>
      <c r="UI58">
        <v>-1.9410817155695978E-9</v>
      </c>
      <c r="UJ58">
        <v>-1.7695352518428097E-9</v>
      </c>
      <c r="UK58">
        <v>-1.5996422444416651E-9</v>
      </c>
      <c r="UL58">
        <v>-1.4337189608506066E-9</v>
      </c>
      <c r="UM58">
        <v>-1.2736329003301164E-9</v>
      </c>
      <c r="UN58">
        <v>-1.1208498670682419E-9</v>
      </c>
      <c r="UO58">
        <v>-9.7647806119022353E-10</v>
      </c>
      <c r="UP58">
        <v>-8.4131160153619233E-10</v>
      </c>
      <c r="UQ58">
        <v>-7.1587072690901369E-10</v>
      </c>
      <c r="UR58">
        <v>-6.0043966199337518E-10</v>
      </c>
      <c r="US58">
        <v>-4.951019042814773E-10</v>
      </c>
      <c r="UT58">
        <v>-3.9977249543904276E-10</v>
      </c>
      <c r="UU58">
        <v>-3.1422779767325507E-10</v>
      </c>
      <c r="UV58">
        <v>-2.3813185149400808E-10</v>
      </c>
      <c r="UW58">
        <v>-1.7106066820981612E-10</v>
      </c>
      <c r="UX58">
        <v>-1.1252352514997135E-10</v>
      </c>
      <c r="UY58">
        <v>-6.1981664217641294E-11</v>
      </c>
      <c r="UZ58">
        <v>-1.8864763860520709E-11</v>
      </c>
      <c r="VA58">
        <v>1.7414884485395147E-11</v>
      </c>
      <c r="VB58">
        <v>4.7450223530610644E-11</v>
      </c>
      <c r="VC58">
        <v>7.182936432083563E-11</v>
      </c>
      <c r="VD58">
        <v>9.112708313781606E-11</v>
      </c>
      <c r="VE58">
        <v>1.0589803156218049E-10</v>
      </c>
      <c r="VF58">
        <v>1.1667129207519541E-10</v>
      </c>
      <c r="VG58">
        <v>1.2394625548538626E-10</v>
      </c>
      <c r="VH58">
        <v>1.2818958269571295E-10</v>
      </c>
      <c r="VI58">
        <v>1.2983318373587788E-10</v>
      </c>
      <c r="VJ58">
        <v>1.292730148966313E-10</v>
      </c>
      <c r="VK58">
        <v>1.2686862151844648E-10</v>
      </c>
      <c r="VL58">
        <v>1.2294329693005012E-10</v>
      </c>
      <c r="VM58">
        <v>1.1778473942707941E-10</v>
      </c>
      <c r="VN58">
        <v>1.1164619229036322E-10</v>
      </c>
      <c r="VO58">
        <v>1.0474784925626966E-10</v>
      </c>
      <c r="VP58">
        <v>9.7278600835439615E-11</v>
      </c>
      <c r="VQ58">
        <v>8.9397958787244443E-11</v>
      </c>
      <c r="VR58">
        <v>8.1238144460968882E-11</v>
      </c>
      <c r="VS58">
        <v>7.290632416083583E-11</v>
      </c>
      <c r="VT58">
        <v>6.4486879784960115E-11</v>
      </c>
      <c r="VU58">
        <v>5.6043721702725089E-11</v>
      </c>
      <c r="VV58">
        <v>4.7622713472652057E-11</v>
      </c>
      <c r="VW58">
        <v>3.925396832295717E-11</v>
      </c>
      <c r="VX58">
        <v>3.09542616689245E-11</v>
      </c>
      <c r="VY58">
        <v>2.2729355319383163E-11</v>
      </c>
      <c r="VZ58">
        <v>1.4576329667898184E-11</v>
      </c>
      <c r="WA58">
        <v>6.4858942522728459E-12</v>
      </c>
      <c r="WB58">
        <v>-1.5553371327245077E-12</v>
      </c>
      <c r="WC58">
        <v>-9.5625603045781395E-12</v>
      </c>
      <c r="WD58">
        <v>-1.7550541681340624E-11</v>
      </c>
      <c r="WE58">
        <v>-2.5531363267463978E-11</v>
      </c>
      <c r="WF58">
        <v>-7.9808204575708119E-8</v>
      </c>
      <c r="WG58">
        <v>-4.1493002888626579E-7</v>
      </c>
    </row>
    <row r="59" spans="1:605" x14ac:dyDescent="0.25">
      <c r="A59">
        <v>185.65733337402344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9999.9990234375</v>
      </c>
      <c r="BH59">
        <v>-39999.99609375</v>
      </c>
      <c r="BI59">
        <v>60001.86328125</v>
      </c>
      <c r="BJ59">
        <v>-39999.99609375</v>
      </c>
      <c r="BK59">
        <v>9999.9990234375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  <c r="DB59">
        <v>0</v>
      </c>
      <c r="DC59">
        <v>0</v>
      </c>
      <c r="DD59">
        <v>0</v>
      </c>
      <c r="DE59">
        <v>0</v>
      </c>
      <c r="DF59">
        <v>0</v>
      </c>
      <c r="DG59">
        <v>0</v>
      </c>
      <c r="DH59">
        <v>0</v>
      </c>
      <c r="DI59">
        <v>0</v>
      </c>
      <c r="DJ59">
        <v>0</v>
      </c>
      <c r="DK59">
        <v>0</v>
      </c>
      <c r="DL59">
        <v>0</v>
      </c>
      <c r="DM59">
        <v>0</v>
      </c>
      <c r="DN59">
        <v>0</v>
      </c>
      <c r="DO59">
        <v>0</v>
      </c>
      <c r="DP59">
        <v>0</v>
      </c>
      <c r="DQ59">
        <v>0</v>
      </c>
      <c r="DR59">
        <v>0</v>
      </c>
      <c r="DS59">
        <v>0</v>
      </c>
      <c r="DT59">
        <v>0</v>
      </c>
      <c r="DU59">
        <v>0</v>
      </c>
      <c r="DV59">
        <v>0</v>
      </c>
      <c r="DW59">
        <v>0</v>
      </c>
      <c r="DX59">
        <v>0</v>
      </c>
      <c r="DY59">
        <v>0</v>
      </c>
      <c r="DZ59">
        <v>0</v>
      </c>
      <c r="EA59">
        <v>0</v>
      </c>
      <c r="EB59">
        <v>0</v>
      </c>
      <c r="EC59">
        <v>0</v>
      </c>
      <c r="ED59">
        <v>0</v>
      </c>
      <c r="EE59">
        <v>0</v>
      </c>
      <c r="EF59">
        <v>0</v>
      </c>
      <c r="EG59">
        <v>0</v>
      </c>
      <c r="EH59">
        <v>0</v>
      </c>
      <c r="EI59">
        <v>0</v>
      </c>
      <c r="EJ59">
        <v>0</v>
      </c>
      <c r="EK59">
        <v>0</v>
      </c>
      <c r="EL59">
        <v>0</v>
      </c>
      <c r="EM59">
        <v>0</v>
      </c>
      <c r="EN59">
        <v>0</v>
      </c>
      <c r="EO59">
        <v>0</v>
      </c>
      <c r="EP59">
        <v>0</v>
      </c>
      <c r="EQ59">
        <v>0</v>
      </c>
      <c r="ER59">
        <v>0</v>
      </c>
      <c r="ES59">
        <v>0</v>
      </c>
      <c r="ET59">
        <v>0</v>
      </c>
      <c r="EU59">
        <v>0</v>
      </c>
      <c r="EV59">
        <v>0</v>
      </c>
      <c r="EW59">
        <v>0</v>
      </c>
      <c r="EX59">
        <v>0</v>
      </c>
      <c r="EY59">
        <v>0</v>
      </c>
      <c r="EZ59">
        <v>0</v>
      </c>
      <c r="FA59">
        <v>0</v>
      </c>
      <c r="FB59">
        <v>0</v>
      </c>
      <c r="FC59">
        <v>0</v>
      </c>
      <c r="FD59">
        <v>0</v>
      </c>
      <c r="FE59">
        <v>0</v>
      </c>
      <c r="FF59">
        <v>0</v>
      </c>
      <c r="FG59">
        <v>0</v>
      </c>
      <c r="FH59">
        <v>0</v>
      </c>
      <c r="FI59">
        <v>0</v>
      </c>
      <c r="FJ59">
        <v>0</v>
      </c>
      <c r="FK59">
        <v>0</v>
      </c>
      <c r="FL59">
        <v>0</v>
      </c>
      <c r="FM59">
        <v>0</v>
      </c>
      <c r="FN59">
        <v>0</v>
      </c>
      <c r="FO59">
        <v>0</v>
      </c>
      <c r="FP59">
        <v>0</v>
      </c>
      <c r="FQ59">
        <v>0</v>
      </c>
      <c r="FR59">
        <v>0</v>
      </c>
      <c r="FS59">
        <v>0</v>
      </c>
      <c r="FT59">
        <v>0</v>
      </c>
      <c r="FU59">
        <v>0</v>
      </c>
      <c r="FV59">
        <v>0</v>
      </c>
      <c r="FW59">
        <v>0</v>
      </c>
      <c r="FX59">
        <v>0</v>
      </c>
      <c r="FY59">
        <v>0</v>
      </c>
      <c r="FZ59">
        <v>0</v>
      </c>
      <c r="GA59">
        <v>0</v>
      </c>
      <c r="GB59">
        <v>0</v>
      </c>
      <c r="GC59">
        <v>0</v>
      </c>
      <c r="GD59">
        <v>0</v>
      </c>
      <c r="GE59">
        <v>0</v>
      </c>
      <c r="GF59">
        <v>0</v>
      </c>
      <c r="GG59">
        <v>0</v>
      </c>
      <c r="GH59">
        <v>0</v>
      </c>
      <c r="GI59">
        <v>0</v>
      </c>
      <c r="GJ59">
        <v>0</v>
      </c>
      <c r="GK59">
        <v>0</v>
      </c>
      <c r="GL59">
        <v>0</v>
      </c>
      <c r="GM59">
        <v>0</v>
      </c>
      <c r="GN59">
        <v>0</v>
      </c>
      <c r="GO59">
        <v>0</v>
      </c>
      <c r="GP59">
        <v>0</v>
      </c>
      <c r="GQ59">
        <v>0</v>
      </c>
      <c r="GR59">
        <v>0</v>
      </c>
      <c r="GS59">
        <v>0</v>
      </c>
      <c r="GT59">
        <v>0</v>
      </c>
      <c r="GU59">
        <v>0</v>
      </c>
      <c r="GV59">
        <v>0</v>
      </c>
      <c r="GW59">
        <v>0</v>
      </c>
      <c r="GX59">
        <v>0</v>
      </c>
      <c r="GY59">
        <v>0</v>
      </c>
      <c r="GZ59">
        <v>0</v>
      </c>
      <c r="HA59">
        <v>0</v>
      </c>
      <c r="HB59">
        <v>0</v>
      </c>
      <c r="HC59">
        <v>0</v>
      </c>
      <c r="HD59">
        <v>0</v>
      </c>
      <c r="HE59">
        <v>0</v>
      </c>
      <c r="HF59">
        <v>0</v>
      </c>
      <c r="HG59">
        <v>0</v>
      </c>
      <c r="HH59">
        <v>0</v>
      </c>
      <c r="HI59">
        <v>0</v>
      </c>
      <c r="HJ59">
        <v>0</v>
      </c>
      <c r="HK59">
        <v>0</v>
      </c>
      <c r="HL59">
        <v>0</v>
      </c>
      <c r="HM59">
        <v>0</v>
      </c>
      <c r="HN59">
        <v>0</v>
      </c>
      <c r="HO59">
        <v>0</v>
      </c>
      <c r="HP59">
        <v>0</v>
      </c>
      <c r="HQ59">
        <v>0</v>
      </c>
      <c r="HR59">
        <v>0</v>
      </c>
      <c r="HS59">
        <v>0</v>
      </c>
      <c r="HT59">
        <v>0</v>
      </c>
      <c r="HU59">
        <v>0</v>
      </c>
      <c r="HV59">
        <v>0</v>
      </c>
      <c r="HW59">
        <v>0</v>
      </c>
      <c r="HX59">
        <v>0</v>
      </c>
      <c r="HY59">
        <v>0</v>
      </c>
      <c r="HZ59">
        <v>0</v>
      </c>
      <c r="IA59">
        <v>0</v>
      </c>
      <c r="IB59">
        <v>0</v>
      </c>
      <c r="IC59">
        <v>0</v>
      </c>
      <c r="ID59">
        <v>0</v>
      </c>
      <c r="IE59">
        <v>0</v>
      </c>
      <c r="IF59">
        <v>0</v>
      </c>
      <c r="IG59">
        <v>0</v>
      </c>
      <c r="IH59">
        <v>0</v>
      </c>
      <c r="II59">
        <v>0</v>
      </c>
      <c r="IJ59">
        <v>0</v>
      </c>
      <c r="IK59">
        <v>0</v>
      </c>
      <c r="IL59">
        <v>0</v>
      </c>
      <c r="IM59">
        <v>0</v>
      </c>
      <c r="IN59">
        <v>0</v>
      </c>
      <c r="IO59">
        <v>0</v>
      </c>
      <c r="IP59">
        <v>0</v>
      </c>
      <c r="IQ59">
        <v>0</v>
      </c>
      <c r="IR59">
        <v>0</v>
      </c>
      <c r="IS59">
        <v>0</v>
      </c>
      <c r="IT59">
        <v>0</v>
      </c>
      <c r="IU59">
        <v>0</v>
      </c>
      <c r="IV59">
        <v>0</v>
      </c>
      <c r="IW59">
        <v>0</v>
      </c>
      <c r="IX59">
        <v>0</v>
      </c>
      <c r="IY59">
        <v>0</v>
      </c>
      <c r="IZ59">
        <v>0</v>
      </c>
      <c r="JA59">
        <v>0</v>
      </c>
      <c r="JB59">
        <v>0</v>
      </c>
      <c r="JC59">
        <v>0</v>
      </c>
      <c r="JD59">
        <v>0</v>
      </c>
      <c r="JE59">
        <v>0</v>
      </c>
      <c r="JF59">
        <v>0</v>
      </c>
      <c r="JG59">
        <v>0</v>
      </c>
      <c r="JH59">
        <v>0</v>
      </c>
      <c r="JI59">
        <v>0</v>
      </c>
      <c r="JJ59">
        <v>0</v>
      </c>
      <c r="JK59">
        <v>0</v>
      </c>
      <c r="JL59">
        <v>0</v>
      </c>
      <c r="JM59">
        <v>0</v>
      </c>
      <c r="JN59">
        <v>0</v>
      </c>
      <c r="JO59">
        <v>0</v>
      </c>
      <c r="JP59">
        <v>0</v>
      </c>
      <c r="JQ59">
        <v>0</v>
      </c>
      <c r="JR59">
        <v>0</v>
      </c>
      <c r="JS59">
        <v>0</v>
      </c>
      <c r="JT59">
        <v>0</v>
      </c>
      <c r="JU59">
        <v>0</v>
      </c>
      <c r="JV59">
        <v>0</v>
      </c>
      <c r="JW59">
        <v>0</v>
      </c>
      <c r="JX59">
        <v>0</v>
      </c>
      <c r="JY59">
        <v>0</v>
      </c>
      <c r="JZ59">
        <v>0</v>
      </c>
      <c r="KA59">
        <v>0</v>
      </c>
      <c r="KB59">
        <v>0</v>
      </c>
      <c r="KC59">
        <v>0</v>
      </c>
      <c r="KD59">
        <v>0</v>
      </c>
      <c r="KE59">
        <v>0</v>
      </c>
      <c r="KF59">
        <v>0</v>
      </c>
      <c r="KG59">
        <v>0</v>
      </c>
      <c r="KH59">
        <v>0</v>
      </c>
      <c r="KI59">
        <v>0</v>
      </c>
      <c r="KJ59">
        <v>0</v>
      </c>
      <c r="KK59">
        <v>0</v>
      </c>
      <c r="KL59">
        <v>0</v>
      </c>
      <c r="KM59">
        <v>0</v>
      </c>
      <c r="KN59">
        <v>0</v>
      </c>
      <c r="KO59">
        <v>0</v>
      </c>
      <c r="KP59">
        <v>0</v>
      </c>
      <c r="KQ59">
        <v>0</v>
      </c>
      <c r="KS59">
        <v>3.1479918568793357</v>
      </c>
      <c r="KT59">
        <v>0.59181388096364596</v>
      </c>
      <c r="KU59">
        <v>-4.3316198769980161E-4</v>
      </c>
      <c r="KV59">
        <v>-4.9234337932355598E-4</v>
      </c>
      <c r="KW59">
        <v>-5.5149689578667862E-4</v>
      </c>
      <c r="KX59">
        <v>-6.1056297827938831E-4</v>
      </c>
      <c r="KY59">
        <v>-6.6941343493253508E-4</v>
      </c>
      <c r="KZ59">
        <v>-7.278440901144251E-4</v>
      </c>
      <c r="LA59">
        <v>-7.8556746057621642E-4</v>
      </c>
      <c r="LB59">
        <v>-8.4220548382614522E-4</v>
      </c>
      <c r="LC59">
        <v>-8.9728233453538855E-4</v>
      </c>
      <c r="LD59">
        <v>-9.5021737601401024E-4</v>
      </c>
      <c r="LE59">
        <v>-1.0003183059634519E-3</v>
      </c>
      <c r="LF59">
        <v>-1.04677456878436E-3</v>
      </c>
      <c r="LG59">
        <v>-1.0886511205789803E-3</v>
      </c>
      <c r="LH59">
        <v>-1.1248826477347801E-3</v>
      </c>
      <c r="LI59">
        <v>-1.1542683554378182E-3</v>
      </c>
      <c r="LJ59">
        <v>-1.1754674587047481E-3</v>
      </c>
      <c r="LK59">
        <v>-1.1869955253823688E-3</v>
      </c>
      <c r="LL59">
        <v>-1.1872218379328956E-3</v>
      </c>
      <c r="LM59">
        <v>-1.1743679587886083E-3</v>
      </c>
      <c r="LN59">
        <v>-1.1465077021868891E-3</v>
      </c>
      <c r="LO59">
        <v>-1.1015687338188232E-3</v>
      </c>
      <c r="LP59">
        <v>-1.0373360379962436E-3</v>
      </c>
      <c r="LQ59">
        <v>-9.5145751025645185E-4</v>
      </c>
      <c r="LR59">
        <v>-8.4145195103173254E-4</v>
      </c>
      <c r="LS59">
        <v>-7.0471975311450958E-4</v>
      </c>
      <c r="LT59">
        <v>-5.3855659170997663E-4</v>
      </c>
      <c r="LU59">
        <v>-3.4017044058049206E-4</v>
      </c>
      <c r="LV59">
        <v>-1.0670225083046281E-4</v>
      </c>
      <c r="LW59">
        <v>1.6474936020357341E-4</v>
      </c>
      <c r="LX59">
        <v>4.770990541422865E-4</v>
      </c>
      <c r="LY59">
        <v>8.3324098975644961E-4</v>
      </c>
      <c r="LZ59">
        <v>1.2360099514740412E-3</v>
      </c>
      <c r="MA59">
        <v>1.6881370279794414E-3</v>
      </c>
      <c r="MB59">
        <v>2.1921994881285911E-3</v>
      </c>
      <c r="MC59">
        <v>2.7505645143782662E-3</v>
      </c>
      <c r="MD59">
        <v>3.3653264728115951E-3</v>
      </c>
      <c r="ME59">
        <v>4.0382374253931713E-3</v>
      </c>
      <c r="MF59">
        <v>4.7706306236286302E-3</v>
      </c>
      <c r="MG59">
        <v>5.5633367656928133E-3</v>
      </c>
      <c r="MH59">
        <v>6.4162965990124735E-3</v>
      </c>
      <c r="MI59">
        <v>7.3284130426366449E-3</v>
      </c>
      <c r="MJ59">
        <v>8.2973920694749681E-3</v>
      </c>
      <c r="MK59">
        <v>9.3195725528955695E-3</v>
      </c>
      <c r="ML59">
        <v>1.0389745505904277E-2</v>
      </c>
      <c r="MM59">
        <v>1.1500963395477052E-2</v>
      </c>
      <c r="MN59">
        <v>1.2644340504206352E-2</v>
      </c>
      <c r="MO59">
        <v>1.3808845635041157E-2</v>
      </c>
      <c r="MP59">
        <v>1.4981088816676931E-2</v>
      </c>
      <c r="MQ59">
        <v>1.6145104067744689E-2</v>
      </c>
      <c r="MR59">
        <v>1.7282130717383756E-2</v>
      </c>
      <c r="MS59">
        <v>1.8370396260707415E-2</v>
      </c>
      <c r="MT59">
        <v>1.9384904248968157E-2</v>
      </c>
      <c r="MU59">
        <v>2.0297231275994081E-2</v>
      </c>
      <c r="MV59">
        <v>2.1075337723906806E-2</v>
      </c>
      <c r="MW59">
        <v>2.1683397570574015E-2</v>
      </c>
      <c r="MX59">
        <v>2.2081653235465789E-2</v>
      </c>
      <c r="MY59">
        <v>2.2226302147443276E-2</v>
      </c>
      <c r="MZ59">
        <v>2.2069422450996749E-2</v>
      </c>
      <c r="NA59">
        <v>2.1658946028358016E-2</v>
      </c>
      <c r="NB59">
        <v>2.1038687759016066E-2</v>
      </c>
      <c r="NC59">
        <v>2.0248422093240123E-2</v>
      </c>
      <c r="ND59">
        <v>1.9323998759931089E-2</v>
      </c>
      <c r="NE59">
        <v>1.8297490188894497E-2</v>
      </c>
      <c r="NF59">
        <v>1.7197363959977664E-2</v>
      </c>
      <c r="NG59">
        <v>1.604867429621093E-2</v>
      </c>
      <c r="NH59">
        <v>1.4873267289761023E-2</v>
      </c>
      <c r="NI59">
        <v>1.3689995187436436E-2</v>
      </c>
      <c r="NJ59">
        <v>1.2514935660544707E-2</v>
      </c>
      <c r="NK59">
        <v>1.1361612541672795E-2</v>
      </c>
      <c r="NL59">
        <v>1.0241215029108354E-2</v>
      </c>
      <c r="NM59">
        <v>9.1628128373376673E-3</v>
      </c>
      <c r="NN59">
        <v>8.133565204429042E-3</v>
      </c>
      <c r="NO59">
        <v>7.1589220654958005E-3</v>
      </c>
      <c r="NP59">
        <v>6.2428160569262718E-3</v>
      </c>
      <c r="NQ59">
        <v>5.3878443338408067E-3</v>
      </c>
      <c r="NR59">
        <v>4.5954394673113543E-3</v>
      </c>
      <c r="NS59">
        <v>3.8660289384587323E-3</v>
      </c>
      <c r="NT59">
        <v>3.1991829580253804E-3</v>
      </c>
      <c r="NU59">
        <v>2.5937505387252807E-3</v>
      </c>
      <c r="NV59">
        <v>2.0479838913976395E-3</v>
      </c>
      <c r="NW59">
        <v>1.559651370307022E-3</v>
      </c>
      <c r="NX59">
        <v>1.1261392801600752E-3</v>
      </c>
      <c r="NY59">
        <v>7.4454297823065658E-4</v>
      </c>
      <c r="NZ59">
        <v>4.1174774177320239E-4</v>
      </c>
      <c r="OA59">
        <v>1.2449995615732227E-4</v>
      </c>
      <c r="OB59">
        <v>-1.2053080505821284E-4</v>
      </c>
      <c r="OC59">
        <v>-3.2669819269162535E-4</v>
      </c>
      <c r="OD59">
        <v>-4.9733337241229965E-4</v>
      </c>
      <c r="OE59">
        <v>-6.3570656660073897E-4</v>
      </c>
      <c r="OF59">
        <v>-7.4499521971425724E-4</v>
      </c>
      <c r="OG59">
        <v>-8.2825818725740566E-4</v>
      </c>
      <c r="OH59">
        <v>-8.8841534721260777E-4</v>
      </c>
      <c r="OI59">
        <v>-9.2823206816213227E-4</v>
      </c>
      <c r="OJ59">
        <v>-9.503079861994311E-4</v>
      </c>
      <c r="OK59">
        <v>-9.5706957755774106E-4</v>
      </c>
      <c r="OL59">
        <v>-9.5076604223688741E-4</v>
      </c>
      <c r="OM59">
        <v>-9.3346803848249368E-4</v>
      </c>
      <c r="ON59">
        <v>-9.0706886296822989E-4</v>
      </c>
      <c r="OO59">
        <v>-8.7328767602344126E-4</v>
      </c>
      <c r="OP59">
        <v>-8.3367442519576593E-4</v>
      </c>
      <c r="OQ59">
        <v>-7.896161492111901E-4</v>
      </c>
      <c r="OR59">
        <v>-7.4234436502924406E-4</v>
      </c>
      <c r="OS59">
        <v>-6.929432900469409E-4</v>
      </c>
      <c r="OT59">
        <v>-6.4235865911593912E-4</v>
      </c>
      <c r="OU59">
        <v>-5.9140693758238949E-4</v>
      </c>
      <c r="OV59">
        <v>-5.4078476354464243E-4</v>
      </c>
      <c r="OW59">
        <v>-4.9107844648420924E-4</v>
      </c>
      <c r="OX59">
        <v>-4.4277341596245766E-4</v>
      </c>
      <c r="OY59">
        <v>-3.9626349044030723E-4</v>
      </c>
      <c r="OZ59">
        <v>-3.5185989052303226E-4</v>
      </c>
      <c r="PA59">
        <v>-3.0979991439302411E-4</v>
      </c>
      <c r="PB59">
        <v>-2.7025522181050297E-4</v>
      </c>
      <c r="PC59">
        <v>-2.3333968027318538E-4</v>
      </c>
      <c r="PD59">
        <v>-1.9911674173900759E-4</v>
      </c>
      <c r="PE59">
        <v>-1.6760632791834617E-4</v>
      </c>
      <c r="PF59">
        <v>-1.3879121721062704E-4</v>
      </c>
      <c r="PG59">
        <v>-1.1262292120335247E-4</v>
      </c>
      <c r="PH59">
        <v>-8.9027059985165056E-5</v>
      </c>
      <c r="PI59">
        <v>-6.7908243388741237E-5</v>
      </c>
      <c r="PJ59">
        <v>-4.9154474961130258E-5</v>
      </c>
      <c r="PK59">
        <v>-3.2641088729641339E-5</v>
      </c>
      <c r="PL59">
        <v>-1.8234249924026517E-5</v>
      </c>
      <c r="PM59">
        <v>-5.7940340395955779E-6</v>
      </c>
      <c r="PN59">
        <v>4.8228839530829691E-6</v>
      </c>
      <c r="PO59">
        <v>1.3760911824014245E-5</v>
      </c>
      <c r="PP59">
        <v>2.116355541095308E-5</v>
      </c>
      <c r="PQ59">
        <v>2.717175480048349E-5</v>
      </c>
      <c r="PR59">
        <v>3.1922501559886753E-5</v>
      </c>
      <c r="PS59">
        <v>3.5547720161575939E-5</v>
      </c>
      <c r="PT59">
        <v>3.8173376400146134E-5</v>
      </c>
      <c r="PU59">
        <v>3.9918809462312113E-5</v>
      </c>
      <c r="PV59">
        <v>4.0896231875117363E-5</v>
      </c>
      <c r="PW59">
        <v>4.1210413993396022E-5</v>
      </c>
      <c r="PX59">
        <v>4.0958494564683087E-5</v>
      </c>
      <c r="PY59">
        <v>4.0229926712757554E-5</v>
      </c>
      <c r="PZ59">
        <v>3.9106520199906305E-5</v>
      </c>
      <c r="QA59">
        <v>3.7662582241674571E-5</v>
      </c>
      <c r="QB59">
        <v>3.5965123855848814E-5</v>
      </c>
      <c r="QC59">
        <v>3.4074128760500701E-5</v>
      </c>
      <c r="QD59">
        <v>3.2042874233933817E-5</v>
      </c>
      <c r="QE59">
        <v>2.991828056095647E-5</v>
      </c>
      <c r="QF59">
        <v>2.7741288415408785E-5</v>
      </c>
      <c r="QG59">
        <v>2.5547257708614483E-5</v>
      </c>
      <c r="QH59">
        <v>2.3366377371571454E-5</v>
      </c>
      <c r="QI59">
        <v>2.1224064737296536E-5</v>
      </c>
      <c r="QJ59">
        <v>1.9141381478824517E-5</v>
      </c>
      <c r="QK59">
        <v>1.7135429743595237E-5</v>
      </c>
      <c r="QL59">
        <v>1.5219739558464614E-5</v>
      </c>
      <c r="QM59">
        <v>1.3404645970565686E-5</v>
      </c>
      <c r="QN59">
        <v>1.1697643821498738E-5</v>
      </c>
      <c r="QO59">
        <v>1.0103727872347013E-5</v>
      </c>
      <c r="QP59">
        <v>8.6257100010054215E-6</v>
      </c>
      <c r="QQ59">
        <v>7.2645180281844273E-6</v>
      </c>
      <c r="QR59">
        <v>6.0194711374161815E-6</v>
      </c>
      <c r="QS59">
        <v>4.8885308230021248E-6</v>
      </c>
      <c r="QT59">
        <v>3.8685390799400231E-6</v>
      </c>
      <c r="QU59">
        <v>2.9554232262744843E-6</v>
      </c>
      <c r="QV59">
        <v>2.1443903527885931E-6</v>
      </c>
      <c r="QW59">
        <v>1.4300959697573666E-6</v>
      </c>
      <c r="QX59">
        <v>8.0679509769792979E-7</v>
      </c>
      <c r="QY59">
        <v>2.6847656435344251E-7</v>
      </c>
      <c r="QZ59">
        <v>-1.9102180128356833E-7</v>
      </c>
      <c r="RA59">
        <v>-5.7791181745756306E-7</v>
      </c>
      <c r="RB59">
        <v>-8.9837000410809599E-7</v>
      </c>
      <c r="RC59">
        <v>-1.1584648585542916E-6</v>
      </c>
      <c r="RD59">
        <v>-1.3640974234759339E-6</v>
      </c>
      <c r="RE59">
        <v>-1.520952598244211E-6</v>
      </c>
      <c r="RF59">
        <v>-1.6344607656691552E-6</v>
      </c>
      <c r="RG59">
        <v>-1.7097686130101605E-6</v>
      </c>
      <c r="RH59">
        <v>-1.7517179402651704E-6</v>
      </c>
      <c r="RI59">
        <v>-1.7648315614286205E-6</v>
      </c>
      <c r="RJ59">
        <v>-1.7533055189513346E-6</v>
      </c>
      <c r="RK59">
        <v>-1.7210066586875654E-6</v>
      </c>
      <c r="RL59">
        <v>-1.6714747193896317E-6</v>
      </c>
      <c r="RM59">
        <v>-1.6079283851224844E-6</v>
      </c>
      <c r="RN59">
        <v>-1.5332745370648385E-6</v>
      </c>
      <c r="RO59">
        <v>-1.4501201323170401E-6</v>
      </c>
      <c r="RP59">
        <v>-1.3607860150665621E-6</v>
      </c>
      <c r="RQ59">
        <v>-1.2673226682943761E-6</v>
      </c>
      <c r="RR59">
        <v>-1.1715265529071997E-6</v>
      </c>
      <c r="RS59">
        <v>-1.0749577936250959E-6</v>
      </c>
      <c r="RT59">
        <v>-9.7895801016057967E-7</v>
      </c>
      <c r="RU59">
        <v>-8.8466814480817683E-7</v>
      </c>
      <c r="RV59">
        <v>-7.9304674370388863E-7</v>
      </c>
      <c r="RW59">
        <v>-7.0488708979569109E-7</v>
      </c>
      <c r="RX59">
        <v>-6.2083469870143045E-7</v>
      </c>
      <c r="RY59">
        <v>-5.4140345801937986E-7</v>
      </c>
      <c r="RZ59">
        <v>-4.6699150215135211E-7</v>
      </c>
      <c r="SA59">
        <v>-3.978960136092605E-7</v>
      </c>
      <c r="SB59">
        <v>-3.3428314965818101E-7</v>
      </c>
      <c r="SC59">
        <v>-2.7620748846377098E-7</v>
      </c>
      <c r="SD59">
        <v>-2.2362983688000004E-7</v>
      </c>
      <c r="SE59">
        <v>-1.7643359364589786E-7</v>
      </c>
      <c r="SF59">
        <v>-1.3443939661914721E-7</v>
      </c>
      <c r="SG59">
        <v>-9.7418424358891415E-8</v>
      </c>
      <c r="SH59">
        <v>-6.5104144787083586E-8</v>
      </c>
      <c r="SI59">
        <v>-3.720269765798308E-8</v>
      </c>
      <c r="SJ59">
        <v>-1.3401992300225502E-8</v>
      </c>
      <c r="SK59">
        <v>6.6205269694666791E-9</v>
      </c>
      <c r="SL59">
        <v>2.3191163081145893E-8</v>
      </c>
      <c r="SM59">
        <v>3.6634354622464425E-8</v>
      </c>
      <c r="SN59">
        <v>4.7268045915947589E-8</v>
      </c>
      <c r="SO59">
        <v>5.5399903883959817E-8</v>
      </c>
      <c r="SP59">
        <v>6.1324337980281188E-8</v>
      </c>
      <c r="SQ59">
        <v>6.5320223680982283E-8</v>
      </c>
      <c r="SR59">
        <v>6.7649235886218218E-8</v>
      </c>
      <c r="SS59">
        <v>6.8554730791880773E-8</v>
      </c>
      <c r="ST59">
        <v>6.8261094504336614E-8</v>
      </c>
      <c r="SU59">
        <v>6.6973485325967765E-8</v>
      </c>
      <c r="SV59">
        <v>6.487791752252009E-8</v>
      </c>
      <c r="SW59">
        <v>6.2141624284776858E-8</v>
      </c>
      <c r="SX59">
        <v>5.8913642088414767E-8</v>
      </c>
      <c r="SY59">
        <v>5.5325582334460119E-8</v>
      </c>
      <c r="SZ59">
        <v>5.1492535459810423E-8</v>
      </c>
      <c r="TA59">
        <v>4.7514066638095031E-8</v>
      </c>
      <c r="TB59">
        <v>4.3475314966848469E-8</v>
      </c>
      <c r="TC59">
        <v>3.9448077596383204E-8</v>
      </c>
      <c r="TD59">
        <v>3.5491975152631327E-8</v>
      </c>
      <c r="TE59">
        <v>3.1655554220136384E-8</v>
      </c>
      <c r="TF59">
        <v>2.7977411143880271E-8</v>
      </c>
      <c r="TG59">
        <v>2.4487266265572243E-8</v>
      </c>
      <c r="TH59">
        <v>2.120699191173517E-8</v>
      </c>
      <c r="TI59">
        <v>1.8151592598119562E-8</v>
      </c>
      <c r="TJ59">
        <v>1.5330124481004198E-8</v>
      </c>
      <c r="TK59">
        <v>1.2746558136837818E-8</v>
      </c>
      <c r="TL59">
        <v>1.0400559220709219E-8</v>
      </c>
      <c r="TM59">
        <v>8.288221785438659E-9</v>
      </c>
      <c r="TN59">
        <v>6.4027207613974849E-9</v>
      </c>
      <c r="TO59">
        <v>4.7349092871373472E-9</v>
      </c>
      <c r="TP59">
        <v>3.2738429644006107E-9</v>
      </c>
      <c r="TQ59">
        <v>2.0072505265126886E-9</v>
      </c>
      <c r="TR59">
        <v>9.2194182151636947E-10</v>
      </c>
      <c r="TS59">
        <v>4.1645039123642415E-12</v>
      </c>
      <c r="TT59">
        <v>-7.6009317288295022E-10</v>
      </c>
      <c r="TU59">
        <v>-1.3848435710536394E-9</v>
      </c>
      <c r="TV59">
        <v>-1.8838856482414219E-9</v>
      </c>
      <c r="TW59">
        <v>-2.2706306523840134E-9</v>
      </c>
      <c r="TX59">
        <v>-2.5579609652670848E-9</v>
      </c>
      <c r="TY59">
        <v>-2.7581224902447385E-9</v>
      </c>
      <c r="TZ59">
        <v>-2.8826435339938225E-9</v>
      </c>
      <c r="UA59">
        <v>-2.9422791237615994E-9</v>
      </c>
      <c r="UB59">
        <v>-2.9469756041446608E-9</v>
      </c>
      <c r="UC59">
        <v>-2.9058544181697596E-9</v>
      </c>
      <c r="UD59">
        <v>-2.8272102911332487E-9</v>
      </c>
      <c r="UE59">
        <v>-2.718523218321989E-9</v>
      </c>
      <c r="UF59">
        <v>-2.5864801087988732E-9</v>
      </c>
      <c r="UG59">
        <v>-2.4370057416150529E-9</v>
      </c>
      <c r="UH59">
        <v>-2.2752992441420049E-9</v>
      </c>
      <c r="UI59">
        <v>-2.105876447545659E-9</v>
      </c>
      <c r="UJ59">
        <v>-1.9326149610716466E-9</v>
      </c>
      <c r="UK59">
        <v>-1.7588019844553262E-9</v>
      </c>
      <c r="UL59">
        <v>-1.5871826134058042E-9</v>
      </c>
      <c r="UM59">
        <v>-1.4200085929627398E-9</v>
      </c>
      <c r="UN59">
        <v>-1.2590867972808454E-9</v>
      </c>
      <c r="UO59">
        <v>-1.1058255933054765E-9</v>
      </c>
      <c r="UP59">
        <v>-9.612804072350247E-10</v>
      </c>
      <c r="UQ59">
        <v>-8.2619651942145417E-10</v>
      </c>
      <c r="UR59">
        <v>-7.010495763917308E-10</v>
      </c>
      <c r="US59">
        <v>-5.860835439366045E-10</v>
      </c>
      <c r="UT59">
        <v>-4.8134573875087667E-10</v>
      </c>
      <c r="UU59">
        <v>-3.867192217867315E-10</v>
      </c>
      <c r="UV59">
        <v>-3.0195192826617411E-10</v>
      </c>
      <c r="UW59">
        <v>-2.2668340089575025E-10</v>
      </c>
      <c r="UX59">
        <v>-1.6046853218660517E-10</v>
      </c>
      <c r="UY59">
        <v>-1.0279860214090033E-10</v>
      </c>
      <c r="UZ59">
        <v>-5.3119883353194002E-11</v>
      </c>
      <c r="VA59">
        <v>-1.0849816054676825E-11</v>
      </c>
      <c r="VB59">
        <v>2.4609020585505359E-11</v>
      </c>
      <c r="VC59">
        <v>5.3857123704225483E-11</v>
      </c>
      <c r="VD59">
        <v>7.7488071351313248E-11</v>
      </c>
      <c r="VE59">
        <v>9.608035027347536E-11</v>
      </c>
      <c r="VF59">
        <v>1.1019070736763294E-10</v>
      </c>
      <c r="VG59">
        <v>1.2034894891133023E-10</v>
      </c>
      <c r="VH59">
        <v>1.2705397203515089E-10</v>
      </c>
      <c r="VI59">
        <v>1.3077092851537056E-10</v>
      </c>
      <c r="VJ59">
        <v>1.3192933603799652E-10</v>
      </c>
      <c r="VK59">
        <v>1.3092203817024297E-10</v>
      </c>
      <c r="VL59">
        <v>1.2810488065576891E-10</v>
      </c>
      <c r="VM59">
        <v>1.237969827681186E-10</v>
      </c>
      <c r="VN59">
        <v>1.1828155269074898E-10</v>
      </c>
      <c r="VO59">
        <v>1.1180706896713392E-10</v>
      </c>
      <c r="VP59">
        <v>1.0458884329974231E-10</v>
      </c>
      <c r="VQ59">
        <v>9.6810829757853294E-11</v>
      </c>
      <c r="VR59">
        <v>8.8627645079665635E-11</v>
      </c>
      <c r="VS59">
        <v>8.016676611123921E-11</v>
      </c>
      <c r="VT59">
        <v>7.1530813469677503E-11</v>
      </c>
      <c r="VU59">
        <v>6.2799908931034849E-11</v>
      </c>
      <c r="VV59">
        <v>5.4034138439765206E-11</v>
      </c>
      <c r="VW59">
        <v>4.5275954490679308E-11</v>
      </c>
      <c r="VX59">
        <v>3.6552667438074918E-11</v>
      </c>
      <c r="VY59">
        <v>2.7878886846783017E-11</v>
      </c>
      <c r="VZ59">
        <v>1.9258970977752057E-11</v>
      </c>
      <c r="WA59">
        <v>1.0689461806230811E-11</v>
      </c>
      <c r="WB59">
        <v>2.1614950850993106E-12</v>
      </c>
      <c r="WC59">
        <v>-6.3367852253174521E-12</v>
      </c>
      <c r="WD59">
        <v>-1.4817845735113928E-11</v>
      </c>
      <c r="WE59">
        <v>-2.3292374214056592E-11</v>
      </c>
      <c r="WF59">
        <v>-8.4745275553940199E-8</v>
      </c>
      <c r="WG59">
        <v>-4.0241428084596651E-7</v>
      </c>
    </row>
    <row r="60" spans="1:605" x14ac:dyDescent="0.25">
      <c r="A60">
        <v>185.42404174804688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9999.9990234375</v>
      </c>
      <c r="BI60">
        <v>-39999.99609375</v>
      </c>
      <c r="BJ60">
        <v>60001.86328125</v>
      </c>
      <c r="BK60">
        <v>-39999.99609375</v>
      </c>
      <c r="BL60">
        <v>9999.9990234375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  <c r="DB60">
        <v>0</v>
      </c>
      <c r="DC60">
        <v>0</v>
      </c>
      <c r="DD60">
        <v>0</v>
      </c>
      <c r="DE60">
        <v>0</v>
      </c>
      <c r="DF60">
        <v>0</v>
      </c>
      <c r="DG60">
        <v>0</v>
      </c>
      <c r="DH60">
        <v>0</v>
      </c>
      <c r="DI60">
        <v>0</v>
      </c>
      <c r="DJ60">
        <v>0</v>
      </c>
      <c r="DK60">
        <v>0</v>
      </c>
      <c r="DL60">
        <v>0</v>
      </c>
      <c r="DM60">
        <v>0</v>
      </c>
      <c r="DN60">
        <v>0</v>
      </c>
      <c r="DO60">
        <v>0</v>
      </c>
      <c r="DP60">
        <v>0</v>
      </c>
      <c r="DQ60">
        <v>0</v>
      </c>
      <c r="DR60">
        <v>0</v>
      </c>
      <c r="DS60">
        <v>0</v>
      </c>
      <c r="DT60">
        <v>0</v>
      </c>
      <c r="DU60">
        <v>0</v>
      </c>
      <c r="DV60">
        <v>0</v>
      </c>
      <c r="DW60">
        <v>0</v>
      </c>
      <c r="DX60">
        <v>0</v>
      </c>
      <c r="DY60">
        <v>0</v>
      </c>
      <c r="DZ60">
        <v>0</v>
      </c>
      <c r="EA60">
        <v>0</v>
      </c>
      <c r="EB60">
        <v>0</v>
      </c>
      <c r="EC60">
        <v>0</v>
      </c>
      <c r="ED60">
        <v>0</v>
      </c>
      <c r="EE60">
        <v>0</v>
      </c>
      <c r="EF60">
        <v>0</v>
      </c>
      <c r="EG60">
        <v>0</v>
      </c>
      <c r="EH60">
        <v>0</v>
      </c>
      <c r="EI60">
        <v>0</v>
      </c>
      <c r="EJ60">
        <v>0</v>
      </c>
      <c r="EK60">
        <v>0</v>
      </c>
      <c r="EL60">
        <v>0</v>
      </c>
      <c r="EM60">
        <v>0</v>
      </c>
      <c r="EN60">
        <v>0</v>
      </c>
      <c r="EO60">
        <v>0</v>
      </c>
      <c r="EP60">
        <v>0</v>
      </c>
      <c r="EQ60">
        <v>0</v>
      </c>
      <c r="ER60">
        <v>0</v>
      </c>
      <c r="ES60">
        <v>0</v>
      </c>
      <c r="ET60">
        <v>0</v>
      </c>
      <c r="EU60">
        <v>0</v>
      </c>
      <c r="EV60">
        <v>0</v>
      </c>
      <c r="EW60">
        <v>0</v>
      </c>
      <c r="EX60">
        <v>0</v>
      </c>
      <c r="EY60">
        <v>0</v>
      </c>
      <c r="EZ60">
        <v>0</v>
      </c>
      <c r="FA60">
        <v>0</v>
      </c>
      <c r="FB60">
        <v>0</v>
      </c>
      <c r="FC60">
        <v>0</v>
      </c>
      <c r="FD60">
        <v>0</v>
      </c>
      <c r="FE60">
        <v>0</v>
      </c>
      <c r="FF60">
        <v>0</v>
      </c>
      <c r="FG60">
        <v>0</v>
      </c>
      <c r="FH60">
        <v>0</v>
      </c>
      <c r="FI60">
        <v>0</v>
      </c>
      <c r="FJ60">
        <v>0</v>
      </c>
      <c r="FK60">
        <v>0</v>
      </c>
      <c r="FL60">
        <v>0</v>
      </c>
      <c r="FM60">
        <v>0</v>
      </c>
      <c r="FN60">
        <v>0</v>
      </c>
      <c r="FO60">
        <v>0</v>
      </c>
      <c r="FP60">
        <v>0</v>
      </c>
      <c r="FQ60">
        <v>0</v>
      </c>
      <c r="FR60">
        <v>0</v>
      </c>
      <c r="FS60">
        <v>0</v>
      </c>
      <c r="FT60">
        <v>0</v>
      </c>
      <c r="FU60">
        <v>0</v>
      </c>
      <c r="FV60">
        <v>0</v>
      </c>
      <c r="FW60">
        <v>0</v>
      </c>
      <c r="FX60">
        <v>0</v>
      </c>
      <c r="FY60">
        <v>0</v>
      </c>
      <c r="FZ60">
        <v>0</v>
      </c>
      <c r="GA60">
        <v>0</v>
      </c>
      <c r="GB60">
        <v>0</v>
      </c>
      <c r="GC60">
        <v>0</v>
      </c>
      <c r="GD60">
        <v>0</v>
      </c>
      <c r="GE60">
        <v>0</v>
      </c>
      <c r="GF60">
        <v>0</v>
      </c>
      <c r="GG60">
        <v>0</v>
      </c>
      <c r="GH60">
        <v>0</v>
      </c>
      <c r="GI60">
        <v>0</v>
      </c>
      <c r="GJ60">
        <v>0</v>
      </c>
      <c r="GK60">
        <v>0</v>
      </c>
      <c r="GL60">
        <v>0</v>
      </c>
      <c r="GM60">
        <v>0</v>
      </c>
      <c r="GN60">
        <v>0</v>
      </c>
      <c r="GO60">
        <v>0</v>
      </c>
      <c r="GP60">
        <v>0</v>
      </c>
      <c r="GQ60">
        <v>0</v>
      </c>
      <c r="GR60">
        <v>0</v>
      </c>
      <c r="GS60">
        <v>0</v>
      </c>
      <c r="GT60">
        <v>0</v>
      </c>
      <c r="GU60">
        <v>0</v>
      </c>
      <c r="GV60">
        <v>0</v>
      </c>
      <c r="GW60">
        <v>0</v>
      </c>
      <c r="GX60">
        <v>0</v>
      </c>
      <c r="GY60">
        <v>0</v>
      </c>
      <c r="GZ60">
        <v>0</v>
      </c>
      <c r="HA60">
        <v>0</v>
      </c>
      <c r="HB60">
        <v>0</v>
      </c>
      <c r="HC60">
        <v>0</v>
      </c>
      <c r="HD60">
        <v>0</v>
      </c>
      <c r="HE60">
        <v>0</v>
      </c>
      <c r="HF60">
        <v>0</v>
      </c>
      <c r="HG60">
        <v>0</v>
      </c>
      <c r="HH60">
        <v>0</v>
      </c>
      <c r="HI60">
        <v>0</v>
      </c>
      <c r="HJ60">
        <v>0</v>
      </c>
      <c r="HK60">
        <v>0</v>
      </c>
      <c r="HL60">
        <v>0</v>
      </c>
      <c r="HM60">
        <v>0</v>
      </c>
      <c r="HN60">
        <v>0</v>
      </c>
      <c r="HO60">
        <v>0</v>
      </c>
      <c r="HP60">
        <v>0</v>
      </c>
      <c r="HQ60">
        <v>0</v>
      </c>
      <c r="HR60">
        <v>0</v>
      </c>
      <c r="HS60">
        <v>0</v>
      </c>
      <c r="HT60">
        <v>0</v>
      </c>
      <c r="HU60">
        <v>0</v>
      </c>
      <c r="HV60">
        <v>0</v>
      </c>
      <c r="HW60">
        <v>0</v>
      </c>
      <c r="HX60">
        <v>0</v>
      </c>
      <c r="HY60">
        <v>0</v>
      </c>
      <c r="HZ60">
        <v>0</v>
      </c>
      <c r="IA60">
        <v>0</v>
      </c>
      <c r="IB60">
        <v>0</v>
      </c>
      <c r="IC60">
        <v>0</v>
      </c>
      <c r="ID60">
        <v>0</v>
      </c>
      <c r="IE60">
        <v>0</v>
      </c>
      <c r="IF60">
        <v>0</v>
      </c>
      <c r="IG60">
        <v>0</v>
      </c>
      <c r="IH60">
        <v>0</v>
      </c>
      <c r="II60">
        <v>0</v>
      </c>
      <c r="IJ60">
        <v>0</v>
      </c>
      <c r="IK60">
        <v>0</v>
      </c>
      <c r="IL60">
        <v>0</v>
      </c>
      <c r="IM60">
        <v>0</v>
      </c>
      <c r="IN60">
        <v>0</v>
      </c>
      <c r="IO60">
        <v>0</v>
      </c>
      <c r="IP60">
        <v>0</v>
      </c>
      <c r="IQ60">
        <v>0</v>
      </c>
      <c r="IR60">
        <v>0</v>
      </c>
      <c r="IS60">
        <v>0</v>
      </c>
      <c r="IT60">
        <v>0</v>
      </c>
      <c r="IU60">
        <v>0</v>
      </c>
      <c r="IV60">
        <v>0</v>
      </c>
      <c r="IW60">
        <v>0</v>
      </c>
      <c r="IX60">
        <v>0</v>
      </c>
      <c r="IY60">
        <v>0</v>
      </c>
      <c r="IZ60">
        <v>0</v>
      </c>
      <c r="JA60">
        <v>0</v>
      </c>
      <c r="JB60">
        <v>0</v>
      </c>
      <c r="JC60">
        <v>0</v>
      </c>
      <c r="JD60">
        <v>0</v>
      </c>
      <c r="JE60">
        <v>0</v>
      </c>
      <c r="JF60">
        <v>0</v>
      </c>
      <c r="JG60">
        <v>0</v>
      </c>
      <c r="JH60">
        <v>0</v>
      </c>
      <c r="JI60">
        <v>0</v>
      </c>
      <c r="JJ60">
        <v>0</v>
      </c>
      <c r="JK60">
        <v>0</v>
      </c>
      <c r="JL60">
        <v>0</v>
      </c>
      <c r="JM60">
        <v>0</v>
      </c>
      <c r="JN60">
        <v>0</v>
      </c>
      <c r="JO60">
        <v>0</v>
      </c>
      <c r="JP60">
        <v>0</v>
      </c>
      <c r="JQ60">
        <v>0</v>
      </c>
      <c r="JR60">
        <v>0</v>
      </c>
      <c r="JS60">
        <v>0</v>
      </c>
      <c r="JT60">
        <v>0</v>
      </c>
      <c r="JU60">
        <v>0</v>
      </c>
      <c r="JV60">
        <v>0</v>
      </c>
      <c r="JW60">
        <v>0</v>
      </c>
      <c r="JX60">
        <v>0</v>
      </c>
      <c r="JY60">
        <v>0</v>
      </c>
      <c r="JZ60">
        <v>0</v>
      </c>
      <c r="KA60">
        <v>0</v>
      </c>
      <c r="KB60">
        <v>0</v>
      </c>
      <c r="KC60">
        <v>0</v>
      </c>
      <c r="KD60">
        <v>0</v>
      </c>
      <c r="KE60">
        <v>0</v>
      </c>
      <c r="KF60">
        <v>0</v>
      </c>
      <c r="KG60">
        <v>0</v>
      </c>
      <c r="KH60">
        <v>0</v>
      </c>
      <c r="KI60">
        <v>0</v>
      </c>
      <c r="KJ60">
        <v>0</v>
      </c>
      <c r="KK60">
        <v>0</v>
      </c>
      <c r="KL60">
        <v>0</v>
      </c>
      <c r="KM60">
        <v>0</v>
      </c>
      <c r="KN60">
        <v>0</v>
      </c>
      <c r="KO60">
        <v>0</v>
      </c>
      <c r="KP60">
        <v>0</v>
      </c>
      <c r="KQ60">
        <v>0</v>
      </c>
      <c r="KS60">
        <v>1.6455574099250625</v>
      </c>
      <c r="KT60">
        <v>0.65230254864463488</v>
      </c>
      <c r="KU60">
        <v>-2.9501626830634708E-4</v>
      </c>
      <c r="KV60">
        <v>-3.6024652705877032E-4</v>
      </c>
      <c r="KW60">
        <v>-4.2545780070621115E-4</v>
      </c>
      <c r="KX60">
        <v>-4.9060792128960515E-4</v>
      </c>
      <c r="KY60">
        <v>-5.5560177318948354E-4</v>
      </c>
      <c r="KZ60">
        <v>-6.2028318527330311E-4</v>
      </c>
      <c r="LA60">
        <v>-6.8442684250248794E-4</v>
      </c>
      <c r="LB60">
        <v>-7.4773023640892905E-4</v>
      </c>
      <c r="LC60">
        <v>-8.0980568250446226E-4</v>
      </c>
      <c r="LD60">
        <v>-8.7017244225953379E-4</v>
      </c>
      <c r="LE60">
        <v>-9.2824899789058462E-4</v>
      </c>
      <c r="LF60">
        <v>-9.8334553979985634E-4</v>
      </c>
      <c r="LG60">
        <v>-1.0346567390218449E-3</v>
      </c>
      <c r="LH60">
        <v>-1.081254890535034E-3</v>
      </c>
      <c r="LI60">
        <v>-1.122083527646738E-3</v>
      </c>
      <c r="LJ60">
        <v>-1.1559516229119305E-3</v>
      </c>
      <c r="LK60">
        <v>-1.1815285070745692E-3</v>
      </c>
      <c r="LL60">
        <v>-1.1973396542144423E-3</v>
      </c>
      <c r="LM60">
        <v>-1.2017634987450899E-3</v>
      </c>
      <c r="LN60">
        <v>-1.1930294677357665E-3</v>
      </c>
      <c r="LO60">
        <v>-1.1692174303701028E-3</v>
      </c>
      <c r="LP60">
        <v>-1.1282587848809467E-3</v>
      </c>
      <c r="LQ60">
        <v>-1.0679394219347512E-3</v>
      </c>
      <c r="LR60">
        <v>-9.8590482187626378E-4</v>
      </c>
      <c r="LS60">
        <v>-8.7966756139116879E-4</v>
      </c>
      <c r="LT60">
        <v>-7.4661752260683637E-4</v>
      </c>
      <c r="LU60">
        <v>-5.840351141841438E-4</v>
      </c>
      <c r="LV60">
        <v>-3.8910782921595591E-4</v>
      </c>
      <c r="LW60">
        <v>-1.5895047839018645E-4</v>
      </c>
      <c r="LX60">
        <v>1.0937055156439311E-4</v>
      </c>
      <c r="LY60">
        <v>4.1880865508974401E-4</v>
      </c>
      <c r="LZ60">
        <v>7.7230361561209571E-4</v>
      </c>
      <c r="MA60">
        <v>1.1727430963731887E-3</v>
      </c>
      <c r="MB60">
        <v>1.622918648430635E-3</v>
      </c>
      <c r="MC60">
        <v>2.1254758765370885E-3</v>
      </c>
      <c r="MD60">
        <v>2.682858415325362E-3</v>
      </c>
      <c r="ME60">
        <v>3.2972453867674816E-3</v>
      </c>
      <c r="MF60">
        <v>3.9704820346276306E-3</v>
      </c>
      <c r="MG60">
        <v>4.7040032648252017E-3</v>
      </c>
      <c r="MH60">
        <v>5.4985032985055398E-3</v>
      </c>
      <c r="MI60">
        <v>6.3537988352338317E-3</v>
      </c>
      <c r="MJ60">
        <v>7.2686808407742892E-3</v>
      </c>
      <c r="MK60">
        <v>8.2407549935116439E-3</v>
      </c>
      <c r="ML60">
        <v>9.2662710153054457E-3</v>
      </c>
      <c r="MM60">
        <v>1.0339941333054551E-2</v>
      </c>
      <c r="MN60">
        <v>1.1454749770993589E-2</v>
      </c>
      <c r="MO60">
        <v>1.2601751259851178E-2</v>
      </c>
      <c r="MP60">
        <v>1.3769863871663344E-2</v>
      </c>
      <c r="MQ60">
        <v>1.4945654849233348E-2</v>
      </c>
      <c r="MR60">
        <v>1.6113122697244648E-2</v>
      </c>
      <c r="MS60">
        <v>1.7253477840996234E-2</v>
      </c>
      <c r="MT60">
        <v>1.8344924837828971E-2</v>
      </c>
      <c r="MU60">
        <v>1.9362449646358547E-2</v>
      </c>
      <c r="MV60">
        <v>2.027761601938937E-2</v>
      </c>
      <c r="MW60">
        <v>2.1058375686942663E-2</v>
      </c>
      <c r="MX60">
        <v>2.166889763390183E-2</v>
      </c>
      <c r="MY60">
        <v>2.206942245100308E-2</v>
      </c>
      <c r="MZ60">
        <v>2.2216148443276608E-2</v>
      </c>
      <c r="NA60">
        <v>2.2061156913097665E-2</v>
      </c>
      <c r="NB60">
        <v>2.1652384794643494E-2</v>
      </c>
      <c r="NC60">
        <v>2.1033653561303774E-2</v>
      </c>
      <c r="ND60">
        <v>2.0244745481260363E-2</v>
      </c>
      <c r="NE60">
        <v>1.9321519040368527E-2</v>
      </c>
      <c r="NF60">
        <v>1.8296056111255919E-2</v>
      </c>
      <c r="NG60">
        <v>1.7196834179339673E-2</v>
      </c>
      <c r="NH60">
        <v>1.6048917640573864E-2</v>
      </c>
      <c r="NI60">
        <v>1.4874162858833232E-2</v>
      </c>
      <c r="NJ60">
        <v>1.3691432307447326E-2</v>
      </c>
      <c r="NK60">
        <v>1.2516813717136732E-2</v>
      </c>
      <c r="NL60">
        <v>1.1363840711458377E-2</v>
      </c>
      <c r="NM60">
        <v>1.0243711929878427E-2</v>
      </c>
      <c r="NN60">
        <v>9.1655061120631924E-3</v>
      </c>
      <c r="NO60">
        <v>8.1363910553717347E-3</v>
      </c>
      <c r="NP60">
        <v>7.1618247521059277E-3</v>
      </c>
      <c r="NQ60">
        <v>6.2457473685584635E-3</v>
      </c>
      <c r="NR60">
        <v>5.390763047960264E-3</v>
      </c>
      <c r="NS60">
        <v>4.5983108035537994E-3</v>
      </c>
      <c r="NT60">
        <v>3.8688240124579156E-3</v>
      </c>
      <c r="NU60">
        <v>3.2018782480372631E-3</v>
      </c>
      <c r="NV60">
        <v>2.59632736180852E-3</v>
      </c>
      <c r="NW60">
        <v>2.0504279036867123E-3</v>
      </c>
      <c r="NX60">
        <v>1.5619520819210822E-3</v>
      </c>
      <c r="NY60">
        <v>1.1282896038798602E-3</v>
      </c>
      <c r="NZ60">
        <v>7.4653879706587743E-4</v>
      </c>
      <c r="OA60">
        <v>4.1358750996139097E-4</v>
      </c>
      <c r="OB60">
        <v>1.2618432471721392E-4</v>
      </c>
      <c r="OC60">
        <v>-1.18999329554985E-4</v>
      </c>
      <c r="OD60">
        <v>-3.2531556276498702E-4</v>
      </c>
      <c r="OE60">
        <v>-4.9609428725681728E-4</v>
      </c>
      <c r="OF60">
        <v>-6.3460472708652064E-4</v>
      </c>
      <c r="OG60">
        <v>-7.4402356175734866E-4</v>
      </c>
      <c r="OH60">
        <v>-8.274090861841556E-4</v>
      </c>
      <c r="OI60">
        <v>-8.8768079973817787E-4</v>
      </c>
      <c r="OJ60">
        <v>-9.2760384993670428E-4</v>
      </c>
      <c r="OK60">
        <v>-9.4977778930362621E-4</v>
      </c>
      <c r="OL60">
        <v>-9.5662912918255156E-4</v>
      </c>
      <c r="OM60">
        <v>-9.5040719977655176E-4</v>
      </c>
      <c r="ON60">
        <v>-9.3318287589986041E-4</v>
      </c>
      <c r="OO60">
        <v>-9.0684973578694802E-4</v>
      </c>
      <c r="OP60">
        <v>-8.7312727387003897E-4</v>
      </c>
      <c r="OQ60">
        <v>-8.335658142839844E-4</v>
      </c>
      <c r="OR60">
        <v>-7.895527999010201E-4</v>
      </c>
      <c r="OS60">
        <v>-7.4232017533462083E-4</v>
      </c>
      <c r="OT60">
        <v>-6.9295259572229901E-4</v>
      </c>
      <c r="OU60">
        <v>-6.4239623617356198E-4</v>
      </c>
      <c r="OV60">
        <v>-5.9146800533691932E-4</v>
      </c>
      <c r="OW60">
        <v>-5.4086497242596338E-4</v>
      </c>
      <c r="OX60">
        <v>-4.9117387098680017E-4</v>
      </c>
      <c r="OY60">
        <v>-4.4288053645498649E-4</v>
      </c>
      <c r="OZ60">
        <v>-3.9637917723823091E-4</v>
      </c>
      <c r="PA60">
        <v>-3.5198138288817561E-4</v>
      </c>
      <c r="PB60">
        <v>-3.0992479986539028E-4</v>
      </c>
      <c r="PC60">
        <v>-2.7038141309188772E-4</v>
      </c>
      <c r="PD60">
        <v>-2.3346539187522457E-4</v>
      </c>
      <c r="PE60">
        <v>-1.9924046550282793E-4</v>
      </c>
      <c r="PF60">
        <v>-1.677268119081479E-4</v>
      </c>
      <c r="PG60">
        <v>-1.3890744092597468E-4</v>
      </c>
      <c r="PH60">
        <v>-1.1273407319727236E-4</v>
      </c>
      <c r="PI60">
        <v>-8.9132515899443255E-5</v>
      </c>
      <c r="PJ60">
        <v>-6.8007546981517169E-5</v>
      </c>
      <c r="PK60">
        <v>-4.9247316092209527E-5</v>
      </c>
      <c r="PL60">
        <v>-3.2727286635000613E-5</v>
      </c>
      <c r="PM60">
        <v>-1.8313734736444079E-5</v>
      </c>
      <c r="PN60">
        <v>-5.8668319607741892E-6</v>
      </c>
      <c r="PO60">
        <v>4.7566677077220054E-6</v>
      </c>
      <c r="PP60">
        <v>1.3701103369276656E-5</v>
      </c>
      <c r="PQ60">
        <v>2.1109927556569764E-5</v>
      </c>
      <c r="PR60">
        <v>2.7124036581787038E-5</v>
      </c>
      <c r="PS60">
        <v>3.1880389726565892E-5</v>
      </c>
      <c r="PT60">
        <v>3.5510884389196429E-5</v>
      </c>
      <c r="PU60">
        <v>3.8141473253128695E-5</v>
      </c>
      <c r="PV60">
        <v>3.9891481674182312E-5</v>
      </c>
      <c r="PW60">
        <v>4.0873122141106982E-5</v>
      </c>
      <c r="PX60">
        <v>4.1191164214419033E-5</v>
      </c>
      <c r="PY60">
        <v>4.0942753736739691E-5</v>
      </c>
      <c r="PZ60">
        <v>4.0217351055141545E-5</v>
      </c>
      <c r="QA60">
        <v>3.9096779919987831E-5</v>
      </c>
      <c r="QB60">
        <v>3.7655361080638416E-5</v>
      </c>
      <c r="QC60">
        <v>3.5960121189102097E-5</v>
      </c>
      <c r="QD60">
        <v>3.4071063754384489E-5</v>
      </c>
      <c r="QE60">
        <v>3.2041483766700622E-5</v>
      </c>
      <c r="QF60">
        <v>2.991831922563884E-5</v>
      </c>
      <c r="QG60">
        <v>2.7742531090690739E-5</v>
      </c>
      <c r="QH60">
        <v>2.5549501270704672E-5</v>
      </c>
      <c r="QI60">
        <v>2.3369433302798931E-5</v>
      </c>
      <c r="QJ60">
        <v>2.122776627994485E-5</v>
      </c>
      <c r="QK60">
        <v>1.9145579626266164E-5</v>
      </c>
      <c r="QL60">
        <v>1.7139992080140074E-5</v>
      </c>
      <c r="QM60">
        <v>1.5224551666244806E-5</v>
      </c>
      <c r="QN60">
        <v>1.3409608446860288E-5</v>
      </c>
      <c r="QO60">
        <v>1.1702672646609791E-5</v>
      </c>
      <c r="QP60">
        <v>1.0108752591425743E-5</v>
      </c>
      <c r="QQ60">
        <v>8.6306739074730083E-6</v>
      </c>
      <c r="QR60">
        <v>7.2693766971203285E-6</v>
      </c>
      <c r="QS60">
        <v>6.0241897129494187E-6</v>
      </c>
      <c r="QT60">
        <v>4.8930874071692113E-6</v>
      </c>
      <c r="QU60">
        <v>3.8729190221612247E-6</v>
      </c>
      <c r="QV60">
        <v>2.9596217370992261E-6</v>
      </c>
      <c r="QW60">
        <v>2.1484101215927069E-6</v>
      </c>
      <c r="QX60">
        <v>1.4339464003284393E-6</v>
      </c>
      <c r="QY60">
        <v>8.1049232031560585E-7</v>
      </c>
      <c r="QZ60">
        <v>2.7204186609646015E-7</v>
      </c>
      <c r="RA60">
        <v>-1.8756193443321473E-7</v>
      </c>
      <c r="RB60">
        <v>-5.7452698721697577E-7</v>
      </c>
      <c r="RC60">
        <v>-8.950260916376645E-7</v>
      </c>
      <c r="RD60">
        <v>-1.1551249439215417E-6</v>
      </c>
      <c r="RE60">
        <v>-1.3607222549170142E-6</v>
      </c>
      <c r="RF60">
        <v>-1.5175012243792951E-6</v>
      </c>
      <c r="RG60">
        <v>-1.6308912334141438E-6</v>
      </c>
      <c r="RH60">
        <v>-1.706038582400142E-6</v>
      </c>
      <c r="RI60">
        <v>-1.7477853188475815E-6</v>
      </c>
      <c r="RJ60">
        <v>-1.7606552342441648E-6</v>
      </c>
      <c r="RK60">
        <v>-1.7488460902018452E-6</v>
      </c>
      <c r="RL60">
        <v>-1.7162271853578808E-6</v>
      </c>
      <c r="RM60">
        <v>-1.6663415720975495E-6</v>
      </c>
      <c r="RN60">
        <v>-1.602412149974666E-6</v>
      </c>
      <c r="RO60">
        <v>-1.5273509798181529E-6</v>
      </c>
      <c r="RP60">
        <v>-1.443771153718556E-6</v>
      </c>
      <c r="RQ60">
        <v>-1.3540009210384724E-6</v>
      </c>
      <c r="RR60">
        <v>-1.2600991092400672E-6</v>
      </c>
      <c r="RS60">
        <v>-1.1638720019931696E-6</v>
      </c>
      <c r="RT60">
        <v>-1.0668908351544944E-6</v>
      </c>
      <c r="RU60">
        <v>-9.7050965103398956E-7</v>
      </c>
      <c r="RV60">
        <v>-8.758835835206611E-7</v>
      </c>
      <c r="RW60">
        <v>-7.8398659936626998E-7</v>
      </c>
      <c r="RX60">
        <v>-6.956293630435185E-7</v>
      </c>
      <c r="RY60">
        <v>-6.1147621763867619E-7</v>
      </c>
      <c r="RZ60">
        <v>-5.3206177048863423E-7</v>
      </c>
      <c r="SA60">
        <v>-4.5780658435050445E-7</v>
      </c>
      <c r="SB60">
        <v>-3.8898197476129118E-7</v>
      </c>
      <c r="SC60">
        <v>-3.2573087238344677E-7</v>
      </c>
      <c r="SD60">
        <v>-2.6808710642517877E-7</v>
      </c>
      <c r="SE60">
        <v>-2.1599318430235823E-7</v>
      </c>
      <c r="SF60">
        <v>-1.6931640518475019E-7</v>
      </c>
      <c r="SG60">
        <v>-1.2786350502504302E-7</v>
      </c>
      <c r="SH60">
        <v>-9.1393731074661648E-8</v>
      </c>
      <c r="SI60">
        <v>-5.9630467916936338E-8</v>
      </c>
      <c r="SJ60">
        <v>-3.2271483485033012E-8</v>
      </c>
      <c r="SK60">
        <v>-8.9978060178407488E-9</v>
      </c>
      <c r="SL60">
        <v>1.051858095885046E-8</v>
      </c>
      <c r="SM60">
        <v>2.6608213152368407E-8</v>
      </c>
      <c r="SN60">
        <v>3.9598681520880049E-8</v>
      </c>
      <c r="SO60">
        <v>4.9810112986810751E-8</v>
      </c>
      <c r="SP60">
        <v>5.7551528493325561E-8</v>
      </c>
      <c r="SQ60">
        <v>6.3117981290786577E-8</v>
      </c>
      <c r="SR60">
        <v>6.6788383224619772E-8</v>
      </c>
      <c r="SS60">
        <v>6.8823944987503055E-8</v>
      </c>
      <c r="ST60">
        <v>6.94671476179412E-8</v>
      </c>
      <c r="SU60">
        <v>6.8941169697184798E-8</v>
      </c>
      <c r="SV60">
        <v>6.7449707777530249E-8</v>
      </c>
      <c r="SW60">
        <v>6.5177124694070273E-8</v>
      </c>
      <c r="SX60">
        <v>6.2288866275589104E-8</v>
      </c>
      <c r="SY60">
        <v>5.8932100781296242E-8</v>
      </c>
      <c r="SZ60">
        <v>5.523652839920612E-8</v>
      </c>
      <c r="TA60">
        <v>5.1315317022579481E-8</v>
      </c>
      <c r="TB60">
        <v>4.7266151351466441E-8</v>
      </c>
      <c r="TC60">
        <v>4.3172316119583641E-8</v>
      </c>
      <c r="TD60">
        <v>3.9103848724461696E-8</v>
      </c>
      <c r="TE60">
        <v>3.511867328161621E-8</v>
      </c>
      <c r="TF60">
        <v>3.1263749114974714E-8</v>
      </c>
      <c r="TG60">
        <v>2.7576187492777152E-8</v>
      </c>
      <c r="TH60">
        <v>2.4084330865499806E-8</v>
      </c>
      <c r="TI60">
        <v>2.0808787819236962E-8</v>
      </c>
      <c r="TJ60">
        <v>1.7763412058009426E-8</v>
      </c>
      <c r="TK60">
        <v>1.4956224107018504E-8</v>
      </c>
      <c r="TL60">
        <v>1.2390259860433282E-8</v>
      </c>
      <c r="TM60">
        <v>1.0064362408326143E-8</v>
      </c>
      <c r="TN60">
        <v>7.9738988102904461E-9</v>
      </c>
      <c r="TO60">
        <v>6.1114149677835701E-9</v>
      </c>
      <c r="TP60">
        <v>4.4672195327226199E-9</v>
      </c>
      <c r="TQ60">
        <v>3.0299077480095152E-9</v>
      </c>
      <c r="TR60">
        <v>1.7868216584348678E-9</v>
      </c>
      <c r="TS60">
        <v>7.2445395779753295E-10</v>
      </c>
      <c r="TT60">
        <v>-1.7120422043148715E-10</v>
      </c>
      <c r="TU60">
        <v>-9.1436461360760638E-10</v>
      </c>
      <c r="TV60">
        <v>-1.5191908251377738E-9</v>
      </c>
      <c r="TW60">
        <v>-1.9995903781137827E-9</v>
      </c>
      <c r="TX60">
        <v>-2.3690444566441253E-9</v>
      </c>
      <c r="TY60">
        <v>-2.6404736322718635E-9</v>
      </c>
      <c r="TZ60">
        <v>-2.8261339676699701E-9</v>
      </c>
      <c r="UA60">
        <v>-2.9375411308294517E-9</v>
      </c>
      <c r="UB60">
        <v>-2.9854180728396673E-9</v>
      </c>
      <c r="UC60">
        <v>-2.9796640525123469E-9</v>
      </c>
      <c r="UD60">
        <v>-2.929340947471464E-9</v>
      </c>
      <c r="UE60">
        <v>-2.8426751034207273E-9</v>
      </c>
      <c r="UF60">
        <v>-2.7270712353220413E-9</v>
      </c>
      <c r="UG60">
        <v>-2.5891369770139824E-9</v>
      </c>
      <c r="UH60">
        <v>-2.4347150191448365E-9</v>
      </c>
      <c r="UI60">
        <v>-2.2689220126189433E-9</v>
      </c>
      <c r="UJ60">
        <v>-2.0961917384127954E-9</v>
      </c>
      <c r="UK60">
        <v>-1.9203217556002286E-9</v>
      </c>
      <c r="UL60">
        <v>-1.7445216958040982E-9</v>
      </c>
      <c r="UM60">
        <v>-1.5714625887449451E-9</v>
      </c>
      <c r="UN60">
        <v>-1.4033263483597441E-9</v>
      </c>
      <c r="UO60">
        <v>-1.2418540349180178E-9</v>
      </c>
      <c r="UP60">
        <v>-1.0883932368597839E-9</v>
      </c>
      <c r="UQ60">
        <v>-9.439432561343966E-10</v>
      </c>
      <c r="UR60">
        <v>-8.0919813434591419E-10</v>
      </c>
      <c r="US60">
        <v>-6.8458719929721499E-10</v>
      </c>
      <c r="UT60">
        <v>-5.7031281931162259E-10</v>
      </c>
      <c r="UU60">
        <v>-4.6638542901963442E-10</v>
      </c>
      <c r="UV60">
        <v>-3.7265545025456564E-10</v>
      </c>
      <c r="UW60">
        <v>-2.8884254115778728E-10</v>
      </c>
      <c r="UX60">
        <v>-2.145618653620836E-10</v>
      </c>
      <c r="UY60">
        <v>-1.4934756090458468E-10</v>
      </c>
      <c r="UZ60">
        <v>-9.267358991079186E-11</v>
      </c>
      <c r="VA60">
        <v>-4.3972029039175306E-11</v>
      </c>
      <c r="VB60">
        <v>-2.6489836077709345E-12</v>
      </c>
      <c r="VC60">
        <v>3.1901790064993972E-11</v>
      </c>
      <c r="VD60">
        <v>6.0287269642044563E-11</v>
      </c>
      <c r="VE60">
        <v>8.3105492817923809E-11</v>
      </c>
      <c r="VF60">
        <v>1.009375850464062E-10</v>
      </c>
      <c r="VG60">
        <v>1.1434136792630062E-10</v>
      </c>
      <c r="VH60">
        <v>1.2384635179853161E-10</v>
      </c>
      <c r="VI60">
        <v>1.2994998355506443E-10</v>
      </c>
      <c r="VJ60">
        <v>1.3311497658470939E-10</v>
      </c>
      <c r="VK60">
        <v>1.3376760023332897E-10</v>
      </c>
      <c r="VL60">
        <v>1.3229679277205412E-10</v>
      </c>
      <c r="VM60">
        <v>1.2905397261355683E-10</v>
      </c>
      <c r="VN60">
        <v>1.2435346404952286E-10</v>
      </c>
      <c r="VO60">
        <v>1.1847339266603993E-10</v>
      </c>
      <c r="VP60">
        <v>1.1165701196672866E-10</v>
      </c>
      <c r="VQ60">
        <v>1.0411434901583467E-10</v>
      </c>
      <c r="VR60">
        <v>9.6024114094502262E-11</v>
      </c>
      <c r="VS60">
        <v>8.7535824183203596E-11</v>
      </c>
      <c r="VT60">
        <v>7.8772066183242097E-11</v>
      </c>
      <c r="VU60">
        <v>6.9830869234973704E-11</v>
      </c>
      <c r="VV60">
        <v>6.0788184044247199E-11</v>
      </c>
      <c r="VW60">
        <v>5.1700366183090966E-11</v>
      </c>
      <c r="VX60">
        <v>4.2606729476071679E-11</v>
      </c>
      <c r="VY60">
        <v>3.3532086702358052E-11</v>
      </c>
      <c r="VZ60">
        <v>2.4489301637069293E-11</v>
      </c>
      <c r="WA60">
        <v>1.5481835249675977E-11</v>
      </c>
      <c r="WB60">
        <v>6.5062778534346894E-12</v>
      </c>
      <c r="WC60">
        <v>-2.4451189136225093E-12</v>
      </c>
      <c r="WD60">
        <v>-1.1381930372875605E-11</v>
      </c>
      <c r="WE60">
        <v>-2.0313045208756158E-11</v>
      </c>
      <c r="WF60">
        <v>-8.93111408907896E-8</v>
      </c>
      <c r="WG60">
        <v>-3.8175272254817131E-7</v>
      </c>
    </row>
    <row r="61" spans="1:605" x14ac:dyDescent="0.25">
      <c r="A61">
        <v>185.15992736816406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9999.9990234375</v>
      </c>
      <c r="BJ61">
        <v>-39999.99609375</v>
      </c>
      <c r="BK61">
        <v>60001.86328125</v>
      </c>
      <c r="BL61">
        <v>-39999.99609375</v>
      </c>
      <c r="BM61">
        <v>9999.9990234375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  <c r="DB61">
        <v>0</v>
      </c>
      <c r="DC61">
        <v>0</v>
      </c>
      <c r="DD61">
        <v>0</v>
      </c>
      <c r="DE61">
        <v>0</v>
      </c>
      <c r="DF61">
        <v>0</v>
      </c>
      <c r="DG61">
        <v>0</v>
      </c>
      <c r="DH61">
        <v>0</v>
      </c>
      <c r="DI61">
        <v>0</v>
      </c>
      <c r="DJ61">
        <v>0</v>
      </c>
      <c r="DK61">
        <v>0</v>
      </c>
      <c r="DL61">
        <v>0</v>
      </c>
      <c r="DM61">
        <v>0</v>
      </c>
      <c r="DN61">
        <v>0</v>
      </c>
      <c r="DO61">
        <v>0</v>
      </c>
      <c r="DP61">
        <v>0</v>
      </c>
      <c r="DQ61">
        <v>0</v>
      </c>
      <c r="DR61">
        <v>0</v>
      </c>
      <c r="DS61">
        <v>0</v>
      </c>
      <c r="DT61">
        <v>0</v>
      </c>
      <c r="DU61">
        <v>0</v>
      </c>
      <c r="DV61">
        <v>0</v>
      </c>
      <c r="DW61">
        <v>0</v>
      </c>
      <c r="DX61">
        <v>0</v>
      </c>
      <c r="DY61">
        <v>0</v>
      </c>
      <c r="DZ61">
        <v>0</v>
      </c>
      <c r="EA61">
        <v>0</v>
      </c>
      <c r="EB61">
        <v>0</v>
      </c>
      <c r="EC61">
        <v>0</v>
      </c>
      <c r="ED61">
        <v>0</v>
      </c>
      <c r="EE61">
        <v>0</v>
      </c>
      <c r="EF61">
        <v>0</v>
      </c>
      <c r="EG61">
        <v>0</v>
      </c>
      <c r="EH61">
        <v>0</v>
      </c>
      <c r="EI61">
        <v>0</v>
      </c>
      <c r="EJ61">
        <v>0</v>
      </c>
      <c r="EK61">
        <v>0</v>
      </c>
      <c r="EL61">
        <v>0</v>
      </c>
      <c r="EM61">
        <v>0</v>
      </c>
      <c r="EN61">
        <v>0</v>
      </c>
      <c r="EO61">
        <v>0</v>
      </c>
      <c r="EP61">
        <v>0</v>
      </c>
      <c r="EQ61">
        <v>0</v>
      </c>
      <c r="ER61">
        <v>0</v>
      </c>
      <c r="ES61">
        <v>0</v>
      </c>
      <c r="ET61">
        <v>0</v>
      </c>
      <c r="EU61">
        <v>0</v>
      </c>
      <c r="EV61">
        <v>0</v>
      </c>
      <c r="EW61">
        <v>0</v>
      </c>
      <c r="EX61">
        <v>0</v>
      </c>
      <c r="EY61">
        <v>0</v>
      </c>
      <c r="EZ61">
        <v>0</v>
      </c>
      <c r="FA61">
        <v>0</v>
      </c>
      <c r="FB61">
        <v>0</v>
      </c>
      <c r="FC61">
        <v>0</v>
      </c>
      <c r="FD61">
        <v>0</v>
      </c>
      <c r="FE61">
        <v>0</v>
      </c>
      <c r="FF61">
        <v>0</v>
      </c>
      <c r="FG61">
        <v>0</v>
      </c>
      <c r="FH61">
        <v>0</v>
      </c>
      <c r="FI61">
        <v>0</v>
      </c>
      <c r="FJ61">
        <v>0</v>
      </c>
      <c r="FK61">
        <v>0</v>
      </c>
      <c r="FL61">
        <v>0</v>
      </c>
      <c r="FM61">
        <v>0</v>
      </c>
      <c r="FN61">
        <v>0</v>
      </c>
      <c r="FO61">
        <v>0</v>
      </c>
      <c r="FP61">
        <v>0</v>
      </c>
      <c r="FQ61">
        <v>0</v>
      </c>
      <c r="FR61">
        <v>0</v>
      </c>
      <c r="FS61">
        <v>0</v>
      </c>
      <c r="FT61">
        <v>0</v>
      </c>
      <c r="FU61">
        <v>0</v>
      </c>
      <c r="FV61">
        <v>0</v>
      </c>
      <c r="FW61">
        <v>0</v>
      </c>
      <c r="FX61">
        <v>0</v>
      </c>
      <c r="FY61">
        <v>0</v>
      </c>
      <c r="FZ61">
        <v>0</v>
      </c>
      <c r="GA61">
        <v>0</v>
      </c>
      <c r="GB61">
        <v>0</v>
      </c>
      <c r="GC61">
        <v>0</v>
      </c>
      <c r="GD61">
        <v>0</v>
      </c>
      <c r="GE61">
        <v>0</v>
      </c>
      <c r="GF61">
        <v>0</v>
      </c>
      <c r="GG61">
        <v>0</v>
      </c>
      <c r="GH61">
        <v>0</v>
      </c>
      <c r="GI61">
        <v>0</v>
      </c>
      <c r="GJ61">
        <v>0</v>
      </c>
      <c r="GK61">
        <v>0</v>
      </c>
      <c r="GL61">
        <v>0</v>
      </c>
      <c r="GM61">
        <v>0</v>
      </c>
      <c r="GN61">
        <v>0</v>
      </c>
      <c r="GO61">
        <v>0</v>
      </c>
      <c r="GP61">
        <v>0</v>
      </c>
      <c r="GQ61">
        <v>0</v>
      </c>
      <c r="GR61">
        <v>0</v>
      </c>
      <c r="GS61">
        <v>0</v>
      </c>
      <c r="GT61">
        <v>0</v>
      </c>
      <c r="GU61">
        <v>0</v>
      </c>
      <c r="GV61">
        <v>0</v>
      </c>
      <c r="GW61">
        <v>0</v>
      </c>
      <c r="GX61">
        <v>0</v>
      </c>
      <c r="GY61">
        <v>0</v>
      </c>
      <c r="GZ61">
        <v>0</v>
      </c>
      <c r="HA61">
        <v>0</v>
      </c>
      <c r="HB61">
        <v>0</v>
      </c>
      <c r="HC61">
        <v>0</v>
      </c>
      <c r="HD61">
        <v>0</v>
      </c>
      <c r="HE61">
        <v>0</v>
      </c>
      <c r="HF61">
        <v>0</v>
      </c>
      <c r="HG61">
        <v>0</v>
      </c>
      <c r="HH61">
        <v>0</v>
      </c>
      <c r="HI61">
        <v>0</v>
      </c>
      <c r="HJ61">
        <v>0</v>
      </c>
      <c r="HK61">
        <v>0</v>
      </c>
      <c r="HL61">
        <v>0</v>
      </c>
      <c r="HM61">
        <v>0</v>
      </c>
      <c r="HN61">
        <v>0</v>
      </c>
      <c r="HO61">
        <v>0</v>
      </c>
      <c r="HP61">
        <v>0</v>
      </c>
      <c r="HQ61">
        <v>0</v>
      </c>
      <c r="HR61">
        <v>0</v>
      </c>
      <c r="HS61">
        <v>0</v>
      </c>
      <c r="HT61">
        <v>0</v>
      </c>
      <c r="HU61">
        <v>0</v>
      </c>
      <c r="HV61">
        <v>0</v>
      </c>
      <c r="HW61">
        <v>0</v>
      </c>
      <c r="HX61">
        <v>0</v>
      </c>
      <c r="HY61">
        <v>0</v>
      </c>
      <c r="HZ61">
        <v>0</v>
      </c>
      <c r="IA61">
        <v>0</v>
      </c>
      <c r="IB61">
        <v>0</v>
      </c>
      <c r="IC61">
        <v>0</v>
      </c>
      <c r="ID61">
        <v>0</v>
      </c>
      <c r="IE61">
        <v>0</v>
      </c>
      <c r="IF61">
        <v>0</v>
      </c>
      <c r="IG61">
        <v>0</v>
      </c>
      <c r="IH61">
        <v>0</v>
      </c>
      <c r="II61">
        <v>0</v>
      </c>
      <c r="IJ61">
        <v>0</v>
      </c>
      <c r="IK61">
        <v>0</v>
      </c>
      <c r="IL61">
        <v>0</v>
      </c>
      <c r="IM61">
        <v>0</v>
      </c>
      <c r="IN61">
        <v>0</v>
      </c>
      <c r="IO61">
        <v>0</v>
      </c>
      <c r="IP61">
        <v>0</v>
      </c>
      <c r="IQ61">
        <v>0</v>
      </c>
      <c r="IR61">
        <v>0</v>
      </c>
      <c r="IS61">
        <v>0</v>
      </c>
      <c r="IT61">
        <v>0</v>
      </c>
      <c r="IU61">
        <v>0</v>
      </c>
      <c r="IV61">
        <v>0</v>
      </c>
      <c r="IW61">
        <v>0</v>
      </c>
      <c r="IX61">
        <v>0</v>
      </c>
      <c r="IY61">
        <v>0</v>
      </c>
      <c r="IZ61">
        <v>0</v>
      </c>
      <c r="JA61">
        <v>0</v>
      </c>
      <c r="JB61">
        <v>0</v>
      </c>
      <c r="JC61">
        <v>0</v>
      </c>
      <c r="JD61">
        <v>0</v>
      </c>
      <c r="JE61">
        <v>0</v>
      </c>
      <c r="JF61">
        <v>0</v>
      </c>
      <c r="JG61">
        <v>0</v>
      </c>
      <c r="JH61">
        <v>0</v>
      </c>
      <c r="JI61">
        <v>0</v>
      </c>
      <c r="JJ61">
        <v>0</v>
      </c>
      <c r="JK61">
        <v>0</v>
      </c>
      <c r="JL61">
        <v>0</v>
      </c>
      <c r="JM61">
        <v>0</v>
      </c>
      <c r="JN61">
        <v>0</v>
      </c>
      <c r="JO61">
        <v>0</v>
      </c>
      <c r="JP61">
        <v>0</v>
      </c>
      <c r="JQ61">
        <v>0</v>
      </c>
      <c r="JR61">
        <v>0</v>
      </c>
      <c r="JS61">
        <v>0</v>
      </c>
      <c r="JT61">
        <v>0</v>
      </c>
      <c r="JU61">
        <v>0</v>
      </c>
      <c r="JV61">
        <v>0</v>
      </c>
      <c r="JW61">
        <v>0</v>
      </c>
      <c r="JX61">
        <v>0</v>
      </c>
      <c r="JY61">
        <v>0</v>
      </c>
      <c r="JZ61">
        <v>0</v>
      </c>
      <c r="KA61">
        <v>0</v>
      </c>
      <c r="KB61">
        <v>0</v>
      </c>
      <c r="KC61">
        <v>0</v>
      </c>
      <c r="KD61">
        <v>0</v>
      </c>
      <c r="KE61">
        <v>0</v>
      </c>
      <c r="KF61">
        <v>0</v>
      </c>
      <c r="KG61">
        <v>0</v>
      </c>
      <c r="KH61">
        <v>0</v>
      </c>
      <c r="KI61">
        <v>0</v>
      </c>
      <c r="KJ61">
        <v>0</v>
      </c>
      <c r="KK61">
        <v>0</v>
      </c>
      <c r="KL61">
        <v>0</v>
      </c>
      <c r="KM61">
        <v>0</v>
      </c>
      <c r="KN61">
        <v>0</v>
      </c>
      <c r="KO61">
        <v>0</v>
      </c>
      <c r="KP61">
        <v>0</v>
      </c>
      <c r="KQ61">
        <v>0</v>
      </c>
      <c r="KS61">
        <v>0.35143338119129369</v>
      </c>
      <c r="KT61">
        <v>0.69536921198917534</v>
      </c>
      <c r="KU61">
        <v>-1.7421719090160171E-4</v>
      </c>
      <c r="KV61">
        <v>-2.4375411624520091E-4</v>
      </c>
      <c r="KW61">
        <v>-3.1327983023551106E-4</v>
      </c>
      <c r="KX61">
        <v>-3.8276743527159378E-4</v>
      </c>
      <c r="KY61">
        <v>-4.5215104649240717E-4</v>
      </c>
      <c r="KZ61">
        <v>-5.2131714413084439E-4</v>
      </c>
      <c r="LA61">
        <v>-5.9009593882017786E-4</v>
      </c>
      <c r="LB61">
        <v>-6.5825276395804788E-4</v>
      </c>
      <c r="LC61">
        <v>-7.2547951627901922E-4</v>
      </c>
      <c r="LD61">
        <v>-7.9138617382951951E-4</v>
      </c>
      <c r="LE61">
        <v>-8.5549242968275012E-4</v>
      </c>
      <c r="LF61">
        <v>-9.1721948994505733E-4</v>
      </c>
      <c r="LG61">
        <v>-9.7588209581432096E-4</v>
      </c>
      <c r="LH61">
        <v>-1.0306808417319209E-3</v>
      </c>
      <c r="LI61">
        <v>-1.0806948748954969E-3</v>
      </c>
      <c r="LJ61">
        <v>-1.1248750756243078E-3</v>
      </c>
      <c r="LK61">
        <v>-1.1620378331893438E-3</v>
      </c>
      <c r="LL61">
        <v>-1.1908595476332097E-3</v>
      </c>
      <c r="LM61">
        <v>-1.2098720049213167E-3</v>
      </c>
      <c r="LN61">
        <v>-1.2174587901151411E-3</v>
      </c>
      <c r="LO61">
        <v>-1.211852921297246E-3</v>
      </c>
      <c r="LP61">
        <v>-1.1911359054032609E-3</v>
      </c>
      <c r="LQ61">
        <v>-1.1532384358711087E-3</v>
      </c>
      <c r="LR61">
        <v>-1.0959429708417309E-3</v>
      </c>
      <c r="LS61">
        <v>-1.0168884494481266E-3</v>
      </c>
      <c r="LT61">
        <v>-9.1357742216107785E-4</v>
      </c>
      <c r="LU61">
        <v>-7.8338588902654817E-4</v>
      </c>
      <c r="LV61">
        <v>-6.2357615658184366E-4</v>
      </c>
      <c r="LW61">
        <v>-4.3131304001836163E-4</v>
      </c>
      <c r="LX61">
        <v>-2.0368375129405227E-4</v>
      </c>
      <c r="LY61">
        <v>6.2278173967684892E-5</v>
      </c>
      <c r="LZ61">
        <v>3.6956454832268718E-4</v>
      </c>
      <c r="MA61">
        <v>7.2115943389188398E-4</v>
      </c>
      <c r="MB61">
        <v>1.1200009009600818E-3</v>
      </c>
      <c r="MC61">
        <v>1.5689372724972694E-3</v>
      </c>
      <c r="MD61">
        <v>2.0706774888079255E-3</v>
      </c>
      <c r="ME61">
        <v>2.6277352380318607E-3</v>
      </c>
      <c r="MF61">
        <v>3.2423665152114837E-3</v>
      </c>
      <c r="MG61">
        <v>3.9165002972028204E-3</v>
      </c>
      <c r="MH61">
        <v>4.6514607044500951E-3</v>
      </c>
      <c r="MI61">
        <v>5.4478412427848713E-3</v>
      </c>
      <c r="MJ61">
        <v>6.3053676981862433E-3</v>
      </c>
      <c r="MK61">
        <v>7.2227495736737601E-3</v>
      </c>
      <c r="ML61">
        <v>8.197520119708002E-3</v>
      </c>
      <c r="MM61">
        <v>9.2258651984862029E-3</v>
      </c>
      <c r="MN61">
        <v>1.0302441442693077E-2</v>
      </c>
      <c r="MO61">
        <v>1.142018441998368E-2</v>
      </c>
      <c r="MP61">
        <v>1.2570107799930924E-2</v>
      </c>
      <c r="MQ61">
        <v>1.3741094841599331E-2</v>
      </c>
      <c r="MR61">
        <v>1.4919683877812786E-2</v>
      </c>
      <c r="MS61">
        <v>1.6089849870059139E-2</v>
      </c>
      <c r="MT61">
        <v>1.7232784545282633E-2</v>
      </c>
      <c r="MU61">
        <v>1.8326678103966654E-2</v>
      </c>
      <c r="MV61">
        <v>1.9346506008134177E-2</v>
      </c>
      <c r="MW61">
        <v>2.0263824917944623E-2</v>
      </c>
      <c r="MX61">
        <v>2.1046582444976071E-2</v>
      </c>
      <c r="MY61">
        <v>2.1658946028366682E-2</v>
      </c>
      <c r="MZ61">
        <v>2.2061156913098352E-2</v>
      </c>
      <c r="NA61">
        <v>2.2209415914978371E-2</v>
      </c>
      <c r="NB61">
        <v>2.2055808388987633E-2</v>
      </c>
      <c r="NC61">
        <v>2.1648276577883183E-2</v>
      </c>
      <c r="ND61">
        <v>2.1030648261426126E-2</v>
      </c>
      <c r="NE61">
        <v>2.0242712780457642E-2</v>
      </c>
      <c r="NF61">
        <v>1.9320336254160519E-2</v>
      </c>
      <c r="NG61">
        <v>1.8295608567785827E-2</v>
      </c>
      <c r="NH61">
        <v>1.7197015439915819E-2</v>
      </c>
      <c r="NI61">
        <v>1.6049629583088861E-2</v>
      </c>
      <c r="NJ61">
        <v>1.4875315644126582E-2</v>
      </c>
      <c r="NK61">
        <v>1.3692944246492438E-2</v>
      </c>
      <c r="NL61">
        <v>1.2518611055650915E-2</v>
      </c>
      <c r="NM61">
        <v>1.1365857348360967E-2</v>
      </c>
      <c r="NN61">
        <v>1.0245889081686128E-2</v>
      </c>
      <c r="NO61">
        <v>9.1677919366154447E-3</v>
      </c>
      <c r="NP61">
        <v>8.1387402459863374E-3</v>
      </c>
      <c r="NQ61">
        <v>7.1641981110132274E-3</v>
      </c>
      <c r="NR61">
        <v>6.2481113684418593E-3</v>
      </c>
      <c r="NS61">
        <v>5.3930893899568301E-3</v>
      </c>
      <c r="NT61">
        <v>4.6005759747847763E-3</v>
      </c>
      <c r="NU61">
        <v>3.8710088540528393E-3</v>
      </c>
      <c r="NV61">
        <v>3.2039675304096197E-3</v>
      </c>
      <c r="NW61">
        <v>2.5983093799152603E-3</v>
      </c>
      <c r="NX61">
        <v>2.0522940831891752E-3</v>
      </c>
      <c r="NY61">
        <v>1.5636966137186608E-3</v>
      </c>
      <c r="NZ61">
        <v>1.1299090929768661E-3</v>
      </c>
      <c r="OA61">
        <v>7.4803193914221725E-4</v>
      </c>
      <c r="OB61">
        <v>4.1495478720090747E-4</v>
      </c>
      <c r="OC61">
        <v>1.2742772920216742E-4</v>
      </c>
      <c r="OD61">
        <v>-1.1787655133170492E-4</v>
      </c>
      <c r="OE61">
        <v>-3.2430914368523374E-4</v>
      </c>
      <c r="OF61">
        <v>-4.9519914624193272E-4</v>
      </c>
      <c r="OG61">
        <v>-6.338151589958894E-4</v>
      </c>
      <c r="OH61">
        <v>-7.433334030198189E-4</v>
      </c>
      <c r="OI61">
        <v>-8.2681186303517229E-4</v>
      </c>
      <c r="OJ61">
        <v>-8.8716985609304134E-4</v>
      </c>
      <c r="OK61">
        <v>-9.2717245931807943E-4</v>
      </c>
      <c r="OL61">
        <v>-9.4941925121186615E-4</v>
      </c>
      <c r="OM61">
        <v>-9.5633684643116172E-4</v>
      </c>
      <c r="ON61">
        <v>-9.5017474914979344E-4</v>
      </c>
      <c r="OO61">
        <v>-9.3300406057109694E-4</v>
      </c>
      <c r="OP61">
        <v>-9.0671862872309186E-4</v>
      </c>
      <c r="OQ61">
        <v>-8.7303825183402382E-4</v>
      </c>
      <c r="OR61">
        <v>-8.3351358078533576E-4</v>
      </c>
      <c r="OS61">
        <v>-7.8953240469726714E-4</v>
      </c>
      <c r="OT61">
        <v>-7.423270221735039E-4</v>
      </c>
      <c r="OU61">
        <v>-6.9298244500616449E-4</v>
      </c>
      <c r="OV61">
        <v>-6.4244520693698193E-4</v>
      </c>
      <c r="OW61">
        <v>-5.9153256650153121E-4</v>
      </c>
      <c r="OX61">
        <v>-5.4094193610245811E-4</v>
      </c>
      <c r="OY61">
        <v>-4.9126037858700819E-4</v>
      </c>
      <c r="OZ61">
        <v>-4.4297404549914737E-4</v>
      </c>
      <c r="PA61">
        <v>-3.9647744427256904E-4</v>
      </c>
      <c r="PB61">
        <v>-3.5208244733161064E-4</v>
      </c>
      <c r="PC61">
        <v>-3.1002696456925387E-4</v>
      </c>
      <c r="PD61">
        <v>-2.7048322601283466E-4</v>
      </c>
      <c r="PE61">
        <v>-2.3356562612930856E-4</v>
      </c>
      <c r="PF61">
        <v>-1.993381021017222E-4</v>
      </c>
      <c r="PG61">
        <v>-1.6782101972718093E-4</v>
      </c>
      <c r="PH61">
        <v>-1.3899755874330498E-4</v>
      </c>
      <c r="PI61">
        <v>-1.128195917615702E-4</v>
      </c>
      <c r="PJ61">
        <v>-8.921306237328983E-5</v>
      </c>
      <c r="PK61">
        <v>-6.8082867583060775E-5</v>
      </c>
      <c r="PL61">
        <v>-4.9317261922520039E-5</v>
      </c>
      <c r="PM61">
        <v>-3.2791799184325229E-5</v>
      </c>
      <c r="PN61">
        <v>-1.8372833433774979E-5</v>
      </c>
      <c r="PO61">
        <v>-5.9206008991332202E-6</v>
      </c>
      <c r="PP61">
        <v>4.7080890006545521E-6</v>
      </c>
      <c r="PQ61">
        <v>1.3657531634111742E-5</v>
      </c>
      <c r="PR61">
        <v>2.1071143945364714E-5</v>
      </c>
      <c r="PS61">
        <v>2.7089795422819646E-5</v>
      </c>
      <c r="PT61">
        <v>3.1850424249635858E-5</v>
      </c>
      <c r="PU61">
        <v>3.5484915639468449E-5</v>
      </c>
      <c r="PV61">
        <v>3.8119212611096852E-5</v>
      </c>
      <c r="PW61">
        <v>3.9872638952165944E-5</v>
      </c>
      <c r="PX61">
        <v>4.0857407206189854E-5</v>
      </c>
      <c r="PY61">
        <v>4.1178291962771116E-5</v>
      </c>
      <c r="PZ61">
        <v>4.0932445671278711E-5</v>
      </c>
      <c r="QA61">
        <v>4.020933932033084E-5</v>
      </c>
      <c r="QB61">
        <v>3.9090807860853138E-5</v>
      </c>
      <c r="QC61">
        <v>3.7651185244096723E-5</v>
      </c>
      <c r="QD61">
        <v>3.5957513300639421E-5</v>
      </c>
      <c r="QE61">
        <v>3.4069810137305428E-5</v>
      </c>
      <c r="QF61">
        <v>3.2041385797283152E-5</v>
      </c>
      <c r="QG61">
        <v>2.9919194732551976E-5</v>
      </c>
      <c r="QH61">
        <v>2.7744214611264951E-5</v>
      </c>
      <c r="QI61">
        <v>2.5551841047099545E-5</v>
      </c>
      <c r="QJ61">
        <v>2.3372294474080122E-5</v>
      </c>
      <c r="QK61">
        <v>2.1231028595706393E-5</v>
      </c>
      <c r="QL61">
        <v>1.9149136928377561E-5</v>
      </c>
      <c r="QM61">
        <v>1.714375259675632E-5</v>
      </c>
      <c r="QN61">
        <v>1.5228436359859689E-5</v>
      </c>
      <c r="QO61">
        <v>1.3413550894491798E-5</v>
      </c>
      <c r="QP61">
        <v>1.170661797973492E-5</v>
      </c>
      <c r="QQ61">
        <v>1.0112657221557772E-5</v>
      </c>
      <c r="QR61">
        <v>8.6345044273190055E-6</v>
      </c>
      <c r="QS61">
        <v>7.2731086214150213E-6</v>
      </c>
      <c r="QT61">
        <v>6.0278084589409817E-6</v>
      </c>
      <c r="QU61">
        <v>4.8965855401391475E-6</v>
      </c>
      <c r="QV61">
        <v>3.8762971124372869E-6</v>
      </c>
      <c r="QW61">
        <v>2.9628869608179723E-6</v>
      </c>
      <c r="QX61">
        <v>2.1515757147485798E-6</v>
      </c>
      <c r="QY61">
        <v>1.4370313417917751E-6</v>
      </c>
      <c r="QZ61">
        <v>8.1352037310033859E-7</v>
      </c>
      <c r="RA61">
        <v>2.7504133324763021E-7</v>
      </c>
      <c r="RB61">
        <v>-1.8455906804135851E-7</v>
      </c>
      <c r="RC61">
        <v>-5.7148539592096168E-7</v>
      </c>
      <c r="RD61">
        <v>-8.919078076587473E-7</v>
      </c>
      <c r="RE61">
        <v>-1.1518898430789067E-6</v>
      </c>
      <c r="RF61">
        <v>-1.3573286525484537E-6</v>
      </c>
      <c r="RG61">
        <v>-1.5139065131220492E-6</v>
      </c>
      <c r="RH61">
        <v>-1.6270524907159693E-6</v>
      </c>
      <c r="RI61">
        <v>-1.7019132376713865E-6</v>
      </c>
      <c r="RJ61">
        <v>-1.743331879998499E-6</v>
      </c>
      <c r="RK61">
        <v>-1.7558340597675933E-6</v>
      </c>
      <c r="RL61">
        <v>-1.7436202008004319E-6</v>
      </c>
      <c r="RM61">
        <v>-1.7105631786548359E-6</v>
      </c>
      <c r="RN61">
        <v>-1.6602106046334406E-6</v>
      </c>
      <c r="RO61">
        <v>-1.5957909866159005E-6</v>
      </c>
      <c r="RP61">
        <v>-1.5202231173968692E-6</v>
      </c>
      <c r="RQ61">
        <v>-1.4361281157329269E-6</v>
      </c>
      <c r="RR61">
        <v>-1.3458434862029875E-6</v>
      </c>
      <c r="RS61">
        <v>-1.2514388362350024E-6</v>
      </c>
      <c r="RT61">
        <v>-1.1547327129818789E-6</v>
      </c>
      <c r="RU61">
        <v>-1.0573101954588677E-6</v>
      </c>
      <c r="RV61">
        <v>-9.6054097403407649E-7</v>
      </c>
      <c r="RW61">
        <v>-8.6559747389504094E-7</v>
      </c>
      <c r="RX61">
        <v>-7.7347295471191459E-7</v>
      </c>
      <c r="RY61">
        <v>-6.8499918427459369E-7</v>
      </c>
      <c r="RZ61">
        <v>-6.0086364743050872E-7</v>
      </c>
      <c r="SA61">
        <v>-5.2162605098019241E-7</v>
      </c>
      <c r="SB61">
        <v>-4.476775823176955E-7</v>
      </c>
      <c r="SC61">
        <v>-3.7926314247978417E-7</v>
      </c>
      <c r="SD61">
        <v>-3.1650207864561548E-7</v>
      </c>
      <c r="SE61">
        <v>-2.594073816845816E-7</v>
      </c>
      <c r="SF61">
        <v>-2.079032740895552E-7</v>
      </c>
      <c r="SG61">
        <v>-1.6184123150762273E-7</v>
      </c>
      <c r="SH61">
        <v>-1.2101442197780329E-7</v>
      </c>
      <c r="SI61">
        <v>-8.5170625121594443E-8</v>
      </c>
      <c r="SJ61">
        <v>-5.4023685340277133E-8</v>
      </c>
      <c r="SK61">
        <v>-2.726355769666431E-8</v>
      </c>
      <c r="SL61">
        <v>-4.5650473995768426E-9</v>
      </c>
      <c r="SM61">
        <v>1.4404685140252282E-8</v>
      </c>
      <c r="SN61">
        <v>2.9979761069474265E-8</v>
      </c>
      <c r="SO61">
        <v>4.2490261292377005E-8</v>
      </c>
      <c r="SP61">
        <v>5.2257858883160793E-8</v>
      </c>
      <c r="SQ61">
        <v>5.9592310888819652E-8</v>
      </c>
      <c r="SR61">
        <v>6.478871849250975E-8</v>
      </c>
      <c r="SS61">
        <v>6.8125470436256836E-8</v>
      </c>
      <c r="ST61">
        <v>6.9862785758729136E-8</v>
      </c>
      <c r="SU61">
        <v>7.0241777656834081E-8</v>
      </c>
      <c r="SV61">
        <v>6.9483966549849636E-8</v>
      </c>
      <c r="SW61">
        <v>6.7791173692557954E-8</v>
      </c>
      <c r="SX61">
        <v>6.5345733656319091E-8</v>
      </c>
      <c r="SY61">
        <v>6.2310969310142227E-8</v>
      </c>
      <c r="SZ61">
        <v>5.8831877699663155E-8</v>
      </c>
      <c r="TA61">
        <v>5.5035979778095934E-8</v>
      </c>
      <c r="TB61">
        <v>5.10342988631061E-8</v>
      </c>
      <c r="TC61">
        <v>4.6922421772533739E-8</v>
      </c>
      <c r="TD61">
        <v>4.2781624604928033E-8</v>
      </c>
      <c r="TE61">
        <v>3.8680022958857588E-8</v>
      </c>
      <c r="TF61">
        <v>3.4673734829984859E-8</v>
      </c>
      <c r="TG61">
        <v>3.0808030672311123E-8</v>
      </c>
      <c r="TH61">
        <v>2.7118456526393768E-8</v>
      </c>
      <c r="TI61">
        <v>2.3631918400327008E-8</v>
      </c>
      <c r="TJ61">
        <v>2.0367716869036629E-8</v>
      </c>
      <c r="TK61">
        <v>1.7338525525756197E-8</v>
      </c>
      <c r="TL61">
        <v>1.455130528676651E-8</v>
      </c>
      <c r="TM61">
        <v>1.2008154856181768E-8</v>
      </c>
      <c r="TN61">
        <v>9.7070917940537807E-9</v>
      </c>
      <c r="TO61">
        <v>7.6427662919553519E-9</v>
      </c>
      <c r="TP61">
        <v>5.8071060145707379E-9</v>
      </c>
      <c r="TQ61">
        <v>4.1898953208921176E-9</v>
      </c>
      <c r="TR61">
        <v>2.779289919400126E-9</v>
      </c>
      <c r="TS61">
        <v>1.5622705455605855E-9</v>
      </c>
      <c r="TT61">
        <v>5.2503837893742932E-10</v>
      </c>
      <c r="TU61">
        <v>-3.4664345260077793E-10</v>
      </c>
      <c r="TV61">
        <v>-1.067159048439148E-9</v>
      </c>
      <c r="TW61">
        <v>-1.6507953720506397E-9</v>
      </c>
      <c r="TX61">
        <v>-2.1115400341278028E-9</v>
      </c>
      <c r="TY61">
        <v>-2.4629177250623406E-9</v>
      </c>
      <c r="TZ61">
        <v>-2.7178609347155157E-9</v>
      </c>
      <c r="UA61">
        <v>-2.8886114590055803E-9</v>
      </c>
      <c r="UB61">
        <v>-2.9866488433817286E-9</v>
      </c>
      <c r="UC61">
        <v>-3.0226425602821662E-9</v>
      </c>
      <c r="UD61">
        <v>-3.0064244571066397E-9</v>
      </c>
      <c r="UE61">
        <v>-2.9469787081561784E-9</v>
      </c>
      <c r="UF61">
        <v>-2.852446323286251E-9</v>
      </c>
      <c r="UG61">
        <v>-2.7301418650244847E-9</v>
      </c>
      <c r="UH61">
        <v>-2.5865799094147393E-9</v>
      </c>
      <c r="UI61">
        <v>-2.4275093805901526E-9</v>
      </c>
      <c r="UJ61">
        <v>-2.2579537940138482E-9</v>
      </c>
      <c r="UK61">
        <v>-2.0822558931901406E-9</v>
      </c>
      <c r="UL61">
        <v>-1.904125172555581E-9</v>
      </c>
      <c r="UM61">
        <v>-1.7266871507502378E-9</v>
      </c>
      <c r="UN61">
        <v>-1.5525333672514829E-9</v>
      </c>
      <c r="UO61">
        <v>-1.3837710861491557E-9</v>
      </c>
      <c r="UP61">
        <v>-1.2220721865067651E-9</v>
      </c>
      <c r="UQ61">
        <v>-1.0687204676943551E-9</v>
      </c>
      <c r="UR61">
        <v>-9.2465699769942291E-10</v>
      </c>
      <c r="US61">
        <v>-7.9052312751605134E-10</v>
      </c>
      <c r="UT61">
        <v>-6.6670088539583735E-10</v>
      </c>
      <c r="UU61">
        <v>-5.5335061091461969E-10</v>
      </c>
      <c r="UV61">
        <v>-4.5044565377743255E-10</v>
      </c>
      <c r="UW61">
        <v>-3.5780418583968632E-10</v>
      </c>
      <c r="UX61">
        <v>-2.7511805487974148E-10</v>
      </c>
      <c r="UY61">
        <v>-2.0197875956024632E-10</v>
      </c>
      <c r="UZ61">
        <v>-1.3790064138456982E-10</v>
      </c>
      <c r="VA61">
        <v>-8.2341397330555056E-11</v>
      </c>
      <c r="VB61">
        <v>-3.4720054116349186E-11</v>
      </c>
      <c r="VC61">
        <v>5.5674570634082517E-12</v>
      </c>
      <c r="VD61">
        <v>3.9134940675215365E-11</v>
      </c>
      <c r="VE61">
        <v>6.6594641459810881E-11</v>
      </c>
      <c r="VF61">
        <v>8.8547827222022385E-11</v>
      </c>
      <c r="VG61">
        <v>1.0557709060706697E-10</v>
      </c>
      <c r="VH61">
        <v>1.1824019016037553E-10</v>
      </c>
      <c r="VI61">
        <v>1.270652763943803E-10</v>
      </c>
      <c r="VJ61">
        <v>1.3254733942938767E-10</v>
      </c>
      <c r="VK61">
        <v>1.3514573421818732E-10</v>
      </c>
      <c r="VL61">
        <v>1.3528264319433102E-10</v>
      </c>
      <c r="VM61">
        <v>1.3334234643704163E-10</v>
      </c>
      <c r="VN61">
        <v>1.2967118613840547E-10</v>
      </c>
      <c r="VO61">
        <v>1.2457810763905433E-10</v>
      </c>
      <c r="VP61">
        <v>1.1833569079795811E-10</v>
      </c>
      <c r="VQ61">
        <v>1.1118157762687709E-10</v>
      </c>
      <c r="VR61">
        <v>1.0332022274273651E-10</v>
      </c>
      <c r="VS61">
        <v>9.4924901038801051E-11</v>
      </c>
      <c r="VT61">
        <v>8.613991155689576E-11</v>
      </c>
      <c r="VU61">
        <v>7.7082929975061156E-11</v>
      </c>
      <c r="VV61">
        <v>6.7847477067732858E-11</v>
      </c>
      <c r="VW61">
        <v>5.8505453380913356E-11</v>
      </c>
      <c r="VX61">
        <v>4.9109733253464076E-11</v>
      </c>
      <c r="VY61">
        <v>3.9696782763991503E-11</v>
      </c>
      <c r="VZ61">
        <v>3.0289295360174388E-11</v>
      </c>
      <c r="WA61">
        <v>2.0898831867727527E-11</v>
      </c>
      <c r="WB61">
        <v>1.1528457929427562E-11</v>
      </c>
      <c r="WC61">
        <v>2.175378853964289E-12</v>
      </c>
      <c r="WD61">
        <v>-7.1664336635744788E-12</v>
      </c>
      <c r="WE61">
        <v>-1.6503617784016265E-11</v>
      </c>
      <c r="WF61">
        <v>-9.3371835250085043E-8</v>
      </c>
      <c r="WG61">
        <v>-3.5177983869161742E-7</v>
      </c>
    </row>
    <row r="62" spans="1:605" x14ac:dyDescent="0.25">
      <c r="A62">
        <v>184.86524963378906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9999.9990234375</v>
      </c>
      <c r="BK62">
        <v>-39999.99609375</v>
      </c>
      <c r="BL62">
        <v>60001.86328125</v>
      </c>
      <c r="BM62">
        <v>-39999.99609375</v>
      </c>
      <c r="BN62">
        <v>9999.9990234375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  <c r="DB62">
        <v>0</v>
      </c>
      <c r="DC62">
        <v>0</v>
      </c>
      <c r="DD62">
        <v>0</v>
      </c>
      <c r="DE62">
        <v>0</v>
      </c>
      <c r="DF62">
        <v>0</v>
      </c>
      <c r="DG62">
        <v>0</v>
      </c>
      <c r="DH62">
        <v>0</v>
      </c>
      <c r="DI62">
        <v>0</v>
      </c>
      <c r="DJ62">
        <v>0</v>
      </c>
      <c r="DK62">
        <v>0</v>
      </c>
      <c r="DL62">
        <v>0</v>
      </c>
      <c r="DM62">
        <v>0</v>
      </c>
      <c r="DN62">
        <v>0</v>
      </c>
      <c r="DO62">
        <v>0</v>
      </c>
      <c r="DP62">
        <v>0</v>
      </c>
      <c r="DQ62">
        <v>0</v>
      </c>
      <c r="DR62">
        <v>0</v>
      </c>
      <c r="DS62">
        <v>0</v>
      </c>
      <c r="DT62">
        <v>0</v>
      </c>
      <c r="DU62">
        <v>0</v>
      </c>
      <c r="DV62">
        <v>0</v>
      </c>
      <c r="DW62">
        <v>0</v>
      </c>
      <c r="DX62">
        <v>0</v>
      </c>
      <c r="DY62">
        <v>0</v>
      </c>
      <c r="DZ62">
        <v>0</v>
      </c>
      <c r="EA62">
        <v>0</v>
      </c>
      <c r="EB62">
        <v>0</v>
      </c>
      <c r="EC62">
        <v>0</v>
      </c>
      <c r="ED62">
        <v>0</v>
      </c>
      <c r="EE62">
        <v>0</v>
      </c>
      <c r="EF62">
        <v>0</v>
      </c>
      <c r="EG62">
        <v>0</v>
      </c>
      <c r="EH62">
        <v>0</v>
      </c>
      <c r="EI62">
        <v>0</v>
      </c>
      <c r="EJ62">
        <v>0</v>
      </c>
      <c r="EK62">
        <v>0</v>
      </c>
      <c r="EL62">
        <v>0</v>
      </c>
      <c r="EM62">
        <v>0</v>
      </c>
      <c r="EN62">
        <v>0</v>
      </c>
      <c r="EO62">
        <v>0</v>
      </c>
      <c r="EP62">
        <v>0</v>
      </c>
      <c r="EQ62">
        <v>0</v>
      </c>
      <c r="ER62">
        <v>0</v>
      </c>
      <c r="ES62">
        <v>0</v>
      </c>
      <c r="ET62">
        <v>0</v>
      </c>
      <c r="EU62">
        <v>0</v>
      </c>
      <c r="EV62">
        <v>0</v>
      </c>
      <c r="EW62">
        <v>0</v>
      </c>
      <c r="EX62">
        <v>0</v>
      </c>
      <c r="EY62">
        <v>0</v>
      </c>
      <c r="EZ62">
        <v>0</v>
      </c>
      <c r="FA62">
        <v>0</v>
      </c>
      <c r="FB62">
        <v>0</v>
      </c>
      <c r="FC62">
        <v>0</v>
      </c>
      <c r="FD62">
        <v>0</v>
      </c>
      <c r="FE62">
        <v>0</v>
      </c>
      <c r="FF62">
        <v>0</v>
      </c>
      <c r="FG62">
        <v>0</v>
      </c>
      <c r="FH62">
        <v>0</v>
      </c>
      <c r="FI62">
        <v>0</v>
      </c>
      <c r="FJ62">
        <v>0</v>
      </c>
      <c r="FK62">
        <v>0</v>
      </c>
      <c r="FL62">
        <v>0</v>
      </c>
      <c r="FM62">
        <v>0</v>
      </c>
      <c r="FN62">
        <v>0</v>
      </c>
      <c r="FO62">
        <v>0</v>
      </c>
      <c r="FP62">
        <v>0</v>
      </c>
      <c r="FQ62">
        <v>0</v>
      </c>
      <c r="FR62">
        <v>0</v>
      </c>
      <c r="FS62">
        <v>0</v>
      </c>
      <c r="FT62">
        <v>0</v>
      </c>
      <c r="FU62">
        <v>0</v>
      </c>
      <c r="FV62">
        <v>0</v>
      </c>
      <c r="FW62">
        <v>0</v>
      </c>
      <c r="FX62">
        <v>0</v>
      </c>
      <c r="FY62">
        <v>0</v>
      </c>
      <c r="FZ62">
        <v>0</v>
      </c>
      <c r="GA62">
        <v>0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J62">
        <v>0</v>
      </c>
      <c r="GK62">
        <v>0</v>
      </c>
      <c r="GL62">
        <v>0</v>
      </c>
      <c r="GM62">
        <v>0</v>
      </c>
      <c r="GN62">
        <v>0</v>
      </c>
      <c r="GO62">
        <v>0</v>
      </c>
      <c r="GP62">
        <v>0</v>
      </c>
      <c r="GQ62">
        <v>0</v>
      </c>
      <c r="GR62">
        <v>0</v>
      </c>
      <c r="GS62">
        <v>0</v>
      </c>
      <c r="GT62">
        <v>0</v>
      </c>
      <c r="GU62">
        <v>0</v>
      </c>
      <c r="GV62">
        <v>0</v>
      </c>
      <c r="GW62">
        <v>0</v>
      </c>
      <c r="GX62">
        <v>0</v>
      </c>
      <c r="GY62">
        <v>0</v>
      </c>
      <c r="GZ62">
        <v>0</v>
      </c>
      <c r="HA62">
        <v>0</v>
      </c>
      <c r="HB62">
        <v>0</v>
      </c>
      <c r="HC62">
        <v>0</v>
      </c>
      <c r="HD62">
        <v>0</v>
      </c>
      <c r="HE62">
        <v>0</v>
      </c>
      <c r="HF62">
        <v>0</v>
      </c>
      <c r="HG62">
        <v>0</v>
      </c>
      <c r="HH62">
        <v>0</v>
      </c>
      <c r="HI62">
        <v>0</v>
      </c>
      <c r="HJ62">
        <v>0</v>
      </c>
      <c r="HK62">
        <v>0</v>
      </c>
      <c r="HL62">
        <v>0</v>
      </c>
      <c r="HM62">
        <v>0</v>
      </c>
      <c r="HN62">
        <v>0</v>
      </c>
      <c r="HO62">
        <v>0</v>
      </c>
      <c r="HP62">
        <v>0</v>
      </c>
      <c r="HQ62">
        <v>0</v>
      </c>
      <c r="HR62">
        <v>0</v>
      </c>
      <c r="HS62">
        <v>0</v>
      </c>
      <c r="HT62">
        <v>0</v>
      </c>
      <c r="HU62">
        <v>0</v>
      </c>
      <c r="HV62">
        <v>0</v>
      </c>
      <c r="HW62">
        <v>0</v>
      </c>
      <c r="HX62">
        <v>0</v>
      </c>
      <c r="HY62">
        <v>0</v>
      </c>
      <c r="HZ62">
        <v>0</v>
      </c>
      <c r="IA62">
        <v>0</v>
      </c>
      <c r="IB62">
        <v>0</v>
      </c>
      <c r="IC62">
        <v>0</v>
      </c>
      <c r="ID62">
        <v>0</v>
      </c>
      <c r="IE62">
        <v>0</v>
      </c>
      <c r="IF62">
        <v>0</v>
      </c>
      <c r="IG62">
        <v>0</v>
      </c>
      <c r="IH62">
        <v>0</v>
      </c>
      <c r="II62">
        <v>0</v>
      </c>
      <c r="IJ62">
        <v>0</v>
      </c>
      <c r="IK62">
        <v>0</v>
      </c>
      <c r="IL62">
        <v>0</v>
      </c>
      <c r="IM62">
        <v>0</v>
      </c>
      <c r="IN62">
        <v>0</v>
      </c>
      <c r="IO62">
        <v>0</v>
      </c>
      <c r="IP62">
        <v>0</v>
      </c>
      <c r="IQ62">
        <v>0</v>
      </c>
      <c r="IR62">
        <v>0</v>
      </c>
      <c r="IS62">
        <v>0</v>
      </c>
      <c r="IT62">
        <v>0</v>
      </c>
      <c r="IU62">
        <v>0</v>
      </c>
      <c r="IV62">
        <v>0</v>
      </c>
      <c r="IW62">
        <v>0</v>
      </c>
      <c r="IX62">
        <v>0</v>
      </c>
      <c r="IY62">
        <v>0</v>
      </c>
      <c r="IZ62">
        <v>0</v>
      </c>
      <c r="JA62">
        <v>0</v>
      </c>
      <c r="JB62">
        <v>0</v>
      </c>
      <c r="JC62">
        <v>0</v>
      </c>
      <c r="JD62">
        <v>0</v>
      </c>
      <c r="JE62">
        <v>0</v>
      </c>
      <c r="JF62">
        <v>0</v>
      </c>
      <c r="JG62">
        <v>0</v>
      </c>
      <c r="JH62">
        <v>0</v>
      </c>
      <c r="JI62">
        <v>0</v>
      </c>
      <c r="JJ62">
        <v>0</v>
      </c>
      <c r="JK62">
        <v>0</v>
      </c>
      <c r="JL62">
        <v>0</v>
      </c>
      <c r="JM62">
        <v>0</v>
      </c>
      <c r="JN62">
        <v>0</v>
      </c>
      <c r="JO62">
        <v>0</v>
      </c>
      <c r="JP62">
        <v>0</v>
      </c>
      <c r="JQ62">
        <v>0</v>
      </c>
      <c r="JR62">
        <v>0</v>
      </c>
      <c r="JS62">
        <v>0</v>
      </c>
      <c r="JT62">
        <v>0</v>
      </c>
      <c r="JU62">
        <v>0</v>
      </c>
      <c r="JV62">
        <v>0</v>
      </c>
      <c r="JW62">
        <v>0</v>
      </c>
      <c r="JX62">
        <v>0</v>
      </c>
      <c r="JY62">
        <v>0</v>
      </c>
      <c r="JZ62">
        <v>0</v>
      </c>
      <c r="KA62">
        <v>0</v>
      </c>
      <c r="KB62">
        <v>0</v>
      </c>
      <c r="KC62">
        <v>0</v>
      </c>
      <c r="KD62">
        <v>0</v>
      </c>
      <c r="KE62">
        <v>0</v>
      </c>
      <c r="KF62">
        <v>0</v>
      </c>
      <c r="KG62">
        <v>0</v>
      </c>
      <c r="KH62">
        <v>0</v>
      </c>
      <c r="KI62">
        <v>0</v>
      </c>
      <c r="KJ62">
        <v>0</v>
      </c>
      <c r="KK62">
        <v>0</v>
      </c>
      <c r="KL62">
        <v>0</v>
      </c>
      <c r="KM62">
        <v>0</v>
      </c>
      <c r="KN62">
        <v>0</v>
      </c>
      <c r="KO62">
        <v>0</v>
      </c>
      <c r="KP62">
        <v>0</v>
      </c>
      <c r="KQ62">
        <v>0</v>
      </c>
      <c r="KS62">
        <v>-0.74985830689218214</v>
      </c>
      <c r="KT62">
        <v>0.7231278114284494</v>
      </c>
      <c r="KU62">
        <v>-6.9639735747724601E-5</v>
      </c>
      <c r="KV62">
        <v>-1.4195252120072566E-4</v>
      </c>
      <c r="KW62">
        <v>-2.1426082514627889E-4</v>
      </c>
      <c r="KX62">
        <v>-2.8655103104140449E-4</v>
      </c>
      <c r="KY62">
        <v>-3.5878285786744644E-4</v>
      </c>
      <c r="KZ62">
        <v>-4.3088036370496759E-4</v>
      </c>
      <c r="LA62">
        <v>-5.0272295658275782E-4</v>
      </c>
      <c r="LB62">
        <v>-5.7413642203258742E-4</v>
      </c>
      <c r="LC62">
        <v>-6.4488398237593978E-4</v>
      </c>
      <c r="LD62">
        <v>-7.1465740941381714E-4</v>
      </c>
      <c r="LE62">
        <v>-7.8306821998246751E-4</v>
      </c>
      <c r="LF62">
        <v>-8.4963899274495417E-4</v>
      </c>
      <c r="LG62">
        <v>-9.1379485455357515E-4</v>
      </c>
      <c r="LH62">
        <v>-9.748551958077467E-4</v>
      </c>
      <c r="LI62">
        <v>-1.0320256863389663E-3</v>
      </c>
      <c r="LJ62">
        <v>-1.0843906765287009E-3</v>
      </c>
      <c r="LK62">
        <v>-1.1309060825260074E-3</v>
      </c>
      <c r="LL62">
        <v>-1.1703928694821431E-3</v>
      </c>
      <c r="LM62">
        <v>-1.2015312627768099E-3</v>
      </c>
      <c r="LN62">
        <v>-1.2228558339366299E-3</v>
      </c>
      <c r="LO62">
        <v>-1.2327516255033867E-3</v>
      </c>
      <c r="LP62">
        <v>-1.2294514972177005E-3</v>
      </c>
      <c r="LQ62">
        <v>-1.2110348945057103E-3</v>
      </c>
      <c r="LR62">
        <v>-1.1754282591713314E-3</v>
      </c>
      <c r="LS62">
        <v>-1.1204073213182313E-3</v>
      </c>
      <c r="LT62">
        <v>-1.0436015305475483E-3</v>
      </c>
      <c r="LU62">
        <v>-9.4250090324863027E-4</v>
      </c>
      <c r="LV62">
        <v>-8.1446558097227073E-4</v>
      </c>
      <c r="LW62">
        <v>-6.5673841226984275E-4</v>
      </c>
      <c r="LX62">
        <v>-4.6646088652194941E-4</v>
      </c>
      <c r="LY62">
        <v>-2.4069276288249871E-4</v>
      </c>
      <c r="LZ62">
        <v>2.3564249941563442E-5</v>
      </c>
      <c r="MA62">
        <v>3.2933839714311254E-4</v>
      </c>
      <c r="MB62">
        <v>6.7965499136180181E-4</v>
      </c>
      <c r="MC62">
        <v>1.0774983595324701E-3</v>
      </c>
      <c r="MD62">
        <v>1.5257682463958888E-3</v>
      </c>
      <c r="ME62">
        <v>2.0272303034532821E-3</v>
      </c>
      <c r="MF62">
        <v>2.5844603023465968E-3</v>
      </c>
      <c r="MG62">
        <v>3.1997817285813043E-3</v>
      </c>
      <c r="MH62">
        <v>3.8750359422205015E-3</v>
      </c>
      <c r="MI62">
        <v>4.6114673910061486E-3</v>
      </c>
      <c r="MJ62">
        <v>5.4095976431737932E-3</v>
      </c>
      <c r="MK62">
        <v>6.2690880077239516E-3</v>
      </c>
      <c r="ML62">
        <v>7.1885906450482422E-3</v>
      </c>
      <c r="MM62">
        <v>8.1655882307667058E-3</v>
      </c>
      <c r="MN62">
        <v>9.1962224245827062E-3</v>
      </c>
      <c r="MO62">
        <v>1.0275111613528464E-2</v>
      </c>
      <c r="MP62">
        <v>1.1395158649304876E-2</v>
      </c>
      <c r="MQ62">
        <v>1.2547349583945292E-2</v>
      </c>
      <c r="MR62">
        <v>1.3720544727445069E-2</v>
      </c>
      <c r="MS62">
        <v>1.4901263709044078E-2</v>
      </c>
      <c r="MT62">
        <v>1.6073466620236954E-2</v>
      </c>
      <c r="MU62">
        <v>1.721833375421785E-2</v>
      </c>
      <c r="MV62">
        <v>1.8314046933956277E-2</v>
      </c>
      <c r="MW62">
        <v>1.9335575939777569E-2</v>
      </c>
      <c r="MX62">
        <v>2.0254474106427733E-2</v>
      </c>
      <c r="MY62">
        <v>2.1038687759031144E-2</v>
      </c>
      <c r="MZ62">
        <v>2.165238479464791E-2</v>
      </c>
      <c r="NA62">
        <v>2.2055808388990066E-2</v>
      </c>
      <c r="NB62">
        <v>2.2205162512492271E-2</v>
      </c>
      <c r="NC62">
        <v>2.2052536672551835E-2</v>
      </c>
      <c r="ND62">
        <v>2.1645878057847998E-2</v>
      </c>
      <c r="NE62">
        <v>2.1029020004294127E-2</v>
      </c>
      <c r="NF62">
        <v>2.024175785638355E-2</v>
      </c>
      <c r="NG62">
        <v>1.9319964040748209E-2</v>
      </c>
      <c r="NH62">
        <v>1.8295734928178271E-2</v>
      </c>
      <c r="NI62">
        <v>1.7197562792142011E-2</v>
      </c>
      <c r="NJ62">
        <v>1.6050526876639788E-2</v>
      </c>
      <c r="NK62">
        <v>1.4876498257878809E-2</v>
      </c>
      <c r="NL62">
        <v>1.3694353820993668E-2</v>
      </c>
      <c r="NM62">
        <v>1.2520195272964703E-2</v>
      </c>
      <c r="NN62">
        <v>1.1367569668824271E-2</v>
      </c>
      <c r="NO62">
        <v>1.0247688448318576E-2</v>
      </c>
      <c r="NP62">
        <v>9.1696424559663172E-3</v>
      </c>
      <c r="NQ62">
        <v>8.1406108522990503E-3</v>
      </c>
      <c r="NR62">
        <v>7.166062220862377E-3</v>
      </c>
      <c r="NS62">
        <v>6.2499465323910038E-3</v>
      </c>
      <c r="NT62">
        <v>5.3948769435477051E-3</v>
      </c>
      <c r="NU62">
        <v>4.6023006979392638E-3</v>
      </c>
      <c r="NV62">
        <v>3.8726586356786783E-3</v>
      </c>
      <c r="NW62">
        <v>3.2055330492599282E-3</v>
      </c>
      <c r="NX62">
        <v>2.5997837930420839E-3</v>
      </c>
      <c r="NY62">
        <v>2.0536727378460207E-3</v>
      </c>
      <c r="NZ62">
        <v>1.5649767695485662E-3</v>
      </c>
      <c r="OA62">
        <v>1.1310896667035314E-3</v>
      </c>
      <c r="OB62">
        <v>7.4911326378711816E-4</v>
      </c>
      <c r="OC62">
        <v>4.159383937280915E-4</v>
      </c>
      <c r="OD62">
        <v>1.2831614438393185E-4</v>
      </c>
      <c r="OE62">
        <v>-1.1707999016370913E-4</v>
      </c>
      <c r="OF62">
        <v>-3.2360045173647701E-4</v>
      </c>
      <c r="OG62">
        <v>-4.9457384192046747E-4</v>
      </c>
      <c r="OH62">
        <v>-6.3326839463134267E-4</v>
      </c>
      <c r="OI62">
        <v>-7.4286008263878365E-4</v>
      </c>
      <c r="OJ62">
        <v>-8.2640674347561692E-4</v>
      </c>
      <c r="OK62">
        <v>-8.8682763585407932E-4</v>
      </c>
      <c r="OL62">
        <v>-9.2688785480938868E-4</v>
      </c>
      <c r="OM62">
        <v>-9.4918705806559388E-4</v>
      </c>
      <c r="ON62">
        <v>-9.5615199595789854E-4</v>
      </c>
      <c r="OO62">
        <v>-9.5003234944032635E-4</v>
      </c>
      <c r="OP62">
        <v>-9.3289943161028164E-4</v>
      </c>
      <c r="OQ62">
        <v>-9.0664732877586266E-4</v>
      </c>
      <c r="OR62">
        <v>-8.7299609620129879E-4</v>
      </c>
      <c r="OS62">
        <v>-8.3349665766471032E-4</v>
      </c>
      <c r="OT62">
        <v>-7.8953708084094232E-4</v>
      </c>
      <c r="OU62">
        <v>-7.4234994564386671E-4</v>
      </c>
      <c r="OV62">
        <v>-6.9302054622447204E-4</v>
      </c>
      <c r="OW62">
        <v>-6.4249569296542016E-4</v>
      </c>
      <c r="OX62">
        <v>-5.915929147285988E-4</v>
      </c>
      <c r="OY62">
        <v>-5.4100988417640522E-4</v>
      </c>
      <c r="OZ62">
        <v>-4.9133391370702459E-4</v>
      </c>
      <c r="PA62">
        <v>-4.4305139086866211E-4</v>
      </c>
      <c r="PB62">
        <v>-3.965570469758991E-4</v>
      </c>
      <c r="PC62">
        <v>-3.5216296225412929E-4</v>
      </c>
      <c r="PD62">
        <v>-3.1010724055981659E-4</v>
      </c>
      <c r="PE62">
        <v>-2.7056229003206273E-4</v>
      </c>
      <c r="PF62">
        <v>-2.3364266945996259E-4</v>
      </c>
      <c r="PG62">
        <v>-1.9941246459965318E-4</v>
      </c>
      <c r="PH62">
        <v>-1.6789217583359405E-4</v>
      </c>
      <c r="PI62">
        <v>-1.3906510319588788E-4</v>
      </c>
      <c r="PJ62">
        <v>-1.1288322712867314E-4</v>
      </c>
      <c r="PK62">
        <v>-8.9272585860514475E-5</v>
      </c>
      <c r="PL62">
        <v>-6.8138159202677155E-5</v>
      </c>
      <c r="PM62">
        <v>-4.9368273560026539E-5</v>
      </c>
      <c r="PN62">
        <v>-3.2838544319636822E-5</v>
      </c>
      <c r="PO62">
        <v>-1.8415377237562615E-5</v>
      </c>
      <c r="PP62">
        <v>-5.9590520641354948E-6</v>
      </c>
      <c r="PQ62">
        <v>4.6735867120790109E-6</v>
      </c>
      <c r="PR62">
        <v>1.3626806254930533E-5</v>
      </c>
      <c r="PS62">
        <v>2.1044001649981903E-5</v>
      </c>
      <c r="PT62">
        <v>2.7066026616285427E-5</v>
      </c>
      <c r="PU62">
        <v>3.1829808090353235E-5</v>
      </c>
      <c r="PV62">
        <v>3.5467225274009792E-5</v>
      </c>
      <c r="PW62">
        <v>3.8104218341682143E-5</v>
      </c>
      <c r="PX62">
        <v>3.9860111856405582E-5</v>
      </c>
      <c r="PY62">
        <v>4.0847121579027347E-5</v>
      </c>
      <c r="PZ62">
        <v>4.1170028103939918E-5</v>
      </c>
      <c r="QA62">
        <v>4.0925991556699126E-5</v>
      </c>
      <c r="QB62">
        <v>4.0204492014313457E-5</v>
      </c>
      <c r="QC62">
        <v>3.9087375409815573E-5</v>
      </c>
      <c r="QD62">
        <v>3.7648986782323188E-5</v>
      </c>
      <c r="QE62">
        <v>3.595637974858931E-5</v>
      </c>
      <c r="QF62">
        <v>3.406958503640497E-5</v>
      </c>
      <c r="QG62">
        <v>3.2041925701033487E-5</v>
      </c>
      <c r="QH62">
        <v>2.9920368228180039E-5</v>
      </c>
      <c r="QI62">
        <v>2.7745903074969541E-5</v>
      </c>
      <c r="QJ62">
        <v>2.5553938440736105E-5</v>
      </c>
      <c r="QK62">
        <v>2.3374706550256155E-5</v>
      </c>
      <c r="QL62">
        <v>2.1233672932996783E-5</v>
      </c>
      <c r="QM62">
        <v>1.9151942281382028E-5</v>
      </c>
      <c r="QN62">
        <v>1.7146658395876669E-5</v>
      </c>
      <c r="QO62">
        <v>1.5231392182729426E-5</v>
      </c>
      <c r="QP62">
        <v>1.341651606487932E-5</v>
      </c>
      <c r="QQ62">
        <v>1.1709560911550015E-5</v>
      </c>
      <c r="QR62">
        <v>1.011555464846436E-5</v>
      </c>
      <c r="QS62">
        <v>8.6373413940667084E-6</v>
      </c>
      <c r="QT62">
        <v>7.2758774132294148E-6</v>
      </c>
      <c r="QU62">
        <v>6.030508389349678E-6</v>
      </c>
      <c r="QV62">
        <v>4.89922231002698E-6</v>
      </c>
      <c r="QW62">
        <v>3.8788822628961673E-6</v>
      </c>
      <c r="QX62">
        <v>2.9654375198765502E-6</v>
      </c>
      <c r="QY62">
        <v>2.1541136053705481E-6</v>
      </c>
      <c r="QZ62">
        <v>1.4395829520621832E-6</v>
      </c>
      <c r="RA62">
        <v>8.1611607059757864E-7</v>
      </c>
      <c r="RB62">
        <v>2.7771497756365481E-7</v>
      </c>
      <c r="RC62">
        <v>-1.8177059310092551E-7</v>
      </c>
      <c r="RD62">
        <v>-5.6854269111040799E-7</v>
      </c>
      <c r="RE62">
        <v>-8.8876945955988923E-7</v>
      </c>
      <c r="RF62">
        <v>-1.148512991369305E-6</v>
      </c>
      <c r="RG62">
        <v>-1.353669580483593E-6</v>
      </c>
      <c r="RH62">
        <v>-1.5099212551791647E-6</v>
      </c>
      <c r="RI62">
        <v>-1.6226975355803459E-6</v>
      </c>
      <c r="RJ62">
        <v>-1.6971462618674282E-6</v>
      </c>
      <c r="RK62">
        <v>-1.7381125580804376E-6</v>
      </c>
      <c r="RL62">
        <v>-1.7501249569778302E-6</v>
      </c>
      <c r="RM62">
        <v>-1.7373877503150392E-6</v>
      </c>
      <c r="RN62">
        <v>-1.7037787509748673E-6</v>
      </c>
      <c r="RO62">
        <v>-1.6528516514426666E-6</v>
      </c>
      <c r="RP62">
        <v>-1.5878423320247964E-6</v>
      </c>
      <c r="RQ62">
        <v>-1.5116783000046512E-6</v>
      </c>
      <c r="RR62">
        <v>-1.426990893571423E-6</v>
      </c>
      <c r="RS62">
        <v>-1.3361294321987121E-6</v>
      </c>
      <c r="RT62">
        <v>-1.2411770227253818E-6</v>
      </c>
      <c r="RU62">
        <v>-1.1439675567367781E-6</v>
      </c>
      <c r="RV62">
        <v>-1.0461033316072819E-6</v>
      </c>
      <c r="RW62">
        <v>-9.4897329413803232E-7</v>
      </c>
      <c r="RX62">
        <v>-8.5377120404579063E-7</v>
      </c>
      <c r="RY62">
        <v>-7.6151382142868272E-7</v>
      </c>
      <c r="RZ62">
        <v>-6.7305862216169679E-7</v>
      </c>
      <c r="SA62">
        <v>-5.8912101515818954E-7</v>
      </c>
      <c r="SB62">
        <v>-5.1022766273187974E-7</v>
      </c>
      <c r="SC62">
        <v>-4.3674000906705029E-7</v>
      </c>
      <c r="SD62">
        <v>-3.6887640983702303E-7</v>
      </c>
      <c r="SE62">
        <v>-3.0673272682351554E-7</v>
      </c>
      <c r="SF62">
        <v>-2.503013802804698E-7</v>
      </c>
      <c r="SG62">
        <v>-1.9948876432467716E-7</v>
      </c>
      <c r="SH62">
        <v>-1.5413107731463349E-7</v>
      </c>
      <c r="SI62">
        <v>-1.1400857376616404E-7</v>
      </c>
      <c r="SJ62">
        <v>-7.8858275686756071E-8</v>
      </c>
      <c r="SK62">
        <v>-4.8385239299291852E-8</v>
      </c>
      <c r="SL62">
        <v>-2.2272402100025295E-8</v>
      </c>
      <c r="SM62">
        <v>-1.8913072150074176E-10</v>
      </c>
      <c r="SN62">
        <v>1.8201452458268419E-8</v>
      </c>
      <c r="SO62">
        <v>3.3236278764716032E-8</v>
      </c>
      <c r="SP62">
        <v>4.5247175355831739E-8</v>
      </c>
      <c r="SQ62">
        <v>5.4556647625562029E-8</v>
      </c>
      <c r="SR62">
        <v>6.1474512037387825E-8</v>
      </c>
      <c r="SS62">
        <v>6.6295284806582528E-8</v>
      </c>
      <c r="ST62">
        <v>6.9296241183959001E-8</v>
      </c>
      <c r="SU62">
        <v>7.0736064471230977E-8</v>
      </c>
      <c r="SV62">
        <v>7.0854004253166668E-8</v>
      </c>
      <c r="SW62">
        <v>6.9869471739791538E-8</v>
      </c>
      <c r="SX62">
        <v>6.7982007934742248E-8</v>
      </c>
      <c r="SY62">
        <v>6.537155841119897E-8</v>
      </c>
      <c r="SZ62">
        <v>6.2199003188367817E-8</v>
      </c>
      <c r="TA62">
        <v>5.8606891091250315E-8</v>
      </c>
      <c r="TB62">
        <v>5.4720323786370535E-8</v>
      </c>
      <c r="TC62">
        <v>5.0647970872346992E-8</v>
      </c>
      <c r="TD62">
        <v>4.6483151862903061E-8</v>
      </c>
      <c r="TE62">
        <v>4.2304984771410602E-8</v>
      </c>
      <c r="TF62">
        <v>3.8179550742335576E-8</v>
      </c>
      <c r="TG62">
        <v>3.4161066159069795E-8</v>
      </c>
      <c r="TH62">
        <v>3.029304041273985E-8</v>
      </c>
      <c r="TI62">
        <v>2.6609402675962427E-8</v>
      </c>
      <c r="TJ62">
        <v>2.3135586692165519E-8</v>
      </c>
      <c r="TK62">
        <v>1.9889562439661971E-8</v>
      </c>
      <c r="TL62">
        <v>1.6882812955494655E-8</v>
      </c>
      <c r="TM62">
        <v>1.4121242528417352E-8</v>
      </c>
      <c r="TN62">
        <v>1.160602124280096E-8</v>
      </c>
      <c r="TO62">
        <v>9.3343582863831838E-9</v>
      </c>
      <c r="TP62">
        <v>7.3002084438796239E-9</v>
      </c>
      <c r="TQ62">
        <v>5.494908423300597E-9</v>
      </c>
      <c r="TR62">
        <v>3.9077478133138624E-9</v>
      </c>
      <c r="TS62">
        <v>2.5264749811981766E-9</v>
      </c>
      <c r="TT62">
        <v>1.3377425543501924E-9</v>
      </c>
      <c r="TU62">
        <v>3.274945144512557E-10</v>
      </c>
      <c r="TV62">
        <v>-5.1870039141429806E-10</v>
      </c>
      <c r="TW62">
        <v>-1.2153651094266934E-9</v>
      </c>
      <c r="TX62">
        <v>-1.7768772300153813E-9</v>
      </c>
      <c r="TY62">
        <v>-2.2172734309984259E-9</v>
      </c>
      <c r="TZ62">
        <v>-2.5500921232040818E-9</v>
      </c>
      <c r="UA62">
        <v>-2.7882498335569685E-9</v>
      </c>
      <c r="UB62">
        <v>-2.9439479753409942E-9</v>
      </c>
      <c r="UC62">
        <v>-3.0286059473656331E-9</v>
      </c>
      <c r="UD62">
        <v>-3.0528175849651187E-9</v>
      </c>
      <c r="UE62">
        <v>-3.0263273031558154E-9</v>
      </c>
      <c r="UF62">
        <v>-2.9580234132658515E-9</v>
      </c>
      <c r="UG62">
        <v>-2.8559454287885642E-9</v>
      </c>
      <c r="UH62">
        <v>-2.7273033680843661E-9</v>
      </c>
      <c r="UI62">
        <v>-2.5785062587982595E-9</v>
      </c>
      <c r="UJ62">
        <v>-2.4151982980172629E-9</v>
      </c>
      <c r="UK62">
        <v>-2.2423005006960995E-9</v>
      </c>
      <c r="UL62">
        <v>-2.0640565714460302E-9</v>
      </c>
      <c r="UM62">
        <v>-1.8840813891274594E-9</v>
      </c>
      <c r="UN62">
        <v>-1.7054109134275336E-9</v>
      </c>
      <c r="UO62">
        <v>-1.5305527819536542E-9</v>
      </c>
      <c r="UP62">
        <v>-1.3615363148834927E-9</v>
      </c>
      <c r="UQ62">
        <v>-1.1999615941884924E-9</v>
      </c>
      <c r="UR62">
        <v>-1.0470468741455163E-9</v>
      </c>
      <c r="US62">
        <v>-9.0367387749425812E-10</v>
      </c>
      <c r="UT62">
        <v>-7.7043069466327637E-10</v>
      </c>
      <c r="UU62">
        <v>-6.4765195582793816E-10</v>
      </c>
      <c r="UV62">
        <v>-5.354562570900966E-10</v>
      </c>
      <c r="UW62">
        <v>-4.3378054883799911E-10</v>
      </c>
      <c r="UX62">
        <v>-3.4241160489405794E-10</v>
      </c>
      <c r="UY62">
        <v>-2.6101455669709843E-10</v>
      </c>
      <c r="UZ62">
        <v>-1.8915850756934738E-10</v>
      </c>
      <c r="VA62">
        <v>-1.2633936090498607E-10</v>
      </c>
      <c r="VB62">
        <v>-7.1999961845235465E-11</v>
      </c>
      <c r="VC62">
        <v>-2.5547732849747044E-11</v>
      </c>
      <c r="VD62">
        <v>1.3630100657132115E-11</v>
      </c>
      <c r="VE62">
        <v>4.615347531466726E-11</v>
      </c>
      <c r="VF62">
        <v>7.2638506318251832E-11</v>
      </c>
      <c r="VG62">
        <v>9.3688364897147388E-11</v>
      </c>
      <c r="VH62">
        <v>1.0988585202790379E-10</v>
      </c>
      <c r="VI62">
        <v>1.2178749268622381E-10</v>
      </c>
      <c r="VJ62">
        <v>1.2991899515557491E-10</v>
      </c>
      <c r="VK62">
        <v>1.3477191258070574E-10</v>
      </c>
      <c r="VL62">
        <v>1.3680136215935969E-10</v>
      </c>
      <c r="VM62">
        <v>1.3642466697459591E-10</v>
      </c>
      <c r="VN62">
        <v>1.340207808611317E-10</v>
      </c>
      <c r="VO62">
        <v>1.29930400218773E-10</v>
      </c>
      <c r="VP62">
        <v>1.2445663438249874E-10</v>
      </c>
      <c r="VQ62">
        <v>1.1786615435152999E-10</v>
      </c>
      <c r="VR62">
        <v>1.1039072917219809E-10</v>
      </c>
      <c r="VS62">
        <v>1.022290697226785E-10</v>
      </c>
      <c r="VT62">
        <v>9.3548928464430369E-11</v>
      </c>
      <c r="VU62">
        <v>8.4489391715191306E-11</v>
      </c>
      <c r="VV62">
        <v>7.5163304388466876E-11</v>
      </c>
      <c r="VW62">
        <v>6.5659821474114261E-11</v>
      </c>
      <c r="VX62">
        <v>5.6047016048177758E-11</v>
      </c>
      <c r="VY62">
        <v>4.6374547571795789E-11</v>
      </c>
      <c r="VZ62">
        <v>3.6676357435487671E-11</v>
      </c>
      <c r="WA62">
        <v>2.6973380842844674E-11</v>
      </c>
      <c r="WB62">
        <v>1.727626833825527E-11</v>
      </c>
      <c r="WC62">
        <v>7.5881044325105561E-12</v>
      </c>
      <c r="WD62">
        <v>-2.0928704018281701E-12</v>
      </c>
      <c r="WE62">
        <v>-1.1770544117930821E-11</v>
      </c>
      <c r="WF62">
        <v>-9.6776732496763371E-8</v>
      </c>
      <c r="WG62">
        <v>-3.1125889883577341E-7</v>
      </c>
    </row>
    <row r="63" spans="1:605" x14ac:dyDescent="0.25">
      <c r="A63">
        <v>184.54029846191406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9999.9990234375</v>
      </c>
      <c r="BL63">
        <v>-39999.99609375</v>
      </c>
      <c r="BM63">
        <v>60001.86328125</v>
      </c>
      <c r="BN63">
        <v>-39999.99609375</v>
      </c>
      <c r="BO63">
        <v>9999.9990234375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  <c r="DB63">
        <v>0</v>
      </c>
      <c r="DC63">
        <v>0</v>
      </c>
      <c r="DD63">
        <v>0</v>
      </c>
      <c r="DE63">
        <v>0</v>
      </c>
      <c r="DF63">
        <v>0</v>
      </c>
      <c r="DG63">
        <v>0</v>
      </c>
      <c r="DH63">
        <v>0</v>
      </c>
      <c r="DI63">
        <v>0</v>
      </c>
      <c r="DJ63">
        <v>0</v>
      </c>
      <c r="DK63">
        <v>0</v>
      </c>
      <c r="DL63">
        <v>0</v>
      </c>
      <c r="DM63">
        <v>0</v>
      </c>
      <c r="DN63">
        <v>0</v>
      </c>
      <c r="DO63">
        <v>0</v>
      </c>
      <c r="DP63">
        <v>0</v>
      </c>
      <c r="DQ63">
        <v>0</v>
      </c>
      <c r="DR63">
        <v>0</v>
      </c>
      <c r="DS63">
        <v>0</v>
      </c>
      <c r="DT63">
        <v>0</v>
      </c>
      <c r="DU63">
        <v>0</v>
      </c>
      <c r="DV63">
        <v>0</v>
      </c>
      <c r="DW63">
        <v>0</v>
      </c>
      <c r="DX63">
        <v>0</v>
      </c>
      <c r="DY63">
        <v>0</v>
      </c>
      <c r="DZ63">
        <v>0</v>
      </c>
      <c r="EA63">
        <v>0</v>
      </c>
      <c r="EB63">
        <v>0</v>
      </c>
      <c r="EC63">
        <v>0</v>
      </c>
      <c r="ED63">
        <v>0</v>
      </c>
      <c r="EE63">
        <v>0</v>
      </c>
      <c r="EF63">
        <v>0</v>
      </c>
      <c r="EG63">
        <v>0</v>
      </c>
      <c r="EH63">
        <v>0</v>
      </c>
      <c r="EI63">
        <v>0</v>
      </c>
      <c r="EJ63">
        <v>0</v>
      </c>
      <c r="EK63">
        <v>0</v>
      </c>
      <c r="EL63">
        <v>0</v>
      </c>
      <c r="EM63">
        <v>0</v>
      </c>
      <c r="EN63">
        <v>0</v>
      </c>
      <c r="EO63">
        <v>0</v>
      </c>
      <c r="EP63">
        <v>0</v>
      </c>
      <c r="EQ63">
        <v>0</v>
      </c>
      <c r="ER63">
        <v>0</v>
      </c>
      <c r="ES63">
        <v>0</v>
      </c>
      <c r="ET63">
        <v>0</v>
      </c>
      <c r="EU63">
        <v>0</v>
      </c>
      <c r="EV63">
        <v>0</v>
      </c>
      <c r="EW63">
        <v>0</v>
      </c>
      <c r="EX63">
        <v>0</v>
      </c>
      <c r="EY63">
        <v>0</v>
      </c>
      <c r="EZ63">
        <v>0</v>
      </c>
      <c r="FA63">
        <v>0</v>
      </c>
      <c r="FB63">
        <v>0</v>
      </c>
      <c r="FC63">
        <v>0</v>
      </c>
      <c r="FD63">
        <v>0</v>
      </c>
      <c r="FE63">
        <v>0</v>
      </c>
      <c r="FF63">
        <v>0</v>
      </c>
      <c r="FG63">
        <v>0</v>
      </c>
      <c r="FH63">
        <v>0</v>
      </c>
      <c r="FI63">
        <v>0</v>
      </c>
      <c r="FJ63">
        <v>0</v>
      </c>
      <c r="FK63">
        <v>0</v>
      </c>
      <c r="FL63">
        <v>0</v>
      </c>
      <c r="FM63">
        <v>0</v>
      </c>
      <c r="FN63">
        <v>0</v>
      </c>
      <c r="FO63">
        <v>0</v>
      </c>
      <c r="FP63">
        <v>0</v>
      </c>
      <c r="FQ63">
        <v>0</v>
      </c>
      <c r="FR63">
        <v>0</v>
      </c>
      <c r="FS63">
        <v>0</v>
      </c>
      <c r="FT63">
        <v>0</v>
      </c>
      <c r="FU63">
        <v>0</v>
      </c>
      <c r="FV63">
        <v>0</v>
      </c>
      <c r="FW63">
        <v>0</v>
      </c>
      <c r="FX63">
        <v>0</v>
      </c>
      <c r="FY63">
        <v>0</v>
      </c>
      <c r="FZ63">
        <v>0</v>
      </c>
      <c r="GA63">
        <v>0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J63">
        <v>0</v>
      </c>
      <c r="GK63">
        <v>0</v>
      </c>
      <c r="GL63">
        <v>0</v>
      </c>
      <c r="GM63">
        <v>0</v>
      </c>
      <c r="GN63">
        <v>0</v>
      </c>
      <c r="GO63">
        <v>0</v>
      </c>
      <c r="GP63">
        <v>0</v>
      </c>
      <c r="GQ63">
        <v>0</v>
      </c>
      <c r="GR63">
        <v>0</v>
      </c>
      <c r="GS63">
        <v>0</v>
      </c>
      <c r="GT63">
        <v>0</v>
      </c>
      <c r="GU63">
        <v>0</v>
      </c>
      <c r="GV63">
        <v>0</v>
      </c>
      <c r="GW63">
        <v>0</v>
      </c>
      <c r="GX63">
        <v>0</v>
      </c>
      <c r="GY63">
        <v>0</v>
      </c>
      <c r="GZ63">
        <v>0</v>
      </c>
      <c r="HA63">
        <v>0</v>
      </c>
      <c r="HB63">
        <v>0</v>
      </c>
      <c r="HC63">
        <v>0</v>
      </c>
      <c r="HD63">
        <v>0</v>
      </c>
      <c r="HE63">
        <v>0</v>
      </c>
      <c r="HF63">
        <v>0</v>
      </c>
      <c r="HG63">
        <v>0</v>
      </c>
      <c r="HH63">
        <v>0</v>
      </c>
      <c r="HI63">
        <v>0</v>
      </c>
      <c r="HJ63">
        <v>0</v>
      </c>
      <c r="HK63">
        <v>0</v>
      </c>
      <c r="HL63">
        <v>0</v>
      </c>
      <c r="HM63">
        <v>0</v>
      </c>
      <c r="HN63">
        <v>0</v>
      </c>
      <c r="HO63">
        <v>0</v>
      </c>
      <c r="HP63">
        <v>0</v>
      </c>
      <c r="HQ63">
        <v>0</v>
      </c>
      <c r="HR63">
        <v>0</v>
      </c>
      <c r="HS63">
        <v>0</v>
      </c>
      <c r="HT63">
        <v>0</v>
      </c>
      <c r="HU63">
        <v>0</v>
      </c>
      <c r="HV63">
        <v>0</v>
      </c>
      <c r="HW63">
        <v>0</v>
      </c>
      <c r="HX63">
        <v>0</v>
      </c>
      <c r="HY63">
        <v>0</v>
      </c>
      <c r="HZ63">
        <v>0</v>
      </c>
      <c r="IA63">
        <v>0</v>
      </c>
      <c r="IB63">
        <v>0</v>
      </c>
      <c r="IC63">
        <v>0</v>
      </c>
      <c r="ID63">
        <v>0</v>
      </c>
      <c r="IE63">
        <v>0</v>
      </c>
      <c r="IF63">
        <v>0</v>
      </c>
      <c r="IG63">
        <v>0</v>
      </c>
      <c r="IH63">
        <v>0</v>
      </c>
      <c r="II63">
        <v>0</v>
      </c>
      <c r="IJ63">
        <v>0</v>
      </c>
      <c r="IK63">
        <v>0</v>
      </c>
      <c r="IL63">
        <v>0</v>
      </c>
      <c r="IM63">
        <v>0</v>
      </c>
      <c r="IN63">
        <v>0</v>
      </c>
      <c r="IO63">
        <v>0</v>
      </c>
      <c r="IP63">
        <v>0</v>
      </c>
      <c r="IQ63">
        <v>0</v>
      </c>
      <c r="IR63">
        <v>0</v>
      </c>
      <c r="IS63">
        <v>0</v>
      </c>
      <c r="IT63">
        <v>0</v>
      </c>
      <c r="IU63">
        <v>0</v>
      </c>
      <c r="IV63">
        <v>0</v>
      </c>
      <c r="IW63">
        <v>0</v>
      </c>
      <c r="IX63">
        <v>0</v>
      </c>
      <c r="IY63">
        <v>0</v>
      </c>
      <c r="IZ63">
        <v>0</v>
      </c>
      <c r="JA63">
        <v>0</v>
      </c>
      <c r="JB63">
        <v>0</v>
      </c>
      <c r="JC63">
        <v>0</v>
      </c>
      <c r="JD63">
        <v>0</v>
      </c>
      <c r="JE63">
        <v>0</v>
      </c>
      <c r="JF63">
        <v>0</v>
      </c>
      <c r="JG63">
        <v>0</v>
      </c>
      <c r="JH63">
        <v>0</v>
      </c>
      <c r="JI63">
        <v>0</v>
      </c>
      <c r="JJ63">
        <v>0</v>
      </c>
      <c r="JK63">
        <v>0</v>
      </c>
      <c r="JL63">
        <v>0</v>
      </c>
      <c r="JM63">
        <v>0</v>
      </c>
      <c r="JN63">
        <v>0</v>
      </c>
      <c r="JO63">
        <v>0</v>
      </c>
      <c r="JP63">
        <v>0</v>
      </c>
      <c r="JQ63">
        <v>0</v>
      </c>
      <c r="JR63">
        <v>0</v>
      </c>
      <c r="JS63">
        <v>0</v>
      </c>
      <c r="JT63">
        <v>0</v>
      </c>
      <c r="JU63">
        <v>0</v>
      </c>
      <c r="JV63">
        <v>0</v>
      </c>
      <c r="JW63">
        <v>0</v>
      </c>
      <c r="JX63">
        <v>0</v>
      </c>
      <c r="JY63">
        <v>0</v>
      </c>
      <c r="JZ63">
        <v>0</v>
      </c>
      <c r="KA63">
        <v>0</v>
      </c>
      <c r="KB63">
        <v>0</v>
      </c>
      <c r="KC63">
        <v>0</v>
      </c>
      <c r="KD63">
        <v>0</v>
      </c>
      <c r="KE63">
        <v>0</v>
      </c>
      <c r="KF63">
        <v>0</v>
      </c>
      <c r="KG63">
        <v>0</v>
      </c>
      <c r="KH63">
        <v>0</v>
      </c>
      <c r="KI63">
        <v>0</v>
      </c>
      <c r="KJ63">
        <v>0</v>
      </c>
      <c r="KK63">
        <v>0</v>
      </c>
      <c r="KL63">
        <v>0</v>
      </c>
      <c r="KM63">
        <v>0</v>
      </c>
      <c r="KN63">
        <v>0</v>
      </c>
      <c r="KO63">
        <v>0</v>
      </c>
      <c r="KP63">
        <v>0</v>
      </c>
      <c r="KQ63">
        <v>0</v>
      </c>
      <c r="KS63">
        <v>-1.6738612910277231</v>
      </c>
      <c r="KT63">
        <v>0.73756256778104712</v>
      </c>
      <c r="KU63">
        <v>1.9873616730795611E-5</v>
      </c>
      <c r="KV63">
        <v>-5.3882644443519582E-5</v>
      </c>
      <c r="KW63">
        <v>-1.2764018453993351E-4</v>
      </c>
      <c r="KX63">
        <v>-2.0139681498336956E-4</v>
      </c>
      <c r="KY63">
        <v>-2.7513446254740707E-4</v>
      </c>
      <c r="KZ63">
        <v>-3.488099904353255E-4</v>
      </c>
      <c r="LA63">
        <v>-4.2234602173102392E-4</v>
      </c>
      <c r="LB63">
        <v>-4.956217705716138E-4</v>
      </c>
      <c r="LC63">
        <v>-5.6846389068780027E-4</v>
      </c>
      <c r="LD63">
        <v>-6.4063735633449381E-4</v>
      </c>
      <c r="LE63">
        <v>-7.1183639718201078E-4</v>
      </c>
      <c r="LF63">
        <v>-7.8167551642558807E-4</v>
      </c>
      <c r="LG63">
        <v>-8.4968063015641501E-4</v>
      </c>
      <c r="LH63">
        <v>-9.1528037597771064E-4</v>
      </c>
      <c r="LI63">
        <v>-9.7779764985591222E-4</v>
      </c>
      <c r="LJ63">
        <v>-1.0364414423155639E-3</v>
      </c>
      <c r="LK63">
        <v>-1.090299058255993E-3</v>
      </c>
      <c r="LL63">
        <v>-1.138328818798224E-3</v>
      </c>
      <c r="LM63">
        <v>-1.1793533587826129E-3</v>
      </c>
      <c r="LN63">
        <v>-1.2120536495251117E-3</v>
      </c>
      <c r="LO63">
        <v>-1.2349638933675431E-3</v>
      </c>
      <c r="LP63">
        <v>-1.2464674541688753E-3</v>
      </c>
      <c r="LQ63">
        <v>-1.2447940061592717E-3</v>
      </c>
      <c r="LR63">
        <v>-1.228018102333055E-3</v>
      </c>
      <c r="LS63">
        <v>-1.1940593827079776E-3</v>
      </c>
      <c r="LT63">
        <v>-1.1406846620619613E-3</v>
      </c>
      <c r="LU63">
        <v>-1.0655121560592452E-3</v>
      </c>
      <c r="LV63">
        <v>-9.6601812365697368E-4</v>
      </c>
      <c r="LW63">
        <v>-8.3954622222492676E-4</v>
      </c>
      <c r="LX63">
        <v>-6.8331988944783878E-4</v>
      </c>
      <c r="LY63">
        <v>-4.9445808259134406E-4</v>
      </c>
      <c r="LZ63">
        <v>-2.6999472065743002E-4</v>
      </c>
      <c r="MA63">
        <v>-6.9021879878805394E-6</v>
      </c>
      <c r="MB63">
        <v>2.978807315509705E-4</v>
      </c>
      <c r="MC63">
        <v>6.4741611308393766E-4</v>
      </c>
      <c r="MD63">
        <v>1.0447289608484359E-3</v>
      </c>
      <c r="ME63">
        <v>1.4927637090109669E-3</v>
      </c>
      <c r="MF63">
        <v>1.9943347765849972E-3</v>
      </c>
      <c r="MG63">
        <v>2.5520708101125483E-3</v>
      </c>
      <c r="MH63">
        <v>3.1682284173235073E-3</v>
      </c>
      <c r="MI63">
        <v>3.8445881226908262E-3</v>
      </c>
      <c r="MJ63">
        <v>4.5823394245833628E-3</v>
      </c>
      <c r="MK63">
        <v>5.3819546217961011E-3</v>
      </c>
      <c r="ML63">
        <v>6.2430511877311409E-3</v>
      </c>
      <c r="MM63">
        <v>7.1642426038238212E-3</v>
      </c>
      <c r="MN63">
        <v>8.1429777239189118E-3</v>
      </c>
      <c r="MO63">
        <v>9.1753689280349333E-3</v>
      </c>
      <c r="MP63">
        <v>1.0256009541366998E-2</v>
      </c>
      <c r="MQ63">
        <v>1.1377781244047237E-2</v>
      </c>
      <c r="MR63">
        <v>1.2531652479952981E-2</v>
      </c>
      <c r="MS63">
        <v>1.3706469192635325E-2</v>
      </c>
      <c r="MT63">
        <v>1.4888739573160729E-2</v>
      </c>
      <c r="MU63">
        <v>1.6062414900610729E-2</v>
      </c>
      <c r="MV63">
        <v>1.7208668992094646E-2</v>
      </c>
      <c r="MW63">
        <v>1.8305679256217577E-2</v>
      </c>
      <c r="MX63">
        <v>1.9328412861861932E-2</v>
      </c>
      <c r="MY63">
        <v>2.0248422093266123E-2</v>
      </c>
      <c r="MZ63">
        <v>2.1033653561318921E-2</v>
      </c>
      <c r="NA63">
        <v>2.1648276577896839E-2</v>
      </c>
      <c r="NB63">
        <v>2.205253667256445E-2</v>
      </c>
      <c r="NC63">
        <v>2.2202640936018571E-2</v>
      </c>
      <c r="ND63">
        <v>2.2050682606298718E-2</v>
      </c>
      <c r="NE63">
        <v>2.1644613073011933E-2</v>
      </c>
      <c r="NF63">
        <v>2.1028270218951626E-2</v>
      </c>
      <c r="NG63">
        <v>2.0241454171479111E-2</v>
      </c>
      <c r="NH63">
        <v>1.9320042279962299E-2</v>
      </c>
      <c r="NI63">
        <v>1.8296135894474656E-2</v>
      </c>
      <c r="NJ63">
        <v>1.7198232253296229E-2</v>
      </c>
      <c r="NK63">
        <v>1.6051415490496782E-2</v>
      </c>
      <c r="NL63">
        <v>1.487756144715646E-2</v>
      </c>
      <c r="NM63">
        <v>1.3695551607925585E-2</v>
      </c>
      <c r="NN63">
        <v>1.252149208070241E-2</v>
      </c>
      <c r="NO63">
        <v>1.1368934097946414E-2</v>
      </c>
      <c r="NP63">
        <v>1.0249093035170834E-2</v>
      </c>
      <c r="NQ63">
        <v>9.171063417949616E-3</v>
      </c>
      <c r="NR63">
        <v>8.1420278257551791E-3</v>
      </c>
      <c r="NS63">
        <v>7.1674579964952252E-3</v>
      </c>
      <c r="NT63">
        <v>6.2513067898563677E-3</v>
      </c>
      <c r="NU63">
        <v>5.3961899925897292E-3</v>
      </c>
      <c r="NV63">
        <v>4.6035572229260703E-3</v>
      </c>
      <c r="NW63">
        <v>3.8738514530299944E-3</v>
      </c>
      <c r="NX63">
        <v>3.2066568695644157E-3</v>
      </c>
      <c r="NY63">
        <v>2.6008350021619734E-3</v>
      </c>
      <c r="NZ63">
        <v>2.0546491847420311E-3</v>
      </c>
      <c r="OA63">
        <v>1.5658775719193745E-3</v>
      </c>
      <c r="OB63">
        <v>1.1319150269579518E-3</v>
      </c>
      <c r="OC63">
        <v>7.4986430280558989E-4</v>
      </c>
      <c r="OD63">
        <v>4.166169964923277E-4</v>
      </c>
      <c r="OE63">
        <v>1.2892481819472948E-4</v>
      </c>
      <c r="OF63">
        <v>-1.1653823980351525E-4</v>
      </c>
      <c r="OG63">
        <v>-3.2312223664050522E-4</v>
      </c>
      <c r="OH63">
        <v>-4.9415549070246621E-4</v>
      </c>
      <c r="OI63">
        <v>-6.3290604318170162E-4</v>
      </c>
      <c r="OJ63">
        <v>-7.4254975128642902E-4</v>
      </c>
      <c r="OK63">
        <v>-8.2614440516088738E-4</v>
      </c>
      <c r="OL63">
        <v>-8.8660927436536583E-4</v>
      </c>
      <c r="OM63">
        <v>-9.267095117424794E-4</v>
      </c>
      <c r="ON63">
        <v>-9.4904487653323837E-4</v>
      </c>
      <c r="OO63">
        <v>-9.5604225158283913E-4</v>
      </c>
      <c r="OP63">
        <v>-9.4995147800081481E-4</v>
      </c>
      <c r="OQ63">
        <v>-9.3284404863888681E-4</v>
      </c>
      <c r="OR63">
        <v>-9.0661424452418283E-4</v>
      </c>
      <c r="OS63">
        <v>-8.7298232821559317E-4</v>
      </c>
      <c r="OT63">
        <v>-8.3349943460615361E-4</v>
      </c>
      <c r="OU63">
        <v>-7.8955384528393087E-4</v>
      </c>
      <c r="OV63">
        <v>-7.4237835432435927E-4</v>
      </c>
      <c r="OW63">
        <v>-6.9305846695969582E-4</v>
      </c>
      <c r="OX63">
        <v>-6.4254119874390659E-4</v>
      </c>
      <c r="OY63">
        <v>-5.9164427700911931E-4</v>
      </c>
      <c r="OZ63">
        <v>-5.4106556441932668E-4</v>
      </c>
      <c r="PA63">
        <v>-4.9139255299486355E-4</v>
      </c>
      <c r="PB63">
        <v>-4.4311180135096751E-4</v>
      </c>
      <c r="PC63">
        <v>-3.9661819884008568E-4</v>
      </c>
      <c r="PD63">
        <v>-3.5222397386721152E-4</v>
      </c>
      <c r="PE63">
        <v>-3.1016736628631175E-4</v>
      </c>
      <c r="PF63">
        <v>-2.7062090956251814E-4</v>
      </c>
      <c r="PG63">
        <v>-2.3369927589021039E-4</v>
      </c>
      <c r="PH63">
        <v>-1.9946665398650195E-4</v>
      </c>
      <c r="PI63">
        <v>-1.679436361739411E-4</v>
      </c>
      <c r="PJ63">
        <v>-1.3911360473733406E-4</v>
      </c>
      <c r="PK63">
        <v>-1.1292861287216724E-4</v>
      </c>
      <c r="PL63">
        <v>-8.9314761863722397E-5</v>
      </c>
      <c r="PM63">
        <v>-6.817708680158947E-5</v>
      </c>
      <c r="PN63">
        <v>-4.9403961059999962E-5</v>
      </c>
      <c r="PO63">
        <v>-3.28710400733695E-5</v>
      </c>
      <c r="PP63">
        <v>-1.8444762478068732E-5</v>
      </c>
      <c r="PQ63">
        <v>-5.9854353133510503E-6</v>
      </c>
      <c r="PR63">
        <v>4.6500753387667231E-6</v>
      </c>
      <c r="PS63">
        <v>1.3606019265339042E-5</v>
      </c>
      <c r="PT63">
        <v>2.1025780496664656E-5</v>
      </c>
      <c r="PU63">
        <v>2.7050202441047392E-5</v>
      </c>
      <c r="PV63">
        <v>3.1816209194947567E-5</v>
      </c>
      <c r="PW63">
        <v>3.5455676070775953E-5</v>
      </c>
      <c r="PX63">
        <v>3.8094544621113546E-5</v>
      </c>
      <c r="PY63">
        <v>3.9852141052968443E-5</v>
      </c>
      <c r="PZ63">
        <v>4.0840686550122277E-5</v>
      </c>
      <c r="QA63">
        <v>4.1164966778378694E-5</v>
      </c>
      <c r="QB63">
        <v>4.0922149053738914E-5</v>
      </c>
      <c r="QC63">
        <v>4.0201722423953609E-5</v>
      </c>
      <c r="QD63">
        <v>3.9085540313238049E-5</v>
      </c>
      <c r="QE63">
        <v>3.7647957027463754E-5</v>
      </c>
      <c r="QF63">
        <v>3.5956036598305108E-5</v>
      </c>
      <c r="QG63">
        <v>3.4069819702330971E-5</v>
      </c>
      <c r="QH63">
        <v>3.204263733354451E-5</v>
      </c>
      <c r="QI63">
        <v>2.9921467850862249E-5</v>
      </c>
      <c r="QJ63">
        <v>2.7747310508768786E-5</v>
      </c>
      <c r="QK63">
        <v>2.5555582786093704E-5</v>
      </c>
      <c r="QL63">
        <v>2.3376526694013494E-5</v>
      </c>
      <c r="QM63">
        <v>2.1235616109680867E-5</v>
      </c>
      <c r="QN63">
        <v>1.9153964558642201E-5</v>
      </c>
      <c r="QO63">
        <v>1.7148723809342648E-5</v>
      </c>
      <c r="QP63">
        <v>1.5233472901707941E-5</v>
      </c>
      <c r="QQ63">
        <v>1.3418591424372845E-5</v>
      </c>
      <c r="QR63">
        <v>1.1711616933006001E-5</v>
      </c>
      <c r="QS63">
        <v>1.0117585093993385E-5</v>
      </c>
      <c r="QT63">
        <v>8.6393449734638522E-6</v>
      </c>
      <c r="QU63">
        <v>7.2778597315621969E-6</v>
      </c>
      <c r="QV63">
        <v>6.0324800463053606E-6</v>
      </c>
      <c r="QW63">
        <v>4.9011990831783258E-6</v>
      </c>
      <c r="QX63">
        <v>3.8808849228652074E-6</v>
      </c>
      <c r="QY63">
        <v>2.9674910125723041E-6</v>
      </c>
      <c r="QZ63">
        <v>2.1562470748616422E-6</v>
      </c>
      <c r="RA63">
        <v>1.4418290542673186E-6</v>
      </c>
      <c r="RB63">
        <v>8.1851080283529835E-7</v>
      </c>
      <c r="RC63">
        <v>2.8029710448211693E-7</v>
      </c>
      <c r="RD63">
        <v>-1.7895988723965521E-7</v>
      </c>
      <c r="RE63">
        <v>-5.6546031864754268E-7</v>
      </c>
      <c r="RF63">
        <v>-8.8537097532946181E-7</v>
      </c>
      <c r="RG63">
        <v>-1.1447531478844288E-6</v>
      </c>
      <c r="RH63">
        <v>-1.3495029426563906E-6</v>
      </c>
      <c r="RI63">
        <v>-1.5053029420455571E-6</v>
      </c>
      <c r="RJ63">
        <v>-1.6175839707372777E-6</v>
      </c>
      <c r="RK63">
        <v>-1.6914960288148235E-6</v>
      </c>
      <c r="RL63">
        <v>-1.731887376598237E-6</v>
      </c>
      <c r="RM63">
        <v>-1.7432907307619823E-6</v>
      </c>
      <c r="RN63">
        <v>-1.7299157302588385E-6</v>
      </c>
      <c r="RO63">
        <v>-1.6956467816965138E-6</v>
      </c>
      <c r="RP63">
        <v>-1.6440456292127947E-6</v>
      </c>
      <c r="RQ63">
        <v>-1.5783576149071941E-6</v>
      </c>
      <c r="RR63">
        <v>-1.5015214769485517E-6</v>
      </c>
      <c r="RS63">
        <v>-1.4161814725420532E-6</v>
      </c>
      <c r="RT63">
        <v>-1.3247017305940392E-6</v>
      </c>
      <c r="RU63">
        <v>-1.2291822746066195E-6</v>
      </c>
      <c r="RV63">
        <v>-1.1314758857759345E-6</v>
      </c>
      <c r="RW63">
        <v>-1.0332061655270293E-6</v>
      </c>
      <c r="RX63">
        <v>-9.357855516885625E-7</v>
      </c>
      <c r="RY63">
        <v>-8.4043380749599503E-7</v>
      </c>
      <c r="RZ63">
        <v>-7.4819609406164505E-7</v>
      </c>
      <c r="SA63">
        <v>-6.5996077034019461E-7</v>
      </c>
      <c r="SB63">
        <v>-5.7640639312999733E-7</v>
      </c>
      <c r="SC63">
        <v>-4.9802643174598508E-7</v>
      </c>
      <c r="SD63">
        <v>-4.2515271352140718E-7</v>
      </c>
      <c r="SE63">
        <v>-3.5797736886781624E-7</v>
      </c>
      <c r="SF63">
        <v>-2.9657331680125116E-7</v>
      </c>
      <c r="SG63">
        <v>-2.409130728648635E-7</v>
      </c>
      <c r="SH63">
        <v>-1.9088598192632054E-7</v>
      </c>
      <c r="SI63">
        <v>-1.4631382995016229E-7</v>
      </c>
      <c r="SJ63">
        <v>-1.0696485434438401E-7</v>
      </c>
      <c r="SK63">
        <v>-7.2566276100679022E-8</v>
      </c>
      <c r="SL63">
        <v>-4.2815311648730457E-8</v>
      </c>
      <c r="SM63">
        <v>-1.7388822903159601E-8</v>
      </c>
      <c r="SN63">
        <v>4.0483309246428152E-9</v>
      </c>
      <c r="SO63">
        <v>2.1836168902147712E-8</v>
      </c>
      <c r="SP63">
        <v>3.6313575527580364E-8</v>
      </c>
      <c r="SQ63">
        <v>4.7813309835637722E-8</v>
      </c>
      <c r="SR63">
        <v>5.6657948012371876E-8</v>
      </c>
      <c r="SS63">
        <v>6.3156657108728168E-8</v>
      </c>
      <c r="ST63">
        <v>6.7602713400306002E-8</v>
      </c>
      <c r="SU63">
        <v>7.0271681955993932E-8</v>
      </c>
      <c r="SV63">
        <v>7.1420169218485033E-8</v>
      </c>
      <c r="SW63">
        <v>7.1285072999460062E-8</v>
      </c>
      <c r="SX63">
        <v>7.0083262710648245E-8</v>
      </c>
      <c r="SY63">
        <v>6.8011614599001203E-8</v>
      </c>
      <c r="SZ63">
        <v>6.5247349733805749E-8</v>
      </c>
      <c r="TA63">
        <v>6.1948620306441041E-8</v>
      </c>
      <c r="TB63">
        <v>5.8255272068517867E-8</v>
      </c>
      <c r="TC63">
        <v>5.4289786460511117E-8</v>
      </c>
      <c r="TD63">
        <v>5.0158298748330303E-8</v>
      </c>
      <c r="TE63">
        <v>4.5951724564753512E-8</v>
      </c>
      <c r="TF63">
        <v>4.1746910995708201E-8</v>
      </c>
      <c r="TG63">
        <v>3.7607817136899767E-8</v>
      </c>
      <c r="TH63">
        <v>3.358669515383604E-8</v>
      </c>
      <c r="TI63">
        <v>2.9725250497787962E-8</v>
      </c>
      <c r="TJ63">
        <v>2.6055769752236909E-8</v>
      </c>
      <c r="TK63">
        <v>2.2602200431158167E-8</v>
      </c>
      <c r="TL63">
        <v>1.9381185808082206E-8</v>
      </c>
      <c r="TM63">
        <v>1.6403028729299527E-8</v>
      </c>
      <c r="TN63">
        <v>1.3672597849804806E-8</v>
      </c>
      <c r="TO63">
        <v>1.1190160236385039E-8</v>
      </c>
      <c r="TP63">
        <v>8.9521495515997047E-9</v>
      </c>
      <c r="TQ63">
        <v>6.9518606175248579E-9</v>
      </c>
      <c r="TR63">
        <v>5.1800780785941862E-9</v>
      </c>
      <c r="TS63">
        <v>3.6256365405379422E-9</v>
      </c>
      <c r="TT63">
        <v>2.2759182901666775E-9</v>
      </c>
      <c r="TU63">
        <v>1.1172885556143012E-9</v>
      </c>
      <c r="TV63">
        <v>1.3547414886517143E-10</v>
      </c>
      <c r="TW63">
        <v>-6.8411111319138069E-10</v>
      </c>
      <c r="TX63">
        <v>-1.3560916734078417E-9</v>
      </c>
      <c r="TY63">
        <v>-1.8948999605228389E-9</v>
      </c>
      <c r="TZ63">
        <v>-2.3145882101690365E-9</v>
      </c>
      <c r="UA63">
        <v>-2.6286771155717854E-9</v>
      </c>
      <c r="UB63">
        <v>-2.8500383754481819E-9</v>
      </c>
      <c r="UC63">
        <v>-2.9908063522602061E-9</v>
      </c>
      <c r="UD63">
        <v>-3.0623162540361276E-9</v>
      </c>
      <c r="UE63">
        <v>-3.0750644065850423E-9</v>
      </c>
      <c r="UF63">
        <v>-3.0386884281837068E-9</v>
      </c>
      <c r="UG63">
        <v>-2.9619633894271584E-9</v>
      </c>
      <c r="UH63">
        <v>-2.8528123274355722E-9</v>
      </c>
      <c r="UI63">
        <v>-2.7183275079922717E-9</v>
      </c>
      <c r="UJ63">
        <v>-2.564801204201068E-9</v>
      </c>
      <c r="UK63">
        <v>-2.3977632412855956E-9</v>
      </c>
      <c r="UL63">
        <v>-2.2220242098557977E-9</v>
      </c>
      <c r="UM63">
        <v>-2.0417223042966885E-9</v>
      </c>
      <c r="UN63">
        <v>-1.8603724246397628E-9</v>
      </c>
      <c r="UO63">
        <v>-1.6809170178027953E-9</v>
      </c>
      <c r="UP63">
        <v>-1.5057767057917002E-9</v>
      </c>
      <c r="UQ63">
        <v>-1.33690070822746E-9</v>
      </c>
      <c r="UR63">
        <v>-1.1758159786276255E-9</v>
      </c>
      <c r="US63">
        <v>-1.0236745277646078E-9</v>
      </c>
      <c r="UT63">
        <v>-8.8129863317501423E-10</v>
      </c>
      <c r="UU63">
        <v>-7.4922342576408687E-10</v>
      </c>
      <c r="UV63">
        <v>-6.2773694879184285E-10</v>
      </c>
      <c r="UW63">
        <v>-5.1691709645739266E-10</v>
      </c>
      <c r="UX63">
        <v>-4.1666569688533996E-10</v>
      </c>
      <c r="UY63">
        <v>-3.267396322064909E-10</v>
      </c>
      <c r="UZ63">
        <v>-2.4677893319552039E-10</v>
      </c>
      <c r="VA63">
        <v>-1.7633199913023364E-10</v>
      </c>
      <c r="VB63">
        <v>-1.1487800074893025E-10</v>
      </c>
      <c r="VC63">
        <v>-6.1846675820681414E-11</v>
      </c>
      <c r="VD63">
        <v>-1.6635534743880126E-11</v>
      </c>
      <c r="VE63">
        <v>2.1375250412643982E-11</v>
      </c>
      <c r="VF63">
        <v>5.2810176354476136E-11</v>
      </c>
      <c r="VG63">
        <v>7.8287743563661566E-11</v>
      </c>
      <c r="VH63">
        <v>9.8411644858286602E-11</v>
      </c>
      <c r="VI63">
        <v>1.1376361433282602E-10</v>
      </c>
      <c r="VJ63">
        <v>1.2489778792921608E-10</v>
      </c>
      <c r="VK63">
        <v>1.3233639663428242E-10</v>
      </c>
      <c r="VL63">
        <v>1.3656664322133935E-10</v>
      </c>
      <c r="VM63">
        <v>1.3803862223781759E-10</v>
      </c>
      <c r="VN63">
        <v>1.3716412024397247E-10</v>
      </c>
      <c r="VO63">
        <v>1.343162169630336E-10</v>
      </c>
      <c r="VP63">
        <v>1.2982952204393164E-10</v>
      </c>
      <c r="VQ63">
        <v>1.2400097726909248E-10</v>
      </c>
      <c r="VR63">
        <v>1.1709111736810488E-10</v>
      </c>
      <c r="VS63">
        <v>1.0932569524585721E-10</v>
      </c>
      <c r="VT63">
        <v>1.0089762656667403E-10</v>
      </c>
      <c r="VU63">
        <v>9.1969175366490412E-11</v>
      </c>
      <c r="VV63">
        <v>8.2674296085559203E-11</v>
      </c>
      <c r="VW63">
        <v>7.3121161787706823E-11</v>
      </c>
      <c r="VX63">
        <v>6.339475382431788E-11</v>
      </c>
      <c r="VY63">
        <v>5.3559548317483498E-11</v>
      </c>
      <c r="VZ63">
        <v>4.3662242749323558E-11</v>
      </c>
      <c r="WA63">
        <v>3.3734512725901041E-11</v>
      </c>
      <c r="WB63">
        <v>2.3795791496367289E-11</v>
      </c>
      <c r="WC63">
        <v>1.3856048364894766E-11</v>
      </c>
      <c r="WD63">
        <v>3.9185815003434323E-12</v>
      </c>
      <c r="WE63">
        <v>-6.0171976746265337E-12</v>
      </c>
      <c r="WF63">
        <v>-9.9357788183177552E-8</v>
      </c>
      <c r="WG63">
        <v>-2.5888754877706793E-7</v>
      </c>
    </row>
    <row r="64" spans="1:605" x14ac:dyDescent="0.25">
      <c r="A64">
        <v>184.18540954589844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9999.9990234375</v>
      </c>
      <c r="BM64">
        <v>-39999.99609375</v>
      </c>
      <c r="BN64">
        <v>60001.86328125</v>
      </c>
      <c r="BO64">
        <v>-39999.99609375</v>
      </c>
      <c r="BP64">
        <v>9999.9990234375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0</v>
      </c>
      <c r="DB64">
        <v>0</v>
      </c>
      <c r="DC64">
        <v>0</v>
      </c>
      <c r="DD64">
        <v>0</v>
      </c>
      <c r="DE64">
        <v>0</v>
      </c>
      <c r="DF64">
        <v>0</v>
      </c>
      <c r="DG64">
        <v>0</v>
      </c>
      <c r="DH64">
        <v>0</v>
      </c>
      <c r="DI64">
        <v>0</v>
      </c>
      <c r="DJ64">
        <v>0</v>
      </c>
      <c r="DK64">
        <v>0</v>
      </c>
      <c r="DL64">
        <v>0</v>
      </c>
      <c r="DM64">
        <v>0</v>
      </c>
      <c r="DN64">
        <v>0</v>
      </c>
      <c r="DO64">
        <v>0</v>
      </c>
      <c r="DP64">
        <v>0</v>
      </c>
      <c r="DQ64">
        <v>0</v>
      </c>
      <c r="DR64">
        <v>0</v>
      </c>
      <c r="DS64">
        <v>0</v>
      </c>
      <c r="DT64">
        <v>0</v>
      </c>
      <c r="DU64">
        <v>0</v>
      </c>
      <c r="DV64">
        <v>0</v>
      </c>
      <c r="DW64">
        <v>0</v>
      </c>
      <c r="DX64">
        <v>0</v>
      </c>
      <c r="DY64">
        <v>0</v>
      </c>
      <c r="DZ64">
        <v>0</v>
      </c>
      <c r="EA64">
        <v>0</v>
      </c>
      <c r="EB64">
        <v>0</v>
      </c>
      <c r="EC64">
        <v>0</v>
      </c>
      <c r="ED64">
        <v>0</v>
      </c>
      <c r="EE64">
        <v>0</v>
      </c>
      <c r="EF64">
        <v>0</v>
      </c>
      <c r="EG64">
        <v>0</v>
      </c>
      <c r="EH64">
        <v>0</v>
      </c>
      <c r="EI64">
        <v>0</v>
      </c>
      <c r="EJ64">
        <v>0</v>
      </c>
      <c r="EK64">
        <v>0</v>
      </c>
      <c r="EL64">
        <v>0</v>
      </c>
      <c r="EM64">
        <v>0</v>
      </c>
      <c r="EN64">
        <v>0</v>
      </c>
      <c r="EO64">
        <v>0</v>
      </c>
      <c r="EP64">
        <v>0</v>
      </c>
      <c r="EQ64">
        <v>0</v>
      </c>
      <c r="ER64">
        <v>0</v>
      </c>
      <c r="ES64">
        <v>0</v>
      </c>
      <c r="ET64">
        <v>0</v>
      </c>
      <c r="EU64">
        <v>0</v>
      </c>
      <c r="EV64">
        <v>0</v>
      </c>
      <c r="EW64">
        <v>0</v>
      </c>
      <c r="EX64">
        <v>0</v>
      </c>
      <c r="EY64">
        <v>0</v>
      </c>
      <c r="EZ64">
        <v>0</v>
      </c>
      <c r="FA64">
        <v>0</v>
      </c>
      <c r="FB64">
        <v>0</v>
      </c>
      <c r="FC64">
        <v>0</v>
      </c>
      <c r="FD64">
        <v>0</v>
      </c>
      <c r="FE64">
        <v>0</v>
      </c>
      <c r="FF64">
        <v>0</v>
      </c>
      <c r="FG64">
        <v>0</v>
      </c>
      <c r="FH64">
        <v>0</v>
      </c>
      <c r="FI64">
        <v>0</v>
      </c>
      <c r="FJ64">
        <v>0</v>
      </c>
      <c r="FK64">
        <v>0</v>
      </c>
      <c r="FL64">
        <v>0</v>
      </c>
      <c r="FM64">
        <v>0</v>
      </c>
      <c r="FN64">
        <v>0</v>
      </c>
      <c r="FO64">
        <v>0</v>
      </c>
      <c r="FP64">
        <v>0</v>
      </c>
      <c r="FQ64">
        <v>0</v>
      </c>
      <c r="FR64">
        <v>0</v>
      </c>
      <c r="FS64">
        <v>0</v>
      </c>
      <c r="FT64">
        <v>0</v>
      </c>
      <c r="FU64">
        <v>0</v>
      </c>
      <c r="FV64">
        <v>0</v>
      </c>
      <c r="FW64">
        <v>0</v>
      </c>
      <c r="FX64">
        <v>0</v>
      </c>
      <c r="FY64">
        <v>0</v>
      </c>
      <c r="FZ64">
        <v>0</v>
      </c>
      <c r="GA64">
        <v>0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J64">
        <v>0</v>
      </c>
      <c r="GK64">
        <v>0</v>
      </c>
      <c r="GL64">
        <v>0</v>
      </c>
      <c r="GM64">
        <v>0</v>
      </c>
      <c r="GN64">
        <v>0</v>
      </c>
      <c r="GO64">
        <v>0</v>
      </c>
      <c r="GP64">
        <v>0</v>
      </c>
      <c r="GQ64">
        <v>0</v>
      </c>
      <c r="GR64">
        <v>0</v>
      </c>
      <c r="GS64">
        <v>0</v>
      </c>
      <c r="GT64">
        <v>0</v>
      </c>
      <c r="GU64">
        <v>0</v>
      </c>
      <c r="GV64">
        <v>0</v>
      </c>
      <c r="GW64">
        <v>0</v>
      </c>
      <c r="GX64">
        <v>0</v>
      </c>
      <c r="GY64">
        <v>0</v>
      </c>
      <c r="GZ64">
        <v>0</v>
      </c>
      <c r="HA64">
        <v>0</v>
      </c>
      <c r="HB64">
        <v>0</v>
      </c>
      <c r="HC64">
        <v>0</v>
      </c>
      <c r="HD64">
        <v>0</v>
      </c>
      <c r="HE64">
        <v>0</v>
      </c>
      <c r="HF64">
        <v>0</v>
      </c>
      <c r="HG64">
        <v>0</v>
      </c>
      <c r="HH64">
        <v>0</v>
      </c>
      <c r="HI64">
        <v>0</v>
      </c>
      <c r="HJ64">
        <v>0</v>
      </c>
      <c r="HK64">
        <v>0</v>
      </c>
      <c r="HL64">
        <v>0</v>
      </c>
      <c r="HM64">
        <v>0</v>
      </c>
      <c r="HN64">
        <v>0</v>
      </c>
      <c r="HO64">
        <v>0</v>
      </c>
      <c r="HP64">
        <v>0</v>
      </c>
      <c r="HQ64">
        <v>0</v>
      </c>
      <c r="HR64">
        <v>0</v>
      </c>
      <c r="HS64">
        <v>0</v>
      </c>
      <c r="HT64">
        <v>0</v>
      </c>
      <c r="HU64">
        <v>0</v>
      </c>
      <c r="HV64">
        <v>0</v>
      </c>
      <c r="HW64">
        <v>0</v>
      </c>
      <c r="HX64">
        <v>0</v>
      </c>
      <c r="HY64">
        <v>0</v>
      </c>
      <c r="HZ64">
        <v>0</v>
      </c>
      <c r="IA64">
        <v>0</v>
      </c>
      <c r="IB64">
        <v>0</v>
      </c>
      <c r="IC64">
        <v>0</v>
      </c>
      <c r="ID64">
        <v>0</v>
      </c>
      <c r="IE64">
        <v>0</v>
      </c>
      <c r="IF64">
        <v>0</v>
      </c>
      <c r="IG64">
        <v>0</v>
      </c>
      <c r="IH64">
        <v>0</v>
      </c>
      <c r="II64">
        <v>0</v>
      </c>
      <c r="IJ64">
        <v>0</v>
      </c>
      <c r="IK64">
        <v>0</v>
      </c>
      <c r="IL64">
        <v>0</v>
      </c>
      <c r="IM64">
        <v>0</v>
      </c>
      <c r="IN64">
        <v>0</v>
      </c>
      <c r="IO64">
        <v>0</v>
      </c>
      <c r="IP64">
        <v>0</v>
      </c>
      <c r="IQ64">
        <v>0</v>
      </c>
      <c r="IR64">
        <v>0</v>
      </c>
      <c r="IS64">
        <v>0</v>
      </c>
      <c r="IT64">
        <v>0</v>
      </c>
      <c r="IU64">
        <v>0</v>
      </c>
      <c r="IV64">
        <v>0</v>
      </c>
      <c r="IW64">
        <v>0</v>
      </c>
      <c r="IX64">
        <v>0</v>
      </c>
      <c r="IY64">
        <v>0</v>
      </c>
      <c r="IZ64">
        <v>0</v>
      </c>
      <c r="JA64">
        <v>0</v>
      </c>
      <c r="JB64">
        <v>0</v>
      </c>
      <c r="JC64">
        <v>0</v>
      </c>
      <c r="JD64">
        <v>0</v>
      </c>
      <c r="JE64">
        <v>0</v>
      </c>
      <c r="JF64">
        <v>0</v>
      </c>
      <c r="JG64">
        <v>0</v>
      </c>
      <c r="JH64">
        <v>0</v>
      </c>
      <c r="JI64">
        <v>0</v>
      </c>
      <c r="JJ64">
        <v>0</v>
      </c>
      <c r="JK64">
        <v>0</v>
      </c>
      <c r="JL64">
        <v>0</v>
      </c>
      <c r="JM64">
        <v>0</v>
      </c>
      <c r="JN64">
        <v>0</v>
      </c>
      <c r="JO64">
        <v>0</v>
      </c>
      <c r="JP64">
        <v>0</v>
      </c>
      <c r="JQ64">
        <v>0</v>
      </c>
      <c r="JR64">
        <v>0</v>
      </c>
      <c r="JS64">
        <v>0</v>
      </c>
      <c r="JT64">
        <v>0</v>
      </c>
      <c r="JU64">
        <v>0</v>
      </c>
      <c r="JV64">
        <v>0</v>
      </c>
      <c r="JW64">
        <v>0</v>
      </c>
      <c r="JX64">
        <v>0</v>
      </c>
      <c r="JY64">
        <v>0</v>
      </c>
      <c r="JZ64">
        <v>0</v>
      </c>
      <c r="KA64">
        <v>0</v>
      </c>
      <c r="KB64">
        <v>0</v>
      </c>
      <c r="KC64">
        <v>0</v>
      </c>
      <c r="KD64">
        <v>0</v>
      </c>
      <c r="KE64">
        <v>0</v>
      </c>
      <c r="KF64">
        <v>0</v>
      </c>
      <c r="KG64">
        <v>0</v>
      </c>
      <c r="KH64">
        <v>0</v>
      </c>
      <c r="KI64">
        <v>0</v>
      </c>
      <c r="KJ64">
        <v>0</v>
      </c>
      <c r="KK64">
        <v>0</v>
      </c>
      <c r="KL64">
        <v>0</v>
      </c>
      <c r="KM64">
        <v>0</v>
      </c>
      <c r="KN64">
        <v>0</v>
      </c>
      <c r="KO64">
        <v>0</v>
      </c>
      <c r="KP64">
        <v>0</v>
      </c>
      <c r="KQ64">
        <v>0</v>
      </c>
      <c r="KS64">
        <v>-2.4359793234830707</v>
      </c>
      <c r="KT64">
        <v>0.74052280394667447</v>
      </c>
      <c r="KU64">
        <v>9.5493377250559759E-5</v>
      </c>
      <c r="KV64">
        <v>2.1441092442024173E-5</v>
      </c>
      <c r="KW64">
        <v>-5.2617337627434854E-5</v>
      </c>
      <c r="KX64">
        <v>-1.2668943801083735E-4</v>
      </c>
      <c r="KY64">
        <v>-2.0077618560407402E-4</v>
      </c>
      <c r="KZ64">
        <v>-2.7486279096780114E-4</v>
      </c>
      <c r="LA64">
        <v>-3.4890947833271112E-4</v>
      </c>
      <c r="LB64">
        <v>-4.2284226561462891E-4</v>
      </c>
      <c r="LC64">
        <v>-4.9654374940425643E-4</v>
      </c>
      <c r="LD64">
        <v>-5.6984390412978764E-4</v>
      </c>
      <c r="LE64">
        <v>-6.4251091000205223E-4</v>
      </c>
      <c r="LF64">
        <v>-7.1424203090867202E-4</v>
      </c>
      <c r="LG64">
        <v>-7.8465457109897516E-4</v>
      </c>
      <c r="LH64">
        <v>-8.5327694834261346E-4</v>
      </c>
      <c r="LI64">
        <v>-9.1953993118016079E-4</v>
      </c>
      <c r="LJ64">
        <v>-9.8276809895549763E-4</v>
      </c>
      <c r="LK64">
        <v>-1.0421715954831601E-3</v>
      </c>
      <c r="LL64">
        <v>-1.0968382603767201E-3</v>
      </c>
      <c r="LM64">
        <v>-1.1457262363685793E-3</v>
      </c>
      <c r="LN64">
        <v>-1.1876571661119521E-3</v>
      </c>
      <c r="LO64">
        <v>-1.221310108136848E-3</v>
      </c>
      <c r="LP64">
        <v>-1.2452163186012558E-3</v>
      </c>
      <c r="LQ64">
        <v>-1.2577550632295108E-3</v>
      </c>
      <c r="LR64">
        <v>-1.2571506422121958E-3</v>
      </c>
      <c r="LS64">
        <v>-1.241470829777334E-3</v>
      </c>
      <c r="LT64">
        <v>-1.2086269494065557E-3</v>
      </c>
      <c r="LU64">
        <v>-1.1563758251756872E-3</v>
      </c>
      <c r="LV64">
        <v>-1.0823238691247501E-3</v>
      </c>
      <c r="LW64">
        <v>-9.8393358384290196E-4</v>
      </c>
      <c r="LX64">
        <v>-8.5853277813742316E-4</v>
      </c>
      <c r="LY64">
        <v>-7.033268115784905E-4</v>
      </c>
      <c r="LZ64">
        <v>-5.1541420045997204E-4</v>
      </c>
      <c r="MA64">
        <v>-2.9180593297682721E-4</v>
      </c>
      <c r="MB64">
        <v>-2.944885471618327E-5</v>
      </c>
      <c r="MC64">
        <v>2.7474650361979433E-4</v>
      </c>
      <c r="MD64">
        <v>6.238732761801708E-4</v>
      </c>
      <c r="ME64">
        <v>1.0209904052845553E-3</v>
      </c>
      <c r="MF64">
        <v>1.469079193035997E-3</v>
      </c>
      <c r="MG64">
        <v>1.9709938806332984E-3</v>
      </c>
      <c r="MH64">
        <v>2.5293146557472702E-3</v>
      </c>
      <c r="MI64">
        <v>3.1462540214300056E-3</v>
      </c>
      <c r="MJ64">
        <v>3.8235526425984033E-3</v>
      </c>
      <c r="MK64">
        <v>4.5623642573048287E-3</v>
      </c>
      <c r="ML64">
        <v>5.3631293282272877E-3</v>
      </c>
      <c r="MM64">
        <v>6.2254372188783515E-3</v>
      </c>
      <c r="MN64">
        <v>7.1478768126861311E-3</v>
      </c>
      <c r="MO64">
        <v>8.1278756513511689E-3</v>
      </c>
      <c r="MP64">
        <v>9.1615278556617281E-3</v>
      </c>
      <c r="MQ64">
        <v>1.0243411308933409E-2</v>
      </c>
      <c r="MR64">
        <v>1.1366394831400416E-2</v>
      </c>
      <c r="MS64">
        <v>1.2521436357214127E-2</v>
      </c>
      <c r="MT64">
        <v>1.3697373444318671E-2</v>
      </c>
      <c r="MU64">
        <v>1.4880707803968482E-2</v>
      </c>
      <c r="MV64">
        <v>1.6055385932204663E-2</v>
      </c>
      <c r="MW64">
        <v>1.7202578361445078E-2</v>
      </c>
      <c r="MX64">
        <v>1.8300460526835715E-2</v>
      </c>
      <c r="MY64">
        <v>1.9323998759943648E-2</v>
      </c>
      <c r="MZ64">
        <v>2.024474548126147E-2</v>
      </c>
      <c r="NA64">
        <v>2.1030648261426026E-2</v>
      </c>
      <c r="NB64">
        <v>2.1645878057848334E-2</v>
      </c>
      <c r="NC64">
        <v>2.205068260628705E-2</v>
      </c>
      <c r="ND64">
        <v>2.2201271651125083E-2</v>
      </c>
      <c r="NE64">
        <v>2.2049741429845972E-2</v>
      </c>
      <c r="NF64">
        <v>2.1644046587032034E-2</v>
      </c>
      <c r="NG64">
        <v>2.1028028436000955E-2</v>
      </c>
      <c r="NH64">
        <v>2.0241490640350177E-2</v>
      </c>
      <c r="NI64">
        <v>1.932031413067109E-2</v>
      </c>
      <c r="NJ64">
        <v>1.8296603831560329E-2</v>
      </c>
      <c r="NK64">
        <v>1.7198860505185251E-2</v>
      </c>
      <c r="NL64">
        <v>1.6052171721918099E-2</v>
      </c>
      <c r="NM64">
        <v>1.48784166423094E-2</v>
      </c>
      <c r="NN64">
        <v>1.3696479929172214E-2</v>
      </c>
      <c r="NO64">
        <v>1.2522470708994692E-2</v>
      </c>
      <c r="NP64">
        <v>1.1369943059888133E-2</v>
      </c>
      <c r="NQ64">
        <v>1.0250115020267226E-2</v>
      </c>
      <c r="NR64">
        <v>9.1720835903477214E-3</v>
      </c>
      <c r="NS64">
        <v>8.1430336339896846E-3</v>
      </c>
      <c r="NT64">
        <v>7.1684389822719193E-3</v>
      </c>
      <c r="NU64">
        <v>6.2522544017220042E-3</v>
      </c>
      <c r="NV64">
        <v>5.3970974014249376E-3</v>
      </c>
      <c r="NW64">
        <v>4.6044191473232363E-3</v>
      </c>
      <c r="NX64">
        <v>3.8746639868342337E-3</v>
      </c>
      <c r="NY64">
        <v>3.2074173243884052E-3</v>
      </c>
      <c r="NZ64">
        <v>2.6015417535091017E-3</v>
      </c>
      <c r="OA64">
        <v>2.0553015317489854E-3</v>
      </c>
      <c r="OB64">
        <v>1.5664756037470659E-3</v>
      </c>
      <c r="OC64">
        <v>1.1324595028156643E-3</v>
      </c>
      <c r="OD64">
        <v>7.5035654000651204E-4</v>
      </c>
      <c r="OE64">
        <v>4.1705876729432263E-4</v>
      </c>
      <c r="OF64">
        <v>1.2931826028334437E-4</v>
      </c>
      <c r="OG64">
        <v>-1.1619070759196264E-4</v>
      </c>
      <c r="OH64">
        <v>-3.2281798607661357E-4</v>
      </c>
      <c r="OI64">
        <v>-4.9389175036549748E-4</v>
      </c>
      <c r="OJ64">
        <v>-6.3267995434866924E-4</v>
      </c>
      <c r="OK64">
        <v>-7.4235841772302916E-4</v>
      </c>
      <c r="OL64">
        <v>-8.259849353586783E-4</v>
      </c>
      <c r="OM64">
        <v>-8.8647881574526442E-4</v>
      </c>
      <c r="ON64">
        <v>-9.266052830116902E-4</v>
      </c>
      <c r="OO64">
        <v>-9.4896418972038746E-4</v>
      </c>
      <c r="OP64">
        <v>-9.5598253300596811E-4</v>
      </c>
      <c r="OQ64">
        <v>-9.4991028186718193E-4</v>
      </c>
      <c r="OR64">
        <v>-9.3281906860813544E-4</v>
      </c>
      <c r="OS64">
        <v>-9.0660332334169605E-4</v>
      </c>
      <c r="OT64">
        <v>-8.7298345992716593E-4</v>
      </c>
      <c r="OU64">
        <v>-8.3351076735744612E-4</v>
      </c>
      <c r="OV64">
        <v>-7.8957368088750611E-4</v>
      </c>
      <c r="OW64">
        <v>-7.4240514745369294E-4</v>
      </c>
      <c r="OX64">
        <v>-6.9309081965679366E-4</v>
      </c>
      <c r="OY64">
        <v>-6.4257785665504451E-4</v>
      </c>
      <c r="OZ64">
        <v>-5.9168412292160994E-4</v>
      </c>
      <c r="PA64">
        <v>-5.4110761069719256E-4</v>
      </c>
      <c r="PB64">
        <v>-4.9143593615576795E-4</v>
      </c>
      <c r="PC64">
        <v>-4.4315577178678854E-4</v>
      </c>
      <c r="PD64">
        <v>-3.9666211445547569E-4</v>
      </c>
      <c r="PE64">
        <v>-3.5226729116111873E-4</v>
      </c>
      <c r="PF64">
        <v>-3.1020963245771899E-4</v>
      </c>
      <c r="PG64">
        <v>-2.7066175398454586E-4</v>
      </c>
      <c r="PH64">
        <v>-2.3373840280051131E-4</v>
      </c>
      <c r="PI64">
        <v>-1.9950383437503536E-4</v>
      </c>
      <c r="PJ64">
        <v>-1.679787005686794E-4</v>
      </c>
      <c r="PK64">
        <v>-1.391464369590808E-4</v>
      </c>
      <c r="PL64">
        <v>-1.1295914226865203E-4</v>
      </c>
      <c r="PM64">
        <v>-8.93429583031037E-5</v>
      </c>
      <c r="PN64">
        <v>-6.8202954137555377E-5</v>
      </c>
      <c r="PO64">
        <v>-4.9427532823826062E-5</v>
      </c>
      <c r="PP64">
        <v>-3.2892373245931439E-5</v>
      </c>
      <c r="PQ64">
        <v>-1.8463934393427232E-5</v>
      </c>
      <c r="PR64">
        <v>-6.0025390258841111E-6</v>
      </c>
      <c r="PS64">
        <v>4.6349334134850249E-6</v>
      </c>
      <c r="PT64">
        <v>1.3592725789953877E-5</v>
      </c>
      <c r="PU64">
        <v>2.1014212745413401E-5</v>
      </c>
      <c r="PV64">
        <v>2.7040237572278268E-5</v>
      </c>
      <c r="PW64">
        <v>3.180771964159368E-5</v>
      </c>
      <c r="PX64">
        <v>3.5448536139274656E-5</v>
      </c>
      <c r="PY64">
        <v>3.8088628910453106E-5</v>
      </c>
      <c r="PZ64">
        <v>3.9847329027712295E-5</v>
      </c>
      <c r="QA64">
        <v>4.0836860480031555E-5</v>
      </c>
      <c r="QB64">
        <v>4.1162014431393916E-5</v>
      </c>
      <c r="QC64">
        <v>4.0919965359421096E-5</v>
      </c>
      <c r="QD64">
        <v>4.0200206670668509E-5</v>
      </c>
      <c r="QE64">
        <v>3.9084598816479584E-5</v>
      </c>
      <c r="QF64">
        <v>3.7647504531369497E-5</v>
      </c>
      <c r="QG64">
        <v>3.5955995091159826E-5</v>
      </c>
      <c r="QH64">
        <v>3.407011555990029E-5</v>
      </c>
      <c r="QI64">
        <v>3.2043207901418599E-5</v>
      </c>
      <c r="QJ64">
        <v>2.9922255975452114E-5</v>
      </c>
      <c r="QK64">
        <v>2.7748266098779949E-5</v>
      </c>
      <c r="QL64">
        <v>2.5556663715986116E-5</v>
      </c>
      <c r="QM64">
        <v>2.3377696718075336E-5</v>
      </c>
      <c r="QN64">
        <v>2.1236846180093894E-5</v>
      </c>
      <c r="QO64">
        <v>1.915523168930036E-5</v>
      </c>
      <c r="QP64">
        <v>1.7150011723207281E-5</v>
      </c>
      <c r="QQ64">
        <v>1.5234770813854482E-5</v>
      </c>
      <c r="QR64">
        <v>1.3419893818696679E-5</v>
      </c>
      <c r="QS64">
        <v>1.1712925507051443E-5</v>
      </c>
      <c r="QT64">
        <v>1.0118904543982678E-5</v>
      </c>
      <c r="QU64">
        <v>8.6406867503352138E-6</v>
      </c>
      <c r="QV64">
        <v>7.2792390984537563E-6</v>
      </c>
      <c r="QW64">
        <v>6.0339168799741428E-6</v>
      </c>
      <c r="QX64">
        <v>4.902717834954201E-6</v>
      </c>
      <c r="QY64">
        <v>3.8825136197141124E-6</v>
      </c>
      <c r="QZ64">
        <v>2.9692616623128065E-6</v>
      </c>
      <c r="RA64">
        <v>2.1581948162313528E-6</v>
      </c>
      <c r="RB64">
        <v>1.4439922538863611E-6</v>
      </c>
      <c r="RC64">
        <v>8.2093039339624453E-7</v>
      </c>
      <c r="RD64">
        <v>2.8301637139161887E-7</v>
      </c>
      <c r="RE64">
        <v>-1.7589583662172749E-7</v>
      </c>
      <c r="RF64">
        <v>-5.6200508631845083E-7</v>
      </c>
      <c r="RG64">
        <v>-8.8147740359707652E-7</v>
      </c>
      <c r="RH64">
        <v>-1.1403739474914406E-6</v>
      </c>
      <c r="RI64">
        <v>-1.344591475845667E-6</v>
      </c>
      <c r="RJ64">
        <v>-1.4998139985541164E-6</v>
      </c>
      <c r="RK64">
        <v>-1.6114746745315712E-6</v>
      </c>
      <c r="RL64">
        <v>-1.6847269003693262E-6</v>
      </c>
      <c r="RM64">
        <v>-1.7244234577771735E-6</v>
      </c>
      <c r="RN64">
        <v>-1.7351028475285879E-6</v>
      </c>
      <c r="RO64">
        <v>-1.7209818488983902E-6</v>
      </c>
      <c r="RP64">
        <v>-1.68595363204121E-6</v>
      </c>
      <c r="RQ64">
        <v>-1.6335902011983487E-6</v>
      </c>
      <c r="RR64">
        <v>-1.5671491798930908E-6</v>
      </c>
      <c r="RS64">
        <v>-1.4895833878861223E-6</v>
      </c>
      <c r="RT64">
        <v>-1.4035532639254934E-6</v>
      </c>
      <c r="RU64">
        <v>-1.3114414841501395E-6</v>
      </c>
      <c r="RV64">
        <v>-1.2153687177766752E-6</v>
      </c>
      <c r="RW64">
        <v>-1.1172111645918273E-6</v>
      </c>
      <c r="RX64">
        <v>-1.0186181691242964E-6</v>
      </c>
      <c r="RY64">
        <v>-9.2103076212610388E-7</v>
      </c>
      <c r="RZ64">
        <v>-8.2569990488916739E-7</v>
      </c>
      <c r="SA64">
        <v>-7.3370471073911745E-7</v>
      </c>
      <c r="SB64">
        <v>-6.4589276877854732E-7</v>
      </c>
      <c r="SC64">
        <v>-5.629058972194738E-7</v>
      </c>
      <c r="SD64">
        <v>-4.8520479012960762E-7</v>
      </c>
      <c r="SE64">
        <v>-4.1309223664374601E-7</v>
      </c>
      <c r="SF64">
        <v>-3.4673498351810211E-7</v>
      </c>
      <c r="SG64">
        <v>-2.8618391232216579E-7</v>
      </c>
      <c r="SH64">
        <v>-2.31392667837122E-7</v>
      </c>
      <c r="SI64">
        <v>-1.8223464172188104E-7</v>
      </c>
      <c r="SJ64">
        <v>-1.3851831029342996E-7</v>
      </c>
      <c r="SK64">
        <v>-1.0000106721473079E-7</v>
      </c>
      <c r="SL64">
        <v>-6.6401449683805874E-8</v>
      </c>
      <c r="SM64">
        <v>-3.7409944593068896E-8</v>
      </c>
      <c r="SN64">
        <v>-1.2698423735351545E-8</v>
      </c>
      <c r="SO64">
        <v>8.0717350475478299E-9</v>
      </c>
      <c r="SP64">
        <v>2.5242716252594653E-8</v>
      </c>
      <c r="SQ64">
        <v>3.915443842983276E-8</v>
      </c>
      <c r="SR64">
        <v>5.0139742634196803E-8</v>
      </c>
      <c r="SS64">
        <v>5.8520489111894069E-8</v>
      </c>
      <c r="ST64">
        <v>6.4604474851518873E-8</v>
      </c>
      <c r="SU64">
        <v>6.8683086267915411E-8</v>
      </c>
      <c r="SV64">
        <v>7.1029592116572893E-8</v>
      </c>
      <c r="SW64">
        <v>7.1897997637413894E-8</v>
      </c>
      <c r="SX64">
        <v>7.1522389688251729E-8</v>
      </c>
      <c r="SY64">
        <v>7.0116689466183947E-8</v>
      </c>
      <c r="SZ64">
        <v>6.7874759115832712E-8</v>
      </c>
      <c r="TA64">
        <v>6.4970803780127873E-8</v>
      </c>
      <c r="TB64">
        <v>6.1559981699536732E-8</v>
      </c>
      <c r="TC64">
        <v>5.7779243309814436E-8</v>
      </c>
      <c r="TD64">
        <v>5.3748262180372804E-8</v>
      </c>
      <c r="TE64">
        <v>4.9570516281558641E-8</v>
      </c>
      <c r="TF64">
        <v>4.5334407421714651E-8</v>
      </c>
      <c r="TG64">
        <v>4.1114434117128523E-8</v>
      </c>
      <c r="TH64">
        <v>3.6972382278243015E-8</v>
      </c>
      <c r="TI64">
        <v>3.2958507791311092E-8</v>
      </c>
      <c r="TJ64">
        <v>2.9112698380763201E-8</v>
      </c>
      <c r="TK64">
        <v>2.5465594728096033E-8</v>
      </c>
      <c r="TL64">
        <v>2.2039677333992761E-8</v>
      </c>
      <c r="TM64">
        <v>1.8850282476044928E-8</v>
      </c>
      <c r="TN64">
        <v>1.5906567230343039E-8</v>
      </c>
      <c r="TO64">
        <v>1.3212400123062617E-8</v>
      </c>
      <c r="TP64">
        <v>1.0767190230689652E-8</v>
      </c>
      <c r="TQ64">
        <v>8.5666404026515335E-9</v>
      </c>
      <c r="TR64">
        <v>6.6034344718122788E-9</v>
      </c>
      <c r="TS64">
        <v>4.8678531910002225E-9</v>
      </c>
      <c r="TT64">
        <v>3.3483260177856749E-9</v>
      </c>
      <c r="TU64">
        <v>2.0319168455654905E-9</v>
      </c>
      <c r="TV64">
        <v>9.0475033775639963E-10</v>
      </c>
      <c r="TW64">
        <v>-4.7618182578973215E-11</v>
      </c>
      <c r="TX64">
        <v>-8.3988752082738575E-10</v>
      </c>
      <c r="TY64">
        <v>-1.4867428965470244E-9</v>
      </c>
      <c r="TZ64">
        <v>-2.0026341585100282E-9</v>
      </c>
      <c r="UA64">
        <v>-2.401594024202113E-9</v>
      </c>
      <c r="UB64">
        <v>-2.6970937633485475E-9</v>
      </c>
      <c r="UC64">
        <v>-2.901930933617511E-9</v>
      </c>
      <c r="UD64">
        <v>-3.0281468908347759E-9</v>
      </c>
      <c r="UE64">
        <v>-3.0869689818395452E-9</v>
      </c>
      <c r="UF64">
        <v>-3.0887754781349165E-9</v>
      </c>
      <c r="UG64">
        <v>-3.0430786976592094E-9</v>
      </c>
      <c r="UH64">
        <v>-2.9585249472445714E-9</v>
      </c>
      <c r="UI64">
        <v>-2.8429069741923433E-9</v>
      </c>
      <c r="UJ64">
        <v>-2.70318791635898E-9</v>
      </c>
      <c r="UK64">
        <v>-2.5455334818494789E-9</v>
      </c>
      <c r="UL64">
        <v>-2.3753513599055376E-9</v>
      </c>
      <c r="UM64">
        <v>-2.197335425396739E-9</v>
      </c>
      <c r="UN64">
        <v>-2.0155131979470266E-9</v>
      </c>
      <c r="UO64">
        <v>-1.833296167878589E-9</v>
      </c>
      <c r="UP64">
        <v>-1.6535304513978119E-9</v>
      </c>
      <c r="UQ64">
        <v>-1.4785480321989771E-9</v>
      </c>
      <c r="UR64">
        <v>-1.3102172017743595E-9</v>
      </c>
      <c r="US64">
        <v>-1.1499915784654355E-9</v>
      </c>
      <c r="UT64">
        <v>-9.9895736482335887E-10</v>
      </c>
      <c r="UU64">
        <v>-8.5787816466522153E-10</v>
      </c>
      <c r="UV64">
        <v>-7.2723752928295034E-10</v>
      </c>
      <c r="UW64">
        <v>-6.0727837418554163E-10</v>
      </c>
      <c r="UX64">
        <v>-4.9803963619447372E-10</v>
      </c>
      <c r="UY64">
        <v>-3.9938997428248239E-10</v>
      </c>
      <c r="UZ64">
        <v>-3.1105837588571895E-10</v>
      </c>
      <c r="VA64">
        <v>-2.3266182304134251E-10</v>
      </c>
      <c r="VB64">
        <v>-1.6373003334580456E-10</v>
      </c>
      <c r="VC64">
        <v>-1.0372750212166177E-10</v>
      </c>
      <c r="VD64">
        <v>-5.2072792525099465E-11</v>
      </c>
      <c r="VE64">
        <v>-8.1553870464460496E-12</v>
      </c>
      <c r="VF64">
        <v>2.8649840794866198E-11</v>
      </c>
      <c r="VG64">
        <v>5.8970302013228748E-11</v>
      </c>
      <c r="VH64">
        <v>8.3425377142233309E-11</v>
      </c>
      <c r="VI64">
        <v>1.0261790404480364E-10</v>
      </c>
      <c r="VJ64">
        <v>1.1712732581055949E-10</v>
      </c>
      <c r="VK64">
        <v>1.2750430628543862E-10</v>
      </c>
      <c r="VL64">
        <v>1.3426665993819185E-10</v>
      </c>
      <c r="VM64">
        <v>1.3789645051369383E-10</v>
      </c>
      <c r="VN64">
        <v>1.3883807502830875E-10</v>
      </c>
      <c r="VO64">
        <v>1.3749726619638736E-10</v>
      </c>
      <c r="VP64">
        <v>1.3424081599165127E-10</v>
      </c>
      <c r="VQ64">
        <v>1.2939695678437861E-10</v>
      </c>
      <c r="VR64">
        <v>1.2325627816548196E-10</v>
      </c>
      <c r="VS64">
        <v>1.1607307200896698E-10</v>
      </c>
      <c r="VT64">
        <v>1.0806706417551738E-10</v>
      </c>
      <c r="VU64">
        <v>9.9425440528004019E-11</v>
      </c>
      <c r="VV64">
        <v>9.030506068732593E-11</v>
      </c>
      <c r="VW64">
        <v>8.0834916949957636E-11</v>
      </c>
      <c r="VX64">
        <v>7.1118667097167054E-11</v>
      </c>
      <c r="VY64">
        <v>6.1237301121880797E-11</v>
      </c>
      <c r="VZ64">
        <v>5.1251864293365835E-11</v>
      </c>
      <c r="WA64">
        <v>4.1206226242298377E-11</v>
      </c>
      <c r="WB64">
        <v>3.1129886969967152E-11</v>
      </c>
      <c r="WC64">
        <v>2.1040785649633748E-11</v>
      </c>
      <c r="WD64">
        <v>1.0948134551337466E-11</v>
      </c>
      <c r="WE64">
        <v>8.5524385114915683E-13</v>
      </c>
      <c r="WF64">
        <v>-1.0092890437292811E-7</v>
      </c>
      <c r="WG64">
        <v>-1.9330536964200061E-7</v>
      </c>
    </row>
    <row r="65" spans="1:605" x14ac:dyDescent="0.25">
      <c r="A65">
        <v>183.80085754394531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9999.9990234375</v>
      </c>
      <c r="BN65">
        <v>-39999.99609375</v>
      </c>
      <c r="BO65">
        <v>60001.86328125</v>
      </c>
      <c r="BP65">
        <v>-39999.99609375</v>
      </c>
      <c r="BQ65">
        <v>9999.9990234375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0</v>
      </c>
      <c r="DA65">
        <v>0</v>
      </c>
      <c r="DB65">
        <v>0</v>
      </c>
      <c r="DC65">
        <v>0</v>
      </c>
      <c r="DD65">
        <v>0</v>
      </c>
      <c r="DE65">
        <v>0</v>
      </c>
      <c r="DF65">
        <v>0</v>
      </c>
      <c r="DG65">
        <v>0</v>
      </c>
      <c r="DH65">
        <v>0</v>
      </c>
      <c r="DI65">
        <v>0</v>
      </c>
      <c r="DJ65">
        <v>0</v>
      </c>
      <c r="DK65">
        <v>0</v>
      </c>
      <c r="DL65">
        <v>0</v>
      </c>
      <c r="DM65">
        <v>0</v>
      </c>
      <c r="DN65">
        <v>0</v>
      </c>
      <c r="DO65">
        <v>0</v>
      </c>
      <c r="DP65">
        <v>0</v>
      </c>
      <c r="DQ65">
        <v>0</v>
      </c>
      <c r="DR65">
        <v>0</v>
      </c>
      <c r="DS65">
        <v>0</v>
      </c>
      <c r="DT65">
        <v>0</v>
      </c>
      <c r="DU65">
        <v>0</v>
      </c>
      <c r="DV65">
        <v>0</v>
      </c>
      <c r="DW65">
        <v>0</v>
      </c>
      <c r="DX65">
        <v>0</v>
      </c>
      <c r="DY65">
        <v>0</v>
      </c>
      <c r="DZ65">
        <v>0</v>
      </c>
      <c r="EA65">
        <v>0</v>
      </c>
      <c r="EB65">
        <v>0</v>
      </c>
      <c r="EC65">
        <v>0</v>
      </c>
      <c r="ED65">
        <v>0</v>
      </c>
      <c r="EE65">
        <v>0</v>
      </c>
      <c r="EF65">
        <v>0</v>
      </c>
      <c r="EG65">
        <v>0</v>
      </c>
      <c r="EH65">
        <v>0</v>
      </c>
      <c r="EI65">
        <v>0</v>
      </c>
      <c r="EJ65">
        <v>0</v>
      </c>
      <c r="EK65">
        <v>0</v>
      </c>
      <c r="EL65">
        <v>0</v>
      </c>
      <c r="EM65">
        <v>0</v>
      </c>
      <c r="EN65">
        <v>0</v>
      </c>
      <c r="EO65">
        <v>0</v>
      </c>
      <c r="EP65">
        <v>0</v>
      </c>
      <c r="EQ65">
        <v>0</v>
      </c>
      <c r="ER65">
        <v>0</v>
      </c>
      <c r="ES65">
        <v>0</v>
      </c>
      <c r="ET65">
        <v>0</v>
      </c>
      <c r="EU65">
        <v>0</v>
      </c>
      <c r="EV65">
        <v>0</v>
      </c>
      <c r="EW65">
        <v>0</v>
      </c>
      <c r="EX65">
        <v>0</v>
      </c>
      <c r="EY65">
        <v>0</v>
      </c>
      <c r="EZ65">
        <v>0</v>
      </c>
      <c r="FA65">
        <v>0</v>
      </c>
      <c r="FB65">
        <v>0</v>
      </c>
      <c r="FC65">
        <v>0</v>
      </c>
      <c r="FD65">
        <v>0</v>
      </c>
      <c r="FE65">
        <v>0</v>
      </c>
      <c r="FF65">
        <v>0</v>
      </c>
      <c r="FG65">
        <v>0</v>
      </c>
      <c r="FH65">
        <v>0</v>
      </c>
      <c r="FI65">
        <v>0</v>
      </c>
      <c r="FJ65">
        <v>0</v>
      </c>
      <c r="FK65">
        <v>0</v>
      </c>
      <c r="FL65">
        <v>0</v>
      </c>
      <c r="FM65">
        <v>0</v>
      </c>
      <c r="FN65">
        <v>0</v>
      </c>
      <c r="FO65">
        <v>0</v>
      </c>
      <c r="FP65">
        <v>0</v>
      </c>
      <c r="FQ65">
        <v>0</v>
      </c>
      <c r="FR65">
        <v>0</v>
      </c>
      <c r="FS65">
        <v>0</v>
      </c>
      <c r="FT65">
        <v>0</v>
      </c>
      <c r="FU65">
        <v>0</v>
      </c>
      <c r="FV65">
        <v>0</v>
      </c>
      <c r="FW65">
        <v>0</v>
      </c>
      <c r="FX65">
        <v>0</v>
      </c>
      <c r="FY65">
        <v>0</v>
      </c>
      <c r="FZ65">
        <v>0</v>
      </c>
      <c r="GA65">
        <v>0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J65">
        <v>0</v>
      </c>
      <c r="GK65">
        <v>0</v>
      </c>
      <c r="GL65">
        <v>0</v>
      </c>
      <c r="GM65">
        <v>0</v>
      </c>
      <c r="GN65">
        <v>0</v>
      </c>
      <c r="GO65">
        <v>0</v>
      </c>
      <c r="GP65">
        <v>0</v>
      </c>
      <c r="GQ65">
        <v>0</v>
      </c>
      <c r="GR65">
        <v>0</v>
      </c>
      <c r="GS65">
        <v>0</v>
      </c>
      <c r="GT65">
        <v>0</v>
      </c>
      <c r="GU65">
        <v>0</v>
      </c>
      <c r="GV65">
        <v>0</v>
      </c>
      <c r="GW65">
        <v>0</v>
      </c>
      <c r="GX65">
        <v>0</v>
      </c>
      <c r="GY65">
        <v>0</v>
      </c>
      <c r="GZ65">
        <v>0</v>
      </c>
      <c r="HA65">
        <v>0</v>
      </c>
      <c r="HB65">
        <v>0</v>
      </c>
      <c r="HC65">
        <v>0</v>
      </c>
      <c r="HD65">
        <v>0</v>
      </c>
      <c r="HE65">
        <v>0</v>
      </c>
      <c r="HF65">
        <v>0</v>
      </c>
      <c r="HG65">
        <v>0</v>
      </c>
      <c r="HH65">
        <v>0</v>
      </c>
      <c r="HI65">
        <v>0</v>
      </c>
      <c r="HJ65">
        <v>0</v>
      </c>
      <c r="HK65">
        <v>0</v>
      </c>
      <c r="HL65">
        <v>0</v>
      </c>
      <c r="HM65">
        <v>0</v>
      </c>
      <c r="HN65">
        <v>0</v>
      </c>
      <c r="HO65">
        <v>0</v>
      </c>
      <c r="HP65">
        <v>0</v>
      </c>
      <c r="HQ65">
        <v>0</v>
      </c>
      <c r="HR65">
        <v>0</v>
      </c>
      <c r="HS65">
        <v>0</v>
      </c>
      <c r="HT65">
        <v>0</v>
      </c>
      <c r="HU65">
        <v>0</v>
      </c>
      <c r="HV65">
        <v>0</v>
      </c>
      <c r="HW65">
        <v>0</v>
      </c>
      <c r="HX65">
        <v>0</v>
      </c>
      <c r="HY65">
        <v>0</v>
      </c>
      <c r="HZ65">
        <v>0</v>
      </c>
      <c r="IA65">
        <v>0</v>
      </c>
      <c r="IB65">
        <v>0</v>
      </c>
      <c r="IC65">
        <v>0</v>
      </c>
      <c r="ID65">
        <v>0</v>
      </c>
      <c r="IE65">
        <v>0</v>
      </c>
      <c r="IF65">
        <v>0</v>
      </c>
      <c r="IG65">
        <v>0</v>
      </c>
      <c r="IH65">
        <v>0</v>
      </c>
      <c r="II65">
        <v>0</v>
      </c>
      <c r="IJ65">
        <v>0</v>
      </c>
      <c r="IK65">
        <v>0</v>
      </c>
      <c r="IL65">
        <v>0</v>
      </c>
      <c r="IM65">
        <v>0</v>
      </c>
      <c r="IN65">
        <v>0</v>
      </c>
      <c r="IO65">
        <v>0</v>
      </c>
      <c r="IP65">
        <v>0</v>
      </c>
      <c r="IQ65">
        <v>0</v>
      </c>
      <c r="IR65">
        <v>0</v>
      </c>
      <c r="IS65">
        <v>0</v>
      </c>
      <c r="IT65">
        <v>0</v>
      </c>
      <c r="IU65">
        <v>0</v>
      </c>
      <c r="IV65">
        <v>0</v>
      </c>
      <c r="IW65">
        <v>0</v>
      </c>
      <c r="IX65">
        <v>0</v>
      </c>
      <c r="IY65">
        <v>0</v>
      </c>
      <c r="IZ65">
        <v>0</v>
      </c>
      <c r="JA65">
        <v>0</v>
      </c>
      <c r="JB65">
        <v>0</v>
      </c>
      <c r="JC65">
        <v>0</v>
      </c>
      <c r="JD65">
        <v>0</v>
      </c>
      <c r="JE65">
        <v>0</v>
      </c>
      <c r="JF65">
        <v>0</v>
      </c>
      <c r="JG65">
        <v>0</v>
      </c>
      <c r="JH65">
        <v>0</v>
      </c>
      <c r="JI65">
        <v>0</v>
      </c>
      <c r="JJ65">
        <v>0</v>
      </c>
      <c r="JK65">
        <v>0</v>
      </c>
      <c r="JL65">
        <v>0</v>
      </c>
      <c r="JM65">
        <v>0</v>
      </c>
      <c r="JN65">
        <v>0</v>
      </c>
      <c r="JO65">
        <v>0</v>
      </c>
      <c r="JP65">
        <v>0</v>
      </c>
      <c r="JQ65">
        <v>0</v>
      </c>
      <c r="JR65">
        <v>0</v>
      </c>
      <c r="JS65">
        <v>0</v>
      </c>
      <c r="JT65">
        <v>0</v>
      </c>
      <c r="JU65">
        <v>0</v>
      </c>
      <c r="JV65">
        <v>0</v>
      </c>
      <c r="JW65">
        <v>0</v>
      </c>
      <c r="JX65">
        <v>0</v>
      </c>
      <c r="JY65">
        <v>0</v>
      </c>
      <c r="JZ65">
        <v>0</v>
      </c>
      <c r="KA65">
        <v>0</v>
      </c>
      <c r="KB65">
        <v>0</v>
      </c>
      <c r="KC65">
        <v>0</v>
      </c>
      <c r="KD65">
        <v>0</v>
      </c>
      <c r="KE65">
        <v>0</v>
      </c>
      <c r="KF65">
        <v>0</v>
      </c>
      <c r="KG65">
        <v>0</v>
      </c>
      <c r="KH65">
        <v>0</v>
      </c>
      <c r="KI65">
        <v>0</v>
      </c>
      <c r="KJ65">
        <v>0</v>
      </c>
      <c r="KK65">
        <v>0</v>
      </c>
      <c r="KL65">
        <v>0</v>
      </c>
      <c r="KM65">
        <v>0</v>
      </c>
      <c r="KN65">
        <v>0</v>
      </c>
      <c r="KO65">
        <v>0</v>
      </c>
      <c r="KP65">
        <v>0</v>
      </c>
      <c r="KQ65">
        <v>0</v>
      </c>
      <c r="KS65">
        <v>-3.0513039013463272</v>
      </c>
      <c r="KT65">
        <v>0.73372025213378278</v>
      </c>
      <c r="KU65">
        <v>1.5838634914823487E-4</v>
      </c>
      <c r="KV65">
        <v>8.5014319561524279E-5</v>
      </c>
      <c r="KW65">
        <v>1.1632097378794615E-5</v>
      </c>
      <c r="KX65">
        <v>-6.177598089978655E-5</v>
      </c>
      <c r="KY65">
        <v>-1.352270263742454E-4</v>
      </c>
      <c r="KZ65">
        <v>-2.0873046220396416E-4</v>
      </c>
      <c r="LA65">
        <v>-2.8227888272469923E-4</v>
      </c>
      <c r="LB65">
        <v>-3.5583890603886414E-4</v>
      </c>
      <c r="LC65">
        <v>-4.2934202101377203E-4</v>
      </c>
      <c r="LD65">
        <v>-5.0267543283385877E-4</v>
      </c>
      <c r="LE65">
        <v>-5.7567291563312515E-4</v>
      </c>
      <c r="LF65">
        <v>-6.4810568625013349E-4</v>
      </c>
      <c r="LG65">
        <v>-7.1967331978569304E-4</v>
      </c>
      <c r="LH65">
        <v>-7.8999473544179516E-4</v>
      </c>
      <c r="LI65">
        <v>-8.5859929002274316E-4</v>
      </c>
      <c r="LJ65">
        <v>-9.2491802652449999E-4</v>
      </c>
      <c r="LK65">
        <v>-9.8827513639576496E-4</v>
      </c>
      <c r="LL65">
        <v>-1.0478797062500342E-3</v>
      </c>
      <c r="LM65">
        <v>-1.1028178331630794E-3</v>
      </c>
      <c r="LN65">
        <v>-1.1520452069589879E-3</v>
      </c>
      <c r="LO65">
        <v>-1.1943802732327939E-3</v>
      </c>
      <c r="LP65">
        <v>-1.2284981070694498E-3</v>
      </c>
      <c r="LQ65">
        <v>-1.2529251445023667E-3</v>
      </c>
      <c r="LR65">
        <v>-1.266034936590604E-3</v>
      </c>
      <c r="LS65">
        <v>-1.2660451095080386E-3</v>
      </c>
      <c r="LT65">
        <v>-1.2510157330432729E-3</v>
      </c>
      <c r="LU65">
        <v>-1.2188493193422891E-3</v>
      </c>
      <c r="LV65">
        <v>-1.16729269328657E-3</v>
      </c>
      <c r="LW65">
        <v>-1.093940995563096E-3</v>
      </c>
      <c r="LX65">
        <v>-9.9624409881870048E-4</v>
      </c>
      <c r="LY65">
        <v>-8.7151573618476615E-4</v>
      </c>
      <c r="LZ65">
        <v>-7.1694565952441455E-4</v>
      </c>
      <c r="MA65">
        <v>-5.2961516171131729E-4</v>
      </c>
      <c r="MB65">
        <v>-3.0651631268537841E-4</v>
      </c>
      <c r="MC65">
        <v>-4.4575272458229154E-5</v>
      </c>
      <c r="MD65">
        <v>2.5931994449255441E-4</v>
      </c>
      <c r="ME65">
        <v>6.0828687103370034E-4</v>
      </c>
      <c r="MF65">
        <v>1.0054107679982479E-3</v>
      </c>
      <c r="MG65">
        <v>1.4537011957268472E-3</v>
      </c>
      <c r="MH65">
        <v>1.9559801573663196E-3</v>
      </c>
      <c r="MI65">
        <v>2.5147984712706409E-3</v>
      </c>
      <c r="MJ65">
        <v>3.1323420719590283E-3</v>
      </c>
      <c r="MK65">
        <v>3.8103277637472396E-3</v>
      </c>
      <c r="ML65">
        <v>4.5498880194000911E-3</v>
      </c>
      <c r="MM65">
        <v>5.3514445032907939E-3</v>
      </c>
      <c r="MN65">
        <v>6.2145701081026666E-3</v>
      </c>
      <c r="MO65">
        <v>7.1378394262276339E-3</v>
      </c>
      <c r="MP65">
        <v>8.1186677354821522E-3</v>
      </c>
      <c r="MQ65">
        <v>9.1531387653118086E-3</v>
      </c>
      <c r="MR65">
        <v>1.0235821725364075E-2</v>
      </c>
      <c r="MS65">
        <v>1.1359578327174505E-2</v>
      </c>
      <c r="MT65">
        <v>1.2515360812022735E-2</v>
      </c>
      <c r="MU65">
        <v>1.3692002316584444E-2</v>
      </c>
      <c r="MV65">
        <v>1.4876001264206623E-2</v>
      </c>
      <c r="MW65">
        <v>1.6051301865028973E-2</v>
      </c>
      <c r="MX65">
        <v>1.7199073243567089E-2</v>
      </c>
      <c r="MY65">
        <v>1.8297490188877556E-2</v>
      </c>
      <c r="MZ65">
        <v>1.9321519040346631E-2</v>
      </c>
      <c r="NA65">
        <v>2.0242712780440306E-2</v>
      </c>
      <c r="NB65">
        <v>2.1029020004282903E-2</v>
      </c>
      <c r="NC65">
        <v>2.1644613072992668E-2</v>
      </c>
      <c r="ND65">
        <v>2.2049741429840716E-2</v>
      </c>
      <c r="NE65">
        <v>2.2200616762585362E-2</v>
      </c>
      <c r="NF65">
        <v>2.204933742776384E-2</v>
      </c>
      <c r="NG65">
        <v>2.1643860311128606E-2</v>
      </c>
      <c r="NH65">
        <v>2.1028029042598963E-2</v>
      </c>
      <c r="NI65">
        <v>2.0241649636997427E-2</v>
      </c>
      <c r="NJ65">
        <v>1.9320605376112344E-2</v>
      </c>
      <c r="NK65">
        <v>1.8297003506169265E-2</v>
      </c>
      <c r="NL65">
        <v>1.7199347056359705E-2</v>
      </c>
      <c r="NM65">
        <v>1.6052725789846376E-2</v>
      </c>
      <c r="NN65">
        <v>1.4879020968998518E-2</v>
      </c>
      <c r="NO65">
        <v>1.3697119255054735E-2</v>
      </c>
      <c r="NP65">
        <v>1.2523131660414284E-2</v>
      </c>
      <c r="NQ65">
        <v>1.1370614029640097E-2</v>
      </c>
      <c r="NR65">
        <v>1.0250786044302764E-2</v>
      </c>
      <c r="NS65">
        <v>9.1727462229097643E-3</v>
      </c>
      <c r="NT65">
        <v>8.1436808216837301E-3</v>
      </c>
      <c r="NU65">
        <v>7.16906494155891E-3</v>
      </c>
      <c r="NV65">
        <v>6.2528544968709944E-3</v>
      </c>
      <c r="NW65">
        <v>5.3976680296827211E-3</v>
      </c>
      <c r="NX65">
        <v>4.6049576240718704E-3</v>
      </c>
      <c r="NY65">
        <v>3.8751684421398877E-3</v>
      </c>
      <c r="NZ65">
        <v>3.207886600469429E-3</v>
      </c>
      <c r="OA65">
        <v>2.6019753120996693E-3</v>
      </c>
      <c r="OB65">
        <v>2.0556993649041575E-3</v>
      </c>
      <c r="OC65">
        <v>1.5668381545861749E-3</v>
      </c>
      <c r="OD65">
        <v>1.1327875909458449E-3</v>
      </c>
      <c r="OE65">
        <v>7.5065129239516187E-4</v>
      </c>
      <c r="OF65">
        <v>4.1732155920541088E-4</v>
      </c>
      <c r="OG65">
        <v>1.2955065853896867E-4</v>
      </c>
      <c r="OH65">
        <v>-1.1598699196625527E-4</v>
      </c>
      <c r="OI65">
        <v>-3.2264114264730085E-4</v>
      </c>
      <c r="OJ65">
        <v>-4.9373990644604874E-4</v>
      </c>
      <c r="OK65">
        <v>-6.3255120858486528E-4</v>
      </c>
      <c r="OL65">
        <v>-7.4225086823833124E-4</v>
      </c>
      <c r="OM65">
        <v>-8.2589670271554028E-4</v>
      </c>
      <c r="ON65">
        <v>-8.8640806527360118E-4</v>
      </c>
      <c r="OO65">
        <v>-9.2655023897411236E-4</v>
      </c>
      <c r="OP65">
        <v>-9.4892315035695839E-4</v>
      </c>
      <c r="OQ65">
        <v>-9.5595387887847569E-4</v>
      </c>
      <c r="OR65">
        <v>-9.4989248439379854E-4</v>
      </c>
      <c r="OS65">
        <v>-9.3281069708206021E-4</v>
      </c>
      <c r="OT65">
        <v>-9.0660304575711258E-4</v>
      </c>
      <c r="OU65">
        <v>-8.7299004574461982E-4</v>
      </c>
      <c r="OV65">
        <v>-8.3352308649902514E-4</v>
      </c>
      <c r="OW65">
        <v>-7.8959070486860885E-4</v>
      </c>
      <c r="OX65">
        <v>-7.424259443139376E-4</v>
      </c>
      <c r="OY65">
        <v>-6.9311455273228094E-4</v>
      </c>
      <c r="OZ65">
        <v>-6.4260377989635458E-4</v>
      </c>
      <c r="PA65">
        <v>-5.9171157581072915E-4</v>
      </c>
      <c r="PB65">
        <v>-5.4113601554741937E-4</v>
      </c>
      <c r="PC65">
        <v>-4.9146479029239635E-4</v>
      </c>
      <c r="PD65">
        <v>-4.4318464422957518E-4</v>
      </c>
      <c r="PE65">
        <v>-3.9669063987863852E-4</v>
      </c>
      <c r="PF65">
        <v>-3.5229516445239124E-4</v>
      </c>
      <c r="PG65">
        <v>-3.1023660317722776E-4</v>
      </c>
      <c r="PH65">
        <v>-2.7068762180406698E-4</v>
      </c>
      <c r="PI65">
        <v>-2.3376301195878179E-4</v>
      </c>
      <c r="PJ65">
        <v>-1.9952706865201971E-4</v>
      </c>
      <c r="PK65">
        <v>-1.6800047987544509E-4</v>
      </c>
      <c r="PL65">
        <v>-1.3916671130608589E-4</v>
      </c>
      <c r="PM65">
        <v>-1.1297788917154599E-4</v>
      </c>
      <c r="PN65">
        <v>-8.9360177833616768E-5</v>
      </c>
      <c r="PO65">
        <v>-6.8218666885243076E-5</v>
      </c>
      <c r="PP65">
        <v>-4.9441774542226115E-5</v>
      </c>
      <c r="PQ65">
        <v>-3.2905193909471641E-5</v>
      </c>
      <c r="PR65">
        <v>-1.8475394523210025E-5</v>
      </c>
      <c r="PS65">
        <v>-6.0127089342581609E-6</v>
      </c>
      <c r="PT65">
        <v>4.6259800817574807E-6</v>
      </c>
      <c r="PU65">
        <v>1.358490690093999E-5</v>
      </c>
      <c r="PV65">
        <v>2.1007448359812457E-5</v>
      </c>
      <c r="PW65">
        <v>2.7034442377101987E-5</v>
      </c>
      <c r="PX65">
        <v>3.1802810595487249E-5</v>
      </c>
      <c r="PY65">
        <v>3.5444429347189611E-5</v>
      </c>
      <c r="PZ65">
        <v>3.8085244813435744E-5</v>
      </c>
      <c r="QA65">
        <v>3.9844588921388415E-5</v>
      </c>
      <c r="QB65">
        <v>4.0834689661729461E-5</v>
      </c>
      <c r="QC65">
        <v>4.1160343745334205E-5</v>
      </c>
      <c r="QD65">
        <v>4.0918727309447677E-5</v>
      </c>
      <c r="QE65">
        <v>4.0199338813768395E-5</v>
      </c>
      <c r="QF65">
        <v>3.9084045363637401E-5</v>
      </c>
      <c r="QG65">
        <v>3.7647214571544174E-5</v>
      </c>
      <c r="QH65">
        <v>3.5955919055555486E-5</v>
      </c>
      <c r="QI65">
        <v>3.4070213968594664E-5</v>
      </c>
      <c r="QJ65">
        <v>3.2043443937693923E-5</v>
      </c>
      <c r="QK65">
        <v>2.9922597945544684E-5</v>
      </c>
      <c r="QL65">
        <v>2.7748688663311872E-5</v>
      </c>
      <c r="QM65">
        <v>2.5557145285035219E-5</v>
      </c>
      <c r="QN65">
        <v>2.3378221461781482E-5</v>
      </c>
      <c r="QO65">
        <v>2.1237402680479696E-5</v>
      </c>
      <c r="QP65">
        <v>1.9155813991159167E-5</v>
      </c>
      <c r="QQ65">
        <v>1.715061792480684E-5</v>
      </c>
      <c r="QR65">
        <v>1.5235403066647922E-5</v>
      </c>
      <c r="QS65">
        <v>1.3420561005625222E-5</v>
      </c>
      <c r="QT65">
        <v>1.1713637878128388E-5</v>
      </c>
      <c r="QU65">
        <v>1.0119678960339115E-5</v>
      </c>
      <c r="QV65">
        <v>8.6415428976343077E-6</v>
      </c>
      <c r="QW65">
        <v>7.2802008035748599E-6</v>
      </c>
      <c r="QX65">
        <v>6.035012196749982E-6</v>
      </c>
      <c r="QY65">
        <v>4.9039779041252392E-6</v>
      </c>
      <c r="QZ65">
        <v>3.8839733920323647E-6</v>
      </c>
      <c r="RA65">
        <v>2.9709589183931506E-6</v>
      </c>
      <c r="RB65">
        <v>2.1601704854213621E-6</v>
      </c>
      <c r="RC65">
        <v>1.4462896813949363E-6</v>
      </c>
      <c r="RD65">
        <v>8.2359523679886898E-7</v>
      </c>
      <c r="RE65">
        <v>2.8609605562906282E-7</v>
      </c>
      <c r="RF65">
        <v>-1.7235264219791262E-7</v>
      </c>
      <c r="RG65">
        <v>-5.5794898468658522E-7</v>
      </c>
      <c r="RH65">
        <v>-8.7685891719219005E-7</v>
      </c>
      <c r="RI65">
        <v>-1.1351443447727131E-6</v>
      </c>
      <c r="RJ65">
        <v>-1.338703580495952E-6</v>
      </c>
      <c r="RK65">
        <v>-1.4932231528899208E-6</v>
      </c>
      <c r="RL65">
        <v>-1.6041398891791993E-6</v>
      </c>
      <c r="RM65">
        <v>-1.6766120620516562E-6</v>
      </c>
      <c r="RN65">
        <v>-1.7154986958141087E-6</v>
      </c>
      <c r="RO65">
        <v>-1.7253460053537491E-6</v>
      </c>
      <c r="RP65">
        <v>-1.7103802704575487E-6</v>
      </c>
      <c r="RQ65">
        <v>-1.6745057604591259E-6</v>
      </c>
      <c r="RR65">
        <v>-1.6213078404012295E-6</v>
      </c>
      <c r="RS65">
        <v>-1.5540594232815147E-6</v>
      </c>
      <c r="RT65">
        <v>-1.475730929833582E-6</v>
      </c>
      <c r="RU65">
        <v>-1.3890030191718388E-6</v>
      </c>
      <c r="RV65">
        <v>-1.2962808344830156E-6</v>
      </c>
      <c r="RW65">
        <v>-1.1997106255014598E-6</v>
      </c>
      <c r="RX65">
        <v>-1.1011966590797115E-6</v>
      </c>
      <c r="RY65">
        <v>-1.0024195238715223E-6</v>
      </c>
      <c r="RZ65">
        <v>-9.0485432205064549E-7</v>
      </c>
      <c r="SA65">
        <v>-8.0978911632297702E-7</v>
      </c>
      <c r="SB65">
        <v>-7.1825825758629784E-7</v>
      </c>
      <c r="SC65">
        <v>-6.3106898644382422E-7</v>
      </c>
      <c r="SD65">
        <v>-5.4882712877936643E-7</v>
      </c>
      <c r="SE65">
        <v>-4.7196147907876535E-7</v>
      </c>
      <c r="SF65">
        <v>-4.0074695519065256E-7</v>
      </c>
      <c r="SG65">
        <v>-3.3532609608132273E-7</v>
      </c>
      <c r="SH65">
        <v>-2.7572905770694928E-7</v>
      </c>
      <c r="SI65">
        <v>-2.2189196260317799E-7</v>
      </c>
      <c r="SJ65">
        <v>-1.7367357845346052E-7</v>
      </c>
      <c r="SK65">
        <v>-1.3087047467453128E-7</v>
      </c>
      <c r="SL65">
        <v>-9.3230502740191219E-8</v>
      </c>
      <c r="SM65">
        <v>-6.0464805132518265E-8</v>
      </c>
      <c r="SN65">
        <v>-3.2258386932983935E-8</v>
      </c>
      <c r="SO65">
        <v>-8.2792929459764801E-9</v>
      </c>
      <c r="SP65">
        <v>1.1813480166607062E-8</v>
      </c>
      <c r="SQ65">
        <v>2.8363254850078787E-8</v>
      </c>
      <c r="SR65">
        <v>4.1710042702747106E-8</v>
      </c>
      <c r="SS65">
        <v>5.2185900848396713E-8</v>
      </c>
      <c r="ST65">
        <v>6.0111186842340942E-8</v>
      </c>
      <c r="SU65">
        <v>6.5791624534509087E-8</v>
      </c>
      <c r="SV65">
        <v>6.9516080341121249E-8</v>
      </c>
      <c r="SW65">
        <v>7.1554967744331705E-8</v>
      </c>
      <c r="SX65">
        <v>7.2159206691688584E-8</v>
      </c>
      <c r="SY65">
        <v>7.1559647186748441E-8</v>
      </c>
      <c r="SZ65">
        <v>6.9966901363263121E-8</v>
      </c>
      <c r="TA65">
        <v>6.757152148852215E-8</v>
      </c>
      <c r="TB65">
        <v>6.4544423275240244E-8</v>
      </c>
      <c r="TC65">
        <v>6.1037588551576614E-8</v>
      </c>
      <c r="TD65">
        <v>5.7184882156762883E-8</v>
      </c>
      <c r="TE65">
        <v>5.3103061670323311E-8</v>
      </c>
      <c r="TF65">
        <v>4.8892844056608763E-8</v>
      </c>
      <c r="TG65">
        <v>4.4640051954673518E-8</v>
      </c>
      <c r="TH65">
        <v>4.0416797789662885E-8</v>
      </c>
      <c r="TI65">
        <v>3.6282675301274479E-8</v>
      </c>
      <c r="TJ65">
        <v>3.2285944262136134E-8</v>
      </c>
      <c r="TK65">
        <v>2.8464684167044144E-8</v>
      </c>
      <c r="TL65">
        <v>2.484792550467265E-8</v>
      </c>
      <c r="TM65">
        <v>2.1456712836572152E-8</v>
      </c>
      <c r="TN65">
        <v>1.830512440633142E-8</v>
      </c>
      <c r="TO65">
        <v>1.5401218427487877E-8</v>
      </c>
      <c r="TP65">
        <v>1.2747921370099222E-8</v>
      </c>
      <c r="TQ65">
        <v>1.0343839423304115E-8</v>
      </c>
      <c r="TR65">
        <v>8.1840044172514295E-9</v>
      </c>
      <c r="TS65">
        <v>6.2605465454021769E-9</v>
      </c>
      <c r="TT65">
        <v>4.5633016010038989E-9</v>
      </c>
      <c r="TU65">
        <v>3.0803491312343798E-9</v>
      </c>
      <c r="TV65">
        <v>1.7984886682089986E-9</v>
      </c>
      <c r="TW65">
        <v>7.0365650261502909E-10</v>
      </c>
      <c r="TX65">
        <v>-2.1871595284691948E-10</v>
      </c>
      <c r="TY65">
        <v>-9.8339433252022195E-10</v>
      </c>
      <c r="TZ65">
        <v>-1.6050831497352412E-9</v>
      </c>
      <c r="UA65">
        <v>-2.0982109046070774E-9</v>
      </c>
      <c r="UB65">
        <v>-2.4767561902332896E-9</v>
      </c>
      <c r="UC65">
        <v>-2.7541089216755121E-9</v>
      </c>
      <c r="UD65">
        <v>-2.9429646534460226E-9</v>
      </c>
      <c r="UE65">
        <v>-3.0552463457447557E-9</v>
      </c>
      <c r="UF65">
        <v>-3.1020518125039006E-9</v>
      </c>
      <c r="UG65">
        <v>-3.0936217563819206E-9</v>
      </c>
      <c r="UH65">
        <v>-3.0393272013588187E-9</v>
      </c>
      <c r="UI65">
        <v>-2.9476714053401457E-9</v>
      </c>
      <c r="UJ65">
        <v>-2.8263053802039604E-9</v>
      </c>
      <c r="UK65">
        <v>-2.6820532917661632E-9</v>
      </c>
      <c r="UL65">
        <v>-2.5209467799371742E-9</v>
      </c>
      <c r="UM65">
        <v>-2.3482654027156381E-9</v>
      </c>
      <c r="UN65">
        <v>-2.1685814819826237E-9</v>
      </c>
      <c r="UO65">
        <v>-1.9858090349529369E-9</v>
      </c>
      <c r="UP65">
        <v>-1.8032537445020474E-9</v>
      </c>
      <c r="UQ65">
        <v>-1.6236643925742416E-9</v>
      </c>
      <c r="UR65">
        <v>-1.4492840883034104E-9</v>
      </c>
      <c r="US65">
        <v>-1.2819005654805876E-9</v>
      </c>
      <c r="UT65">
        <v>-1.1228951491592944E-9</v>
      </c>
      <c r="UU65">
        <v>-9.7328955047457266E-10</v>
      </c>
      <c r="UV65">
        <v>-8.3379069600256117E-10</v>
      </c>
      <c r="UW65">
        <v>-7.0483249775116879E-10</v>
      </c>
      <c r="UX65">
        <v>-5.8661500008372406E-10</v>
      </c>
      <c r="UY65">
        <v>-4.7914061855209565E-10</v>
      </c>
      <c r="UZ65">
        <v>-3.8224725718985363E-10</v>
      </c>
      <c r="VA65">
        <v>-2.9563844932281603E-10</v>
      </c>
      <c r="VB65">
        <v>-2.1891049191329324E-10</v>
      </c>
      <c r="VC65">
        <v>-1.5157680466222849E-10</v>
      </c>
      <c r="VD65">
        <v>-9.3089396361015158E-11</v>
      </c>
      <c r="VE65">
        <v>-4.2857778369217868E-11</v>
      </c>
      <c r="VF65">
        <v>-2.653485198317581E-13</v>
      </c>
      <c r="VG65">
        <v>3.5316511244348419E-11</v>
      </c>
      <c r="VH65">
        <v>6.4516498892359235E-11</v>
      </c>
      <c r="VI65">
        <v>8.7953402178197002E-11</v>
      </c>
      <c r="VJ65">
        <v>1.0622791744943313E-10</v>
      </c>
      <c r="VK65">
        <v>1.1991607437401613E-10</v>
      </c>
      <c r="VL65">
        <v>1.2956410965786851E-10</v>
      </c>
      <c r="VM65">
        <v>1.3568463928476035E-10</v>
      </c>
      <c r="VN65">
        <v>1.387539282875132E-10</v>
      </c>
      <c r="VO65">
        <v>1.3921019984553407E-10</v>
      </c>
      <c r="VP65">
        <v>1.3745275902036958E-10</v>
      </c>
      <c r="VQ65">
        <v>1.3384187118985824E-10</v>
      </c>
      <c r="VR65">
        <v>1.2869925930633103E-10</v>
      </c>
      <c r="VS65">
        <v>1.2230909994220495E-10</v>
      </c>
      <c r="VT65">
        <v>1.1491947737028163E-10</v>
      </c>
      <c r="VU65">
        <v>1.0674419014934127E-10</v>
      </c>
      <c r="VV65">
        <v>9.7964784012140516E-11</v>
      </c>
      <c r="VW65">
        <v>8.8732888995595555E-11</v>
      </c>
      <c r="VX65">
        <v>7.9172650228700112E-11</v>
      </c>
      <c r="VY65">
        <v>6.9383330688680948E-11</v>
      </c>
      <c r="VZ65">
        <v>5.9441989962971469E-11</v>
      </c>
      <c r="WA65">
        <v>4.940622701753358E-11</v>
      </c>
      <c r="WB65">
        <v>3.9316975272161115E-11</v>
      </c>
      <c r="WC65">
        <v>2.9201306469588183E-11</v>
      </c>
      <c r="WD65">
        <v>1.9075270256703412E-11</v>
      </c>
      <c r="WE65">
        <v>8.946725259774834E-12</v>
      </c>
      <c r="WF65">
        <v>-1.012854481505441E-7</v>
      </c>
      <c r="WG65">
        <v>-1.1310364764847693E-7</v>
      </c>
    </row>
    <row r="66" spans="1:605" x14ac:dyDescent="0.25">
      <c r="A66">
        <v>183.386962890625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9999.9990234375</v>
      </c>
      <c r="BO66">
        <v>-39999.99609375</v>
      </c>
      <c r="BP66">
        <v>60001.86328125</v>
      </c>
      <c r="BQ66">
        <v>-39999.99609375</v>
      </c>
      <c r="BR66">
        <v>9999.9990234375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0</v>
      </c>
      <c r="DA66">
        <v>0</v>
      </c>
      <c r="DB66">
        <v>0</v>
      </c>
      <c r="DC66">
        <v>0</v>
      </c>
      <c r="DD66">
        <v>0</v>
      </c>
      <c r="DE66">
        <v>0</v>
      </c>
      <c r="DF66">
        <v>0</v>
      </c>
      <c r="DG66">
        <v>0</v>
      </c>
      <c r="DH66">
        <v>0</v>
      </c>
      <c r="DI66">
        <v>0</v>
      </c>
      <c r="DJ66">
        <v>0</v>
      </c>
      <c r="DK66">
        <v>0</v>
      </c>
      <c r="DL66">
        <v>0</v>
      </c>
      <c r="DM66">
        <v>0</v>
      </c>
      <c r="DN66">
        <v>0</v>
      </c>
      <c r="DO66">
        <v>0</v>
      </c>
      <c r="DP66">
        <v>0</v>
      </c>
      <c r="DQ66">
        <v>0</v>
      </c>
      <c r="DR66">
        <v>0</v>
      </c>
      <c r="DS66">
        <v>0</v>
      </c>
      <c r="DT66">
        <v>0</v>
      </c>
      <c r="DU66">
        <v>0</v>
      </c>
      <c r="DV66">
        <v>0</v>
      </c>
      <c r="DW66">
        <v>0</v>
      </c>
      <c r="DX66">
        <v>0</v>
      </c>
      <c r="DY66">
        <v>0</v>
      </c>
      <c r="DZ66">
        <v>0</v>
      </c>
      <c r="EA66">
        <v>0</v>
      </c>
      <c r="EB66">
        <v>0</v>
      </c>
      <c r="EC66">
        <v>0</v>
      </c>
      <c r="ED66">
        <v>0</v>
      </c>
      <c r="EE66">
        <v>0</v>
      </c>
      <c r="EF66">
        <v>0</v>
      </c>
      <c r="EG66">
        <v>0</v>
      </c>
      <c r="EH66">
        <v>0</v>
      </c>
      <c r="EI66">
        <v>0</v>
      </c>
      <c r="EJ66">
        <v>0</v>
      </c>
      <c r="EK66">
        <v>0</v>
      </c>
      <c r="EL66">
        <v>0</v>
      </c>
      <c r="EM66">
        <v>0</v>
      </c>
      <c r="EN66">
        <v>0</v>
      </c>
      <c r="EO66">
        <v>0</v>
      </c>
      <c r="EP66">
        <v>0</v>
      </c>
      <c r="EQ66">
        <v>0</v>
      </c>
      <c r="ER66">
        <v>0</v>
      </c>
      <c r="ES66">
        <v>0</v>
      </c>
      <c r="ET66">
        <v>0</v>
      </c>
      <c r="EU66">
        <v>0</v>
      </c>
      <c r="EV66">
        <v>0</v>
      </c>
      <c r="EW66">
        <v>0</v>
      </c>
      <c r="EX66">
        <v>0</v>
      </c>
      <c r="EY66">
        <v>0</v>
      </c>
      <c r="EZ66">
        <v>0</v>
      </c>
      <c r="FA66">
        <v>0</v>
      </c>
      <c r="FB66">
        <v>0</v>
      </c>
      <c r="FC66">
        <v>0</v>
      </c>
      <c r="FD66">
        <v>0</v>
      </c>
      <c r="FE66">
        <v>0</v>
      </c>
      <c r="FF66">
        <v>0</v>
      </c>
      <c r="FG66">
        <v>0</v>
      </c>
      <c r="FH66">
        <v>0</v>
      </c>
      <c r="FI66">
        <v>0</v>
      </c>
      <c r="FJ66">
        <v>0</v>
      </c>
      <c r="FK66">
        <v>0</v>
      </c>
      <c r="FL66">
        <v>0</v>
      </c>
      <c r="FM66">
        <v>0</v>
      </c>
      <c r="FN66">
        <v>0</v>
      </c>
      <c r="FO66">
        <v>0</v>
      </c>
      <c r="FP66">
        <v>0</v>
      </c>
      <c r="FQ66">
        <v>0</v>
      </c>
      <c r="FR66">
        <v>0</v>
      </c>
      <c r="FS66">
        <v>0</v>
      </c>
      <c r="FT66">
        <v>0</v>
      </c>
      <c r="FU66">
        <v>0</v>
      </c>
      <c r="FV66">
        <v>0</v>
      </c>
      <c r="FW66">
        <v>0</v>
      </c>
      <c r="FX66">
        <v>0</v>
      </c>
      <c r="FY66">
        <v>0</v>
      </c>
      <c r="FZ66">
        <v>0</v>
      </c>
      <c r="GA66">
        <v>0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J66">
        <v>0</v>
      </c>
      <c r="GK66">
        <v>0</v>
      </c>
      <c r="GL66">
        <v>0</v>
      </c>
      <c r="GM66">
        <v>0</v>
      </c>
      <c r="GN66">
        <v>0</v>
      </c>
      <c r="GO66">
        <v>0</v>
      </c>
      <c r="GP66">
        <v>0</v>
      </c>
      <c r="GQ66">
        <v>0</v>
      </c>
      <c r="GR66">
        <v>0</v>
      </c>
      <c r="GS66">
        <v>0</v>
      </c>
      <c r="GT66">
        <v>0</v>
      </c>
      <c r="GU66">
        <v>0</v>
      </c>
      <c r="GV66">
        <v>0</v>
      </c>
      <c r="GW66">
        <v>0</v>
      </c>
      <c r="GX66">
        <v>0</v>
      </c>
      <c r="GY66">
        <v>0</v>
      </c>
      <c r="GZ66">
        <v>0</v>
      </c>
      <c r="HA66">
        <v>0</v>
      </c>
      <c r="HB66">
        <v>0</v>
      </c>
      <c r="HC66">
        <v>0</v>
      </c>
      <c r="HD66">
        <v>0</v>
      </c>
      <c r="HE66">
        <v>0</v>
      </c>
      <c r="HF66">
        <v>0</v>
      </c>
      <c r="HG66">
        <v>0</v>
      </c>
      <c r="HH66">
        <v>0</v>
      </c>
      <c r="HI66">
        <v>0</v>
      </c>
      <c r="HJ66">
        <v>0</v>
      </c>
      <c r="HK66">
        <v>0</v>
      </c>
      <c r="HL66">
        <v>0</v>
      </c>
      <c r="HM66">
        <v>0</v>
      </c>
      <c r="HN66">
        <v>0</v>
      </c>
      <c r="HO66">
        <v>0</v>
      </c>
      <c r="HP66">
        <v>0</v>
      </c>
      <c r="HQ66">
        <v>0</v>
      </c>
      <c r="HR66">
        <v>0</v>
      </c>
      <c r="HS66">
        <v>0</v>
      </c>
      <c r="HT66">
        <v>0</v>
      </c>
      <c r="HU66">
        <v>0</v>
      </c>
      <c r="HV66">
        <v>0</v>
      </c>
      <c r="HW66">
        <v>0</v>
      </c>
      <c r="HX66">
        <v>0</v>
      </c>
      <c r="HY66">
        <v>0</v>
      </c>
      <c r="HZ66">
        <v>0</v>
      </c>
      <c r="IA66">
        <v>0</v>
      </c>
      <c r="IB66">
        <v>0</v>
      </c>
      <c r="IC66">
        <v>0</v>
      </c>
      <c r="ID66">
        <v>0</v>
      </c>
      <c r="IE66">
        <v>0</v>
      </c>
      <c r="IF66">
        <v>0</v>
      </c>
      <c r="IG66">
        <v>0</v>
      </c>
      <c r="IH66">
        <v>0</v>
      </c>
      <c r="II66">
        <v>0</v>
      </c>
      <c r="IJ66">
        <v>0</v>
      </c>
      <c r="IK66">
        <v>0</v>
      </c>
      <c r="IL66">
        <v>0</v>
      </c>
      <c r="IM66">
        <v>0</v>
      </c>
      <c r="IN66">
        <v>0</v>
      </c>
      <c r="IO66">
        <v>0</v>
      </c>
      <c r="IP66">
        <v>0</v>
      </c>
      <c r="IQ66">
        <v>0</v>
      </c>
      <c r="IR66">
        <v>0</v>
      </c>
      <c r="IS66">
        <v>0</v>
      </c>
      <c r="IT66">
        <v>0</v>
      </c>
      <c r="IU66">
        <v>0</v>
      </c>
      <c r="IV66">
        <v>0</v>
      </c>
      <c r="IW66">
        <v>0</v>
      </c>
      <c r="IX66">
        <v>0</v>
      </c>
      <c r="IY66">
        <v>0</v>
      </c>
      <c r="IZ66">
        <v>0</v>
      </c>
      <c r="JA66">
        <v>0</v>
      </c>
      <c r="JB66">
        <v>0</v>
      </c>
      <c r="JC66">
        <v>0</v>
      </c>
      <c r="JD66">
        <v>0</v>
      </c>
      <c r="JE66">
        <v>0</v>
      </c>
      <c r="JF66">
        <v>0</v>
      </c>
      <c r="JG66">
        <v>0</v>
      </c>
      <c r="JH66">
        <v>0</v>
      </c>
      <c r="JI66">
        <v>0</v>
      </c>
      <c r="JJ66">
        <v>0</v>
      </c>
      <c r="JK66">
        <v>0</v>
      </c>
      <c r="JL66">
        <v>0</v>
      </c>
      <c r="JM66">
        <v>0</v>
      </c>
      <c r="JN66">
        <v>0</v>
      </c>
      <c r="JO66">
        <v>0</v>
      </c>
      <c r="JP66">
        <v>0</v>
      </c>
      <c r="JQ66">
        <v>0</v>
      </c>
      <c r="JR66">
        <v>0</v>
      </c>
      <c r="JS66">
        <v>0</v>
      </c>
      <c r="JT66">
        <v>0</v>
      </c>
      <c r="JU66">
        <v>0</v>
      </c>
      <c r="JV66">
        <v>0</v>
      </c>
      <c r="JW66">
        <v>0</v>
      </c>
      <c r="JX66">
        <v>0</v>
      </c>
      <c r="JY66">
        <v>0</v>
      </c>
      <c r="JZ66">
        <v>0</v>
      </c>
      <c r="KA66">
        <v>0</v>
      </c>
      <c r="KB66">
        <v>0</v>
      </c>
      <c r="KC66">
        <v>0</v>
      </c>
      <c r="KD66">
        <v>0</v>
      </c>
      <c r="KE66">
        <v>0</v>
      </c>
      <c r="KF66">
        <v>0</v>
      </c>
      <c r="KG66">
        <v>0</v>
      </c>
      <c r="KH66">
        <v>0</v>
      </c>
      <c r="KI66">
        <v>0</v>
      </c>
      <c r="KJ66">
        <v>0</v>
      </c>
      <c r="KK66">
        <v>0</v>
      </c>
      <c r="KL66">
        <v>0</v>
      </c>
      <c r="KM66">
        <v>0</v>
      </c>
      <c r="KN66">
        <v>0</v>
      </c>
      <c r="KO66">
        <v>0</v>
      </c>
      <c r="KP66">
        <v>0</v>
      </c>
      <c r="KQ66">
        <v>0</v>
      </c>
      <c r="KS66">
        <v>-3.5344720950662247</v>
      </c>
      <c r="KT66">
        <v>0.71872850163395663</v>
      </c>
      <c r="KU66">
        <v>2.0970152167886267E-4</v>
      </c>
      <c r="KV66">
        <v>1.3782866723148425E-4</v>
      </c>
      <c r="KW66">
        <v>6.5942317916112435E-5</v>
      </c>
      <c r="KX66">
        <v>-5.979890787353382E-6</v>
      </c>
      <c r="KY66">
        <v>-7.7968529834409388E-5</v>
      </c>
      <c r="KZ66">
        <v>-1.5005342599013919E-4</v>
      </c>
      <c r="LA66">
        <v>-2.2225470294030407E-4</v>
      </c>
      <c r="LB66">
        <v>-2.9457381041748032E-4</v>
      </c>
      <c r="LC66">
        <v>-3.6698453884939636E-4</v>
      </c>
      <c r="LD66">
        <v>-4.3942401934117243E-4</v>
      </c>
      <c r="LE66">
        <v>-5.1178371225432738E-4</v>
      </c>
      <c r="LF66">
        <v>-5.8390039221002622E-4</v>
      </c>
      <c r="LG66">
        <v>-6.5554714301905746E-4</v>
      </c>
      <c r="LH66">
        <v>-7.2642438285757088E-4</v>
      </c>
      <c r="LI66">
        <v>-7.9615094792248023E-4</v>
      </c>
      <c r="LJ66">
        <v>-8.6425527184931571E-4</v>
      </c>
      <c r="LK66">
        <v>-9.3016670833986198E-4</v>
      </c>
      <c r="LL66">
        <v>-9.9320705566104703E-4</v>
      </c>
      <c r="LM66">
        <v>-1.0525823540594749E-3</v>
      </c>
      <c r="LN66">
        <v>-1.1073750404693931E-3</v>
      </c>
      <c r="LO66">
        <v>-1.1565365593351421E-3</v>
      </c>
      <c r="LP66">
        <v>-1.1988805437348194E-3</v>
      </c>
      <c r="LQ66">
        <v>-1.2330766972950202E-3</v>
      </c>
      <c r="LR66">
        <v>-1.2576455245347975E-3</v>
      </c>
      <c r="LS66">
        <v>-1.2709540752013687E-3</v>
      </c>
      <c r="LT66">
        <v>-1.2712128867079719E-3</v>
      </c>
      <c r="LU66">
        <v>-1.2564743279107689E-3</v>
      </c>
      <c r="LV66">
        <v>-1.2246325668919696E-3</v>
      </c>
      <c r="LW66">
        <v>-1.173425405156915E-3</v>
      </c>
      <c r="LX66">
        <v>-1.1004382402990383E-3</v>
      </c>
      <c r="LY66">
        <v>-1.0031104386655281E-3</v>
      </c>
      <c r="LZ66">
        <v>-8.787444185121339E-4</v>
      </c>
      <c r="MA66">
        <v>-7.2451776231744099E-4</v>
      </c>
      <c r="MB66">
        <v>-5.374986939826002E-4</v>
      </c>
      <c r="MC66">
        <v>-3.1466527211049548E-4</v>
      </c>
      <c r="MD66">
        <v>-5.2928664314374715E-5</v>
      </c>
      <c r="ME66">
        <v>2.5083912148077096E-4</v>
      </c>
      <c r="MF66">
        <v>5.9977266424530637E-4</v>
      </c>
      <c r="MG66">
        <v>9.9697532635915258E-4</v>
      </c>
      <c r="MH66">
        <v>1.4454385839127839E-3</v>
      </c>
      <c r="MI66">
        <v>1.9479679294217714E-3</v>
      </c>
      <c r="MJ66">
        <v>2.5070992119842206E-3</v>
      </c>
      <c r="MK66">
        <v>3.125004891501069E-3</v>
      </c>
      <c r="ML66">
        <v>3.8033897340129727E-3</v>
      </c>
      <c r="MM66">
        <v>4.5433755426620079E-3</v>
      </c>
      <c r="MN66">
        <v>5.3453746065292244E-3</v>
      </c>
      <c r="MO66">
        <v>6.2089516579074185E-3</v>
      </c>
      <c r="MP66">
        <v>7.1326742610456559E-3</v>
      </c>
      <c r="MQ66">
        <v>8.1139517138119222E-3</v>
      </c>
      <c r="MR66">
        <v>9.1488627292109024E-3</v>
      </c>
      <c r="MS66">
        <v>1.0231972380218744E-2</v>
      </c>
      <c r="MT66">
        <v>1.135613903938971E-2</v>
      </c>
      <c r="MU66">
        <v>1.2512312327108258E-2</v>
      </c>
      <c r="MV66">
        <v>1.368932340072972E-2</v>
      </c>
      <c r="MW66">
        <v>1.4873669272996964E-2</v>
      </c>
      <c r="MX66">
        <v>1.6049293243205136E-2</v>
      </c>
      <c r="MY66">
        <v>1.7197363959983721E-2</v>
      </c>
      <c r="MZ66">
        <v>1.8296056111251249E-2</v>
      </c>
      <c r="NA66">
        <v>1.9320336254155499E-2</v>
      </c>
      <c r="NB66">
        <v>2.0241757856381177E-2</v>
      </c>
      <c r="NC66">
        <v>2.1028270218937658E-2</v>
      </c>
      <c r="ND66">
        <v>2.1644046587028079E-2</v>
      </c>
      <c r="NE66">
        <v>2.2049337427760489E-2</v>
      </c>
      <c r="NF66">
        <v>2.2200355558517054E-2</v>
      </c>
      <c r="NG66">
        <v>2.2049200540752788E-2</v>
      </c>
      <c r="NH66">
        <v>2.1643830513954975E-2</v>
      </c>
      <c r="NI66">
        <v>2.1028090387181401E-2</v>
      </c>
      <c r="NJ66">
        <v>2.0241787460021716E-2</v>
      </c>
      <c r="NK66">
        <v>1.9320806287690662E-2</v>
      </c>
      <c r="NL66">
        <v>1.829725536387523E-2</v>
      </c>
      <c r="NM66">
        <v>1.7199638928034264E-2</v>
      </c>
      <c r="NN66">
        <v>1.6053047906434297E-2</v>
      </c>
      <c r="NO66">
        <v>1.4879364670070059E-2</v>
      </c>
      <c r="NP66">
        <v>1.3697476928921292E-2</v>
      </c>
      <c r="NQ66">
        <v>1.2523496679815175E-2</v>
      </c>
      <c r="NR66">
        <v>1.1370980685058041E-2</v>
      </c>
      <c r="NS66">
        <v>1.025114947609481E-2</v>
      </c>
      <c r="NT66">
        <v>9.1731023522956048E-3</v>
      </c>
      <c r="NU66">
        <v>8.1440262838765563E-3</v>
      </c>
      <c r="NV66">
        <v>7.1693970181898672E-3</v>
      </c>
      <c r="NW66">
        <v>6.2531710532839711E-3</v>
      </c>
      <c r="NX66">
        <v>5.397967450366534E-3</v>
      </c>
      <c r="NY66">
        <v>4.6052387563120705E-3</v>
      </c>
      <c r="NZ66">
        <v>3.8754305382924232E-3</v>
      </c>
      <c r="OA66">
        <v>3.2081292668526278E-3</v>
      </c>
      <c r="OB66">
        <v>2.6021984585654538E-3</v>
      </c>
      <c r="OC66">
        <v>2.0559031610902349E-3</v>
      </c>
      <c r="OD66">
        <v>1.5670229879507665E-3</v>
      </c>
      <c r="OE66">
        <v>1.1329540273522884E-3</v>
      </c>
      <c r="OF66">
        <v>7.5080004360407937E-4</v>
      </c>
      <c r="OG66">
        <v>4.174534501896369E-4</v>
      </c>
      <c r="OH66">
        <v>1.2966660140862612E-4</v>
      </c>
      <c r="OI66">
        <v>-1.1588602405347354E-4</v>
      </c>
      <c r="OJ66">
        <v>-3.2255413629421708E-4</v>
      </c>
      <c r="OK66">
        <v>-4.936658274441359E-4</v>
      </c>
      <c r="OL66">
        <v>-6.3248901776190921E-4</v>
      </c>
      <c r="OM66">
        <v>-7.4219953460179385E-4</v>
      </c>
      <c r="ON66">
        <v>-8.2585521700110612E-4</v>
      </c>
      <c r="OO66">
        <v>-8.8637544726157414E-4</v>
      </c>
      <c r="OP66">
        <v>-9.2652554732476178E-4</v>
      </c>
      <c r="OQ66">
        <v>-9.4890548639548497E-4</v>
      </c>
      <c r="OR66">
        <v>-9.559423924554273E-4</v>
      </c>
      <c r="OS66">
        <v>-9.4988637859954456E-4</v>
      </c>
      <c r="OT66">
        <v>-9.3280922788527016E-4</v>
      </c>
      <c r="OU66">
        <v>-9.0660552470666418E-4</v>
      </c>
      <c r="OV66">
        <v>-8.7299583849285804E-4</v>
      </c>
      <c r="OW66">
        <v>-8.3353161556169026E-4</v>
      </c>
      <c r="OX66">
        <v>-7.8960144497855261E-4</v>
      </c>
      <c r="OY66">
        <v>-7.4243842335874085E-4</v>
      </c>
      <c r="OZ66">
        <v>-6.9312834864107878E-4</v>
      </c>
      <c r="PA66">
        <v>-6.4261851772383556E-4</v>
      </c>
      <c r="PB66">
        <v>-5.9172692737906763E-4</v>
      </c>
      <c r="PC66">
        <v>-5.4115169381064524E-4</v>
      </c>
      <c r="PD66">
        <v>-4.9148054864060645E-4</v>
      </c>
      <c r="PE66">
        <v>-4.4320027296478927E-4</v>
      </c>
      <c r="PF66">
        <v>-3.9670596292179072E-4</v>
      </c>
      <c r="PG66">
        <v>-3.5231003640188248E-4</v>
      </c>
      <c r="PH66">
        <v>-3.1025090713544861E-4</v>
      </c>
      <c r="PI66">
        <v>-2.7070126607883321E-4</v>
      </c>
      <c r="PJ66">
        <v>-2.3377592695578484E-4</v>
      </c>
      <c r="PK66">
        <v>-1.9953920591057409E-4</v>
      </c>
      <c r="PL66">
        <v>-1.6801180758257951E-4</v>
      </c>
      <c r="PM66">
        <v>-1.3917721377953226E-4</v>
      </c>
      <c r="PN66">
        <v>-1.1298756331688974E-4</v>
      </c>
      <c r="PO66">
        <v>-8.9369033055292842E-5</v>
      </c>
      <c r="PP66">
        <v>-6.8226720540836978E-5</v>
      </c>
      <c r="PQ66">
        <v>-4.9449052836043565E-5</v>
      </c>
      <c r="PR66">
        <v>-3.2911729076812056E-5</v>
      </c>
      <c r="PS66">
        <v>-1.8481225443305993E-5</v>
      </c>
      <c r="PT66">
        <v>-6.0178747357232145E-6</v>
      </c>
      <c r="PU66">
        <v>4.6214326494787486E-6</v>
      </c>
      <c r="PV66">
        <v>1.3580935213911506E-5</v>
      </c>
      <c r="PW66">
        <v>2.1004003939417725E-5</v>
      </c>
      <c r="PX66">
        <v>2.7031479327108711E-5</v>
      </c>
      <c r="PY66">
        <v>3.1800281208086616E-5</v>
      </c>
      <c r="PZ66">
        <v>3.5442289751540792E-5</v>
      </c>
      <c r="QA66">
        <v>3.8083450334764265E-5</v>
      </c>
      <c r="QB66">
        <v>3.9843097575019155E-5</v>
      </c>
      <c r="QC66">
        <v>4.0833463580359098E-5</v>
      </c>
      <c r="QD66">
        <v>4.1159344423375037E-5</v>
      </c>
      <c r="QE66">
        <v>4.091791957064454E-5</v>
      </c>
      <c r="QF66">
        <v>4.0198692563140988E-5</v>
      </c>
      <c r="QG66">
        <v>3.9083533334904484E-5</v>
      </c>
      <c r="QH66">
        <v>3.7646808262935319E-5</v>
      </c>
      <c r="QI66">
        <v>3.5955599203674496E-5</v>
      </c>
      <c r="QJ66">
        <v>3.4069961560694256E-5</v>
      </c>
      <c r="QK66">
        <v>3.2043243404988369E-5</v>
      </c>
      <c r="QL66">
        <v>2.9922438660411766E-5</v>
      </c>
      <c r="QM66">
        <v>2.7748561930603671E-5</v>
      </c>
      <c r="QN66">
        <v>2.5557046917835024E-5</v>
      </c>
      <c r="QO66">
        <v>2.3378150273989445E-5</v>
      </c>
      <c r="QP66">
        <v>2.1237361869996144E-5</v>
      </c>
      <c r="QQ66">
        <v>1.9155809588714487E-5</v>
      </c>
      <c r="QR66">
        <v>1.7150658985996136E-5</v>
      </c>
      <c r="QS66">
        <v>1.5235504941346193E-5</v>
      </c>
      <c r="QT66">
        <v>1.3420739069630901E-5</v>
      </c>
      <c r="QU66">
        <v>1.1713913974942853E-5</v>
      </c>
      <c r="QV66">
        <v>1.0120076948803135E-5</v>
      </c>
      <c r="QW66">
        <v>8.6420903902143407E-6</v>
      </c>
      <c r="QX66">
        <v>7.280929357520709E-6</v>
      </c>
      <c r="QY66">
        <v>6.0359560686719019E-6</v>
      </c>
      <c r="QZ66">
        <v>4.9051750323383517E-6</v>
      </c>
      <c r="RA66">
        <v>3.8854643161118694E-6</v>
      </c>
      <c r="RB66">
        <v>2.9727872785336074E-6</v>
      </c>
      <c r="RC66">
        <v>2.16238223345405E-6</v>
      </c>
      <c r="RD66">
        <v>1.4489330649096279E-6</v>
      </c>
      <c r="RE66">
        <v>8.2672024020170968E-7</v>
      </c>
      <c r="RF66">
        <v>2.8975387999581037E-7</v>
      </c>
      <c r="RG66">
        <v>-1.6811009052744733E-7</v>
      </c>
      <c r="RH66">
        <v>-5.5306976498934375E-7</v>
      </c>
      <c r="RI66">
        <v>-8.7129192600625509E-7</v>
      </c>
      <c r="RJ66">
        <v>-1.1288401647046407E-6</v>
      </c>
      <c r="RK66">
        <v>-1.3316155044569576E-6</v>
      </c>
      <c r="RL66">
        <v>-1.485308421780552E-6</v>
      </c>
      <c r="RM66">
        <v>-1.5953609868347071E-6</v>
      </c>
      <c r="RN66">
        <v>-1.6669381884867203E-6</v>
      </c>
      <c r="RO66">
        <v>-1.7049073579509214E-6</v>
      </c>
      <c r="RP66">
        <v>-1.7138249634297884E-6</v>
      </c>
      <c r="RQ66">
        <v>-1.6979292515750293E-6</v>
      </c>
      <c r="RR66">
        <v>-1.6611389482015234E-6</v>
      </c>
      <c r="RS66">
        <v>-1.6070559452408223E-6</v>
      </c>
      <c r="RT66">
        <v>-1.5389722056264661E-6</v>
      </c>
      <c r="RU66">
        <v>-1.4598800669225196E-6</v>
      </c>
      <c r="RV66">
        <v>-1.3724845183801737E-6</v>
      </c>
      <c r="RW66">
        <v>-1.2792184691145124E-6</v>
      </c>
      <c r="RX66">
        <v>-1.1822586032797337E-6</v>
      </c>
      <c r="RY66">
        <v>-1.0835431150012855E-6</v>
      </c>
      <c r="RZ66">
        <v>-9.8478958043285393E-7</v>
      </c>
      <c r="SA66">
        <v>-8.8751339604336922E-7</v>
      </c>
      <c r="SB66">
        <v>-7.929538375721893E-7</v>
      </c>
      <c r="SC66">
        <v>-7.0210127150573328E-7</v>
      </c>
      <c r="SD66">
        <v>-6.1572370469117761E-7</v>
      </c>
      <c r="SE66">
        <v>-5.3439218364294156E-7</v>
      </c>
      <c r="SF66">
        <v>-4.5850512392224199E-7</v>
      </c>
      <c r="SG66">
        <v>-3.8831105054128694E-7</v>
      </c>
      <c r="SH66">
        <v>-3.2392990839729911E-7</v>
      </c>
      <c r="SI66">
        <v>-2.6537275064024491E-7</v>
      </c>
      <c r="SJ66">
        <v>-2.125597534548285E-7</v>
      </c>
      <c r="SK66">
        <v>-1.653367055317903E-7</v>
      </c>
      <c r="SL66">
        <v>-1.2348977030695179E-7</v>
      </c>
      <c r="SM66">
        <v>-8.6758735119079526E-8</v>
      </c>
      <c r="SN66">
        <v>-5.4848765216221821E-8</v>
      </c>
      <c r="SO66">
        <v>-2.744069098991804E-8</v>
      </c>
      <c r="SP66">
        <v>-4.1999590684103907E-9</v>
      </c>
      <c r="SQ66">
        <v>1.521567636306239E-8</v>
      </c>
      <c r="SR66">
        <v>3.1149641558079237E-8</v>
      </c>
      <c r="SS66">
        <v>4.3941095480715057E-8</v>
      </c>
      <c r="ST66">
        <v>5.3920458853383831E-8</v>
      </c>
      <c r="SU66">
        <v>6.14058312030769E-8</v>
      </c>
      <c r="SV66">
        <v>6.6700190870051897E-8</v>
      </c>
      <c r="SW66">
        <v>7.008929299596368E-8</v>
      </c>
      <c r="SX66">
        <v>7.1840189199011394E-8</v>
      </c>
      <c r="SY66">
        <v>7.2200271818928687E-8</v>
      </c>
      <c r="SZ66">
        <v>7.1396784616370058E-8</v>
      </c>
      <c r="TA66">
        <v>6.9636733245839495E-8</v>
      </c>
      <c r="TB66">
        <v>6.7107083510879111E-8</v>
      </c>
      <c r="TC66">
        <v>6.3975290725070389E-8</v>
      </c>
      <c r="TD66">
        <v>6.0389972053939685E-8</v>
      </c>
      <c r="TE66">
        <v>5.6481815207653614E-8</v>
      </c>
      <c r="TF66">
        <v>5.2364567901638432E-8</v>
      </c>
      <c r="TG66">
        <v>4.8136135696278832E-8</v>
      </c>
      <c r="TH66">
        <v>4.3879740574377194E-8</v>
      </c>
      <c r="TI66">
        <v>3.9665105434547035E-8</v>
      </c>
      <c r="TJ66">
        <v>3.554964817024644E-8</v>
      </c>
      <c r="TK66">
        <v>3.1579657033316289E-8</v>
      </c>
      <c r="TL66">
        <v>2.7791456837744646E-8</v>
      </c>
      <c r="TM66">
        <v>2.4212512399643267E-8</v>
      </c>
      <c r="TN66">
        <v>2.0862497064199438E-8</v>
      </c>
      <c r="TO66">
        <v>1.7754290886254832E-8</v>
      </c>
      <c r="TP66">
        <v>1.4894925262882131E-8</v>
      </c>
      <c r="TQ66">
        <v>1.2286451235989614E-8</v>
      </c>
      <c r="TR66">
        <v>9.9267434828706937E-9</v>
      </c>
      <c r="TS66">
        <v>7.8102301291461016E-9</v>
      </c>
      <c r="TT66">
        <v>5.9285562806891614E-9</v>
      </c>
      <c r="TU66">
        <v>4.2711761098867188E-9</v>
      </c>
      <c r="TV66">
        <v>2.8258808539668253E-9</v>
      </c>
      <c r="TW66">
        <v>1.5792646456634157E-9</v>
      </c>
      <c r="TX66">
        <v>5.1712852914912368E-10</v>
      </c>
      <c r="TY66">
        <v>-3.7516901324114365E-10</v>
      </c>
      <c r="TZ66">
        <v>-1.1124147783105712E-9</v>
      </c>
      <c r="UA66">
        <v>-1.7092900898091543E-9</v>
      </c>
      <c r="UB66">
        <v>-2.1801645703239594E-9</v>
      </c>
      <c r="UC66">
        <v>-2.5389281977743675E-9</v>
      </c>
      <c r="UD66">
        <v>-2.7988598057449885E-9</v>
      </c>
      <c r="UE66">
        <v>-2.9725259477832542E-9</v>
      </c>
      <c r="UF66">
        <v>-3.0717084763342778E-9</v>
      </c>
      <c r="UG66">
        <v>-3.1073552887866061E-9</v>
      </c>
      <c r="UH66">
        <v>-3.0895531572379343E-9</v>
      </c>
      <c r="UI66">
        <v>-3.0275172112706748E-9</v>
      </c>
      <c r="UJ66">
        <v>-2.9295962676283475E-9</v>
      </c>
      <c r="UK66">
        <v>-2.8032898766849633E-9</v>
      </c>
      <c r="UL66">
        <v>-2.6552761116678734E-9</v>
      </c>
      <c r="UM66">
        <v>-2.4914469784016764E-9</v>
      </c>
      <c r="UN66">
        <v>-2.3169495357807961E-9</v>
      </c>
      <c r="UO66">
        <v>-2.1362324243889329E-9</v>
      </c>
      <c r="UP66">
        <v>-1.9530943153988568E-9</v>
      </c>
      <c r="UQ66">
        <v>-1.770734795908025E-9</v>
      </c>
      <c r="UR66">
        <v>-1.5918057647659839E-9</v>
      </c>
      <c r="US66">
        <v>-1.4184624962686208E-9</v>
      </c>
      <c r="UT66">
        <v>-1.2524138924122501E-9</v>
      </c>
      <c r="UU66">
        <v>-1.0949709258314593E-9</v>
      </c>
      <c r="UV66">
        <v>-9.470934818120149E-10</v>
      </c>
      <c r="UW66">
        <v>-8.0943429642441181E-10</v>
      </c>
      <c r="UX66">
        <v>-6.8238045760551733E-10</v>
      </c>
      <c r="UY66">
        <v>-5.6609209531217215E-10</v>
      </c>
      <c r="UZ66">
        <v>-4.6053797139502578E-10</v>
      </c>
      <c r="VA66">
        <v>-3.6552809210260249E-10</v>
      </c>
      <c r="VB66">
        <v>-2.8074326524757094E-10</v>
      </c>
      <c r="VC66">
        <v>-2.0576182621222867E-10</v>
      </c>
      <c r="VD66">
        <v>-1.4008335586003979E-10</v>
      </c>
      <c r="VE66">
        <v>-8.314974349258827E-11</v>
      </c>
      <c r="VF66">
        <v>-3.4363584314297574E-11</v>
      </c>
      <c r="VG66">
        <v>6.895841474065102E-12</v>
      </c>
      <c r="VH66">
        <v>4.1258897298801113E-11</v>
      </c>
      <c r="VI66">
        <v>6.9354005942458639E-11</v>
      </c>
      <c r="VJ66">
        <v>9.179802164803552E-11</v>
      </c>
      <c r="VK66">
        <v>1.0918834808911164E-10</v>
      </c>
      <c r="VL66">
        <v>1.220966425752242E-10</v>
      </c>
      <c r="VM66">
        <v>1.3106395175092709E-10</v>
      </c>
      <c r="VN66">
        <v>1.3659706315432948E-10</v>
      </c>
      <c r="VO66">
        <v>1.3916602002151292E-10</v>
      </c>
      <c r="VP66">
        <v>1.3920255159283414E-10</v>
      </c>
      <c r="VQ66">
        <v>1.3709936005742631E-10</v>
      </c>
      <c r="VR66">
        <v>1.3321011534230625E-10</v>
      </c>
      <c r="VS66">
        <v>1.278500257968903E-10</v>
      </c>
      <c r="VT66">
        <v>1.2129694255474138E-10</v>
      </c>
      <c r="VU66">
        <v>1.137928795806422E-10</v>
      </c>
      <c r="VV66">
        <v>1.0554580566591044E-10</v>
      </c>
      <c r="VW66">
        <v>9.6731800381579997E-11</v>
      </c>
      <c r="VX66">
        <v>8.7497330548378978E-11</v>
      </c>
      <c r="VY66">
        <v>7.7961738036374081E-11</v>
      </c>
      <c r="VZ66">
        <v>6.8219826729795128E-11</v>
      </c>
      <c r="WA66">
        <v>5.8344533745309056E-11</v>
      </c>
      <c r="WB66">
        <v>4.8389669703414776E-11</v>
      </c>
      <c r="WC66">
        <v>3.8392675894864177E-11</v>
      </c>
      <c r="WD66">
        <v>2.8377427771325634E-11</v>
      </c>
      <c r="WE66">
        <v>1.8357031807750622E-11</v>
      </c>
      <c r="WF66">
        <v>-1.0020395853317849E-7</v>
      </c>
      <c r="WG66">
        <v>-1.6837608318545109E-8</v>
      </c>
    </row>
    <row r="67" spans="1:605" x14ac:dyDescent="0.25">
      <c r="A67">
        <v>182.94398498535156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9999.9990234375</v>
      </c>
      <c r="BP67">
        <v>-39999.99609375</v>
      </c>
      <c r="BQ67">
        <v>60001.86328125</v>
      </c>
      <c r="BR67">
        <v>-39999.99609375</v>
      </c>
      <c r="BS67">
        <v>9999.9990234375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  <c r="DA67">
        <v>0</v>
      </c>
      <c r="DB67">
        <v>0</v>
      </c>
      <c r="DC67">
        <v>0</v>
      </c>
      <c r="DD67">
        <v>0</v>
      </c>
      <c r="DE67">
        <v>0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>
        <v>0</v>
      </c>
      <c r="DM67">
        <v>0</v>
      </c>
      <c r="DN67">
        <v>0</v>
      </c>
      <c r="DO67">
        <v>0</v>
      </c>
      <c r="DP67">
        <v>0</v>
      </c>
      <c r="DQ67">
        <v>0</v>
      </c>
      <c r="DR67">
        <v>0</v>
      </c>
      <c r="DS67">
        <v>0</v>
      </c>
      <c r="DT67">
        <v>0</v>
      </c>
      <c r="DU67">
        <v>0</v>
      </c>
      <c r="DV67">
        <v>0</v>
      </c>
      <c r="DW67">
        <v>0</v>
      </c>
      <c r="DX67">
        <v>0</v>
      </c>
      <c r="DY67">
        <v>0</v>
      </c>
      <c r="DZ67">
        <v>0</v>
      </c>
      <c r="EA67">
        <v>0</v>
      </c>
      <c r="EB67">
        <v>0</v>
      </c>
      <c r="EC67">
        <v>0</v>
      </c>
      <c r="ED67">
        <v>0</v>
      </c>
      <c r="EE67">
        <v>0</v>
      </c>
      <c r="EF67">
        <v>0</v>
      </c>
      <c r="EG67">
        <v>0</v>
      </c>
      <c r="EH67">
        <v>0</v>
      </c>
      <c r="EI67">
        <v>0</v>
      </c>
      <c r="EJ67">
        <v>0</v>
      </c>
      <c r="EK67">
        <v>0</v>
      </c>
      <c r="EL67">
        <v>0</v>
      </c>
      <c r="EM67">
        <v>0</v>
      </c>
      <c r="EN67">
        <v>0</v>
      </c>
      <c r="EO67">
        <v>0</v>
      </c>
      <c r="EP67">
        <v>0</v>
      </c>
      <c r="EQ67">
        <v>0</v>
      </c>
      <c r="ER67">
        <v>0</v>
      </c>
      <c r="ES67">
        <v>0</v>
      </c>
      <c r="ET67">
        <v>0</v>
      </c>
      <c r="EU67">
        <v>0</v>
      </c>
      <c r="EV67">
        <v>0</v>
      </c>
      <c r="EW67">
        <v>0</v>
      </c>
      <c r="EX67">
        <v>0</v>
      </c>
      <c r="EY67">
        <v>0</v>
      </c>
      <c r="EZ67">
        <v>0</v>
      </c>
      <c r="FA67">
        <v>0</v>
      </c>
      <c r="FB67">
        <v>0</v>
      </c>
      <c r="FC67">
        <v>0</v>
      </c>
      <c r="FD67">
        <v>0</v>
      </c>
      <c r="FE67">
        <v>0</v>
      </c>
      <c r="FF67">
        <v>0</v>
      </c>
      <c r="FG67">
        <v>0</v>
      </c>
      <c r="FH67">
        <v>0</v>
      </c>
      <c r="FI67">
        <v>0</v>
      </c>
      <c r="FJ67">
        <v>0</v>
      </c>
      <c r="FK67">
        <v>0</v>
      </c>
      <c r="FL67">
        <v>0</v>
      </c>
      <c r="FM67">
        <v>0</v>
      </c>
      <c r="FN67">
        <v>0</v>
      </c>
      <c r="FO67">
        <v>0</v>
      </c>
      <c r="FP67">
        <v>0</v>
      </c>
      <c r="FQ67">
        <v>0</v>
      </c>
      <c r="FR67">
        <v>0</v>
      </c>
      <c r="FS67">
        <v>0</v>
      </c>
      <c r="FT67">
        <v>0</v>
      </c>
      <c r="FU67">
        <v>0</v>
      </c>
      <c r="FV67">
        <v>0</v>
      </c>
      <c r="FW67">
        <v>0</v>
      </c>
      <c r="FX67">
        <v>0</v>
      </c>
      <c r="FY67">
        <v>0</v>
      </c>
      <c r="FZ67">
        <v>0</v>
      </c>
      <c r="GA67">
        <v>0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J67">
        <v>0</v>
      </c>
      <c r="GK67">
        <v>0</v>
      </c>
      <c r="GL67">
        <v>0</v>
      </c>
      <c r="GM67">
        <v>0</v>
      </c>
      <c r="GN67">
        <v>0</v>
      </c>
      <c r="GO67">
        <v>0</v>
      </c>
      <c r="GP67">
        <v>0</v>
      </c>
      <c r="GQ67">
        <v>0</v>
      </c>
      <c r="GR67">
        <v>0</v>
      </c>
      <c r="GS67">
        <v>0</v>
      </c>
      <c r="GT67">
        <v>0</v>
      </c>
      <c r="GU67">
        <v>0</v>
      </c>
      <c r="GV67">
        <v>0</v>
      </c>
      <c r="GW67">
        <v>0</v>
      </c>
      <c r="GX67">
        <v>0</v>
      </c>
      <c r="GY67">
        <v>0</v>
      </c>
      <c r="GZ67">
        <v>0</v>
      </c>
      <c r="HA67">
        <v>0</v>
      </c>
      <c r="HB67">
        <v>0</v>
      </c>
      <c r="HC67">
        <v>0</v>
      </c>
      <c r="HD67">
        <v>0</v>
      </c>
      <c r="HE67">
        <v>0</v>
      </c>
      <c r="HF67">
        <v>0</v>
      </c>
      <c r="HG67">
        <v>0</v>
      </c>
      <c r="HH67">
        <v>0</v>
      </c>
      <c r="HI67">
        <v>0</v>
      </c>
      <c r="HJ67">
        <v>0</v>
      </c>
      <c r="HK67">
        <v>0</v>
      </c>
      <c r="HL67">
        <v>0</v>
      </c>
      <c r="HM67">
        <v>0</v>
      </c>
      <c r="HN67">
        <v>0</v>
      </c>
      <c r="HO67">
        <v>0</v>
      </c>
      <c r="HP67">
        <v>0</v>
      </c>
      <c r="HQ67">
        <v>0</v>
      </c>
      <c r="HR67">
        <v>0</v>
      </c>
      <c r="HS67">
        <v>0</v>
      </c>
      <c r="HT67">
        <v>0</v>
      </c>
      <c r="HU67">
        <v>0</v>
      </c>
      <c r="HV67">
        <v>0</v>
      </c>
      <c r="HW67">
        <v>0</v>
      </c>
      <c r="HX67">
        <v>0</v>
      </c>
      <c r="HY67">
        <v>0</v>
      </c>
      <c r="HZ67">
        <v>0</v>
      </c>
      <c r="IA67">
        <v>0</v>
      </c>
      <c r="IB67">
        <v>0</v>
      </c>
      <c r="IC67">
        <v>0</v>
      </c>
      <c r="ID67">
        <v>0</v>
      </c>
      <c r="IE67">
        <v>0</v>
      </c>
      <c r="IF67">
        <v>0</v>
      </c>
      <c r="IG67">
        <v>0</v>
      </c>
      <c r="IH67">
        <v>0</v>
      </c>
      <c r="II67">
        <v>0</v>
      </c>
      <c r="IJ67">
        <v>0</v>
      </c>
      <c r="IK67">
        <v>0</v>
      </c>
      <c r="IL67">
        <v>0</v>
      </c>
      <c r="IM67">
        <v>0</v>
      </c>
      <c r="IN67">
        <v>0</v>
      </c>
      <c r="IO67">
        <v>0</v>
      </c>
      <c r="IP67">
        <v>0</v>
      </c>
      <c r="IQ67">
        <v>0</v>
      </c>
      <c r="IR67">
        <v>0</v>
      </c>
      <c r="IS67">
        <v>0</v>
      </c>
      <c r="IT67">
        <v>0</v>
      </c>
      <c r="IU67">
        <v>0</v>
      </c>
      <c r="IV67">
        <v>0</v>
      </c>
      <c r="IW67">
        <v>0</v>
      </c>
      <c r="IX67">
        <v>0</v>
      </c>
      <c r="IY67">
        <v>0</v>
      </c>
      <c r="IZ67">
        <v>0</v>
      </c>
      <c r="JA67">
        <v>0</v>
      </c>
      <c r="JB67">
        <v>0</v>
      </c>
      <c r="JC67">
        <v>0</v>
      </c>
      <c r="JD67">
        <v>0</v>
      </c>
      <c r="JE67">
        <v>0</v>
      </c>
      <c r="JF67">
        <v>0</v>
      </c>
      <c r="JG67">
        <v>0</v>
      </c>
      <c r="JH67">
        <v>0</v>
      </c>
      <c r="JI67">
        <v>0</v>
      </c>
      <c r="JJ67">
        <v>0</v>
      </c>
      <c r="JK67">
        <v>0</v>
      </c>
      <c r="JL67">
        <v>0</v>
      </c>
      <c r="JM67">
        <v>0</v>
      </c>
      <c r="JN67">
        <v>0</v>
      </c>
      <c r="JO67">
        <v>0</v>
      </c>
      <c r="JP67">
        <v>0</v>
      </c>
      <c r="JQ67">
        <v>0</v>
      </c>
      <c r="JR67">
        <v>0</v>
      </c>
      <c r="JS67">
        <v>0</v>
      </c>
      <c r="JT67">
        <v>0</v>
      </c>
      <c r="JU67">
        <v>0</v>
      </c>
      <c r="JV67">
        <v>0</v>
      </c>
      <c r="JW67">
        <v>0</v>
      </c>
      <c r="JX67">
        <v>0</v>
      </c>
      <c r="JY67">
        <v>0</v>
      </c>
      <c r="JZ67">
        <v>0</v>
      </c>
      <c r="KA67">
        <v>0</v>
      </c>
      <c r="KB67">
        <v>0</v>
      </c>
      <c r="KC67">
        <v>0</v>
      </c>
      <c r="KD67">
        <v>0</v>
      </c>
      <c r="KE67">
        <v>0</v>
      </c>
      <c r="KF67">
        <v>0</v>
      </c>
      <c r="KG67">
        <v>0</v>
      </c>
      <c r="KH67">
        <v>0</v>
      </c>
      <c r="KI67">
        <v>0</v>
      </c>
      <c r="KJ67">
        <v>0</v>
      </c>
      <c r="KK67">
        <v>0</v>
      </c>
      <c r="KL67">
        <v>0</v>
      </c>
      <c r="KM67">
        <v>0</v>
      </c>
      <c r="KN67">
        <v>0</v>
      </c>
      <c r="KO67">
        <v>0</v>
      </c>
      <c r="KP67">
        <v>0</v>
      </c>
      <c r="KQ67">
        <v>0</v>
      </c>
      <c r="KS67">
        <v>-3.8995517609917627</v>
      </c>
      <c r="KT67">
        <v>0.69698426782314427</v>
      </c>
      <c r="KU67">
        <v>2.5055833746887788E-4</v>
      </c>
      <c r="KV67">
        <v>1.8085990653218006E-4</v>
      </c>
      <c r="KW67">
        <v>1.1114535147943458E-4</v>
      </c>
      <c r="KX67">
        <v>4.1386909364068923E-5</v>
      </c>
      <c r="KY67">
        <v>-2.845701465369002E-5</v>
      </c>
      <c r="KZ67">
        <v>-9.8433165959358504E-5</v>
      </c>
      <c r="LA67">
        <v>-1.6858474850182497E-4</v>
      </c>
      <c r="LB67">
        <v>-2.3894271635042165E-4</v>
      </c>
      <c r="LC67">
        <v>-3.0951704342488905E-4</v>
      </c>
      <c r="LD67">
        <v>-3.8028796753858483E-4</v>
      </c>
      <c r="LE67">
        <v>-4.5119720751565648E-4</v>
      </c>
      <c r="LF67">
        <v>-5.221391558436401E-4</v>
      </c>
      <c r="LG67">
        <v>-5.9295205411056824E-4</v>
      </c>
      <c r="LH67">
        <v>-6.6340916437427526E-4</v>
      </c>
      <c r="LI67">
        <v>-7.3320995658991554E-4</v>
      </c>
      <c r="LJ67">
        <v>-8.0197134031250155E-4</v>
      </c>
      <c r="LK67">
        <v>-8.6921897808640749E-4</v>
      </c>
      <c r="LL67">
        <v>-9.3437872817480163E-4</v>
      </c>
      <c r="LM67">
        <v>-9.9676827568532167E-4</v>
      </c>
      <c r="LN67">
        <v>-1.0555890235211269E-3</v>
      </c>
      <c r="LO67">
        <v>-1.1099183280839948E-3</v>
      </c>
      <c r="LP67">
        <v>-1.1587021791114442E-3</v>
      </c>
      <c r="LQ67">
        <v>-1.200748438466718E-3</v>
      </c>
      <c r="LR67">
        <v>-1.2347207690501869E-3</v>
      </c>
      <c r="LS67">
        <v>-1.2591334021997591E-3</v>
      </c>
      <c r="LT67">
        <v>-1.2723469098751285E-3</v>
      </c>
      <c r="LU67">
        <v>-1.2725651665459066E-3</v>
      </c>
      <c r="LV67">
        <v>-1.2578337047798912E-3</v>
      </c>
      <c r="LW67">
        <v>-1.2260396880846877E-3</v>
      </c>
      <c r="LX67">
        <v>-1.1749137442181154E-3</v>
      </c>
      <c r="LY67">
        <v>-1.1020339219129447E-3</v>
      </c>
      <c r="LZ67">
        <v>-1.004832053432601E-3</v>
      </c>
      <c r="MA67">
        <v>-8.8060282436590851E-4</v>
      </c>
      <c r="MB67">
        <v>-7.2651587028302604E-4</v>
      </c>
      <c r="MC67">
        <v>-5.3963123687733583E-4</v>
      </c>
      <c r="MD67">
        <v>-3.169185559116518E-4</v>
      </c>
      <c r="ME67">
        <v>-5.5280302743340203E-5</v>
      </c>
      <c r="MF67">
        <v>2.4842048736086158E-4</v>
      </c>
      <c r="MG67">
        <v>5.9732765870299616E-4</v>
      </c>
      <c r="MH67">
        <v>9.9453871327884321E-4</v>
      </c>
      <c r="MI67">
        <v>1.4430397229126461E-3</v>
      </c>
      <c r="MJ67">
        <v>1.9456312303989321E-3</v>
      </c>
      <c r="MK67">
        <v>2.5048445825952776E-3</v>
      </c>
      <c r="ML67">
        <v>3.1228481731249993E-3</v>
      </c>
      <c r="MM67">
        <v>3.8013431222715145E-3</v>
      </c>
      <c r="MN67">
        <v>4.5414479898027273E-3</v>
      </c>
      <c r="MO67">
        <v>5.3435722032286054E-3</v>
      </c>
      <c r="MP67">
        <v>6.2072779927789109E-3</v>
      </c>
      <c r="MQ67">
        <v>7.1311307569540865E-3</v>
      </c>
      <c r="MR67">
        <v>8.1125379400496123E-3</v>
      </c>
      <c r="MS67">
        <v>9.147576689443394E-3</v>
      </c>
      <c r="MT67">
        <v>1.0230810776224373E-2</v>
      </c>
      <c r="MU67">
        <v>1.1355097510966583E-2</v>
      </c>
      <c r="MV67">
        <v>1.2511385668754184E-2</v>
      </c>
      <c r="MW67">
        <v>1.3688505755959488E-2</v>
      </c>
      <c r="MX67">
        <v>1.4872954307229853E-2</v>
      </c>
      <c r="MY67">
        <v>1.6048674296219173E-2</v>
      </c>
      <c r="MZ67">
        <v>1.7196834179340523E-2</v>
      </c>
      <c r="NA67">
        <v>1.8295608567789102E-2</v>
      </c>
      <c r="NB67">
        <v>1.9319964040757132E-2</v>
      </c>
      <c r="NC67">
        <v>2.0241454171478469E-2</v>
      </c>
      <c r="ND67">
        <v>2.1028028436010888E-2</v>
      </c>
      <c r="NE67">
        <v>2.1643860311138619E-2</v>
      </c>
      <c r="NF67">
        <v>2.204920054076865E-2</v>
      </c>
      <c r="NG67">
        <v>2.2200262253744513E-2</v>
      </c>
      <c r="NH67">
        <v>2.2049145348627241E-2</v>
      </c>
      <c r="NI67">
        <v>2.1643808319279534E-2</v>
      </c>
      <c r="NJ67">
        <v>2.1028096439488313E-2</v>
      </c>
      <c r="NK67">
        <v>2.0241817377822022E-2</v>
      </c>
      <c r="NL67">
        <v>1.9320856057110366E-2</v>
      </c>
      <c r="NM67">
        <v>1.8297321333323471E-2</v>
      </c>
      <c r="NN67">
        <v>1.7199717798764211E-2</v>
      </c>
      <c r="NO67">
        <v>1.6053136720207459E-2</v>
      </c>
      <c r="NP67">
        <v>1.487946079463431E-2</v>
      </c>
      <c r="NQ67">
        <v>1.36975780412474E-2</v>
      </c>
      <c r="NR67">
        <v>1.2523600748231948E-2</v>
      </c>
      <c r="NS67">
        <v>1.1371085950546478E-2</v>
      </c>
      <c r="NT67">
        <v>1.0251254432383861E-2</v>
      </c>
      <c r="NU67">
        <v>9.1732057269941387E-3</v>
      </c>
      <c r="NV67">
        <v>8.1441270179140289E-3</v>
      </c>
      <c r="NW67">
        <v>7.1694942480829598E-3</v>
      </c>
      <c r="NX67">
        <v>6.2532640899882214E-3</v>
      </c>
      <c r="NY67">
        <v>5.3980557635644405E-3</v>
      </c>
      <c r="NZ67">
        <v>4.6053219553861408E-3</v>
      </c>
      <c r="OA67">
        <v>3.8755083570594113E-3</v>
      </c>
      <c r="OB67">
        <v>3.2082015466261687E-3</v>
      </c>
      <c r="OC67">
        <v>2.6022651350544189E-3</v>
      </c>
      <c r="OD67">
        <v>2.0559642506028436E-3</v>
      </c>
      <c r="OE67">
        <v>1.5670785736564068E-3</v>
      </c>
      <c r="OF67">
        <v>1.1330042496924353E-3</v>
      </c>
      <c r="OG67">
        <v>7.5084508840408753E-4</v>
      </c>
      <c r="OH67">
        <v>4.1749354094888124E-4</v>
      </c>
      <c r="OI67">
        <v>1.2970198939235407E-4</v>
      </c>
      <c r="OJ67">
        <v>-1.1585506650420855E-4</v>
      </c>
      <c r="OK67">
        <v>-3.2252732294776106E-4</v>
      </c>
      <c r="OL67">
        <v>-4.9364286340349841E-4</v>
      </c>
      <c r="OM67">
        <v>-6.3246960412069941E-4</v>
      </c>
      <c r="ON67">
        <v>-7.4218337438158237E-4</v>
      </c>
      <c r="OO67">
        <v>-8.2584201657046627E-4</v>
      </c>
      <c r="OP67">
        <v>-8.8636492163257738E-4</v>
      </c>
      <c r="OQ67">
        <v>-9.2651742002605069E-4</v>
      </c>
      <c r="OR67">
        <v>-9.4889949299234531E-4</v>
      </c>
      <c r="OS67">
        <v>-9.5593828325231086E-4</v>
      </c>
      <c r="OT67">
        <v>-9.4988391727651581E-4</v>
      </c>
      <c r="OU67">
        <v>-9.3280819411236489E-4</v>
      </c>
      <c r="OV67">
        <v>-9.0660571228584207E-4</v>
      </c>
      <c r="OW67">
        <v>-8.729970594632268E-4</v>
      </c>
      <c r="OX67">
        <v>-8.3353369597029335E-4</v>
      </c>
      <c r="OY67">
        <v>-7.8960422764151974E-4</v>
      </c>
      <c r="OZ67">
        <v>-7.4244176611718807E-4</v>
      </c>
      <c r="PA67">
        <v>-6.9313212331863531E-4</v>
      </c>
      <c r="PB67">
        <v>-6.4262261175827818E-4</v>
      </c>
      <c r="PC67">
        <v>-5.9173124010862164E-4</v>
      </c>
      <c r="PD67">
        <v>-5.4115613800915228E-4</v>
      </c>
      <c r="PE67">
        <v>-4.9148504917026384E-4</v>
      </c>
      <c r="PF67">
        <v>-4.4320476534523439E-4</v>
      </c>
      <c r="PG67">
        <v>-3.9671039262923705E-4</v>
      </c>
      <c r="PH67">
        <v>-3.5231435874640867E-4</v>
      </c>
      <c r="PI67">
        <v>-3.1025508590789246E-4</v>
      </c>
      <c r="PJ67">
        <v>-2.7070527210814249E-4</v>
      </c>
      <c r="PK67">
        <v>-2.3377973923001868E-4</v>
      </c>
      <c r="PL67">
        <v>-1.9954280845767736E-4</v>
      </c>
      <c r="PM67">
        <v>-1.6801519072042026E-4</v>
      </c>
      <c r="PN67">
        <v>-1.3918037180945319E-4</v>
      </c>
      <c r="PO67">
        <v>-1.1299049608786064E-4</v>
      </c>
      <c r="PP67">
        <v>-8.937174216024821E-5</v>
      </c>
      <c r="PQ67">
        <v>-6.8229211755417116E-5</v>
      </c>
      <c r="PR67">
        <v>-4.945133406566616E-5</v>
      </c>
      <c r="PS67">
        <v>-3.2913812121312665E-5</v>
      </c>
      <c r="PT67">
        <v>-1.8483119736799813E-5</v>
      </c>
      <c r="PU67">
        <v>-6.0195965019250894E-6</v>
      </c>
      <c r="PV67">
        <v>4.6198728971810523E-6</v>
      </c>
      <c r="PW67">
        <v>1.3579520774289598E-5</v>
      </c>
      <c r="PX67">
        <v>2.100272092641847E-5</v>
      </c>
      <c r="PY67">
        <v>2.7030311256924945E-5</v>
      </c>
      <c r="PZ67">
        <v>3.1799214966771907E-5</v>
      </c>
      <c r="QA67">
        <v>3.5441310031157351E-5</v>
      </c>
      <c r="QB67">
        <v>3.8082543379082343E-5</v>
      </c>
      <c r="QC67">
        <v>3.984225249064737E-5</v>
      </c>
      <c r="QD67">
        <v>4.083266690675556E-5</v>
      </c>
      <c r="QE67">
        <v>4.1158584539285568E-5</v>
      </c>
      <c r="QF67">
        <v>4.0917188554340606E-5</v>
      </c>
      <c r="QG67">
        <v>4.0197983566745521E-5</v>
      </c>
      <c r="QH67">
        <v>3.9082836126045661E-5</v>
      </c>
      <c r="QI67">
        <v>3.764612103370137E-5</v>
      </c>
      <c r="QJ67">
        <v>3.5954918374949101E-5</v>
      </c>
      <c r="QK67">
        <v>3.4069285560209886E-5</v>
      </c>
      <c r="QL67">
        <v>3.2042574374248978E-5</v>
      </c>
      <c r="QM67">
        <v>2.9921779145011964E-5</v>
      </c>
      <c r="QN67">
        <v>2.7747917906068154E-5</v>
      </c>
      <c r="QO67">
        <v>2.5556426169704792E-5</v>
      </c>
      <c r="QP67">
        <v>2.337756404875526E-5</v>
      </c>
      <c r="QQ67">
        <v>2.1236823226627113E-5</v>
      </c>
      <c r="QR67">
        <v>1.915533375460499E-5</v>
      </c>
      <c r="QS67">
        <v>1.7150267089408438E-5</v>
      </c>
      <c r="QT67">
        <v>1.5235217058575999E-5</v>
      </c>
      <c r="QU67">
        <v>1.3420581603437106E-5</v>
      </c>
      <c r="QV67">
        <v>1.171391469590251E-5</v>
      </c>
      <c r="QW67">
        <v>1.0120267070516435E-5</v>
      </c>
      <c r="QX67">
        <v>8.6425048481482016E-6</v>
      </c>
      <c r="QY67">
        <v>7.2816054898188638E-6</v>
      </c>
      <c r="QZ67">
        <v>6.0369348047684056E-6</v>
      </c>
      <c r="RA67">
        <v>4.9064997388285838E-6</v>
      </c>
      <c r="RB67">
        <v>3.887181439215303E-6</v>
      </c>
      <c r="RC67">
        <v>2.9749455123581294E-6</v>
      </c>
      <c r="RD67">
        <v>2.1650325717530721E-6</v>
      </c>
      <c r="RE67">
        <v>1.4521282285967831E-6</v>
      </c>
      <c r="RF67">
        <v>8.3051415523654478E-7</v>
      </c>
      <c r="RG67">
        <v>2.9420116367421436E-7</v>
      </c>
      <c r="RH67">
        <v>-1.6295482799163391E-7</v>
      </c>
      <c r="RI67">
        <v>-5.4715283801968435E-7</v>
      </c>
      <c r="RJ67">
        <v>-8.6456146708362019E-7</v>
      </c>
      <c r="RK67">
        <v>-1.1212472122715246E-6</v>
      </c>
      <c r="RL67">
        <v>-1.3231153281221633E-6</v>
      </c>
      <c r="RM67">
        <v>-1.4758619070456177E-6</v>
      </c>
      <c r="RN67">
        <v>-1.5849362163708892E-6</v>
      </c>
      <c r="RO67">
        <v>-1.6555121540372295E-6</v>
      </c>
      <c r="RP67">
        <v>-1.6924680622101606E-6</v>
      </c>
      <c r="RQ67">
        <v>-1.7003732580275538E-6</v>
      </c>
      <c r="RR67">
        <v>-1.683481541574687E-6</v>
      </c>
      <c r="RS67">
        <v>-1.6457294138746016E-6</v>
      </c>
      <c r="RT67">
        <v>-1.5907392742201939E-6</v>
      </c>
      <c r="RU67">
        <v>-1.5218266991637871E-6</v>
      </c>
      <c r="RV67">
        <v>-1.4420102335858576E-6</v>
      </c>
      <c r="RW67">
        <v>-1.3540248128843004E-6</v>
      </c>
      <c r="RX67">
        <v>-1.2603361576099781E-6</v>
      </c>
      <c r="RY67">
        <v>-1.1631575586046417E-6</v>
      </c>
      <c r="RZ67">
        <v>-1.0644671163187682E-6</v>
      </c>
      <c r="SA67">
        <v>-9.6602589445525041E-7</v>
      </c>
      <c r="SB67">
        <v>-8.6929649724094581E-7</v>
      </c>
      <c r="SC67">
        <v>-7.7547059994639192E-7</v>
      </c>
      <c r="SD67">
        <v>-6.8549611057952566E-7</v>
      </c>
      <c r="SE67">
        <v>-6.0010339441993788E-7</v>
      </c>
      <c r="SF67">
        <v>-5.1983062334419417E-7</v>
      </c>
      <c r="SG67">
        <v>-4.4504764774783318E-7</v>
      </c>
      <c r="SH67">
        <v>-3.7597854011424908E-7</v>
      </c>
      <c r="SI67">
        <v>-3.127225704167361E-7</v>
      </c>
      <c r="SJ67">
        <v>-2.5527353149993481E-7</v>
      </c>
      <c r="SK67">
        <v>-2.0353755323608822E-7</v>
      </c>
      <c r="SL67">
        <v>-1.5734915992584098E-7</v>
      </c>
      <c r="SM67">
        <v>-1.1648578557256635E-7</v>
      </c>
      <c r="SN67">
        <v>-8.0680747401180812E-8</v>
      </c>
      <c r="SO67">
        <v>-4.9634690511695649E-8</v>
      </c>
      <c r="SP67">
        <v>-2.3025631569491361E-8</v>
      </c>
      <c r="SQ67">
        <v>-5.1767086797184535E-10</v>
      </c>
      <c r="SR67">
        <v>1.8231551622591345E-8</v>
      </c>
      <c r="SS67">
        <v>3.3564541005139927E-8</v>
      </c>
      <c r="ST67">
        <v>4.5818686754223171E-8</v>
      </c>
      <c r="SU67">
        <v>5.5321967436600343E-8</v>
      </c>
      <c r="SV67">
        <v>6.2389512607844033E-8</v>
      </c>
      <c r="SW67">
        <v>6.7320934644611247E-8</v>
      </c>
      <c r="SX67">
        <v>7.0398351545363906E-8</v>
      </c>
      <c r="SY67">
        <v>7.1884998124570162E-8</v>
      </c>
      <c r="SZ67">
        <v>7.2024364842303824E-8</v>
      </c>
      <c r="TA67">
        <v>7.1039793546073336E-8</v>
      </c>
      <c r="TB67">
        <v>6.9134408500063172E-8</v>
      </c>
      <c r="TC67">
        <v>6.6491431940310569E-8</v>
      </c>
      <c r="TD67">
        <v>6.3274677533074516E-8</v>
      </c>
      <c r="TE67">
        <v>5.9629325109612944E-8</v>
      </c>
      <c r="TF67">
        <v>5.5682805104438531E-8</v>
      </c>
      <c r="TG67">
        <v>5.1545822884183296E-8</v>
      </c>
      <c r="TH67">
        <v>4.731346985303216E-8</v>
      </c>
      <c r="TI67">
        <v>4.3066382143912068E-8</v>
      </c>
      <c r="TJ67">
        <v>3.8871928006373204E-8</v>
      </c>
      <c r="TK67">
        <v>3.478539158736601E-8</v>
      </c>
      <c r="TL67">
        <v>3.0851162524425621E-8</v>
      </c>
      <c r="TM67">
        <v>2.7103871050954568E-8</v>
      </c>
      <c r="TN67">
        <v>2.3569498109271096E-8</v>
      </c>
      <c r="TO67">
        <v>2.0266420172190187E-8</v>
      </c>
      <c r="TP67">
        <v>1.7206406105114296E-8</v>
      </c>
      <c r="TQ67">
        <v>1.4395539776490443E-8</v>
      </c>
      <c r="TR67">
        <v>1.1835080528422669E-8</v>
      </c>
      <c r="TS67">
        <v>9.5222495763062246E-9</v>
      </c>
      <c r="TT67">
        <v>7.4509500237304757E-9</v>
      </c>
      <c r="TU67">
        <v>5.6124138463641256E-9</v>
      </c>
      <c r="TV67">
        <v>3.9957831046282122E-9</v>
      </c>
      <c r="TW67">
        <v>2.5886266842503601E-9</v>
      </c>
      <c r="TX67">
        <v>1.3773922247611421E-9</v>
      </c>
      <c r="TY67">
        <v>3.4780176656325962E-10</v>
      </c>
      <c r="TZ67">
        <v>-5.1480921393479467E-10</v>
      </c>
      <c r="UA67">
        <v>-1.2252024961546295E-9</v>
      </c>
      <c r="UB67">
        <v>-1.7979957843670209E-9</v>
      </c>
      <c r="UC67">
        <v>-2.2474628702309287E-9</v>
      </c>
      <c r="UD67">
        <v>-2.5873736079578909E-9</v>
      </c>
      <c r="UE67">
        <v>-2.8308672878834697E-9</v>
      </c>
      <c r="UF67">
        <v>-2.990357833657593E-9</v>
      </c>
      <c r="UG67">
        <v>-3.0774649096611219E-9</v>
      </c>
      <c r="UH67">
        <v>-3.1029699024691135E-9</v>
      </c>
      <c r="UI67">
        <v>-3.0767909201357032E-9</v>
      </c>
      <c r="UJ67">
        <v>-3.0079760094090175E-9</v>
      </c>
      <c r="UK67">
        <v>-2.9047101110527754E-9</v>
      </c>
      <c r="UL67">
        <v>-2.7743347196814157E-9</v>
      </c>
      <c r="UM67">
        <v>-2.6233768308047291E-9</v>
      </c>
      <c r="UN67">
        <v>-2.45758507422159E-9</v>
      </c>
      <c r="UO67">
        <v>-2.2819726931975505E-9</v>
      </c>
      <c r="UP67">
        <v>-2.1008635013225588E-9</v>
      </c>
      <c r="UQ67">
        <v>-1.9179413576975816E-9</v>
      </c>
      <c r="UR67">
        <v>-1.7363009969218819E-9</v>
      </c>
      <c r="US67">
        <v>-1.5584992425284563E-9</v>
      </c>
      <c r="UT67">
        <v>-1.3866060271662603E-9</v>
      </c>
      <c r="UU67">
        <v>-1.2222540683285305E-9</v>
      </c>
      <c r="UV67">
        <v>-1.0666873777335761E-9</v>
      </c>
      <c r="UW67">
        <v>-9.2080711450745998E-10</v>
      </c>
      <c r="UX67">
        <v>-7.8521524606114722E-10</v>
      </c>
      <c r="UY67">
        <v>-6.6025555222031063E-10</v>
      </c>
      <c r="UZ67">
        <v>-5.4605160539470723E-10</v>
      </c>
      <c r="VA67">
        <v>-4.4254181479957018E-10</v>
      </c>
      <c r="VB67">
        <v>-3.4951140486914103E-10</v>
      </c>
      <c r="VC67">
        <v>-2.6662153321860107E-10</v>
      </c>
      <c r="VD67">
        <v>-1.9343531500636182E-10</v>
      </c>
      <c r="VE67">
        <v>-1.2944110732822593E-10</v>
      </c>
      <c r="VF67">
        <v>-7.4073009813022403E-11</v>
      </c>
      <c r="VG67">
        <v>-2.6728825298860954E-11</v>
      </c>
      <c r="VH67">
        <v>1.3214424139287657E-11</v>
      </c>
      <c r="VI67">
        <v>4.6387205031350161E-11</v>
      </c>
      <c r="VJ67">
        <v>7.3416280621836219E-11</v>
      </c>
      <c r="VK67">
        <v>9.4915404537219431E-11</v>
      </c>
      <c r="VL67">
        <v>1.1147773898253426E-10</v>
      </c>
      <c r="VM67">
        <v>1.2366983943804752E-10</v>
      </c>
      <c r="VN67">
        <v>1.3202697851826366E-10</v>
      </c>
      <c r="VO67">
        <v>1.370497594756598E-10</v>
      </c>
      <c r="VP67">
        <v>1.3920175265884879E-10</v>
      </c>
      <c r="VQ67">
        <v>1.3890809504929736E-10</v>
      </c>
      <c r="VR67">
        <v>1.3655489225843225E-10</v>
      </c>
      <c r="VS67">
        <v>1.3248927982802998E-10</v>
      </c>
      <c r="VT67">
        <v>1.2702009815436161E-10</v>
      </c>
      <c r="VU67">
        <v>1.204190512757697E-10</v>
      </c>
      <c r="VV67">
        <v>1.1292219013736711E-10</v>
      </c>
      <c r="VW67">
        <v>1.0473182063761068E-10</v>
      </c>
      <c r="VX67">
        <v>9.6018565900133988E-11</v>
      </c>
      <c r="VY67">
        <v>8.6923680874166359E-11</v>
      </c>
      <c r="VZ67">
        <v>7.7561492791676428E-11</v>
      </c>
      <c r="WA67">
        <v>6.8021948495240543E-11</v>
      </c>
      <c r="WB67">
        <v>5.8373249068054588E-11</v>
      </c>
      <c r="WC67">
        <v>4.8664511555420765E-11</v>
      </c>
      <c r="WD67">
        <v>3.892848779995132E-11</v>
      </c>
      <c r="WE67">
        <v>2.9184279759457557E-11</v>
      </c>
      <c r="WF67">
        <v>-9.7442079958142562E-8</v>
      </c>
      <c r="WG67">
        <v>9.6958622064974925E-8</v>
      </c>
    </row>
    <row r="68" spans="1:605" x14ac:dyDescent="0.25">
      <c r="A68">
        <v>182.47224426269531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9999.9990234375</v>
      </c>
      <c r="BQ68">
        <v>-39999.99609375</v>
      </c>
      <c r="BR68">
        <v>60001.86328125</v>
      </c>
      <c r="BS68">
        <v>-39999.99609375</v>
      </c>
      <c r="BT68">
        <v>9999.9990234375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0</v>
      </c>
      <c r="DB68">
        <v>0</v>
      </c>
      <c r="DC68">
        <v>0</v>
      </c>
      <c r="DD68">
        <v>0</v>
      </c>
      <c r="DE68">
        <v>0</v>
      </c>
      <c r="DF68">
        <v>0</v>
      </c>
      <c r="DG68">
        <v>0</v>
      </c>
      <c r="DH68">
        <v>0</v>
      </c>
      <c r="DI68">
        <v>0</v>
      </c>
      <c r="DJ68">
        <v>0</v>
      </c>
      <c r="DK68">
        <v>0</v>
      </c>
      <c r="DL68">
        <v>0</v>
      </c>
      <c r="DM68">
        <v>0</v>
      </c>
      <c r="DN68">
        <v>0</v>
      </c>
      <c r="DO68">
        <v>0</v>
      </c>
      <c r="DP68">
        <v>0</v>
      </c>
      <c r="DQ68">
        <v>0</v>
      </c>
      <c r="DR68">
        <v>0</v>
      </c>
      <c r="DS68">
        <v>0</v>
      </c>
      <c r="DT68">
        <v>0</v>
      </c>
      <c r="DU68">
        <v>0</v>
      </c>
      <c r="DV68">
        <v>0</v>
      </c>
      <c r="DW68">
        <v>0</v>
      </c>
      <c r="DX68">
        <v>0</v>
      </c>
      <c r="DY68">
        <v>0</v>
      </c>
      <c r="DZ68">
        <v>0</v>
      </c>
      <c r="EA68">
        <v>0</v>
      </c>
      <c r="EB68">
        <v>0</v>
      </c>
      <c r="EC68">
        <v>0</v>
      </c>
      <c r="ED68">
        <v>0</v>
      </c>
      <c r="EE68">
        <v>0</v>
      </c>
      <c r="EF68">
        <v>0</v>
      </c>
      <c r="EG68">
        <v>0</v>
      </c>
      <c r="EH68">
        <v>0</v>
      </c>
      <c r="EI68">
        <v>0</v>
      </c>
      <c r="EJ68">
        <v>0</v>
      </c>
      <c r="EK68">
        <v>0</v>
      </c>
      <c r="EL68">
        <v>0</v>
      </c>
      <c r="EM68">
        <v>0</v>
      </c>
      <c r="EN68">
        <v>0</v>
      </c>
      <c r="EO68">
        <v>0</v>
      </c>
      <c r="EP68">
        <v>0</v>
      </c>
      <c r="EQ68">
        <v>0</v>
      </c>
      <c r="ER68">
        <v>0</v>
      </c>
      <c r="ES68">
        <v>0</v>
      </c>
      <c r="ET68">
        <v>0</v>
      </c>
      <c r="EU68">
        <v>0</v>
      </c>
      <c r="EV68">
        <v>0</v>
      </c>
      <c r="EW68">
        <v>0</v>
      </c>
      <c r="EX68">
        <v>0</v>
      </c>
      <c r="EY68">
        <v>0</v>
      </c>
      <c r="EZ68">
        <v>0</v>
      </c>
      <c r="FA68">
        <v>0</v>
      </c>
      <c r="FB68">
        <v>0</v>
      </c>
      <c r="FC68">
        <v>0</v>
      </c>
      <c r="FD68">
        <v>0</v>
      </c>
      <c r="FE68">
        <v>0</v>
      </c>
      <c r="FF68">
        <v>0</v>
      </c>
      <c r="FG68">
        <v>0</v>
      </c>
      <c r="FH68">
        <v>0</v>
      </c>
      <c r="FI68">
        <v>0</v>
      </c>
      <c r="FJ68">
        <v>0</v>
      </c>
      <c r="FK68">
        <v>0</v>
      </c>
      <c r="FL68">
        <v>0</v>
      </c>
      <c r="FM68">
        <v>0</v>
      </c>
      <c r="FN68">
        <v>0</v>
      </c>
      <c r="FO68">
        <v>0</v>
      </c>
      <c r="FP68">
        <v>0</v>
      </c>
      <c r="FQ68">
        <v>0</v>
      </c>
      <c r="FR68">
        <v>0</v>
      </c>
      <c r="FS68">
        <v>0</v>
      </c>
      <c r="FT68">
        <v>0</v>
      </c>
      <c r="FU68">
        <v>0</v>
      </c>
      <c r="FV68">
        <v>0</v>
      </c>
      <c r="FW68">
        <v>0</v>
      </c>
      <c r="FX68">
        <v>0</v>
      </c>
      <c r="FY68">
        <v>0</v>
      </c>
      <c r="FZ68">
        <v>0</v>
      </c>
      <c r="GA68">
        <v>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J68">
        <v>0</v>
      </c>
      <c r="GK68">
        <v>0</v>
      </c>
      <c r="GL68">
        <v>0</v>
      </c>
      <c r="GM68">
        <v>0</v>
      </c>
      <c r="GN68">
        <v>0</v>
      </c>
      <c r="GO68">
        <v>0</v>
      </c>
      <c r="GP68">
        <v>0</v>
      </c>
      <c r="GQ68">
        <v>0</v>
      </c>
      <c r="GR68">
        <v>0</v>
      </c>
      <c r="GS68">
        <v>0</v>
      </c>
      <c r="GT68">
        <v>0</v>
      </c>
      <c r="GU68">
        <v>0</v>
      </c>
      <c r="GV68">
        <v>0</v>
      </c>
      <c r="GW68">
        <v>0</v>
      </c>
      <c r="GX68">
        <v>0</v>
      </c>
      <c r="GY68">
        <v>0</v>
      </c>
      <c r="GZ68">
        <v>0</v>
      </c>
      <c r="HA68">
        <v>0</v>
      </c>
      <c r="HB68">
        <v>0</v>
      </c>
      <c r="HC68">
        <v>0</v>
      </c>
      <c r="HD68">
        <v>0</v>
      </c>
      <c r="HE68">
        <v>0</v>
      </c>
      <c r="HF68">
        <v>0</v>
      </c>
      <c r="HG68">
        <v>0</v>
      </c>
      <c r="HH68">
        <v>0</v>
      </c>
      <c r="HI68">
        <v>0</v>
      </c>
      <c r="HJ68">
        <v>0</v>
      </c>
      <c r="HK68">
        <v>0</v>
      </c>
      <c r="HL68">
        <v>0</v>
      </c>
      <c r="HM68">
        <v>0</v>
      </c>
      <c r="HN68">
        <v>0</v>
      </c>
      <c r="HO68">
        <v>0</v>
      </c>
      <c r="HP68">
        <v>0</v>
      </c>
      <c r="HQ68">
        <v>0</v>
      </c>
      <c r="HR68">
        <v>0</v>
      </c>
      <c r="HS68">
        <v>0</v>
      </c>
      <c r="HT68">
        <v>0</v>
      </c>
      <c r="HU68">
        <v>0</v>
      </c>
      <c r="HV68">
        <v>0</v>
      </c>
      <c r="HW68">
        <v>0</v>
      </c>
      <c r="HX68">
        <v>0</v>
      </c>
      <c r="HY68">
        <v>0</v>
      </c>
      <c r="HZ68">
        <v>0</v>
      </c>
      <c r="IA68">
        <v>0</v>
      </c>
      <c r="IB68">
        <v>0</v>
      </c>
      <c r="IC68">
        <v>0</v>
      </c>
      <c r="ID68">
        <v>0</v>
      </c>
      <c r="IE68">
        <v>0</v>
      </c>
      <c r="IF68">
        <v>0</v>
      </c>
      <c r="IG68">
        <v>0</v>
      </c>
      <c r="IH68">
        <v>0</v>
      </c>
      <c r="II68">
        <v>0</v>
      </c>
      <c r="IJ68">
        <v>0</v>
      </c>
      <c r="IK68">
        <v>0</v>
      </c>
      <c r="IL68">
        <v>0</v>
      </c>
      <c r="IM68">
        <v>0</v>
      </c>
      <c r="IN68">
        <v>0</v>
      </c>
      <c r="IO68">
        <v>0</v>
      </c>
      <c r="IP68">
        <v>0</v>
      </c>
      <c r="IQ68">
        <v>0</v>
      </c>
      <c r="IR68">
        <v>0</v>
      </c>
      <c r="IS68">
        <v>0</v>
      </c>
      <c r="IT68">
        <v>0</v>
      </c>
      <c r="IU68">
        <v>0</v>
      </c>
      <c r="IV68">
        <v>0</v>
      </c>
      <c r="IW68">
        <v>0</v>
      </c>
      <c r="IX68">
        <v>0</v>
      </c>
      <c r="IY68">
        <v>0</v>
      </c>
      <c r="IZ68">
        <v>0</v>
      </c>
      <c r="JA68">
        <v>0</v>
      </c>
      <c r="JB68">
        <v>0</v>
      </c>
      <c r="JC68">
        <v>0</v>
      </c>
      <c r="JD68">
        <v>0</v>
      </c>
      <c r="JE68">
        <v>0</v>
      </c>
      <c r="JF68">
        <v>0</v>
      </c>
      <c r="JG68">
        <v>0</v>
      </c>
      <c r="JH68">
        <v>0</v>
      </c>
      <c r="JI68">
        <v>0</v>
      </c>
      <c r="JJ68">
        <v>0</v>
      </c>
      <c r="JK68">
        <v>0</v>
      </c>
      <c r="JL68">
        <v>0</v>
      </c>
      <c r="JM68">
        <v>0</v>
      </c>
      <c r="JN68">
        <v>0</v>
      </c>
      <c r="JO68">
        <v>0</v>
      </c>
      <c r="JP68">
        <v>0</v>
      </c>
      <c r="JQ68">
        <v>0</v>
      </c>
      <c r="JR68">
        <v>0</v>
      </c>
      <c r="JS68">
        <v>0</v>
      </c>
      <c r="JT68">
        <v>0</v>
      </c>
      <c r="JU68">
        <v>0</v>
      </c>
      <c r="JV68">
        <v>0</v>
      </c>
      <c r="JW68">
        <v>0</v>
      </c>
      <c r="JX68">
        <v>0</v>
      </c>
      <c r="JY68">
        <v>0</v>
      </c>
      <c r="JZ68">
        <v>0</v>
      </c>
      <c r="KA68">
        <v>0</v>
      </c>
      <c r="KB68">
        <v>0</v>
      </c>
      <c r="KC68">
        <v>0</v>
      </c>
      <c r="KD68">
        <v>0</v>
      </c>
      <c r="KE68">
        <v>0</v>
      </c>
      <c r="KF68">
        <v>0</v>
      </c>
      <c r="KG68">
        <v>0</v>
      </c>
      <c r="KH68">
        <v>0</v>
      </c>
      <c r="KI68">
        <v>0</v>
      </c>
      <c r="KJ68">
        <v>0</v>
      </c>
      <c r="KK68">
        <v>0</v>
      </c>
      <c r="KL68">
        <v>0</v>
      </c>
      <c r="KM68">
        <v>0</v>
      </c>
      <c r="KN68">
        <v>0</v>
      </c>
      <c r="KO68">
        <v>0</v>
      </c>
      <c r="KP68">
        <v>0</v>
      </c>
      <c r="KQ68">
        <v>0</v>
      </c>
      <c r="KS68">
        <v>-4.1599514073975881</v>
      </c>
      <c r="KT68">
        <v>0.6697901888400748</v>
      </c>
      <c r="KU68">
        <v>2.8203711978239202E-4</v>
      </c>
      <c r="KV68">
        <v>2.1505809690608565E-4</v>
      </c>
      <c r="KW68">
        <v>1.4806092416783432E-4</v>
      </c>
      <c r="KX68">
        <v>8.1013612127694512E-5</v>
      </c>
      <c r="KY68">
        <v>1.3865745358282275E-5</v>
      </c>
      <c r="KZ68">
        <v>-5.3443173604720629E-5</v>
      </c>
      <c r="LA68">
        <v>-1.2097536780060365E-4</v>
      </c>
      <c r="LB68">
        <v>-1.8878640933462244E-4</v>
      </c>
      <c r="LC68">
        <v>-2.569168150872581E-4</v>
      </c>
      <c r="LD68">
        <v>-3.2538360771882443E-4</v>
      </c>
      <c r="LE68">
        <v>-3.941718369298051E-4</v>
      </c>
      <c r="LF68">
        <v>-4.632260588593214E-4</v>
      </c>
      <c r="LG68">
        <v>-5.3244177547940165E-4</v>
      </c>
      <c r="LH68">
        <v>-6.0165684088913599E-4</v>
      </c>
      <c r="LI68">
        <v>-6.7064284750957613E-4</v>
      </c>
      <c r="LJ68">
        <v>-7.3909651235724101E-4</v>
      </c>
      <c r="LK68">
        <v>-8.0663109183200406E-4</v>
      </c>
      <c r="LL68">
        <v>-8.7276786274244182E-4</v>
      </c>
      <c r="LM68">
        <v>-9.3692771772162654E-4</v>
      </c>
      <c r="LN68">
        <v>-9.9842293458924053E-4</v>
      </c>
      <c r="LO68">
        <v>-1.0564491917422314E-3</v>
      </c>
      <c r="LP68">
        <v>-1.1100779151580809E-3</v>
      </c>
      <c r="LQ68">
        <v>-1.1582490571033855E-3</v>
      </c>
      <c r="LR68">
        <v>-1.1997644221076306E-3</v>
      </c>
      <c r="LS68">
        <v>-1.2332816721299384E-3</v>
      </c>
      <c r="LT68">
        <v>-1.2573091600227896E-3</v>
      </c>
      <c r="LU68">
        <v>-1.27020175836211E-3</v>
      </c>
      <c r="LV68">
        <v>-1.2701578692500984E-3</v>
      </c>
      <c r="LW68">
        <v>-1.255217819852103E-3</v>
      </c>
      <c r="LX68">
        <v>-1.223263867857671E-3</v>
      </c>
      <c r="LY68">
        <v>-1.1720220607507458E-3</v>
      </c>
      <c r="LZ68">
        <v>-1.0990662124371476E-3</v>
      </c>
      <c r="MA68">
        <v>-1.0018242802162342E-3</v>
      </c>
      <c r="MB68">
        <v>-8.7758744405067176E-4</v>
      </c>
      <c r="MC68">
        <v>-7.2352220817763397E-4</v>
      </c>
      <c r="MD68">
        <v>-5.3668586224321635E-4</v>
      </c>
      <c r="ME68">
        <v>-3.140456544997453E-4</v>
      </c>
      <c r="MF68">
        <v>-5.2502043356133008E-5</v>
      </c>
      <c r="MG68">
        <v>2.51083595354565E-4</v>
      </c>
      <c r="MH68">
        <v>5.9985967993574736E-4</v>
      </c>
      <c r="MI68">
        <v>9.9692778959624743E-4</v>
      </c>
      <c r="MJ68">
        <v>1.4452776010283835E-3</v>
      </c>
      <c r="MK68">
        <v>1.9477128161998352E-3</v>
      </c>
      <c r="ML68">
        <v>2.5067675237208059E-3</v>
      </c>
      <c r="MM68">
        <v>3.124612470582838E-3</v>
      </c>
      <c r="MN68">
        <v>3.8029507717647895E-3</v>
      </c>
      <c r="MO68">
        <v>4.5429026526151448E-3</v>
      </c>
      <c r="MP68">
        <v>5.3448789062539017E-3</v>
      </c>
      <c r="MQ68">
        <v>6.2084428572314965E-3</v>
      </c>
      <c r="MR68">
        <v>7.132160754564988E-3</v>
      </c>
      <c r="MS68">
        <v>8.1134406757737369E-3</v>
      </c>
      <c r="MT68">
        <v>9.148360209317417E-3</v>
      </c>
      <c r="MU68">
        <v>1.0231483398962295E-2</v>
      </c>
      <c r="MV68">
        <v>1.135566768178318E-2</v>
      </c>
      <c r="MW68">
        <v>1.2511861833905898E-2</v>
      </c>
      <c r="MX68">
        <v>1.3688896256408008E-2</v>
      </c>
      <c r="MY68">
        <v>1.4873267289734975E-2</v>
      </c>
      <c r="MZ68">
        <v>1.604891764054487E-2</v>
      </c>
      <c r="NA68">
        <v>1.719701543989316E-2</v>
      </c>
      <c r="NB68">
        <v>1.8295734928165441E-2</v>
      </c>
      <c r="NC68">
        <v>1.9320042279943331E-2</v>
      </c>
      <c r="ND68">
        <v>2.0241490640343786E-2</v>
      </c>
      <c r="NE68">
        <v>2.1028029042593991E-2</v>
      </c>
      <c r="NF68">
        <v>2.164383051395952E-2</v>
      </c>
      <c r="NG68">
        <v>2.2049145348617748E-2</v>
      </c>
      <c r="NH68">
        <v>2.2200186231363685E-2</v>
      </c>
      <c r="NI68">
        <v>2.2049052626867363E-2</v>
      </c>
      <c r="NJ68">
        <v>2.1643702609330198E-2</v>
      </c>
      <c r="NK68">
        <v>2.1027981050286738E-2</v>
      </c>
      <c r="NL68">
        <v>2.024169523555806E-2</v>
      </c>
      <c r="NM68">
        <v>1.9320729726968102E-2</v>
      </c>
      <c r="NN68">
        <v>1.8297193042135434E-2</v>
      </c>
      <c r="NO68">
        <v>1.7199589458548728E-2</v>
      </c>
      <c r="NP68">
        <v>1.6053009952278485E-2</v>
      </c>
      <c r="NQ68">
        <v>1.4879336953351285E-2</v>
      </c>
      <c r="NR68">
        <v>1.3697458237752111E-2</v>
      </c>
      <c r="NS68">
        <v>1.2523485873649664E-2</v>
      </c>
      <c r="NT68">
        <v>1.1370976697951967E-2</v>
      </c>
      <c r="NU68">
        <v>1.0251151318858141E-2</v>
      </c>
      <c r="NV68">
        <v>9.1731091131708672E-3</v>
      </c>
      <c r="NW68">
        <v>8.1440371285895902E-3</v>
      </c>
      <c r="NX68">
        <v>7.1694111881311006E-3</v>
      </c>
      <c r="NY68">
        <v>6.2531878632926651E-3</v>
      </c>
      <c r="NZ68">
        <v>5.3979862870290087E-3</v>
      </c>
      <c r="OA68">
        <v>4.6052590742413305E-3</v>
      </c>
      <c r="OB68">
        <v>3.875451856524376E-3</v>
      </c>
      <c r="OC68">
        <v>3.2081511649465536E-3</v>
      </c>
      <c r="OD68">
        <v>2.6022205737568434E-3</v>
      </c>
      <c r="OE68">
        <v>2.055925182691E-3</v>
      </c>
      <c r="OF68">
        <v>1.5670446535700139E-3</v>
      </c>
      <c r="OG68">
        <v>1.1329751191940809E-3</v>
      </c>
      <c r="OH68">
        <v>7.5082038453316824E-4</v>
      </c>
      <c r="OI68">
        <v>4.1747289995204063E-4</v>
      </c>
      <c r="OJ68">
        <v>1.2968505208482827E-4</v>
      </c>
      <c r="OK68">
        <v>-1.1586865145732234E-4</v>
      </c>
      <c r="OL68">
        <v>-3.2253789518792836E-4</v>
      </c>
      <c r="OM68">
        <v>-4.936507482816106E-4</v>
      </c>
      <c r="ON68">
        <v>-6.3247511210966418E-4</v>
      </c>
      <c r="OO68">
        <v>-7.4218679747854407E-4</v>
      </c>
      <c r="OP68">
        <v>-8.2584362967991079E-4</v>
      </c>
      <c r="OQ68">
        <v>-8.8636497912541069E-4</v>
      </c>
      <c r="OR68">
        <v>-9.2651615723176738E-4</v>
      </c>
      <c r="OS68">
        <v>-9.4889712716261234E-4</v>
      </c>
      <c r="OT68">
        <v>-9.5593501136510492E-4</v>
      </c>
      <c r="OU68">
        <v>-9.4987991854366489E-4</v>
      </c>
      <c r="OV68">
        <v>-9.3280362782176306E-4</v>
      </c>
      <c r="OW68">
        <v>-9.0660072299532607E-4</v>
      </c>
      <c r="OX68">
        <v>-8.7299177317831363E-4</v>
      </c>
      <c r="OY68">
        <v>-8.3352822441621569E-4</v>
      </c>
      <c r="OZ68">
        <v>-7.8959866770167441E-4</v>
      </c>
      <c r="PA68">
        <v>-7.4243620039183037E-4</v>
      </c>
      <c r="PB68">
        <v>-6.9312662342257655E-4</v>
      </c>
      <c r="PC68">
        <v>-6.4261723628308517E-4</v>
      </c>
      <c r="PD68">
        <v>-5.9172603802946011E-4</v>
      </c>
      <c r="PE68">
        <v>-5.4115114919973495E-4</v>
      </c>
      <c r="PF68">
        <v>-4.9148030456833396E-4</v>
      </c>
      <c r="PG68">
        <v>-4.4320028815975012E-4</v>
      </c>
      <c r="PH68">
        <v>-3.9670619995742782E-4</v>
      </c>
      <c r="PI68">
        <v>-3.5231046188682511E-4</v>
      </c>
      <c r="PJ68">
        <v>-3.1025149034704589E-4</v>
      </c>
      <c r="PK68">
        <v>-2.7070198039488846E-4</v>
      </c>
      <c r="PL68">
        <v>-2.3377674905400176E-4</v>
      </c>
      <c r="PM68">
        <v>-1.9954011538134297E-4</v>
      </c>
      <c r="PN68">
        <v>-1.68012786949437E-4</v>
      </c>
      <c r="PO68">
        <v>-1.3917824913828265E-4</v>
      </c>
      <c r="PP68">
        <v>-1.1298864277276504E-4</v>
      </c>
      <c r="PQ68">
        <v>-8.9370146636716516E-5</v>
      </c>
      <c r="PR68">
        <v>-6.8227861257341875E-5</v>
      </c>
      <c r="PS68">
        <v>-4.9450217343561845E-5</v>
      </c>
      <c r="PT68">
        <v>-3.2912913374353621E-5</v>
      </c>
      <c r="PU68">
        <v>-1.8482429164425623E-5</v>
      </c>
      <c r="PV68">
        <v>-6.0190973216700476E-6</v>
      </c>
      <c r="PW68">
        <v>4.6201910762596949E-6</v>
      </c>
      <c r="PX68">
        <v>1.3579671322078319E-5</v>
      </c>
      <c r="PY68">
        <v>2.1002713984259187E-5</v>
      </c>
      <c r="PZ68">
        <v>2.7030159901882629E-5</v>
      </c>
      <c r="QA68">
        <v>3.1798928936818326E-5</v>
      </c>
      <c r="QB68">
        <v>3.5440899638629088E-5</v>
      </c>
      <c r="QC68">
        <v>3.8082020708619151E-5</v>
      </c>
      <c r="QD68">
        <v>3.9841625467801013E-5</v>
      </c>
      <c r="QE68">
        <v>4.0831944023056438E-5</v>
      </c>
      <c r="QF68">
        <v>4.1157776783116433E-5</v>
      </c>
      <c r="QG68">
        <v>4.0916306504518075E-5</v>
      </c>
      <c r="QH68">
        <v>4.0197032658772681E-5</v>
      </c>
      <c r="QI68">
        <v>3.9081829446966874E-5</v>
      </c>
      <c r="QJ68">
        <v>3.7645068233799778E-5</v>
      </c>
      <c r="QK68">
        <v>3.5953829897012994E-5</v>
      </c>
      <c r="QL68">
        <v>3.4068174505999413E-5</v>
      </c>
      <c r="QM68">
        <v>3.2041452984675249E-5</v>
      </c>
      <c r="QN68">
        <v>2.992066217283282E-5</v>
      </c>
      <c r="QO68">
        <v>2.7746820924464411E-5</v>
      </c>
      <c r="QP68">
        <v>2.5555367432853083E-5</v>
      </c>
      <c r="QQ68">
        <v>2.3376562785020197E-5</v>
      </c>
      <c r="QR68">
        <v>2.1235900132243396E-5</v>
      </c>
      <c r="QS68">
        <v>1.9154515074728799E-5</v>
      </c>
      <c r="QT68">
        <v>1.7149577175394614E-5</v>
      </c>
      <c r="QU68">
        <v>1.5234686449963165E-5</v>
      </c>
      <c r="QV68">
        <v>1.3420241704552556E-5</v>
      </c>
      <c r="QW68">
        <v>1.1713800111957592E-5</v>
      </c>
      <c r="QX68">
        <v>1.0120415957994111E-5</v>
      </c>
      <c r="QY68">
        <v>8.6429575495672962E-6</v>
      </c>
      <c r="QZ68">
        <v>7.2824058811370546E-6</v>
      </c>
      <c r="RA68">
        <v>6.038129091075333E-6</v>
      </c>
      <c r="RB68">
        <v>4.9081372064639684E-6</v>
      </c>
      <c r="RC68">
        <v>3.8893135931938391E-6</v>
      </c>
      <c r="RD68">
        <v>2.9776261780496247E-6</v>
      </c>
      <c r="RE68">
        <v>2.1683173094539153E-6</v>
      </c>
      <c r="RF68">
        <v>1.4560738055426339E-6</v>
      </c>
      <c r="RG68">
        <v>8.3517802328366855E-7</v>
      </c>
      <c r="RH68">
        <v>2.9964073065276557E-7</v>
      </c>
      <c r="RI68">
        <v>-1.5668316167450528E-7</v>
      </c>
      <c r="RJ68">
        <v>-5.399946208612273E-7</v>
      </c>
      <c r="RK68">
        <v>-8.5646534939919991E-7</v>
      </c>
      <c r="RL68">
        <v>-1.1121663571004284E-6</v>
      </c>
      <c r="RM68">
        <v>-1.3130088864848832E-6</v>
      </c>
      <c r="RN68">
        <v>-1.4646967066011495E-6</v>
      </c>
      <c r="RO68">
        <v>-1.5726885942041632E-6</v>
      </c>
      <c r="RP68">
        <v>-1.6421702077351771E-6</v>
      </c>
      <c r="RQ68">
        <v>-1.6780336182929144E-6</v>
      </c>
      <c r="RR68">
        <v>-1.6848647769471515E-6</v>
      </c>
      <c r="RS68">
        <v>-1.6669364965055837E-6</v>
      </c>
      <c r="RT68">
        <v>-1.6282072266163872E-6</v>
      </c>
      <c r="RU68">
        <v>-1.5723246502091001E-6</v>
      </c>
      <c r="RV68">
        <v>-1.502632410218939E-6</v>
      </c>
      <c r="RW68">
        <v>-1.4221811388437408E-6</v>
      </c>
      <c r="RX68">
        <v>-1.3337409301875397E-6</v>
      </c>
      <c r="RY68">
        <v>-1.239816745161742E-6</v>
      </c>
      <c r="RZ68">
        <v>-1.1426646556391421E-6</v>
      </c>
      <c r="SA68">
        <v>-1.0443093924217712E-6</v>
      </c>
      <c r="SB68">
        <v>-9.4645530128525065E-7</v>
      </c>
      <c r="SC68">
        <v>-8.5051384384335299E-7</v>
      </c>
      <c r="SD68">
        <v>-7.5763107724229158E-7</v>
      </c>
      <c r="SE68">
        <v>-6.6871446579499686E-7</v>
      </c>
      <c r="SF68">
        <v>-5.8445905395518729E-7</v>
      </c>
      <c r="SG68">
        <v>-5.053723211656584E-7</v>
      </c>
      <c r="SH68">
        <v>-4.317978446447005E-7</v>
      </c>
      <c r="SI68">
        <v>-3.6393748180742308E-7</v>
      </c>
      <c r="SJ68">
        <v>-3.0187195623194207E-7</v>
      </c>
      <c r="SK68">
        <v>-2.4557996803454671E-7</v>
      </c>
      <c r="SL68">
        <v>-1.9495554239081388E-7</v>
      </c>
      <c r="SM68">
        <v>-1.4982382285964031E-7</v>
      </c>
      <c r="SN68">
        <v>-1.0995529038623792E-7</v>
      </c>
      <c r="SO68">
        <v>-7.507840393756568E-8</v>
      </c>
      <c r="SP68">
        <v>-4.4890783960449125E-8</v>
      </c>
      <c r="SQ68">
        <v>-1.9068999131078468E-8</v>
      </c>
      <c r="SR68">
        <v>2.7229744208655093E-9</v>
      </c>
      <c r="SS68">
        <v>2.0826508302265365E-8</v>
      </c>
      <c r="ST68">
        <v>3.5582207670226953E-8</v>
      </c>
      <c r="SU68">
        <v>4.7324839273938085E-8</v>
      </c>
      <c r="SV68">
        <v>5.6379191683584549E-8</v>
      </c>
      <c r="SW68">
        <v>6.3056778937560449E-8</v>
      </c>
      <c r="SX68">
        <v>6.7653306434999714E-8</v>
      </c>
      <c r="SY68">
        <v>7.0446792061999406E-8</v>
      </c>
      <c r="SZ68">
        <v>7.169627909348413E-8</v>
      </c>
      <c r="TA68">
        <v>7.1641066302237794E-8</v>
      </c>
      <c r="TB68">
        <v>7.050032565607374E-8</v>
      </c>
      <c r="TC68">
        <v>6.8473159856109277E-8</v>
      </c>
      <c r="TD68">
        <v>6.5738878637528425E-8</v>
      </c>
      <c r="TE68">
        <v>6.2457603032605559E-8</v>
      </c>
      <c r="TF68">
        <v>5.8771013316505975E-8</v>
      </c>
      <c r="TG68">
        <v>5.4803271369309887E-8</v>
      </c>
      <c r="TH68">
        <v>5.0662059176201438E-8</v>
      </c>
      <c r="TI68">
        <v>4.6439689943089866E-8</v>
      </c>
      <c r="TJ68">
        <v>4.2214269962325321E-8</v>
      </c>
      <c r="TK68">
        <v>3.8050874973380081E-8</v>
      </c>
      <c r="TL68">
        <v>3.4002749320164795E-8</v>
      </c>
      <c r="TM68">
        <v>3.0112461884727816E-8</v>
      </c>
      <c r="TN68">
        <v>2.6413048593463293E-8</v>
      </c>
      <c r="TO68">
        <v>2.2929096933809091E-8</v>
      </c>
      <c r="TP68">
        <v>1.9677789476991928E-8</v>
      </c>
      <c r="TQ68">
        <v>1.6669876969860053E-8</v>
      </c>
      <c r="TR68">
        <v>1.3910592601274969E-8</v>
      </c>
      <c r="TS68">
        <v>1.1400493539530016E-8</v>
      </c>
      <c r="TT68">
        <v>9.1362368377498837E-9</v>
      </c>
      <c r="TU68">
        <v>7.1112816269037925E-9</v>
      </c>
      <c r="TV68">
        <v>5.3165244678704748E-9</v>
      </c>
      <c r="TW68">
        <v>3.7408684476786405E-9</v>
      </c>
      <c r="TX68">
        <v>2.3717249643882733E-9</v>
      </c>
      <c r="TY68">
        <v>1.1954566991286683E-9</v>
      </c>
      <c r="TZ68">
        <v>1.9776089224834141E-10</v>
      </c>
      <c r="UA68">
        <v>-6.360001756448689E-10</v>
      </c>
      <c r="UB68">
        <v>-1.320520008154829E-9</v>
      </c>
      <c r="UC68">
        <v>-1.8703134158343104E-9</v>
      </c>
      <c r="UD68">
        <v>-2.2995251991076482E-9</v>
      </c>
      <c r="UE68">
        <v>-2.6217753477298253E-9</v>
      </c>
      <c r="UF68">
        <v>-2.8500392279766181E-9</v>
      </c>
      <c r="UG68">
        <v>-2.9965565634292975E-9</v>
      </c>
      <c r="UH68">
        <v>-3.0727681752244056E-9</v>
      </c>
      <c r="UI68">
        <v>-3.0892742833425182E-9</v>
      </c>
      <c r="UJ68">
        <v>-3.0558135265172129E-9</v>
      </c>
      <c r="UK68">
        <v>-2.9812579216931084E-9</v>
      </c>
      <c r="UL68">
        <v>-2.8736226325838109E-9</v>
      </c>
      <c r="UM68">
        <v>-2.7400868642650362E-9</v>
      </c>
      <c r="UN68">
        <v>-2.5870235902934375E-9</v>
      </c>
      <c r="UO68">
        <v>-2.4200376888818318E-9</v>
      </c>
      <c r="UP68">
        <v>-2.2440082940150619E-9</v>
      </c>
      <c r="UQ68">
        <v>-2.0631358667190964E-9</v>
      </c>
      <c r="UR68">
        <v>-1.8809916026310446E-9</v>
      </c>
      <c r="US68">
        <v>-1.7005680648685046E-9</v>
      </c>
      <c r="UT68">
        <v>-1.5243303509203885E-9</v>
      </c>
      <c r="UU68">
        <v>-1.3542664911161086E-9</v>
      </c>
      <c r="UV68">
        <v>-1.1919371965624159E-9</v>
      </c>
      <c r="UW68">
        <v>-1.0385232980967427E-9</v>
      </c>
      <c r="UX68">
        <v>-8.9487130616316768E-10</v>
      </c>
      <c r="UY68">
        <v>-7.6153653368618139E-10</v>
      </c>
      <c r="UZ68">
        <v>-6.3882333372645385E-10</v>
      </c>
      <c r="VA68">
        <v>-5.268224923628052E-10</v>
      </c>
      <c r="VB68">
        <v>-4.2544559025358769E-10</v>
      </c>
      <c r="VC68">
        <v>-3.3445650770757317E-10</v>
      </c>
      <c r="VD68">
        <v>-2.5349978553911277E-10</v>
      </c>
      <c r="VE68">
        <v>-1.8212618338417814E-10</v>
      </c>
      <c r="VF68">
        <v>-1.1981535778865732E-10</v>
      </c>
      <c r="VG68">
        <v>-6.5995893479883397E-11</v>
      </c>
      <c r="VH68">
        <v>-2.00627655659178E-11</v>
      </c>
      <c r="VI68">
        <v>1.8607551299816869E-11</v>
      </c>
      <c r="VJ68">
        <v>5.0644211865221906E-11</v>
      </c>
      <c r="VK68">
        <v>7.66711519762142E-11</v>
      </c>
      <c r="VL68">
        <v>9.7298102309220953E-11</v>
      </c>
      <c r="VM68">
        <v>1.1311330417711817E-10</v>
      </c>
      <c r="VN68">
        <v>1.2467769138407903E-10</v>
      </c>
      <c r="VO68">
        <v>1.3252048984125705E-10</v>
      </c>
      <c r="VP68">
        <v>1.371359532352788E-10</v>
      </c>
      <c r="VQ68">
        <v>1.3898117224054952E-10</v>
      </c>
      <c r="VR68">
        <v>1.3847478598273139E-10</v>
      </c>
      <c r="VS68">
        <v>1.3599644214666382E-10</v>
      </c>
      <c r="VT68">
        <v>1.3188695491405209E-10</v>
      </c>
      <c r="VU68">
        <v>1.2644901987464193E-10</v>
      </c>
      <c r="VV68">
        <v>1.199483125749812E-10</v>
      </c>
      <c r="VW68">
        <v>1.1261507418662321E-10</v>
      </c>
      <c r="VX68">
        <v>1.0464589169137419E-10</v>
      </c>
      <c r="VY68">
        <v>9.6205773318765571E-11</v>
      </c>
      <c r="VZ68">
        <v>8.74303800863015E-11</v>
      </c>
      <c r="WA68">
        <v>7.8428389291196787E-11</v>
      </c>
      <c r="WB68">
        <v>6.9283965182874085E-11</v>
      </c>
      <c r="WC68">
        <v>6.0059269011114343E-11</v>
      </c>
      <c r="WD68">
        <v>5.0797037299958066E-11</v>
      </c>
      <c r="WE68">
        <v>4.1523160914958464E-11</v>
      </c>
      <c r="WF68">
        <v>-9.2738764032439626E-8</v>
      </c>
      <c r="WG68">
        <v>2.2975405823843748E-7</v>
      </c>
    </row>
    <row r="69" spans="1:605" x14ac:dyDescent="0.25">
      <c r="A69">
        <v>181.9720458984375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9999.9990234375</v>
      </c>
      <c r="BR69">
        <v>-39999.99609375</v>
      </c>
      <c r="BS69">
        <v>60001.86328125</v>
      </c>
      <c r="BT69">
        <v>-39999.99609375</v>
      </c>
      <c r="BU69">
        <v>9999.9990234375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  <c r="DB69">
        <v>0</v>
      </c>
      <c r="DC69">
        <v>0</v>
      </c>
      <c r="DD69">
        <v>0</v>
      </c>
      <c r="DE69">
        <v>0</v>
      </c>
      <c r="DF69">
        <v>0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0</v>
      </c>
      <c r="DM69">
        <v>0</v>
      </c>
      <c r="DN69">
        <v>0</v>
      </c>
      <c r="DO69">
        <v>0</v>
      </c>
      <c r="DP69">
        <v>0</v>
      </c>
      <c r="DQ69">
        <v>0</v>
      </c>
      <c r="DR69">
        <v>0</v>
      </c>
      <c r="DS69">
        <v>0</v>
      </c>
      <c r="DT69">
        <v>0</v>
      </c>
      <c r="DU69">
        <v>0</v>
      </c>
      <c r="DV69">
        <v>0</v>
      </c>
      <c r="DW69">
        <v>0</v>
      </c>
      <c r="DX69">
        <v>0</v>
      </c>
      <c r="DY69">
        <v>0</v>
      </c>
      <c r="DZ69">
        <v>0</v>
      </c>
      <c r="EA69">
        <v>0</v>
      </c>
      <c r="EB69">
        <v>0</v>
      </c>
      <c r="EC69">
        <v>0</v>
      </c>
      <c r="ED69">
        <v>0</v>
      </c>
      <c r="EE69">
        <v>0</v>
      </c>
      <c r="EF69">
        <v>0</v>
      </c>
      <c r="EG69">
        <v>0</v>
      </c>
      <c r="EH69">
        <v>0</v>
      </c>
      <c r="EI69">
        <v>0</v>
      </c>
      <c r="EJ69">
        <v>0</v>
      </c>
      <c r="EK69">
        <v>0</v>
      </c>
      <c r="EL69">
        <v>0</v>
      </c>
      <c r="EM69">
        <v>0</v>
      </c>
      <c r="EN69">
        <v>0</v>
      </c>
      <c r="EO69">
        <v>0</v>
      </c>
      <c r="EP69">
        <v>0</v>
      </c>
      <c r="EQ69">
        <v>0</v>
      </c>
      <c r="ER69">
        <v>0</v>
      </c>
      <c r="ES69">
        <v>0</v>
      </c>
      <c r="ET69">
        <v>0</v>
      </c>
      <c r="EU69">
        <v>0</v>
      </c>
      <c r="EV69">
        <v>0</v>
      </c>
      <c r="EW69">
        <v>0</v>
      </c>
      <c r="EX69">
        <v>0</v>
      </c>
      <c r="EY69">
        <v>0</v>
      </c>
      <c r="EZ69">
        <v>0</v>
      </c>
      <c r="FA69">
        <v>0</v>
      </c>
      <c r="FB69">
        <v>0</v>
      </c>
      <c r="FC69">
        <v>0</v>
      </c>
      <c r="FD69">
        <v>0</v>
      </c>
      <c r="FE69">
        <v>0</v>
      </c>
      <c r="FF69">
        <v>0</v>
      </c>
      <c r="FG69">
        <v>0</v>
      </c>
      <c r="FH69">
        <v>0</v>
      </c>
      <c r="FI69">
        <v>0</v>
      </c>
      <c r="FJ69">
        <v>0</v>
      </c>
      <c r="FK69">
        <v>0</v>
      </c>
      <c r="FL69">
        <v>0</v>
      </c>
      <c r="FM69">
        <v>0</v>
      </c>
      <c r="FN69">
        <v>0</v>
      </c>
      <c r="FO69">
        <v>0</v>
      </c>
      <c r="FP69">
        <v>0</v>
      </c>
      <c r="FQ69">
        <v>0</v>
      </c>
      <c r="FR69">
        <v>0</v>
      </c>
      <c r="FS69">
        <v>0</v>
      </c>
      <c r="FT69">
        <v>0</v>
      </c>
      <c r="FU69">
        <v>0</v>
      </c>
      <c r="FV69">
        <v>0</v>
      </c>
      <c r="FW69">
        <v>0</v>
      </c>
      <c r="FX69">
        <v>0</v>
      </c>
      <c r="FY69">
        <v>0</v>
      </c>
      <c r="FZ69">
        <v>0</v>
      </c>
      <c r="GA69">
        <v>0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J69">
        <v>0</v>
      </c>
      <c r="GK69">
        <v>0</v>
      </c>
      <c r="GL69">
        <v>0</v>
      </c>
      <c r="GM69">
        <v>0</v>
      </c>
      <c r="GN69">
        <v>0</v>
      </c>
      <c r="GO69">
        <v>0</v>
      </c>
      <c r="GP69">
        <v>0</v>
      </c>
      <c r="GQ69">
        <v>0</v>
      </c>
      <c r="GR69">
        <v>0</v>
      </c>
      <c r="GS69">
        <v>0</v>
      </c>
      <c r="GT69">
        <v>0</v>
      </c>
      <c r="GU69">
        <v>0</v>
      </c>
      <c r="GV69">
        <v>0</v>
      </c>
      <c r="GW69">
        <v>0</v>
      </c>
      <c r="GX69">
        <v>0</v>
      </c>
      <c r="GY69">
        <v>0</v>
      </c>
      <c r="GZ69">
        <v>0</v>
      </c>
      <c r="HA69">
        <v>0</v>
      </c>
      <c r="HB69">
        <v>0</v>
      </c>
      <c r="HC69">
        <v>0</v>
      </c>
      <c r="HD69">
        <v>0</v>
      </c>
      <c r="HE69">
        <v>0</v>
      </c>
      <c r="HF69">
        <v>0</v>
      </c>
      <c r="HG69">
        <v>0</v>
      </c>
      <c r="HH69">
        <v>0</v>
      </c>
      <c r="HI69">
        <v>0</v>
      </c>
      <c r="HJ69">
        <v>0</v>
      </c>
      <c r="HK69">
        <v>0</v>
      </c>
      <c r="HL69">
        <v>0</v>
      </c>
      <c r="HM69">
        <v>0</v>
      </c>
      <c r="HN69">
        <v>0</v>
      </c>
      <c r="HO69">
        <v>0</v>
      </c>
      <c r="HP69">
        <v>0</v>
      </c>
      <c r="HQ69">
        <v>0</v>
      </c>
      <c r="HR69">
        <v>0</v>
      </c>
      <c r="HS69">
        <v>0</v>
      </c>
      <c r="HT69">
        <v>0</v>
      </c>
      <c r="HU69">
        <v>0</v>
      </c>
      <c r="HV69">
        <v>0</v>
      </c>
      <c r="HW69">
        <v>0</v>
      </c>
      <c r="HX69">
        <v>0</v>
      </c>
      <c r="HY69">
        <v>0</v>
      </c>
      <c r="HZ69">
        <v>0</v>
      </c>
      <c r="IA69">
        <v>0</v>
      </c>
      <c r="IB69">
        <v>0</v>
      </c>
      <c r="IC69">
        <v>0</v>
      </c>
      <c r="ID69">
        <v>0</v>
      </c>
      <c r="IE69">
        <v>0</v>
      </c>
      <c r="IF69">
        <v>0</v>
      </c>
      <c r="IG69">
        <v>0</v>
      </c>
      <c r="IH69">
        <v>0</v>
      </c>
      <c r="II69">
        <v>0</v>
      </c>
      <c r="IJ69">
        <v>0</v>
      </c>
      <c r="IK69">
        <v>0</v>
      </c>
      <c r="IL69">
        <v>0</v>
      </c>
      <c r="IM69">
        <v>0</v>
      </c>
      <c r="IN69">
        <v>0</v>
      </c>
      <c r="IO69">
        <v>0</v>
      </c>
      <c r="IP69">
        <v>0</v>
      </c>
      <c r="IQ69">
        <v>0</v>
      </c>
      <c r="IR69">
        <v>0</v>
      </c>
      <c r="IS69">
        <v>0</v>
      </c>
      <c r="IT69">
        <v>0</v>
      </c>
      <c r="IU69">
        <v>0</v>
      </c>
      <c r="IV69">
        <v>0</v>
      </c>
      <c r="IW69">
        <v>0</v>
      </c>
      <c r="IX69">
        <v>0</v>
      </c>
      <c r="IY69">
        <v>0</v>
      </c>
      <c r="IZ69">
        <v>0</v>
      </c>
      <c r="JA69">
        <v>0</v>
      </c>
      <c r="JB69">
        <v>0</v>
      </c>
      <c r="JC69">
        <v>0</v>
      </c>
      <c r="JD69">
        <v>0</v>
      </c>
      <c r="JE69">
        <v>0</v>
      </c>
      <c r="JF69">
        <v>0</v>
      </c>
      <c r="JG69">
        <v>0</v>
      </c>
      <c r="JH69">
        <v>0</v>
      </c>
      <c r="JI69">
        <v>0</v>
      </c>
      <c r="JJ69">
        <v>0</v>
      </c>
      <c r="JK69">
        <v>0</v>
      </c>
      <c r="JL69">
        <v>0</v>
      </c>
      <c r="JM69">
        <v>0</v>
      </c>
      <c r="JN69">
        <v>0</v>
      </c>
      <c r="JO69">
        <v>0</v>
      </c>
      <c r="JP69">
        <v>0</v>
      </c>
      <c r="JQ69">
        <v>0</v>
      </c>
      <c r="JR69">
        <v>0</v>
      </c>
      <c r="JS69">
        <v>0</v>
      </c>
      <c r="JT69">
        <v>0</v>
      </c>
      <c r="JU69">
        <v>0</v>
      </c>
      <c r="JV69">
        <v>0</v>
      </c>
      <c r="JW69">
        <v>0</v>
      </c>
      <c r="JX69">
        <v>0</v>
      </c>
      <c r="JY69">
        <v>0</v>
      </c>
      <c r="JZ69">
        <v>0</v>
      </c>
      <c r="KA69">
        <v>0</v>
      </c>
      <c r="KB69">
        <v>0</v>
      </c>
      <c r="KC69">
        <v>0</v>
      </c>
      <c r="KD69">
        <v>0</v>
      </c>
      <c r="KE69">
        <v>0</v>
      </c>
      <c r="KF69">
        <v>0</v>
      </c>
      <c r="KG69">
        <v>0</v>
      </c>
      <c r="KH69">
        <v>0</v>
      </c>
      <c r="KI69">
        <v>0</v>
      </c>
      <c r="KJ69">
        <v>0</v>
      </c>
      <c r="KK69">
        <v>0</v>
      </c>
      <c r="KL69">
        <v>0</v>
      </c>
      <c r="KM69">
        <v>0</v>
      </c>
      <c r="KN69">
        <v>0</v>
      </c>
      <c r="KO69">
        <v>0</v>
      </c>
      <c r="KP69">
        <v>0</v>
      </c>
      <c r="KQ69">
        <v>0</v>
      </c>
      <c r="KS69">
        <v>-4.3283520896671375</v>
      </c>
      <c r="KT69">
        <v>0.63831888192573571</v>
      </c>
      <c r="KU69">
        <v>3.0517145077115822E-4</v>
      </c>
      <c r="KV69">
        <v>2.4133955877386572E-4</v>
      </c>
      <c r="KW69">
        <v>1.7748802815704352E-4</v>
      </c>
      <c r="KX69">
        <v>1.135816894389001E-4</v>
      </c>
      <c r="KY69">
        <v>4.9563284986006263E-5</v>
      </c>
      <c r="KZ69">
        <v>-1.4638577926515517E-5</v>
      </c>
      <c r="LA69">
        <v>-7.9101460110178636E-5</v>
      </c>
      <c r="LB69">
        <v>-1.4390110062348948E-4</v>
      </c>
      <c r="LC69">
        <v>-2.0910339445291744E-4</v>
      </c>
      <c r="LD69">
        <v>-2.7475632828220895E-4</v>
      </c>
      <c r="LE69">
        <v>-3.4088186615271549E-4</v>
      </c>
      <c r="LF69">
        <v>-4.0746777904265499E-4</v>
      </c>
      <c r="LG69">
        <v>-4.7445941562996858E-4</v>
      </c>
      <c r="LH69">
        <v>-5.4175141576409051E-4</v>
      </c>
      <c r="LI69">
        <v>-6.0917937344487567E-4</v>
      </c>
      <c r="LJ69">
        <v>-6.7651146241917216E-4</v>
      </c>
      <c r="LK69">
        <v>-7.4344004486528905E-4</v>
      </c>
      <c r="LL69">
        <v>-8.0957329199762775E-4</v>
      </c>
      <c r="LM69">
        <v>-8.7442685489765449E-4</v>
      </c>
      <c r="LN69">
        <v>-9.3741563431459481E-4</v>
      </c>
      <c r="LO69">
        <v>-9.9784570972505653E-4</v>
      </c>
      <c r="LP69">
        <v>-1.0549065004646101E-3</v>
      </c>
      <c r="LQ69">
        <v>-1.1076632452839295E-3</v>
      </c>
      <c r="LR69">
        <v>-1.155049901206659E-3</v>
      </c>
      <c r="LS69">
        <v>-1.1958625780237428E-3</v>
      </c>
      <c r="LT69">
        <v>-1.2287536410830193E-3</v>
      </c>
      <c r="LU69">
        <v>-1.2522266322124982E-3</v>
      </c>
      <c r="LV69">
        <v>-1.2646321764631862E-3</v>
      </c>
      <c r="LW69">
        <v>-1.2641650609302769E-3</v>
      </c>
      <c r="LX69">
        <v>-1.2488626908983922E-3</v>
      </c>
      <c r="LY69">
        <v>-1.2166051479737907E-3</v>
      </c>
      <c r="LZ69">
        <v>-1.1651170944451802E-3</v>
      </c>
      <c r="MA69">
        <v>-1.0919717876882273E-3</v>
      </c>
      <c r="MB69">
        <v>-9.9459748779566655E-4</v>
      </c>
      <c r="MC69">
        <v>-8.7028656039787801E-4</v>
      </c>
      <c r="MD69">
        <v>-7.1620759478637332E-4</v>
      </c>
      <c r="ME69">
        <v>-5.2942087422943153E-4</v>
      </c>
      <c r="MF69">
        <v>-3.0689755090779907E-4</v>
      </c>
      <c r="MG69">
        <v>-4.5542891264229532E-5</v>
      </c>
      <c r="MH69">
        <v>2.5779508932301671E-4</v>
      </c>
      <c r="MI69">
        <v>6.0627687140692361E-4</v>
      </c>
      <c r="MJ69">
        <v>1.0030148444276435E-3</v>
      </c>
      <c r="MK69">
        <v>1.4510082981811837E-3</v>
      </c>
      <c r="ML69">
        <v>1.9530694122571559E-3</v>
      </c>
      <c r="MM69">
        <v>2.5117396837760343E-3</v>
      </c>
      <c r="MN69">
        <v>3.1291962690218186E-3</v>
      </c>
      <c r="MO69">
        <v>3.8071477647300877E-3</v>
      </c>
      <c r="MP69">
        <v>4.5467190228470665E-3</v>
      </c>
      <c r="MQ69">
        <v>5.3483246802199886E-3</v>
      </c>
      <c r="MR69">
        <v>6.2115311931510873E-3</v>
      </c>
      <c r="MS69">
        <v>7.1349072996190433E-3</v>
      </c>
      <c r="MT69">
        <v>8.1158629899829565E-3</v>
      </c>
      <c r="MU69">
        <v>9.150477253179046E-3</v>
      </c>
      <c r="MV69">
        <v>1.0233315081562193E-2</v>
      </c>
      <c r="MW69">
        <v>1.1357234465878335E-2</v>
      </c>
      <c r="MX69">
        <v>1.251318439426061E-2</v>
      </c>
      <c r="MY69">
        <v>1.368999518743217E-2</v>
      </c>
      <c r="MZ69">
        <v>1.487416285881816E-2</v>
      </c>
      <c r="NA69">
        <v>1.6049629583073172E-2</v>
      </c>
      <c r="NB69">
        <v>1.7197562792130899E-2</v>
      </c>
      <c r="NC69">
        <v>1.8296135894452923E-2</v>
      </c>
      <c r="ND69">
        <v>1.9320314130657271E-2</v>
      </c>
      <c r="NE69">
        <v>2.0241649636981149E-2</v>
      </c>
      <c r="NF69">
        <v>2.1028090387173501E-2</v>
      </c>
      <c r="NG69">
        <v>2.1643808319256184E-2</v>
      </c>
      <c r="NH69">
        <v>2.2049052626851147E-2</v>
      </c>
      <c r="NI69">
        <v>2.2200034898199706E-2</v>
      </c>
      <c r="NJ69">
        <v>2.2048853518755393E-2</v>
      </c>
      <c r="NK69">
        <v>2.1643465511845303E-2</v>
      </c>
      <c r="NL69">
        <v>2.1027714735077679E-2</v>
      </c>
      <c r="NM69">
        <v>2.0241407504763043E-2</v>
      </c>
      <c r="NN69">
        <v>1.9320427462785686E-2</v>
      </c>
      <c r="NO69">
        <v>1.8296882260470153E-2</v>
      </c>
      <c r="NP69">
        <v>1.7199275365562143E-2</v>
      </c>
      <c r="NQ69">
        <v>1.605269700217906E-2</v>
      </c>
      <c r="NR69">
        <v>1.4879028907091987E-2</v>
      </c>
      <c r="NS69">
        <v>1.3697158221461444E-2</v>
      </c>
      <c r="NT69">
        <v>1.2523196435807276E-2</v>
      </c>
      <c r="NU69">
        <v>1.1370699865857873E-2</v>
      </c>
      <c r="NV69">
        <v>1.0250888651923345E-2</v>
      </c>
      <c r="NW69">
        <v>9.172861755770657E-3</v>
      </c>
      <c r="NX69">
        <v>8.143805857187476E-3</v>
      </c>
      <c r="NY69">
        <v>7.1691964593419482E-3</v>
      </c>
      <c r="NZ69">
        <v>6.2529898557150288E-3</v>
      </c>
      <c r="OA69">
        <v>5.3978049422731466E-3</v>
      </c>
      <c r="OB69">
        <v>4.6050941326842747E-3</v>
      </c>
      <c r="OC69">
        <v>3.8753028923389737E-3</v>
      </c>
      <c r="OD69">
        <v>3.2080176166126694E-3</v>
      </c>
      <c r="OE69">
        <v>2.6021017707433575E-3</v>
      </c>
      <c r="OF69">
        <v>2.0558203718602599E-3</v>
      </c>
      <c r="OG69">
        <v>1.5669530200548177E-3</v>
      </c>
      <c r="OH69">
        <v>1.132895807529016E-3</v>
      </c>
      <c r="OI69">
        <v>7.5075251426370089E-4</v>
      </c>
      <c r="OJ69">
        <v>4.1741558114417041E-4</v>
      </c>
      <c r="OK69">
        <v>1.2963739743551323E-4</v>
      </c>
      <c r="OL69">
        <v>-1.159075151385819E-4</v>
      </c>
      <c r="OM69">
        <v>-3.2256881826619636E-4</v>
      </c>
      <c r="ON69">
        <v>-4.9367455218731957E-4</v>
      </c>
      <c r="OO69">
        <v>-6.3249258153333149E-4</v>
      </c>
      <c r="OP69">
        <v>-7.4219867841986229E-4</v>
      </c>
      <c r="OQ69">
        <v>-8.2585062324123893E-4</v>
      </c>
      <c r="OR69">
        <v>-8.8636774126636165E-4</v>
      </c>
      <c r="OS69">
        <v>-9.2651529824715629E-4</v>
      </c>
      <c r="OT69">
        <v>-9.4889320880853928E-4</v>
      </c>
      <c r="OU69">
        <v>-9.5592854924473377E-4</v>
      </c>
      <c r="OV69">
        <v>-9.498713797225721E-4</v>
      </c>
      <c r="OW69">
        <v>-9.3279343687927463E-4</v>
      </c>
      <c r="OX69">
        <v>-9.0658925859548939E-4</v>
      </c>
      <c r="OY69">
        <v>-8.7297937356882536E-4</v>
      </c>
      <c r="OZ69">
        <v>-8.3351518787644753E-4</v>
      </c>
      <c r="PA69">
        <v>-7.8958525445155161E-4</v>
      </c>
      <c r="PB69">
        <v>-7.4242263726033333E-4</v>
      </c>
      <c r="PC69">
        <v>-6.9311310325622549E-4</v>
      </c>
      <c r="PD69">
        <v>-6.4260392289639521E-4</v>
      </c>
      <c r="PE69">
        <v>-5.9171306829197614E-4</v>
      </c>
      <c r="PF69">
        <v>-5.4113863455263747E-4</v>
      </c>
      <c r="PG69">
        <v>-4.9146833383382246E-4</v>
      </c>
      <c r="PH69">
        <v>-4.4318893061239412E-4</v>
      </c>
      <c r="PI69">
        <v>-3.9669550704568395E-4</v>
      </c>
      <c r="PJ69">
        <v>-3.5230046843129494E-4</v>
      </c>
      <c r="PK69">
        <v>-3.1024221886490695E-4</v>
      </c>
      <c r="PL69">
        <v>-2.7069344021768654E-4</v>
      </c>
      <c r="PM69">
        <v>-2.337689402813942E-4</v>
      </c>
      <c r="PN69">
        <v>-1.9953302857962283E-4</v>
      </c>
      <c r="PO69">
        <v>-1.680064072308441E-4</v>
      </c>
      <c r="PP69">
        <v>-1.3917255364676601E-4</v>
      </c>
      <c r="PQ69">
        <v>-1.1298360543815637E-4</v>
      </c>
      <c r="PR69">
        <v>-8.9365737380700441E-5</v>
      </c>
      <c r="PS69">
        <v>-6.8224049485343384E-5</v>
      </c>
      <c r="PT69">
        <v>-4.9446966115519068E-5</v>
      </c>
      <c r="PU69">
        <v>-3.2910191006554921E-5</v>
      </c>
      <c r="PV69">
        <v>-1.8480196001163876E-5</v>
      </c>
      <c r="PW69">
        <v>-6.0173201901660487E-6</v>
      </c>
      <c r="PX69">
        <v>4.6215484308867379E-6</v>
      </c>
      <c r="PY69">
        <v>1.3580641434927263E-5</v>
      </c>
      <c r="PZ69">
        <v>2.1003331925305264E-5</v>
      </c>
      <c r="QA69">
        <v>2.7030456478771626E-5</v>
      </c>
      <c r="QB69">
        <v>3.179893470281246E-5</v>
      </c>
      <c r="QC69">
        <v>3.5440645981233938E-5</v>
      </c>
      <c r="QD69">
        <v>3.8081533569609431E-5</v>
      </c>
      <c r="QE69">
        <v>3.9840930280983613E-5</v>
      </c>
      <c r="QF69">
        <v>4.0831067682905581E-5</v>
      </c>
      <c r="QG69">
        <v>4.1156744539354489E-5</v>
      </c>
      <c r="QH69">
        <v>4.0915137057011387E-5</v>
      </c>
      <c r="QI69">
        <v>4.0195751629844015E-5</v>
      </c>
      <c r="QJ69">
        <v>3.9080457678843038E-5</v>
      </c>
      <c r="QK69">
        <v>3.7643626350153227E-5</v>
      </c>
      <c r="QL69">
        <v>3.59523402843501E-5</v>
      </c>
      <c r="QM69">
        <v>3.4066657663252587E-5</v>
      </c>
      <c r="QN69">
        <v>3.2039931150806216E-5</v>
      </c>
      <c r="QO69">
        <v>2.9919157599444511E-5</v>
      </c>
      <c r="QP69">
        <v>2.774535789402871E-5</v>
      </c>
      <c r="QQ69">
        <v>2.5553970527231468E-5</v>
      </c>
      <c r="QR69">
        <v>2.3375257492871859E-5</v>
      </c>
      <c r="QS69">
        <v>2.1234717177236842E-5</v>
      </c>
      <c r="QT69">
        <v>1.9153482653944339E-5</v>
      </c>
      <c r="QU69">
        <v>1.7148729538382449E-5</v>
      </c>
      <c r="QV69">
        <v>1.5234058335089518E-5</v>
      </c>
      <c r="QW69">
        <v>1.3419870868225325E-5</v>
      </c>
      <c r="QX69">
        <v>1.171372773595646E-5</v>
      </c>
      <c r="QY69">
        <v>1.0120685262267196E-5</v>
      </c>
      <c r="QZ69">
        <v>8.6436152562141469E-6</v>
      </c>
      <c r="RA69">
        <v>7.2835009805399331E-6</v>
      </c>
      <c r="RB69">
        <v>6.0397136740425094E-6</v>
      </c>
      <c r="RC69">
        <v>4.9102655814393371E-6</v>
      </c>
      <c r="RD69">
        <v>3.8920424224069901E-6</v>
      </c>
      <c r="RE69">
        <v>2.981013880053155E-6</v>
      </c>
      <c r="RF69">
        <v>2.1724235223248932E-6</v>
      </c>
      <c r="RG69">
        <v>1.4609588510796128E-6</v>
      </c>
      <c r="RH69">
        <v>8.4090214666406993E-7</v>
      </c>
      <c r="RI69">
        <v>3.0626309233849092E-7</v>
      </c>
      <c r="RJ69">
        <v>-1.4910547720637068E-7</v>
      </c>
      <c r="RK69">
        <v>-5.314078226792064E-7</v>
      </c>
      <c r="RL69">
        <v>-8.4682043332786612E-7</v>
      </c>
      <c r="RM69">
        <v>-1.1014206701273719E-6</v>
      </c>
      <c r="RN69">
        <v>-1.3011279199114728E-6</v>
      </c>
      <c r="RO69">
        <v>-1.4516560468551295E-6</v>
      </c>
      <c r="RP69">
        <v>-1.5584763147090547E-6</v>
      </c>
      <c r="RQ69">
        <v>-1.6267889699179624E-6</v>
      </c>
      <c r="RR69">
        <v>-1.6615037609289133E-6</v>
      </c>
      <c r="RS69">
        <v>-1.6672268532172961E-6</v>
      </c>
      <c r="RT69">
        <v>-1.6482544048682972E-6</v>
      </c>
      <c r="RU69">
        <v>-1.608571760914392E-6</v>
      </c>
      <c r="RV69">
        <v>-1.5518564745286485E-6</v>
      </c>
      <c r="RW69">
        <v>-1.4814863386447866E-6</v>
      </c>
      <c r="RX69">
        <v>-1.4005494161632187E-6</v>
      </c>
      <c r="RY69">
        <v>-1.311857580642517E-6</v>
      </c>
      <c r="RZ69">
        <v>-1.2179613503016564E-6</v>
      </c>
      <c r="SA69">
        <v>-1.1211664607786292E-6</v>
      </c>
      <c r="SB69">
        <v>-1.0234371490287921E-6</v>
      </c>
      <c r="SC69">
        <v>-9.2642321292204413E-7</v>
      </c>
      <c r="SD69">
        <v>-8.3148745767033735E-7</v>
      </c>
      <c r="SE69">
        <v>-7.3973280417163108E-7</v>
      </c>
      <c r="SF69">
        <v>-6.5202904298284977E-7</v>
      </c>
      <c r="SG69">
        <v>-5.6903848158969567E-7</v>
      </c>
      <c r="SH69">
        <v>-4.9124057579744792E-7</v>
      </c>
      <c r="SI69">
        <v>-4.1895520697240167E-7</v>
      </c>
      <c r="SJ69">
        <v>-3.5236445057247337E-7</v>
      </c>
      <c r="SK69">
        <v>-2.9153293068685759E-7</v>
      </c>
      <c r="SL69">
        <v>-2.3642643535260988E-7</v>
      </c>
      <c r="SM69">
        <v>-1.8692898317726834E-7</v>
      </c>
      <c r="SN69">
        <v>-1.4285830025199439E-7</v>
      </c>
      <c r="SO69">
        <v>-1.0397968445033036E-7</v>
      </c>
      <c r="SP69">
        <v>-7.0018367483657302E-8</v>
      </c>
      <c r="SQ69">
        <v>-4.0670424143938634E-8</v>
      </c>
      <c r="SR69">
        <v>-1.5612289578779043E-8</v>
      </c>
      <c r="SS69">
        <v>5.4910068606350271E-9</v>
      </c>
      <c r="ST69">
        <v>2.2978811350502097E-8</v>
      </c>
      <c r="SU69">
        <v>3.718893256136625E-8</v>
      </c>
      <c r="SV69">
        <v>4.8452735598613002E-8</v>
      </c>
      <c r="SW69">
        <v>5.7091153548305368E-8</v>
      </c>
      <c r="SX69">
        <v>6.3411533912957481E-8</v>
      </c>
      <c r="SY69">
        <v>6.7705209599645302E-8</v>
      </c>
      <c r="SZ69">
        <v>7.0245728433875248E-8</v>
      </c>
      <c r="TA69">
        <v>7.1287663108523348E-8</v>
      </c>
      <c r="TB69">
        <v>7.1065865518800542E-8</v>
      </c>
      <c r="TC69">
        <v>6.979521829941014E-8</v>
      </c>
      <c r="TD69">
        <v>6.7670651657325415E-8</v>
      </c>
      <c r="TE69">
        <v>6.486753691225686E-8</v>
      </c>
      <c r="TF69">
        <v>6.1542262683273772E-8</v>
      </c>
      <c r="TG69">
        <v>5.7833023241544154E-8</v>
      </c>
      <c r="TH69">
        <v>5.386075586966484E-8</v>
      </c>
      <c r="TI69">
        <v>4.9730179405972578E-8</v>
      </c>
      <c r="TJ69">
        <v>4.5530908756371057E-8</v>
      </c>
      <c r="TK69">
        <v>4.1338605196476763E-8</v>
      </c>
      <c r="TL69">
        <v>3.7216168763209218E-8</v>
      </c>
      <c r="TM69">
        <v>3.3214901827048662E-8</v>
      </c>
      <c r="TN69">
        <v>2.9375672730134343E-8</v>
      </c>
      <c r="TO69">
        <v>2.5730031163066054E-8</v>
      </c>
      <c r="TP69">
        <v>2.2301291141112793E-8</v>
      </c>
      <c r="TQ69">
        <v>1.9105549284547455E-8</v>
      </c>
      <c r="TR69">
        <v>1.6152648940289054E-8</v>
      </c>
      <c r="TS69">
        <v>1.3447074316537589E-8</v>
      </c>
      <c r="TT69">
        <v>1.0988780771864134E-8</v>
      </c>
      <c r="TU69">
        <v>8.7739517541587862E-9</v>
      </c>
      <c r="TV69">
        <v>6.7956885867320694E-9</v>
      </c>
      <c r="TW69">
        <v>5.0446328625788465E-9</v>
      </c>
      <c r="TX69">
        <v>3.5095196289088784E-9</v>
      </c>
      <c r="TY69">
        <v>2.1776695950284181E-9</v>
      </c>
      <c r="TZ69">
        <v>1.0354189256331466E-9</v>
      </c>
      <c r="UA69">
        <v>6.8493378577003054E-11</v>
      </c>
      <c r="UB69">
        <v>-7.3767200528062271E-10</v>
      </c>
      <c r="UC69">
        <v>-1.39766105206819E-9</v>
      </c>
      <c r="UD69">
        <v>-1.9258510493036461E-9</v>
      </c>
      <c r="UE69">
        <v>-2.3362270168773351E-9</v>
      </c>
      <c r="UF69">
        <v>-2.6422341580506329E-9</v>
      </c>
      <c r="UG69">
        <v>-2.8566621001360855E-9</v>
      </c>
      <c r="UH69">
        <v>-2.9915598613961003E-9</v>
      </c>
      <c r="UI69">
        <v>-3.0581750836508074E-9</v>
      </c>
      <c r="UJ69">
        <v>-3.0669166085483534E-9</v>
      </c>
      <c r="UK69">
        <v>-3.0273353680821647E-9</v>
      </c>
      <c r="UL69">
        <v>-2.9481223328791785E-9</v>
      </c>
      <c r="UM69">
        <v>-2.8371195978864635E-9</v>
      </c>
      <c r="UN69">
        <v>-2.7013421198396407E-9</v>
      </c>
      <c r="UO69">
        <v>-2.5470095619070388E-9</v>
      </c>
      <c r="UP69">
        <v>-2.3795837737059393E-9</v>
      </c>
      <c r="UQ69">
        <v>-2.2038123239640704E-9</v>
      </c>
      <c r="UR69">
        <v>-2.0237754965825778E-9</v>
      </c>
      <c r="US69">
        <v>-1.842935489256527E-9</v>
      </c>
      <c r="UT69">
        <v>-1.6641869928381421E-9</v>
      </c>
      <c r="UU69">
        <v>-1.4899076985090665E-9</v>
      </c>
      <c r="UV69">
        <v>-1.3220087628856991E-9</v>
      </c>
      <c r="UW69">
        <v>-1.1619834187261879E-9</v>
      </c>
      <c r="UX69">
        <v>-1.0109540984294903E-9</v>
      </c>
      <c r="UY69">
        <v>-8.697174148836453E-10</v>
      </c>
      <c r="UZ69">
        <v>-7.3878646618965649E-10</v>
      </c>
      <c r="VA69">
        <v>-6.1843044452931078E-10</v>
      </c>
      <c r="VB69">
        <v>-5.0871130028484636E-10</v>
      </c>
      <c r="VC69">
        <v>-4.0951759403881844E-10</v>
      </c>
      <c r="VD69">
        <v>-3.2059519426054216E-10</v>
      </c>
      <c r="VE69">
        <v>-2.4157513821172927E-10</v>
      </c>
      <c r="VF69">
        <v>-1.7199854285513877E-10</v>
      </c>
      <c r="VG69">
        <v>-1.1133878127028831E-10</v>
      </c>
      <c r="VH69">
        <v>-5.9020981918605691E-11</v>
      </c>
      <c r="VI69">
        <v>-1.4439056829303867E-11</v>
      </c>
      <c r="VJ69">
        <v>2.3029637225265515E-11</v>
      </c>
      <c r="VK69">
        <v>5.4011792401896722E-11</v>
      </c>
      <c r="VL69">
        <v>7.9127640055200099E-11</v>
      </c>
      <c r="VM69">
        <v>9.8982277459832875E-11</v>
      </c>
      <c r="VN69">
        <v>1.141585894111353E-10</v>
      </c>
      <c r="VO69">
        <v>1.2521171641733101E-10</v>
      </c>
      <c r="VP69">
        <v>1.326647765550902E-10</v>
      </c>
      <c r="VQ69">
        <v>1.3700577470354937E-10</v>
      </c>
      <c r="VR69">
        <v>1.3868551842537197E-10</v>
      </c>
      <c r="VS69">
        <v>1.3811637727712526E-10</v>
      </c>
      <c r="VT69">
        <v>1.3567182825595024E-10</v>
      </c>
      <c r="VU69">
        <v>1.3168663610532869E-10</v>
      </c>
      <c r="VV69">
        <v>1.2645748273849874E-10</v>
      </c>
      <c r="VW69">
        <v>1.202441479584273E-10</v>
      </c>
      <c r="VX69">
        <v>1.1327093127508411E-10</v>
      </c>
      <c r="VY69">
        <v>1.0572841406345593E-10</v>
      </c>
      <c r="VZ69">
        <v>9.7775411623737122E-11</v>
      </c>
      <c r="WA69">
        <v>8.9541084810646953E-11</v>
      </c>
      <c r="WB69">
        <v>8.1127180462138928E-11</v>
      </c>
      <c r="WC69">
        <v>7.2610325563119289E-11</v>
      </c>
      <c r="WD69">
        <v>6.4044401204076514E-11</v>
      </c>
      <c r="WE69">
        <v>5.5462922810464813E-11</v>
      </c>
      <c r="WF69">
        <v>-8.5814784755200165E-8</v>
      </c>
      <c r="WG69">
        <v>3.8299962751834149E-7</v>
      </c>
    </row>
    <row r="70" spans="1:605" x14ac:dyDescent="0.25">
      <c r="A70">
        <v>181.44369506835938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9999.9990234375</v>
      </c>
      <c r="BS70">
        <v>-39999.99609375</v>
      </c>
      <c r="BT70">
        <v>60001.86328125</v>
      </c>
      <c r="BU70">
        <v>-39999.99609375</v>
      </c>
      <c r="BV70">
        <v>9999.9990234375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  <c r="DB70">
        <v>0</v>
      </c>
      <c r="DC70">
        <v>0</v>
      </c>
      <c r="DD70">
        <v>0</v>
      </c>
      <c r="DE70">
        <v>0</v>
      </c>
      <c r="DF70">
        <v>0</v>
      </c>
      <c r="DG70">
        <v>0</v>
      </c>
      <c r="DH70">
        <v>0</v>
      </c>
      <c r="DI70">
        <v>0</v>
      </c>
      <c r="DJ70">
        <v>0</v>
      </c>
      <c r="DK70">
        <v>0</v>
      </c>
      <c r="DL70">
        <v>0</v>
      </c>
      <c r="DM70">
        <v>0</v>
      </c>
      <c r="DN70">
        <v>0</v>
      </c>
      <c r="DO70">
        <v>0</v>
      </c>
      <c r="DP70">
        <v>0</v>
      </c>
      <c r="DQ70">
        <v>0</v>
      </c>
      <c r="DR70">
        <v>0</v>
      </c>
      <c r="DS70">
        <v>0</v>
      </c>
      <c r="DT70">
        <v>0</v>
      </c>
      <c r="DU70">
        <v>0</v>
      </c>
      <c r="DV70">
        <v>0</v>
      </c>
      <c r="DW70">
        <v>0</v>
      </c>
      <c r="DX70">
        <v>0</v>
      </c>
      <c r="DY70">
        <v>0</v>
      </c>
      <c r="DZ70">
        <v>0</v>
      </c>
      <c r="EA70">
        <v>0</v>
      </c>
      <c r="EB70">
        <v>0</v>
      </c>
      <c r="EC70">
        <v>0</v>
      </c>
      <c r="ED70">
        <v>0</v>
      </c>
      <c r="EE70">
        <v>0</v>
      </c>
      <c r="EF70">
        <v>0</v>
      </c>
      <c r="EG70">
        <v>0</v>
      </c>
      <c r="EH70">
        <v>0</v>
      </c>
      <c r="EI70">
        <v>0</v>
      </c>
      <c r="EJ70">
        <v>0</v>
      </c>
      <c r="EK70">
        <v>0</v>
      </c>
      <c r="EL70">
        <v>0</v>
      </c>
      <c r="EM70">
        <v>0</v>
      </c>
      <c r="EN70">
        <v>0</v>
      </c>
      <c r="EO70">
        <v>0</v>
      </c>
      <c r="EP70">
        <v>0</v>
      </c>
      <c r="EQ70">
        <v>0</v>
      </c>
      <c r="ER70">
        <v>0</v>
      </c>
      <c r="ES70">
        <v>0</v>
      </c>
      <c r="ET70">
        <v>0</v>
      </c>
      <c r="EU70">
        <v>0</v>
      </c>
      <c r="EV70">
        <v>0</v>
      </c>
      <c r="EW70">
        <v>0</v>
      </c>
      <c r="EX70">
        <v>0</v>
      </c>
      <c r="EY70">
        <v>0</v>
      </c>
      <c r="EZ70">
        <v>0</v>
      </c>
      <c r="FA70">
        <v>0</v>
      </c>
      <c r="FB70">
        <v>0</v>
      </c>
      <c r="FC70">
        <v>0</v>
      </c>
      <c r="FD70">
        <v>0</v>
      </c>
      <c r="FE70">
        <v>0</v>
      </c>
      <c r="FF70">
        <v>0</v>
      </c>
      <c r="FG70">
        <v>0</v>
      </c>
      <c r="FH70">
        <v>0</v>
      </c>
      <c r="FI70">
        <v>0</v>
      </c>
      <c r="FJ70">
        <v>0</v>
      </c>
      <c r="FK70">
        <v>0</v>
      </c>
      <c r="FL70">
        <v>0</v>
      </c>
      <c r="FM70">
        <v>0</v>
      </c>
      <c r="FN70">
        <v>0</v>
      </c>
      <c r="FO70">
        <v>0</v>
      </c>
      <c r="FP70">
        <v>0</v>
      </c>
      <c r="FQ70">
        <v>0</v>
      </c>
      <c r="FR70">
        <v>0</v>
      </c>
      <c r="FS70">
        <v>0</v>
      </c>
      <c r="FT70">
        <v>0</v>
      </c>
      <c r="FU70">
        <v>0</v>
      </c>
      <c r="FV70">
        <v>0</v>
      </c>
      <c r="FW70">
        <v>0</v>
      </c>
      <c r="FX70">
        <v>0</v>
      </c>
      <c r="FY70">
        <v>0</v>
      </c>
      <c r="FZ70">
        <v>0</v>
      </c>
      <c r="GA70">
        <v>0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J70">
        <v>0</v>
      </c>
      <c r="GK70">
        <v>0</v>
      </c>
      <c r="GL70">
        <v>0</v>
      </c>
      <c r="GM70">
        <v>0</v>
      </c>
      <c r="GN70">
        <v>0</v>
      </c>
      <c r="GO70">
        <v>0</v>
      </c>
      <c r="GP70">
        <v>0</v>
      </c>
      <c r="GQ70">
        <v>0</v>
      </c>
      <c r="GR70">
        <v>0</v>
      </c>
      <c r="GS70">
        <v>0</v>
      </c>
      <c r="GT70">
        <v>0</v>
      </c>
      <c r="GU70">
        <v>0</v>
      </c>
      <c r="GV70">
        <v>0</v>
      </c>
      <c r="GW70">
        <v>0</v>
      </c>
      <c r="GX70">
        <v>0</v>
      </c>
      <c r="GY70">
        <v>0</v>
      </c>
      <c r="GZ70">
        <v>0</v>
      </c>
      <c r="HA70">
        <v>0</v>
      </c>
      <c r="HB70">
        <v>0</v>
      </c>
      <c r="HC70">
        <v>0</v>
      </c>
      <c r="HD70">
        <v>0</v>
      </c>
      <c r="HE70">
        <v>0</v>
      </c>
      <c r="HF70">
        <v>0</v>
      </c>
      <c r="HG70">
        <v>0</v>
      </c>
      <c r="HH70">
        <v>0</v>
      </c>
      <c r="HI70">
        <v>0</v>
      </c>
      <c r="HJ70">
        <v>0</v>
      </c>
      <c r="HK70">
        <v>0</v>
      </c>
      <c r="HL70">
        <v>0</v>
      </c>
      <c r="HM70">
        <v>0</v>
      </c>
      <c r="HN70">
        <v>0</v>
      </c>
      <c r="HO70">
        <v>0</v>
      </c>
      <c r="HP70">
        <v>0</v>
      </c>
      <c r="HQ70">
        <v>0</v>
      </c>
      <c r="HR70">
        <v>0</v>
      </c>
      <c r="HS70">
        <v>0</v>
      </c>
      <c r="HT70">
        <v>0</v>
      </c>
      <c r="HU70">
        <v>0</v>
      </c>
      <c r="HV70">
        <v>0</v>
      </c>
      <c r="HW70">
        <v>0</v>
      </c>
      <c r="HX70">
        <v>0</v>
      </c>
      <c r="HY70">
        <v>0</v>
      </c>
      <c r="HZ70">
        <v>0</v>
      </c>
      <c r="IA70">
        <v>0</v>
      </c>
      <c r="IB70">
        <v>0</v>
      </c>
      <c r="IC70">
        <v>0</v>
      </c>
      <c r="ID70">
        <v>0</v>
      </c>
      <c r="IE70">
        <v>0</v>
      </c>
      <c r="IF70">
        <v>0</v>
      </c>
      <c r="IG70">
        <v>0</v>
      </c>
      <c r="IH70">
        <v>0</v>
      </c>
      <c r="II70">
        <v>0</v>
      </c>
      <c r="IJ70">
        <v>0</v>
      </c>
      <c r="IK70">
        <v>0</v>
      </c>
      <c r="IL70">
        <v>0</v>
      </c>
      <c r="IM70">
        <v>0</v>
      </c>
      <c r="IN70">
        <v>0</v>
      </c>
      <c r="IO70">
        <v>0</v>
      </c>
      <c r="IP70">
        <v>0</v>
      </c>
      <c r="IQ70">
        <v>0</v>
      </c>
      <c r="IR70">
        <v>0</v>
      </c>
      <c r="IS70">
        <v>0</v>
      </c>
      <c r="IT70">
        <v>0</v>
      </c>
      <c r="IU70">
        <v>0</v>
      </c>
      <c r="IV70">
        <v>0</v>
      </c>
      <c r="IW70">
        <v>0</v>
      </c>
      <c r="IX70">
        <v>0</v>
      </c>
      <c r="IY70">
        <v>0</v>
      </c>
      <c r="IZ70">
        <v>0</v>
      </c>
      <c r="JA70">
        <v>0</v>
      </c>
      <c r="JB70">
        <v>0</v>
      </c>
      <c r="JC70">
        <v>0</v>
      </c>
      <c r="JD70">
        <v>0</v>
      </c>
      <c r="JE70">
        <v>0</v>
      </c>
      <c r="JF70">
        <v>0</v>
      </c>
      <c r="JG70">
        <v>0</v>
      </c>
      <c r="JH70">
        <v>0</v>
      </c>
      <c r="JI70">
        <v>0</v>
      </c>
      <c r="JJ70">
        <v>0</v>
      </c>
      <c r="JK70">
        <v>0</v>
      </c>
      <c r="JL70">
        <v>0</v>
      </c>
      <c r="JM70">
        <v>0</v>
      </c>
      <c r="JN70">
        <v>0</v>
      </c>
      <c r="JO70">
        <v>0</v>
      </c>
      <c r="JP70">
        <v>0</v>
      </c>
      <c r="JQ70">
        <v>0</v>
      </c>
      <c r="JR70">
        <v>0</v>
      </c>
      <c r="JS70">
        <v>0</v>
      </c>
      <c r="JT70">
        <v>0</v>
      </c>
      <c r="JU70">
        <v>0</v>
      </c>
      <c r="JV70">
        <v>0</v>
      </c>
      <c r="JW70">
        <v>0</v>
      </c>
      <c r="JX70">
        <v>0</v>
      </c>
      <c r="JY70">
        <v>0</v>
      </c>
      <c r="JZ70">
        <v>0</v>
      </c>
      <c r="KA70">
        <v>0</v>
      </c>
      <c r="KB70">
        <v>0</v>
      </c>
      <c r="KC70">
        <v>0</v>
      </c>
      <c r="KD70">
        <v>0</v>
      </c>
      <c r="KE70">
        <v>0</v>
      </c>
      <c r="KF70">
        <v>0</v>
      </c>
      <c r="KG70">
        <v>0</v>
      </c>
      <c r="KH70">
        <v>0</v>
      </c>
      <c r="KI70">
        <v>0</v>
      </c>
      <c r="KJ70">
        <v>0</v>
      </c>
      <c r="KK70">
        <v>0</v>
      </c>
      <c r="KL70">
        <v>0</v>
      </c>
      <c r="KM70">
        <v>0</v>
      </c>
      <c r="KN70">
        <v>0</v>
      </c>
      <c r="KO70">
        <v>0</v>
      </c>
      <c r="KP70">
        <v>0</v>
      </c>
      <c r="KQ70">
        <v>0</v>
      </c>
      <c r="KS70">
        <v>-4.4166588333055241</v>
      </c>
      <c r="KT70">
        <v>0.60361801641960178</v>
      </c>
      <c r="KU70">
        <v>3.2094229917626357E-4</v>
      </c>
      <c r="KV70">
        <v>2.605804939364151E-4</v>
      </c>
      <c r="KW70">
        <v>2.0019803517973742E-4</v>
      </c>
      <c r="KX70">
        <v>1.3975750032009656E-4</v>
      </c>
      <c r="KY70">
        <v>7.9196552389371527E-5</v>
      </c>
      <c r="KZ70">
        <v>1.8435461782650454E-5</v>
      </c>
      <c r="LA70">
        <v>-4.2615357012603411E-5</v>
      </c>
      <c r="LB70">
        <v>-1.0404778377677939E-4</v>
      </c>
      <c r="LC70">
        <v>-1.6594839486576605E-4</v>
      </c>
      <c r="LD70">
        <v>-2.283908180254364E-4</v>
      </c>
      <c r="LE70">
        <v>-2.9142802894231137E-4</v>
      </c>
      <c r="LF70">
        <v>-3.5508458036644542E-4</v>
      </c>
      <c r="LG70">
        <v>-4.1934875721265515E-4</v>
      </c>
      <c r="LH70">
        <v>-4.8416465458728903E-4</v>
      </c>
      <c r="LI70">
        <v>-5.4942418019609683E-4</v>
      </c>
      <c r="LJ70">
        <v>-6.1495898808865677E-4</v>
      </c>
      <c r="LK70">
        <v>-6.8053235720085339E-4</v>
      </c>
      <c r="LL70">
        <v>-7.4583103562934796E-4</v>
      </c>
      <c r="LM70">
        <v>-8.1045708011673659E-4</v>
      </c>
      <c r="LN70">
        <v>-8.7391972971329231E-4</v>
      </c>
      <c r="LO70">
        <v>-9.3562736315097508E-4</v>
      </c>
      <c r="LP70">
        <v>-9.9487960100261481E-4</v>
      </c>
      <c r="LQ70">
        <v>-1.0508596262473041E-3</v>
      </c>
      <c r="LR70">
        <v>-1.1026268104058936E-3</v>
      </c>
      <c r="LS70">
        <v>-1.1491097469020788E-3</v>
      </c>
      <c r="LT70">
        <v>-1.1890998087013972E-3</v>
      </c>
      <c r="LU70">
        <v>-1.2212453635775528E-3</v>
      </c>
      <c r="LV70">
        <v>-1.244046797394531E-3</v>
      </c>
      <c r="LW70">
        <v>-1.255852513638796E-3</v>
      </c>
      <c r="LX70">
        <v>-1.2548560958096137E-3</v>
      </c>
      <c r="LY70">
        <v>-1.2390948382131422E-3</v>
      </c>
      <c r="LZ70">
        <v>-1.2064498699669772E-3</v>
      </c>
      <c r="MA70">
        <v>-1.1546481164633172E-3</v>
      </c>
      <c r="MB70">
        <v>-1.0812663620010682E-3</v>
      </c>
      <c r="MC70">
        <v>-9.837376964318171E-4</v>
      </c>
      <c r="MD70">
        <v>-8.5936064743925703E-4</v>
      </c>
      <c r="ME70">
        <v>-7.0531131784025522E-4</v>
      </c>
      <c r="MF70">
        <v>-5.1865886415437368E-4</v>
      </c>
      <c r="MG70">
        <v>-2.9638466782954965E-4</v>
      </c>
      <c r="MH70">
        <v>-3.5373355637151986E-5</v>
      </c>
      <c r="MI70">
        <v>2.6754573557030822E-4</v>
      </c>
      <c r="MJ70">
        <v>6.1554986776185571E-4</v>
      </c>
      <c r="MK70">
        <v>1.0117663928203128E-3</v>
      </c>
      <c r="ML70">
        <v>1.4592078331668039E-3</v>
      </c>
      <c r="MM70">
        <v>1.9606979683774381E-3</v>
      </c>
      <c r="MN70">
        <v>2.5187883659932397E-3</v>
      </c>
      <c r="MO70">
        <v>3.1356648296370928E-3</v>
      </c>
      <c r="MP70">
        <v>3.813043288411342E-3</v>
      </c>
      <c r="MQ70">
        <v>4.5520547199969265E-3</v>
      </c>
      <c r="MR70">
        <v>5.3531187871407957E-3</v>
      </c>
      <c r="MS70">
        <v>6.2158059766944775E-3</v>
      </c>
      <c r="MT70">
        <v>7.1386881628551719E-3</v>
      </c>
      <c r="MU70">
        <v>8.1191776747476067E-3</v>
      </c>
      <c r="MV70">
        <v>9.1533551347533597E-3</v>
      </c>
      <c r="MW70">
        <v>1.0235786550333678E-2</v>
      </c>
      <c r="MX70">
        <v>1.1359330390514448E-2</v>
      </c>
      <c r="MY70">
        <v>1.2514935660579832E-2</v>
      </c>
      <c r="MZ70">
        <v>1.3691432307468889E-2</v>
      </c>
      <c r="NA70">
        <v>1.4875315644144342E-2</v>
      </c>
      <c r="NB70">
        <v>1.6050526876659508E-2</v>
      </c>
      <c r="NC70">
        <v>1.7198232253302703E-2</v>
      </c>
      <c r="ND70">
        <v>1.8296603831571088E-2</v>
      </c>
      <c r="NE70">
        <v>1.9320605376117347E-2</v>
      </c>
      <c r="NF70">
        <v>2.0241787460033335E-2</v>
      </c>
      <c r="NG70">
        <v>2.1028096439482429E-2</v>
      </c>
      <c r="NH70">
        <v>2.1643702609327999E-2</v>
      </c>
      <c r="NI70">
        <v>2.2048853518767338E-2</v>
      </c>
      <c r="NJ70">
        <v>2.2199759131371153E-2</v>
      </c>
      <c r="NK70">
        <v>2.2048516245173788E-2</v>
      </c>
      <c r="NL70">
        <v>2.164308034735107E-2</v>
      </c>
      <c r="NM70">
        <v>2.1027293822436219E-2</v>
      </c>
      <c r="NN70">
        <v>2.0240961585425904E-2</v>
      </c>
      <c r="NO70">
        <v>1.9319965955380158E-2</v>
      </c>
      <c r="NP70">
        <v>1.8296413344136384E-2</v>
      </c>
      <c r="NQ70">
        <v>1.7198806065868461E-2</v>
      </c>
      <c r="NR70">
        <v>1.6052233278711834E-2</v>
      </c>
      <c r="NS70">
        <v>1.4878575741014336E-2</v>
      </c>
      <c r="NT70">
        <v>1.3696719701810158E-2</v>
      </c>
      <c r="NU70">
        <v>1.2522775844422124E-2</v>
      </c>
      <c r="NV70">
        <v>1.1370299758600344E-2</v>
      </c>
      <c r="NW70">
        <v>1.0250510938197189E-2</v>
      </c>
      <c r="NX70">
        <v>9.1725077715011996E-3</v>
      </c>
      <c r="NY70">
        <v>8.1434764369755514E-3</v>
      </c>
      <c r="NZ70">
        <v>7.1688920013484375E-3</v>
      </c>
      <c r="OA70">
        <v>6.2527103839755344E-3</v>
      </c>
      <c r="OB70">
        <v>5.3975501624235617E-3</v>
      </c>
      <c r="OC70">
        <v>4.6048634851887336E-3</v>
      </c>
      <c r="OD70">
        <v>3.8750955997875463E-3</v>
      </c>
      <c r="OE70">
        <v>3.2078327257339385E-3</v>
      </c>
      <c r="OF70">
        <v>2.6019381924181429E-3</v>
      </c>
      <c r="OG70">
        <v>2.0556769144396384E-3</v>
      </c>
      <c r="OH70">
        <v>1.5668284213958467E-3</v>
      </c>
      <c r="OI70">
        <v>1.1327887603048532E-3</v>
      </c>
      <c r="OJ70">
        <v>7.5066168988096877E-4</v>
      </c>
      <c r="OK70">
        <v>4.1733964918374791E-4</v>
      </c>
      <c r="OL70">
        <v>1.2957504346330074E-4</v>
      </c>
      <c r="OM70">
        <v>-1.1595757578377244E-4</v>
      </c>
      <c r="ON70">
        <v>-3.226078297613288E-4</v>
      </c>
      <c r="OO70">
        <v>-4.9370370695111469E-4</v>
      </c>
      <c r="OP70">
        <v>-6.3251301547437874E-4</v>
      </c>
      <c r="OQ70">
        <v>-7.422114624640794E-4</v>
      </c>
      <c r="OR70">
        <v>-8.2585676161680448E-4</v>
      </c>
      <c r="OS70">
        <v>-8.8636816972944351E-4</v>
      </c>
      <c r="OT70">
        <v>-9.2651088066913838E-4</v>
      </c>
      <c r="OU70">
        <v>-9.4888473942894244E-4</v>
      </c>
      <c r="OV70">
        <v>-9.55916750124279E-4</v>
      </c>
      <c r="OW70">
        <v>-9.4985690744526575E-4</v>
      </c>
      <c r="OX70">
        <v>-9.3277687950002073E-4</v>
      </c>
      <c r="OY70">
        <v>-9.0657114210977426E-4</v>
      </c>
      <c r="OZ70">
        <v>-8.7296016321101099E-4</v>
      </c>
      <c r="PA70">
        <v>-8.3349529114912148E-4</v>
      </c>
      <c r="PB70">
        <v>-7.8956502689734199E-4</v>
      </c>
      <c r="PC70">
        <v>-7.4240238310386024E-4</v>
      </c>
      <c r="PD70">
        <v>-6.9309308160068854E-4</v>
      </c>
      <c r="PE70">
        <v>-6.4258435111703017E-4</v>
      </c>
      <c r="PF70">
        <v>-5.9169412467888888E-4</v>
      </c>
      <c r="PG70">
        <v>-5.4112046244300053E-4</v>
      </c>
      <c r="PH70">
        <v>-4.9145104587727155E-4</v>
      </c>
      <c r="PI70">
        <v>-4.431726116648798E-4</v>
      </c>
      <c r="PJ70">
        <v>-3.9668021637962082E-4</v>
      </c>
      <c r="PK70">
        <v>-3.5228624523470634E-4</v>
      </c>
      <c r="PL70">
        <v>-3.1022908225129033E-4</v>
      </c>
      <c r="PM70">
        <v>-2.7068139416556661E-4</v>
      </c>
      <c r="PN70">
        <v>-2.3375797412317133E-4</v>
      </c>
      <c r="PO70">
        <v>-1.9952312199046163E-4</v>
      </c>
      <c r="PP70">
        <v>-1.6799752826531053E-4</v>
      </c>
      <c r="PQ70">
        <v>-1.39164664311666E-4</v>
      </c>
      <c r="PR70">
        <v>-1.1297666140562594E-4</v>
      </c>
      <c r="PS70">
        <v>-8.9359692091560923E-5</v>
      </c>
      <c r="PT70">
        <v>-6.8218848595096051E-5</v>
      </c>
      <c r="PU70">
        <v>-4.944255983992294E-5</v>
      </c>
      <c r="PV70">
        <v>-3.2906520850321463E-5</v>
      </c>
      <c r="PW70">
        <v>-1.8477209947068251E-5</v>
      </c>
      <c r="PX70">
        <v>-6.0149630884783093E-6</v>
      </c>
      <c r="PY70">
        <v>4.6233276431988417E-6</v>
      </c>
      <c r="PZ70">
        <v>1.3581895987990403E-5</v>
      </c>
      <c r="QA70">
        <v>2.1004110063078698E-5</v>
      </c>
      <c r="QB70">
        <v>2.7030805498117148E-5</v>
      </c>
      <c r="QC70">
        <v>3.1798901937397276E-5</v>
      </c>
      <c r="QD70">
        <v>3.5440272306787958E-5</v>
      </c>
      <c r="QE70">
        <v>3.8080858461832194E-5</v>
      </c>
      <c r="QF70">
        <v>3.9839993793491838E-5</v>
      </c>
      <c r="QG70">
        <v>4.0829907214488535E-5</v>
      </c>
      <c r="QH70">
        <v>4.115538984772817E-5</v>
      </c>
      <c r="QI70">
        <v>4.0913624138508406E-5</v>
      </c>
      <c r="QJ70">
        <v>4.0194110646154587E-5</v>
      </c>
      <c r="QK70">
        <v>3.9078717745694768E-5</v>
      </c>
      <c r="QL70">
        <v>3.7641817594204559E-5</v>
      </c>
      <c r="QM70">
        <v>3.5950490131106924E-5</v>
      </c>
      <c r="QN70">
        <v>3.406479463827815E-5</v>
      </c>
      <c r="QO70">
        <v>3.2038083146786074E-5</v>
      </c>
      <c r="QP70">
        <v>2.9917354005863823E-5</v>
      </c>
      <c r="QQ70">
        <v>2.7743627869704764E-5</v>
      </c>
      <c r="QR70">
        <v>2.5552343699514387E-5</v>
      </c>
      <c r="QS70">
        <v>2.3373768443776667E-5</v>
      </c>
      <c r="QT70">
        <v>2.1233397511797433E-5</v>
      </c>
      <c r="QU70">
        <v>1.9152369894966926E-5</v>
      </c>
      <c r="QV70">
        <v>1.7147861430977166E-5</v>
      </c>
      <c r="QW70">
        <v>1.5233475509098645E-5</v>
      </c>
      <c r="QX70">
        <v>1.3419617289369702E-5</v>
      </c>
      <c r="QY70">
        <v>1.1713849317354467E-5</v>
      </c>
      <c r="QZ70">
        <v>1.0121231407807098E-5</v>
      </c>
      <c r="RA70">
        <v>8.6446376150740095E-6</v>
      </c>
      <c r="RB70">
        <v>7.2850543334035868E-6</v>
      </c>
      <c r="RC70">
        <v>6.0418550395894839E-6</v>
      </c>
      <c r="RD70">
        <v>4.913054373752017E-6</v>
      </c>
      <c r="RE70">
        <v>3.8955398428011658E-6</v>
      </c>
      <c r="RF70">
        <v>2.9852823695957665E-6</v>
      </c>
      <c r="RG70">
        <v>2.1775262091987868E-6</v>
      </c>
      <c r="RH70">
        <v>1.4669587584365457E-6</v>
      </c>
      <c r="RI70">
        <v>8.4786114223120499E-7</v>
      </c>
      <c r="RJ70">
        <v>3.1424084753292771E-7</v>
      </c>
      <c r="RK70">
        <v>-1.4005276720446697E-7</v>
      </c>
      <c r="RL70">
        <v>-5.2122900920440077E-7</v>
      </c>
      <c r="RM70">
        <v>-8.3547106399876063E-7</v>
      </c>
      <c r="RN70">
        <v>-1.0888648810540384E-6</v>
      </c>
      <c r="RO70">
        <v>-1.2873404987602232E-6</v>
      </c>
      <c r="RP70">
        <v>-1.4366249545589641E-6</v>
      </c>
      <c r="RQ70">
        <v>-1.542204916931342E-6</v>
      </c>
      <c r="RR70">
        <v>-1.6092992922739872E-6</v>
      </c>
      <c r="RS70">
        <v>-1.6428391807189696E-6</v>
      </c>
      <c r="RT70">
        <v>-1.6474554125158574E-6</v>
      </c>
      <c r="RU70">
        <v>-1.6274725583952436E-6</v>
      </c>
      <c r="RV70">
        <v>-1.5869075399595068E-6</v>
      </c>
      <c r="RW70">
        <v>-1.529473999144202E-6</v>
      </c>
      <c r="RX70">
        <v>-1.4585893042210062E-6</v>
      </c>
      <c r="RY70">
        <v>-1.3773856859023207E-6</v>
      </c>
      <c r="RZ70">
        <v>-1.2887231906102031E-6</v>
      </c>
      <c r="SA70">
        <v>-1.195204856717956E-6</v>
      </c>
      <c r="SB70">
        <v>-1.0990723806193538E-6</v>
      </c>
      <c r="SC70">
        <v>-1.0022322554019975E-6</v>
      </c>
      <c r="SD70">
        <v>-9.0628277042652172E-7</v>
      </c>
      <c r="SE70">
        <v>-8.1254106872563264E-7</v>
      </c>
      <c r="SF70">
        <v>-7.2207018809073385E-7</v>
      </c>
      <c r="SG70">
        <v>-6.3570526370862262E-7</v>
      </c>
      <c r="SH70">
        <v>-5.5407893643344439E-7</v>
      </c>
      <c r="SI70">
        <v>-4.7764557632687312E-7</v>
      </c>
      <c r="SJ70">
        <v>-4.0670412388692924E-7</v>
      </c>
      <c r="SK70">
        <v>-3.4141960954433355E-7</v>
      </c>
      <c r="SL70">
        <v>-2.8184298792997756E-7</v>
      </c>
      <c r="SM70">
        <v>-2.279294534144478E-7</v>
      </c>
      <c r="SN70">
        <v>-1.7955517115901612E-7</v>
      </c>
      <c r="SO70">
        <v>-1.3653237951999225E-7</v>
      </c>
      <c r="SP70">
        <v>-9.8622959103474451E-8</v>
      </c>
      <c r="SQ70">
        <v>-6.5550504343961144E-8</v>
      </c>
      <c r="SR70">
        <v>-3.7010947872973053E-8</v>
      </c>
      <c r="SS70">
        <v>-1.2681838970989365E-8</v>
      </c>
      <c r="ST70">
        <v>7.7696497607814765E-9</v>
      </c>
      <c r="SU70">
        <v>2.4679904799426436E-8</v>
      </c>
      <c r="SV70">
        <v>3.8383134438804793E-8</v>
      </c>
      <c r="SW70">
        <v>4.920662304551165E-8</v>
      </c>
      <c r="SX70">
        <v>5.7466893447250022E-8</v>
      </c>
      <c r="SY70">
        <v>6.3466665010248884E-8</v>
      </c>
      <c r="SZ70">
        <v>6.7492539142668171E-8</v>
      </c>
      <c r="TA70">
        <v>6.9813331074173233E-8</v>
      </c>
      <c r="TB70">
        <v>7.0678906945870069E-8</v>
      </c>
      <c r="TC70">
        <v>7.0319577578260087E-8</v>
      </c>
      <c r="TD70">
        <v>6.8945809437801297E-8</v>
      </c>
      <c r="TE70">
        <v>6.674836335432442E-8</v>
      </c>
      <c r="TF70">
        <v>6.3898659745592469E-8</v>
      </c>
      <c r="TG70">
        <v>6.0549397159811155E-8</v>
      </c>
      <c r="TH70">
        <v>5.683535636236041E-8</v>
      </c>
      <c r="TI70">
        <v>5.2874337883398407E-8</v>
      </c>
      <c r="TJ70">
        <v>4.8768204126622892E-8</v>
      </c>
      <c r="TK70">
        <v>4.4603981953889453E-8</v>
      </c>
      <c r="TL70">
        <v>4.045502925294843E-8</v>
      </c>
      <c r="TM70">
        <v>3.638219038979671E-8</v>
      </c>
      <c r="TN70">
        <v>3.2434967435931904E-8</v>
      </c>
      <c r="TO70">
        <v>2.865265547880206E-8</v>
      </c>
      <c r="TP70">
        <v>2.5065456011288686E-8</v>
      </c>
      <c r="TQ70">
        <v>2.1695533459745302E-8</v>
      </c>
      <c r="TR70">
        <v>1.8558023793561693E-8</v>
      </c>
      <c r="TS70">
        <v>1.5661977467799536E-8</v>
      </c>
      <c r="TT70">
        <v>1.3011241530098605E-8</v>
      </c>
      <c r="TU70">
        <v>1.0605269936676808E-8</v>
      </c>
      <c r="TV70">
        <v>8.4398673181866995E-9</v>
      </c>
      <c r="TW70">
        <v>6.5078650047169828E-9</v>
      </c>
      <c r="TX70">
        <v>4.7997266590727474E-9</v>
      </c>
      <c r="TY70">
        <v>3.3040912549912784E-9</v>
      </c>
      <c r="TZ70">
        <v>2.0082513797500309E-9</v>
      </c>
      <c r="UA70">
        <v>8.9857331781597821E-10</v>
      </c>
      <c r="UB70">
        <v>-3.9140199205053264E-11</v>
      </c>
      <c r="UC70">
        <v>-8.1933809352042274E-10</v>
      </c>
      <c r="UD70">
        <v>-1.4564586572357274E-9</v>
      </c>
      <c r="UE70">
        <v>-1.9647100983978218E-9</v>
      </c>
      <c r="UF70">
        <v>-2.3578924540258247E-9</v>
      </c>
      <c r="UG70">
        <v>-2.6492543687234026E-9</v>
      </c>
      <c r="UH70">
        <v>-2.851383628663193E-9</v>
      </c>
      <c r="UI70">
        <v>-2.9761248064284297E-9</v>
      </c>
      <c r="UJ70">
        <v>-3.0345229897373684E-9</v>
      </c>
      <c r="UK70">
        <v>-3.0367883625214202E-9</v>
      </c>
      <c r="UL70">
        <v>-2.9922802350257587E-9</v>
      </c>
      <c r="UM70">
        <v>-2.909506393533855E-9</v>
      </c>
      <c r="UN70">
        <v>-2.7961350950850019E-9</v>
      </c>
      <c r="UO70">
        <v>-2.6590190099762923E-9</v>
      </c>
      <c r="UP70">
        <v>-2.5042264057629982E-9</v>
      </c>
      <c r="UQ70">
        <v>-2.3370798569197686E-9</v>
      </c>
      <c r="UR70">
        <v>-2.1621996985772665E-9</v>
      </c>
      <c r="US70">
        <v>-1.9835508043901293E-9</v>
      </c>
      <c r="UT70">
        <v>-1.8044917215747185E-9</v>
      </c>
      <c r="UU70">
        <v>-1.6278245593567642E-9</v>
      </c>
      <c r="UV70">
        <v>-1.4558455480015649E-9</v>
      </c>
      <c r="UW70">
        <v>-1.290394313669457E-9</v>
      </c>
      <c r="UX70">
        <v>-1.1329021470841072E-9</v>
      </c>
      <c r="UY70">
        <v>-9.8443850800416305E-10</v>
      </c>
      <c r="UZ70">
        <v>-8.4575514148159612E-10</v>
      </c>
      <c r="VA70">
        <v>-7.1732771344709723E-10</v>
      </c>
      <c r="VB70">
        <v>-5.9939464789823784E-10</v>
      </c>
      <c r="VC70">
        <v>-4.9199324443865048E-10</v>
      </c>
      <c r="VD70">
        <v>-3.9499267813980749E-10</v>
      </c>
      <c r="VE70">
        <v>-3.0812416311916449E-10</v>
      </c>
      <c r="VF70">
        <v>-2.3100812833226043E-10</v>
      </c>
      <c r="VG70">
        <v>-1.6317859548111432E-10</v>
      </c>
      <c r="VH70">
        <v>-1.0410479235532926E-10</v>
      </c>
      <c r="VI70">
        <v>-5.3210192131358741E-11</v>
      </c>
      <c r="VJ70">
        <v>-9.8890690184247726E-12</v>
      </c>
      <c r="VK70">
        <v>2.6479224973589106E-11</v>
      </c>
      <c r="VL70">
        <v>5.6518108971231605E-11</v>
      </c>
      <c r="VM70">
        <v>8.0843589737252754E-11</v>
      </c>
      <c r="VN70">
        <v>1.0005580190690309E-10</v>
      </c>
      <c r="VO70">
        <v>1.1473222309404154E-10</v>
      </c>
      <c r="VP70">
        <v>1.2542226343773484E-10</v>
      </c>
      <c r="VQ70">
        <v>1.3264315887556111E-10</v>
      </c>
      <c r="VR70">
        <v>1.3687697932667391E-10</v>
      </c>
      <c r="VS70">
        <v>1.3856857990354624E-10</v>
      </c>
      <c r="VT70">
        <v>1.3812443037788849E-10</v>
      </c>
      <c r="VU70">
        <v>1.3591216190653719E-10</v>
      </c>
      <c r="VV70">
        <v>1.3226063429109712E-10</v>
      </c>
      <c r="VW70">
        <v>1.2746062078592006E-10</v>
      </c>
      <c r="VX70">
        <v>1.2176578654098033E-10</v>
      </c>
      <c r="VY70">
        <v>1.153940548239608E-10</v>
      </c>
      <c r="VZ70">
        <v>1.0852920046699162E-10</v>
      </c>
      <c r="WA70">
        <v>1.0132263308578612E-10</v>
      </c>
      <c r="WB70">
        <v>9.3895332547249588E-11</v>
      </c>
      <c r="WC70">
        <v>8.6339854586732394E-11</v>
      </c>
      <c r="WD70">
        <v>7.8722428368320424E-11</v>
      </c>
      <c r="WE70">
        <v>7.1085066926920402E-11</v>
      </c>
      <c r="WF70">
        <v>-7.6373615911028125E-8</v>
      </c>
      <c r="WG70">
        <v>5.5810339710182441E-7</v>
      </c>
    </row>
    <row r="71" spans="1:605" x14ac:dyDescent="0.25">
      <c r="A71">
        <v>180.88746643066406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9999.9990234375</v>
      </c>
      <c r="BT71">
        <v>-39999.99609375</v>
      </c>
      <c r="BU71">
        <v>60001.86328125</v>
      </c>
      <c r="BV71">
        <v>-39999.99609375</v>
      </c>
      <c r="BW71">
        <v>9999.9990234375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0</v>
      </c>
      <c r="DB71">
        <v>0</v>
      </c>
      <c r="DC71">
        <v>0</v>
      </c>
      <c r="DD71">
        <v>0</v>
      </c>
      <c r="DE71">
        <v>0</v>
      </c>
      <c r="DF71">
        <v>0</v>
      </c>
      <c r="DG71">
        <v>0</v>
      </c>
      <c r="DH71">
        <v>0</v>
      </c>
      <c r="DI71">
        <v>0</v>
      </c>
      <c r="DJ71">
        <v>0</v>
      </c>
      <c r="DK71">
        <v>0</v>
      </c>
      <c r="DL71">
        <v>0</v>
      </c>
      <c r="DM71">
        <v>0</v>
      </c>
      <c r="DN71">
        <v>0</v>
      </c>
      <c r="DO71">
        <v>0</v>
      </c>
      <c r="DP71">
        <v>0</v>
      </c>
      <c r="DQ71">
        <v>0</v>
      </c>
      <c r="DR71">
        <v>0</v>
      </c>
      <c r="DS71">
        <v>0</v>
      </c>
      <c r="DT71">
        <v>0</v>
      </c>
      <c r="DU71">
        <v>0</v>
      </c>
      <c r="DV71">
        <v>0</v>
      </c>
      <c r="DW71">
        <v>0</v>
      </c>
      <c r="DX71">
        <v>0</v>
      </c>
      <c r="DY71">
        <v>0</v>
      </c>
      <c r="DZ71">
        <v>0</v>
      </c>
      <c r="EA71">
        <v>0</v>
      </c>
      <c r="EB71">
        <v>0</v>
      </c>
      <c r="EC71">
        <v>0</v>
      </c>
      <c r="ED71">
        <v>0</v>
      </c>
      <c r="EE71">
        <v>0</v>
      </c>
      <c r="EF71">
        <v>0</v>
      </c>
      <c r="EG71">
        <v>0</v>
      </c>
      <c r="EH71">
        <v>0</v>
      </c>
      <c r="EI71">
        <v>0</v>
      </c>
      <c r="EJ71">
        <v>0</v>
      </c>
      <c r="EK71">
        <v>0</v>
      </c>
      <c r="EL71">
        <v>0</v>
      </c>
      <c r="EM71">
        <v>0</v>
      </c>
      <c r="EN71">
        <v>0</v>
      </c>
      <c r="EO71">
        <v>0</v>
      </c>
      <c r="EP71">
        <v>0</v>
      </c>
      <c r="EQ71">
        <v>0</v>
      </c>
      <c r="ER71">
        <v>0</v>
      </c>
      <c r="ES71">
        <v>0</v>
      </c>
      <c r="ET71">
        <v>0</v>
      </c>
      <c r="EU71">
        <v>0</v>
      </c>
      <c r="EV71">
        <v>0</v>
      </c>
      <c r="EW71">
        <v>0</v>
      </c>
      <c r="EX71">
        <v>0</v>
      </c>
      <c r="EY71">
        <v>0</v>
      </c>
      <c r="EZ71">
        <v>0</v>
      </c>
      <c r="FA71">
        <v>0</v>
      </c>
      <c r="FB71">
        <v>0</v>
      </c>
      <c r="FC71">
        <v>0</v>
      </c>
      <c r="FD71">
        <v>0</v>
      </c>
      <c r="FE71">
        <v>0</v>
      </c>
      <c r="FF71">
        <v>0</v>
      </c>
      <c r="FG71">
        <v>0</v>
      </c>
      <c r="FH71">
        <v>0</v>
      </c>
      <c r="FI71">
        <v>0</v>
      </c>
      <c r="FJ71">
        <v>0</v>
      </c>
      <c r="FK71">
        <v>0</v>
      </c>
      <c r="FL71">
        <v>0</v>
      </c>
      <c r="FM71">
        <v>0</v>
      </c>
      <c r="FN71">
        <v>0</v>
      </c>
      <c r="FO71">
        <v>0</v>
      </c>
      <c r="FP71">
        <v>0</v>
      </c>
      <c r="FQ71">
        <v>0</v>
      </c>
      <c r="FR71">
        <v>0</v>
      </c>
      <c r="FS71">
        <v>0</v>
      </c>
      <c r="FT71">
        <v>0</v>
      </c>
      <c r="FU71">
        <v>0</v>
      </c>
      <c r="FV71">
        <v>0</v>
      </c>
      <c r="FW71">
        <v>0</v>
      </c>
      <c r="FX71">
        <v>0</v>
      </c>
      <c r="FY71">
        <v>0</v>
      </c>
      <c r="FZ71">
        <v>0</v>
      </c>
      <c r="GA71">
        <v>0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J71">
        <v>0</v>
      </c>
      <c r="GK71">
        <v>0</v>
      </c>
      <c r="GL71">
        <v>0</v>
      </c>
      <c r="GM71">
        <v>0</v>
      </c>
      <c r="GN71">
        <v>0</v>
      </c>
      <c r="GO71">
        <v>0</v>
      </c>
      <c r="GP71">
        <v>0</v>
      </c>
      <c r="GQ71">
        <v>0</v>
      </c>
      <c r="GR71">
        <v>0</v>
      </c>
      <c r="GS71">
        <v>0</v>
      </c>
      <c r="GT71">
        <v>0</v>
      </c>
      <c r="GU71">
        <v>0</v>
      </c>
      <c r="GV71">
        <v>0</v>
      </c>
      <c r="GW71">
        <v>0</v>
      </c>
      <c r="GX71">
        <v>0</v>
      </c>
      <c r="GY71">
        <v>0</v>
      </c>
      <c r="GZ71">
        <v>0</v>
      </c>
      <c r="HA71">
        <v>0</v>
      </c>
      <c r="HB71">
        <v>0</v>
      </c>
      <c r="HC71">
        <v>0</v>
      </c>
      <c r="HD71">
        <v>0</v>
      </c>
      <c r="HE71">
        <v>0</v>
      </c>
      <c r="HF71">
        <v>0</v>
      </c>
      <c r="HG71">
        <v>0</v>
      </c>
      <c r="HH71">
        <v>0</v>
      </c>
      <c r="HI71">
        <v>0</v>
      </c>
      <c r="HJ71">
        <v>0</v>
      </c>
      <c r="HK71">
        <v>0</v>
      </c>
      <c r="HL71">
        <v>0</v>
      </c>
      <c r="HM71">
        <v>0</v>
      </c>
      <c r="HN71">
        <v>0</v>
      </c>
      <c r="HO71">
        <v>0</v>
      </c>
      <c r="HP71">
        <v>0</v>
      </c>
      <c r="HQ71">
        <v>0</v>
      </c>
      <c r="HR71">
        <v>0</v>
      </c>
      <c r="HS71">
        <v>0</v>
      </c>
      <c r="HT71">
        <v>0</v>
      </c>
      <c r="HU71">
        <v>0</v>
      </c>
      <c r="HV71">
        <v>0</v>
      </c>
      <c r="HW71">
        <v>0</v>
      </c>
      <c r="HX71">
        <v>0</v>
      </c>
      <c r="HY71">
        <v>0</v>
      </c>
      <c r="HZ71">
        <v>0</v>
      </c>
      <c r="IA71">
        <v>0</v>
      </c>
      <c r="IB71">
        <v>0</v>
      </c>
      <c r="IC71">
        <v>0</v>
      </c>
      <c r="ID71">
        <v>0</v>
      </c>
      <c r="IE71">
        <v>0</v>
      </c>
      <c r="IF71">
        <v>0</v>
      </c>
      <c r="IG71">
        <v>0</v>
      </c>
      <c r="IH71">
        <v>0</v>
      </c>
      <c r="II71">
        <v>0</v>
      </c>
      <c r="IJ71">
        <v>0</v>
      </c>
      <c r="IK71">
        <v>0</v>
      </c>
      <c r="IL71">
        <v>0</v>
      </c>
      <c r="IM71">
        <v>0</v>
      </c>
      <c r="IN71">
        <v>0</v>
      </c>
      <c r="IO71">
        <v>0</v>
      </c>
      <c r="IP71">
        <v>0</v>
      </c>
      <c r="IQ71">
        <v>0</v>
      </c>
      <c r="IR71">
        <v>0</v>
      </c>
      <c r="IS71">
        <v>0</v>
      </c>
      <c r="IT71">
        <v>0</v>
      </c>
      <c r="IU71">
        <v>0</v>
      </c>
      <c r="IV71">
        <v>0</v>
      </c>
      <c r="IW71">
        <v>0</v>
      </c>
      <c r="IX71">
        <v>0</v>
      </c>
      <c r="IY71">
        <v>0</v>
      </c>
      <c r="IZ71">
        <v>0</v>
      </c>
      <c r="JA71">
        <v>0</v>
      </c>
      <c r="JB71">
        <v>0</v>
      </c>
      <c r="JC71">
        <v>0</v>
      </c>
      <c r="JD71">
        <v>0</v>
      </c>
      <c r="JE71">
        <v>0</v>
      </c>
      <c r="JF71">
        <v>0</v>
      </c>
      <c r="JG71">
        <v>0</v>
      </c>
      <c r="JH71">
        <v>0</v>
      </c>
      <c r="JI71">
        <v>0</v>
      </c>
      <c r="JJ71">
        <v>0</v>
      </c>
      <c r="JK71">
        <v>0</v>
      </c>
      <c r="JL71">
        <v>0</v>
      </c>
      <c r="JM71">
        <v>0</v>
      </c>
      <c r="JN71">
        <v>0</v>
      </c>
      <c r="JO71">
        <v>0</v>
      </c>
      <c r="JP71">
        <v>0</v>
      </c>
      <c r="JQ71">
        <v>0</v>
      </c>
      <c r="JR71">
        <v>0</v>
      </c>
      <c r="JS71">
        <v>0</v>
      </c>
      <c r="JT71">
        <v>0</v>
      </c>
      <c r="JU71">
        <v>0</v>
      </c>
      <c r="JV71">
        <v>0</v>
      </c>
      <c r="JW71">
        <v>0</v>
      </c>
      <c r="JX71">
        <v>0</v>
      </c>
      <c r="JY71">
        <v>0</v>
      </c>
      <c r="JZ71">
        <v>0</v>
      </c>
      <c r="KA71">
        <v>0</v>
      </c>
      <c r="KB71">
        <v>0</v>
      </c>
      <c r="KC71">
        <v>0</v>
      </c>
      <c r="KD71">
        <v>0</v>
      </c>
      <c r="KE71">
        <v>0</v>
      </c>
      <c r="KF71">
        <v>0</v>
      </c>
      <c r="KG71">
        <v>0</v>
      </c>
      <c r="KH71">
        <v>0</v>
      </c>
      <c r="KI71">
        <v>0</v>
      </c>
      <c r="KJ71">
        <v>0</v>
      </c>
      <c r="KK71">
        <v>0</v>
      </c>
      <c r="KL71">
        <v>0</v>
      </c>
      <c r="KM71">
        <v>0</v>
      </c>
      <c r="KN71">
        <v>0</v>
      </c>
      <c r="KO71">
        <v>0</v>
      </c>
      <c r="KP71">
        <v>0</v>
      </c>
      <c r="KQ71">
        <v>0</v>
      </c>
      <c r="KS71">
        <v>-4.4359692191588866</v>
      </c>
      <c r="KT71">
        <v>0.56661618466342312</v>
      </c>
      <c r="KU71">
        <v>3.3027370466904969E-4</v>
      </c>
      <c r="KV71">
        <v>2.7361208282536517E-4</v>
      </c>
      <c r="KW71">
        <v>2.1692920696335182E-4</v>
      </c>
      <c r="KX71">
        <v>1.6018621537681126E-4</v>
      </c>
      <c r="KY71">
        <v>1.0331724980535889E-4</v>
      </c>
      <c r="KZ71">
        <v>4.6236517025013096E-5</v>
      </c>
      <c r="LA71">
        <v>-1.1154633884761528E-5</v>
      </c>
      <c r="LB71">
        <v>-6.896060791721783E-5</v>
      </c>
      <c r="LC71">
        <v>-1.2728442188671133E-4</v>
      </c>
      <c r="LD71">
        <v>-1.8622051055034201E-4</v>
      </c>
      <c r="LE71">
        <v>-2.4584746828652712E-4</v>
      </c>
      <c r="LF71">
        <v>-3.062207145764244E-4</v>
      </c>
      <c r="LG71">
        <v>-3.6736507350681807E-4</v>
      </c>
      <c r="LH71">
        <v>-4.2926726039973047E-4</v>
      </c>
      <c r="LI71">
        <v>-4.9186827247766458E-4</v>
      </c>
      <c r="LJ71">
        <v>-5.5505568521559113E-4</v>
      </c>
      <c r="LK71">
        <v>-6.1865586173147835E-4</v>
      </c>
      <c r="LL71">
        <v>-6.824260891915094E-4</v>
      </c>
      <c r="LM71">
        <v>-7.4604666385615765E-4</v>
      </c>
      <c r="LN71">
        <v>-8.0911295495572383E-4</v>
      </c>
      <c r="LO71">
        <v>-8.7112748719377563E-4</v>
      </c>
      <c r="LP71">
        <v>-9.3149209223267779E-4</v>
      </c>
      <c r="LQ71">
        <v>-9.8950019106557431E-4</v>
      </c>
      <c r="LR71">
        <v>-1.0443292817195716E-3</v>
      </c>
      <c r="LS71">
        <v>-1.0950337202254618E-3</v>
      </c>
      <c r="LT71">
        <v>-1.1405378972069058E-3</v>
      </c>
      <c r="LU71">
        <v>-1.1796299277857674E-3</v>
      </c>
      <c r="LV71">
        <v>-1.2109559886402494E-3</v>
      </c>
      <c r="LW71">
        <v>-1.2330154530573727E-3</v>
      </c>
      <c r="LX71">
        <v>-1.2441569924446104E-3</v>
      </c>
      <c r="LY71">
        <v>-1.2425758310582061E-3</v>
      </c>
      <c r="LZ71">
        <v>-1.2263123594554513E-3</v>
      </c>
      <c r="MA71">
        <v>-1.1932523312632966E-3</v>
      </c>
      <c r="MB71">
        <v>-1.141128887153947E-3</v>
      </c>
      <c r="MC71">
        <v>-1.0675266691100793E-3</v>
      </c>
      <c r="MD71">
        <v>-9.6988830713246651E-4</v>
      </c>
      <c r="ME71">
        <v>-8.4552357892859944E-4</v>
      </c>
      <c r="MF71">
        <v>-6.9162156088612575E-4</v>
      </c>
      <c r="MG71">
        <v>-5.052661050903445E-4</v>
      </c>
      <c r="MH71">
        <v>-2.834120431352234E-4</v>
      </c>
      <c r="MI71">
        <v>-2.2919950318387248E-5</v>
      </c>
      <c r="MJ71">
        <v>2.7940246796062288E-4</v>
      </c>
      <c r="MK71">
        <v>6.2675178195921053E-4</v>
      </c>
      <c r="ML71">
        <v>1.022272440035721E-3</v>
      </c>
      <c r="MM71">
        <v>1.4689919713437407E-3</v>
      </c>
      <c r="MN71">
        <v>1.969747202347136E-3</v>
      </c>
      <c r="MO71">
        <v>2.5271009222729373E-3</v>
      </c>
      <c r="MP71">
        <v>3.1432484682647186E-3</v>
      </c>
      <c r="MQ71">
        <v>3.8199137523145408E-3</v>
      </c>
      <c r="MR71">
        <v>4.5582343202461859E-3</v>
      </c>
      <c r="MS71">
        <v>5.3586351212920307E-3</v>
      </c>
      <c r="MT71">
        <v>6.2206907759966975E-3</v>
      </c>
      <c r="MU71">
        <v>7.1429762631888835E-3</v>
      </c>
      <c r="MV71">
        <v>8.1229061053695387E-3</v>
      </c>
      <c r="MW71">
        <v>9.156562318365296E-3</v>
      </c>
      <c r="MX71">
        <v>1.0238511607590305E-2</v>
      </c>
      <c r="MY71">
        <v>1.1361612541649614E-2</v>
      </c>
      <c r="MZ71">
        <v>1.2516813717107111E-2</v>
      </c>
      <c r="NA71">
        <v>1.3692944246465168E-2</v>
      </c>
      <c r="NB71">
        <v>1.4876498257859611E-2</v>
      </c>
      <c r="NC71">
        <v>1.6051415490469942E-2</v>
      </c>
      <c r="ND71">
        <v>1.7198860505166606E-2</v>
      </c>
      <c r="NE71">
        <v>1.8297003506148629E-2</v>
      </c>
      <c r="NF71">
        <v>1.9320806287680792E-2</v>
      </c>
      <c r="NG71">
        <v>2.0241817377798368E-2</v>
      </c>
      <c r="NH71">
        <v>2.1027981050268575E-2</v>
      </c>
      <c r="NI71">
        <v>2.1643465511843447E-2</v>
      </c>
      <c r="NJ71">
        <v>2.2048516245163869E-2</v>
      </c>
      <c r="NK71">
        <v>2.2199341191577501E-2</v>
      </c>
      <c r="NL71">
        <v>2.2048035189656184E-2</v>
      </c>
      <c r="NM71">
        <v>2.1642551845213576E-2</v>
      </c>
      <c r="NN71">
        <v>2.1026731751086793E-2</v>
      </c>
      <c r="NO71">
        <v>2.0240378129136035E-2</v>
      </c>
      <c r="NP71">
        <v>1.93193717102778E-2</v>
      </c>
      <c r="NQ71">
        <v>1.8295817426880152E-2</v>
      </c>
      <c r="NR71">
        <v>1.719821622462276E-2</v>
      </c>
      <c r="NS71">
        <v>1.6051656004295048E-2</v>
      </c>
      <c r="NT71">
        <v>1.4878016376790417E-2</v>
      </c>
      <c r="NU71">
        <v>1.3696182551675127E-2</v>
      </c>
      <c r="NV71">
        <v>1.2522264276670175E-2</v>
      </c>
      <c r="NW71">
        <v>1.1369816307050119E-2</v>
      </c>
      <c r="NX71">
        <v>1.0250057396163532E-2</v>
      </c>
      <c r="NY71">
        <v>9.1720852834654715E-3</v>
      </c>
      <c r="NZ71">
        <v>8.1430855821894126E-3</v>
      </c>
      <c r="OA71">
        <v>7.168532873408873E-3</v>
      </c>
      <c r="OB71">
        <v>6.2523826627753397E-3</v>
      </c>
      <c r="OC71">
        <v>5.3972531821353323E-3</v>
      </c>
      <c r="OD71">
        <v>4.6045962951965667E-3</v>
      </c>
      <c r="OE71">
        <v>3.8748570191629666E-3</v>
      </c>
      <c r="OF71">
        <v>3.2076213942840368E-3</v>
      </c>
      <c r="OG71">
        <v>2.60175261412744E-3</v>
      </c>
      <c r="OH71">
        <v>2.0555154983466417E-3</v>
      </c>
      <c r="OI71">
        <v>1.5666895148059602E-3</v>
      </c>
      <c r="OJ71">
        <v>1.1326706795344768E-3</v>
      </c>
      <c r="OK71">
        <v>7.5056274566612886E-4</v>
      </c>
      <c r="OL71">
        <v>4.1725816963108353E-4</v>
      </c>
      <c r="OM71">
        <v>1.2950939196712085E-4</v>
      </c>
      <c r="ON71">
        <v>-1.1600898606555175E-4</v>
      </c>
      <c r="OO71">
        <v>-3.2264652183410924E-4</v>
      </c>
      <c r="OP71">
        <v>-4.937311329178052E-4</v>
      </c>
      <c r="OQ71">
        <v>-6.3253054624868882E-4</v>
      </c>
      <c r="OR71">
        <v>-7.4222038483137058E-4</v>
      </c>
      <c r="OS71">
        <v>-8.2585827542122408E-4</v>
      </c>
      <c r="OT71">
        <v>-8.8636338404697557E-4</v>
      </c>
      <c r="OU71">
        <v>-9.2650081591997353E-4</v>
      </c>
      <c r="OV71">
        <v>-9.4887032472499308E-4</v>
      </c>
      <c r="OW71">
        <v>-9.5589883043864933E-4</v>
      </c>
      <c r="OX71">
        <v>-9.4983624091767277E-4</v>
      </c>
      <c r="OY71">
        <v>-9.3275414464793192E-4</v>
      </c>
      <c r="OZ71">
        <v>-9.0654693983123545E-4</v>
      </c>
      <c r="PA71">
        <v>-8.7293502072566926E-4</v>
      </c>
      <c r="PB71">
        <v>-8.3346966863276091E-4</v>
      </c>
      <c r="PC71">
        <v>-7.8953931916138777E-4</v>
      </c>
      <c r="PD71">
        <v>-7.4237692677028237E-4</v>
      </c>
      <c r="PE71">
        <v>-6.9306815956028233E-4</v>
      </c>
      <c r="PF71">
        <v>-6.4256019609368201E-4</v>
      </c>
      <c r="PG71">
        <v>-5.916709244311411E-4</v>
      </c>
      <c r="PH71">
        <v>-5.4109836498789511E-4</v>
      </c>
      <c r="PI71">
        <v>-4.9143016334163899E-4</v>
      </c>
      <c r="PJ71">
        <v>-4.4315302332537018E-4</v>
      </c>
      <c r="PK71">
        <v>-3.9666197508842502E-4</v>
      </c>
      <c r="PL71">
        <v>-3.5226937818543213E-4</v>
      </c>
      <c r="PM71">
        <v>-3.1021359669198721E-4</v>
      </c>
      <c r="PN71">
        <v>-2.7066727855116969E-4</v>
      </c>
      <c r="PO71">
        <v>-2.3374520381255358E-4</v>
      </c>
      <c r="PP71">
        <v>-1.9951165777457104E-4</v>
      </c>
      <c r="PQ71">
        <v>-1.6798732256355944E-4</v>
      </c>
      <c r="PR71">
        <v>-1.3915566131825427E-4</v>
      </c>
      <c r="PS71">
        <v>-1.1296880165921876E-4</v>
      </c>
      <c r="PT71">
        <v>-8.9352907224007731E-5</v>
      </c>
      <c r="PU71">
        <v>-6.8213074151656893E-5</v>
      </c>
      <c r="PV71">
        <v>-4.9437722137833487E-5</v>
      </c>
      <c r="PW71">
        <v>-3.2902552598546502E-5</v>
      </c>
      <c r="PX71">
        <v>-1.8474040717136954E-5</v>
      </c>
      <c r="PY71">
        <v>-6.0125267957493763E-6</v>
      </c>
      <c r="PZ71">
        <v>4.6250989150448101E-6</v>
      </c>
      <c r="QA71">
        <v>1.3583064622993504E-5</v>
      </c>
      <c r="QB71">
        <v>2.1004736928989227E-5</v>
      </c>
      <c r="QC71">
        <v>2.7030950830665546E-5</v>
      </c>
      <c r="QD71">
        <v>3.1798618746764494E-5</v>
      </c>
      <c r="QE71">
        <v>3.5439611475561954E-5</v>
      </c>
      <c r="QF71">
        <v>3.8079870707877007E-5</v>
      </c>
      <c r="QG71">
        <v>3.9838726372063423E-5</v>
      </c>
      <c r="QH71">
        <v>4.0828398928148696E-5</v>
      </c>
      <c r="QI71">
        <v>4.115368509918021E-5</v>
      </c>
      <c r="QJ71">
        <v>4.09117606975131E-5</v>
      </c>
      <c r="QK71">
        <v>4.0192124573160988E-5</v>
      </c>
      <c r="QL71">
        <v>3.9076645489658946E-5</v>
      </c>
      <c r="QM71">
        <v>3.7639692277781449E-5</v>
      </c>
      <c r="QN71">
        <v>3.5948345454137107E-5</v>
      </c>
      <c r="QO71">
        <v>3.4062663164917586E-5</v>
      </c>
      <c r="QP71">
        <v>3.2035998505830035E-5</v>
      </c>
      <c r="QQ71">
        <v>2.991534919131619E-5</v>
      </c>
      <c r="QR71">
        <v>2.7741736011800508E-5</v>
      </c>
      <c r="QS71">
        <v>2.5550602630933559E-5</v>
      </c>
      <c r="QT71">
        <v>2.3372212726036546E-5</v>
      </c>
      <c r="QU71">
        <v>2.1232067487828073E-5</v>
      </c>
      <c r="QV71">
        <v>1.9151305955263278E-5</v>
      </c>
      <c r="QW71">
        <v>1.7147106756662799E-5</v>
      </c>
      <c r="QX71">
        <v>1.5233076555161373E-5</v>
      </c>
      <c r="QY71">
        <v>1.3419622412463318E-5</v>
      </c>
      <c r="QZ71">
        <v>1.1714310366115488E-5</v>
      </c>
      <c r="RA71">
        <v>1.0122202481278345E-5</v>
      </c>
      <c r="RB71">
        <v>8.6461759805631685E-6</v>
      </c>
      <c r="RC71">
        <v>7.2872195307851773E-6</v>
      </c>
      <c r="RD71">
        <v>6.0447090489711103E-6</v>
      </c>
      <c r="RE71">
        <v>4.9166609984553218E-6</v>
      </c>
      <c r="RF71">
        <v>3.8999641504892417E-6</v>
      </c>
      <c r="RG71">
        <v>2.9905901210849475E-6</v>
      </c>
      <c r="RH71">
        <v>2.1837830358997469E-6</v>
      </c>
      <c r="RI71">
        <v>1.4742290735024342E-6</v>
      </c>
      <c r="RJ71">
        <v>8.562070523107979E-7</v>
      </c>
      <c r="RK71">
        <v>3.2372081490447626E-7</v>
      </c>
      <c r="RL71">
        <v>-1.2938556462175132E-7</v>
      </c>
      <c r="RM71">
        <v>-5.0932840649664184E-7</v>
      </c>
      <c r="RN71">
        <v>-8.2229989220028293E-7</v>
      </c>
      <c r="RO71">
        <v>-1.0743971334144326E-6</v>
      </c>
      <c r="RP71">
        <v>-1.271563968348561E-6</v>
      </c>
      <c r="RQ71">
        <v>-1.4195435894210793E-6</v>
      </c>
      <c r="RR71">
        <v>-1.5238422198270852E-6</v>
      </c>
      <c r="RS71">
        <v>-1.5897011581801258E-6</v>
      </c>
      <c r="RT71">
        <v>-1.622077374828226E-6</v>
      </c>
      <c r="RU71">
        <v>-1.6256314942072961E-6</v>
      </c>
      <c r="RV71">
        <v>-1.6047212245092934E-6</v>
      </c>
      <c r="RW71">
        <v>-1.5634013391476554E-6</v>
      </c>
      <c r="RX71">
        <v>-1.5054270136004768E-6</v>
      </c>
      <c r="RY71">
        <v>-1.434261957620914E-6</v>
      </c>
      <c r="RZ71">
        <v>-1.3530889588304268E-6</v>
      </c>
      <c r="SA71">
        <v>-1.2648231862695424E-6</v>
      </c>
      <c r="SB71">
        <v>-1.1720004162327172E-6</v>
      </c>
      <c r="SC71">
        <v>-1.0768016972693115E-6</v>
      </c>
      <c r="SD71">
        <v>-9.8107942189872526E-7</v>
      </c>
      <c r="SE71">
        <v>-8.8638392308866478E-7</v>
      </c>
      <c r="SF71">
        <v>-7.93990452343971E-7</v>
      </c>
      <c r="SG71">
        <v>-7.0492564932124306E-7</v>
      </c>
      <c r="SH71">
        <v>-6.1999348955371908E-7</v>
      </c>
      <c r="SI71">
        <v>-5.3980026510429497E-7</v>
      </c>
      <c r="SJ71">
        <v>-4.6477835271959659E-7</v>
      </c>
      <c r="SK71">
        <v>-3.952087881247706E-7</v>
      </c>
      <c r="SL71">
        <v>-3.3124224440487988E-7</v>
      </c>
      <c r="SM71">
        <v>-2.7291854926533176E-7</v>
      </c>
      <c r="SN71">
        <v>-2.2018464736297712E-7</v>
      </c>
      <c r="SO71">
        <v>-1.7291093943279625E-7</v>
      </c>
      <c r="SP71">
        <v>-1.3090607401024364E-7</v>
      </c>
      <c r="SQ71">
        <v>-9.3930211189475267E-8</v>
      </c>
      <c r="SR71">
        <v>-6.1706795519716198E-8</v>
      </c>
      <c r="SS71">
        <v>-3.3932929179221343E-8</v>
      </c>
      <c r="ST71">
        <v>-1.0288411780431764E-8</v>
      </c>
      <c r="SU71">
        <v>9.5564759742557993E-9</v>
      </c>
      <c r="SV71">
        <v>2.5934339537696976E-8</v>
      </c>
      <c r="SW71">
        <v>3.9175101767444938E-8</v>
      </c>
      <c r="SX71">
        <v>4.9601415222293406E-8</v>
      </c>
      <c r="SY71">
        <v>5.7524942307102921E-8</v>
      </c>
      <c r="SZ71">
        <v>6.324343331134819E-8</v>
      </c>
      <c r="TA71">
        <v>6.7038518750079803E-8</v>
      </c>
      <c r="TB71">
        <v>6.9174071612415449E-8</v>
      </c>
      <c r="TC71">
        <v>6.9895187854685078E-8</v>
      </c>
      <c r="TD71">
        <v>6.9427541011552531E-8</v>
      </c>
      <c r="TE71">
        <v>6.7977218066779413E-8</v>
      </c>
      <c r="TF71">
        <v>6.5730830469194155E-8</v>
      </c>
      <c r="TG71">
        <v>6.2855923158459856E-8</v>
      </c>
      <c r="TH71">
        <v>5.9501609476480183E-8</v>
      </c>
      <c r="TI71">
        <v>5.5799375669506084E-8</v>
      </c>
      <c r="TJ71">
        <v>5.1864022119291204E-8</v>
      </c>
      <c r="TK71">
        <v>4.7794693316051356E-8</v>
      </c>
      <c r="TL71">
        <v>4.3675996593513371E-8</v>
      </c>
      <c r="TM71">
        <v>3.9579130917228627E-8</v>
      </c>
      <c r="TN71">
        <v>3.5563049659710266E-8</v>
      </c>
      <c r="TO71">
        <v>3.1675602618562073E-8</v>
      </c>
      <c r="TP71">
        <v>2.7954668744021688E-8</v>
      </c>
      <c r="TQ71">
        <v>2.4429242136022352E-8</v>
      </c>
      <c r="TR71">
        <v>2.1120478167696135E-8</v>
      </c>
      <c r="TS71">
        <v>1.8042680031348629E-8</v>
      </c>
      <c r="TT71">
        <v>1.5204228883349606E-8</v>
      </c>
      <c r="TU71">
        <v>1.2608445121407787E-8</v>
      </c>
      <c r="TV71">
        <v>1.0254384798297266E-8</v>
      </c>
      <c r="TW71">
        <v>8.1375688845813233E-9</v>
      </c>
      <c r="TX71">
        <v>6.2506418023835557E-9</v>
      </c>
      <c r="TY71">
        <v>4.5839662402241205E-9</v>
      </c>
      <c r="TZ71">
        <v>3.1261515929830621E-9</v>
      </c>
      <c r="UA71">
        <v>1.8645220160863934E-9</v>
      </c>
      <c r="UB71">
        <v>7.8552459771781036E-10</v>
      </c>
      <c r="UC71">
        <v>-1.2491612415248129E-10</v>
      </c>
      <c r="UD71">
        <v>-8.8109625827330273E-10</v>
      </c>
      <c r="UE71">
        <v>-1.497276577299365E-9</v>
      </c>
      <c r="UF71">
        <v>-1.9874710430186646E-9</v>
      </c>
      <c r="UG71">
        <v>-2.3652733140376895E-9</v>
      </c>
      <c r="UH71">
        <v>-2.6437200757255276E-9</v>
      </c>
      <c r="UI71">
        <v>-2.8351844411394116E-9</v>
      </c>
      <c r="UJ71">
        <v>-2.9512982777029163E-9</v>
      </c>
      <c r="UK71">
        <v>-3.0028980744903172E-9</v>
      </c>
      <c r="UL71">
        <v>-2.9999927876790167E-9</v>
      </c>
      <c r="UM71">
        <v>-2.9517493545878283E-9</v>
      </c>
      <c r="UN71">
        <v>-2.86649301876302E-9</v>
      </c>
      <c r="UO71">
        <v>-2.7517215917040921E-9</v>
      </c>
      <c r="UP71">
        <v>-2.6141287493817081E-9</v>
      </c>
      <c r="UQ71">
        <v>-2.4596364766823895E-9</v>
      </c>
      <c r="UR71">
        <v>-2.2934336975030167E-9</v>
      </c>
      <c r="US71">
        <v>-2.1200195033636937E-9</v>
      </c>
      <c r="UT71">
        <v>-1.9432498553249407E-9</v>
      </c>
      <c r="UU71">
        <v>-1.7663860034711171E-9</v>
      </c>
      <c r="UV71">
        <v>-1.5921444053516112E-9</v>
      </c>
      <c r="UW71">
        <v>-1.4227460547232284E-9</v>
      </c>
      <c r="UX71">
        <v>-1.2599653850649206E-9</v>
      </c>
      <c r="UY71">
        <v>-1.1051778813489305E-9</v>
      </c>
      <c r="UZ71">
        <v>-9.5940567929271496E-10</v>
      </c>
      <c r="VA71">
        <v>-8.2336097441114681E-10</v>
      </c>
      <c r="VB71">
        <v>-6.974868470435421E-10</v>
      </c>
      <c r="VC71">
        <v>-5.8199551651778516E-10</v>
      </c>
      <c r="VD71">
        <v>-4.7690356781055203E-10</v>
      </c>
      <c r="VE71">
        <v>-3.8206438409867434E-10</v>
      </c>
      <c r="VF71">
        <v>-2.9719759158610837E-10</v>
      </c>
      <c r="VG71">
        <v>-2.2191567291615227E-10</v>
      </c>
      <c r="VH71">
        <v>-1.5574775407696072E-10</v>
      </c>
      <c r="VI71">
        <v>-9.8160733807078511E-11</v>
      </c>
      <c r="VJ71">
        <v>-4.8577828714926796E-11</v>
      </c>
      <c r="VK71">
        <v>-6.3947269316688335E-12</v>
      </c>
      <c r="VL71">
        <v>2.9006504719093713E-11</v>
      </c>
      <c r="VM71">
        <v>5.8245606532075375E-11</v>
      </c>
      <c r="VN71">
        <v>8.1934162142535699E-11</v>
      </c>
      <c r="VO71">
        <v>1.0066743578845217E-10</v>
      </c>
      <c r="VP71">
        <v>1.1501770637742567E-10</v>
      </c>
      <c r="VQ71">
        <v>1.2552902306485633E-10</v>
      </c>
      <c r="VR71">
        <v>1.3271318694543013E-10</v>
      </c>
      <c r="VS71">
        <v>1.3704677940057407E-10</v>
      </c>
      <c r="VT71">
        <v>1.3896916419351239E-10</v>
      </c>
      <c r="VU71">
        <v>1.3888129336170727E-10</v>
      </c>
      <c r="VV71">
        <v>1.3714511052786228E-10</v>
      </c>
      <c r="VW71">
        <v>1.3408364021798318E-10</v>
      </c>
      <c r="VX71">
        <v>1.2998142893315483E-10</v>
      </c>
      <c r="VY71">
        <v>1.2508542391054378E-10</v>
      </c>
      <c r="VZ71">
        <v>1.1960611988890401E-10</v>
      </c>
      <c r="WA71">
        <v>1.1371892845437989E-10</v>
      </c>
      <c r="WB71">
        <v>1.0756572498071521E-10</v>
      </c>
      <c r="WC71">
        <v>1.0125648415909827E-10</v>
      </c>
      <c r="WD71">
        <v>9.4871020305091505E-11</v>
      </c>
      <c r="WE71">
        <v>8.8460748257768339E-11</v>
      </c>
      <c r="WF71">
        <v>-6.4102722723260786E-8</v>
      </c>
      <c r="WG71">
        <v>7.5640198643934749E-7</v>
      </c>
    </row>
    <row r="72" spans="1:605" x14ac:dyDescent="0.25">
      <c r="A72">
        <v>180.30366516113281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9999.9990234375</v>
      </c>
      <c r="BU72">
        <v>-39999.99609375</v>
      </c>
      <c r="BV72">
        <v>60001.86328125</v>
      </c>
      <c r="BW72">
        <v>-39999.99609375</v>
      </c>
      <c r="BX72">
        <v>9999.9990234375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0</v>
      </c>
      <c r="DD72">
        <v>0</v>
      </c>
      <c r="DE72">
        <v>0</v>
      </c>
      <c r="DF72">
        <v>0</v>
      </c>
      <c r="DG72">
        <v>0</v>
      </c>
      <c r="DH72">
        <v>0</v>
      </c>
      <c r="DI72">
        <v>0</v>
      </c>
      <c r="DJ72">
        <v>0</v>
      </c>
      <c r="DK72">
        <v>0</v>
      </c>
      <c r="DL72">
        <v>0</v>
      </c>
      <c r="DM72">
        <v>0</v>
      </c>
      <c r="DN72">
        <v>0</v>
      </c>
      <c r="DO72">
        <v>0</v>
      </c>
      <c r="DP72">
        <v>0</v>
      </c>
      <c r="DQ72">
        <v>0</v>
      </c>
      <c r="DR72">
        <v>0</v>
      </c>
      <c r="DS72">
        <v>0</v>
      </c>
      <c r="DT72">
        <v>0</v>
      </c>
      <c r="DU72">
        <v>0</v>
      </c>
      <c r="DV72">
        <v>0</v>
      </c>
      <c r="DW72">
        <v>0</v>
      </c>
      <c r="DX72">
        <v>0</v>
      </c>
      <c r="DY72">
        <v>0</v>
      </c>
      <c r="DZ72">
        <v>0</v>
      </c>
      <c r="EA72">
        <v>0</v>
      </c>
      <c r="EB72">
        <v>0</v>
      </c>
      <c r="EC72">
        <v>0</v>
      </c>
      <c r="ED72">
        <v>0</v>
      </c>
      <c r="EE72">
        <v>0</v>
      </c>
      <c r="EF72">
        <v>0</v>
      </c>
      <c r="EG72">
        <v>0</v>
      </c>
      <c r="EH72">
        <v>0</v>
      </c>
      <c r="EI72">
        <v>0</v>
      </c>
      <c r="EJ72">
        <v>0</v>
      </c>
      <c r="EK72">
        <v>0</v>
      </c>
      <c r="EL72">
        <v>0</v>
      </c>
      <c r="EM72">
        <v>0</v>
      </c>
      <c r="EN72">
        <v>0</v>
      </c>
      <c r="EO72">
        <v>0</v>
      </c>
      <c r="EP72">
        <v>0</v>
      </c>
      <c r="EQ72">
        <v>0</v>
      </c>
      <c r="ER72">
        <v>0</v>
      </c>
      <c r="ES72">
        <v>0</v>
      </c>
      <c r="ET72">
        <v>0</v>
      </c>
      <c r="EU72">
        <v>0</v>
      </c>
      <c r="EV72">
        <v>0</v>
      </c>
      <c r="EW72">
        <v>0</v>
      </c>
      <c r="EX72">
        <v>0</v>
      </c>
      <c r="EY72">
        <v>0</v>
      </c>
      <c r="EZ72">
        <v>0</v>
      </c>
      <c r="FA72">
        <v>0</v>
      </c>
      <c r="FB72">
        <v>0</v>
      </c>
      <c r="FC72">
        <v>0</v>
      </c>
      <c r="FD72">
        <v>0</v>
      </c>
      <c r="FE72">
        <v>0</v>
      </c>
      <c r="FF72">
        <v>0</v>
      </c>
      <c r="FG72">
        <v>0</v>
      </c>
      <c r="FH72">
        <v>0</v>
      </c>
      <c r="FI72">
        <v>0</v>
      </c>
      <c r="FJ72">
        <v>0</v>
      </c>
      <c r="FK72">
        <v>0</v>
      </c>
      <c r="FL72">
        <v>0</v>
      </c>
      <c r="FM72">
        <v>0</v>
      </c>
      <c r="FN72">
        <v>0</v>
      </c>
      <c r="FO72">
        <v>0</v>
      </c>
      <c r="FP72">
        <v>0</v>
      </c>
      <c r="FQ72">
        <v>0</v>
      </c>
      <c r="FR72">
        <v>0</v>
      </c>
      <c r="FS72">
        <v>0</v>
      </c>
      <c r="FT72">
        <v>0</v>
      </c>
      <c r="FU72">
        <v>0</v>
      </c>
      <c r="FV72">
        <v>0</v>
      </c>
      <c r="FW72">
        <v>0</v>
      </c>
      <c r="FX72">
        <v>0</v>
      </c>
      <c r="FY72">
        <v>0</v>
      </c>
      <c r="FZ72">
        <v>0</v>
      </c>
      <c r="GA72">
        <v>0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J72">
        <v>0</v>
      </c>
      <c r="GK72">
        <v>0</v>
      </c>
      <c r="GL72">
        <v>0</v>
      </c>
      <c r="GM72">
        <v>0</v>
      </c>
      <c r="GN72">
        <v>0</v>
      </c>
      <c r="GO72">
        <v>0</v>
      </c>
      <c r="GP72">
        <v>0</v>
      </c>
      <c r="GQ72">
        <v>0</v>
      </c>
      <c r="GR72">
        <v>0</v>
      </c>
      <c r="GS72">
        <v>0</v>
      </c>
      <c r="GT72">
        <v>0</v>
      </c>
      <c r="GU72">
        <v>0</v>
      </c>
      <c r="GV72">
        <v>0</v>
      </c>
      <c r="GW72">
        <v>0</v>
      </c>
      <c r="GX72">
        <v>0</v>
      </c>
      <c r="GY72">
        <v>0</v>
      </c>
      <c r="GZ72">
        <v>0</v>
      </c>
      <c r="HA72">
        <v>0</v>
      </c>
      <c r="HB72">
        <v>0</v>
      </c>
      <c r="HC72">
        <v>0</v>
      </c>
      <c r="HD72">
        <v>0</v>
      </c>
      <c r="HE72">
        <v>0</v>
      </c>
      <c r="HF72">
        <v>0</v>
      </c>
      <c r="HG72">
        <v>0</v>
      </c>
      <c r="HH72">
        <v>0</v>
      </c>
      <c r="HI72">
        <v>0</v>
      </c>
      <c r="HJ72">
        <v>0</v>
      </c>
      <c r="HK72">
        <v>0</v>
      </c>
      <c r="HL72">
        <v>0</v>
      </c>
      <c r="HM72">
        <v>0</v>
      </c>
      <c r="HN72">
        <v>0</v>
      </c>
      <c r="HO72">
        <v>0</v>
      </c>
      <c r="HP72">
        <v>0</v>
      </c>
      <c r="HQ72">
        <v>0</v>
      </c>
      <c r="HR72">
        <v>0</v>
      </c>
      <c r="HS72">
        <v>0</v>
      </c>
      <c r="HT72">
        <v>0</v>
      </c>
      <c r="HU72">
        <v>0</v>
      </c>
      <c r="HV72">
        <v>0</v>
      </c>
      <c r="HW72">
        <v>0</v>
      </c>
      <c r="HX72">
        <v>0</v>
      </c>
      <c r="HY72">
        <v>0</v>
      </c>
      <c r="HZ72">
        <v>0</v>
      </c>
      <c r="IA72">
        <v>0</v>
      </c>
      <c r="IB72">
        <v>0</v>
      </c>
      <c r="IC72">
        <v>0</v>
      </c>
      <c r="ID72">
        <v>0</v>
      </c>
      <c r="IE72">
        <v>0</v>
      </c>
      <c r="IF72">
        <v>0</v>
      </c>
      <c r="IG72">
        <v>0</v>
      </c>
      <c r="IH72">
        <v>0</v>
      </c>
      <c r="II72">
        <v>0</v>
      </c>
      <c r="IJ72">
        <v>0</v>
      </c>
      <c r="IK72">
        <v>0</v>
      </c>
      <c r="IL72">
        <v>0</v>
      </c>
      <c r="IM72">
        <v>0</v>
      </c>
      <c r="IN72">
        <v>0</v>
      </c>
      <c r="IO72">
        <v>0</v>
      </c>
      <c r="IP72">
        <v>0</v>
      </c>
      <c r="IQ72">
        <v>0</v>
      </c>
      <c r="IR72">
        <v>0</v>
      </c>
      <c r="IS72">
        <v>0</v>
      </c>
      <c r="IT72">
        <v>0</v>
      </c>
      <c r="IU72">
        <v>0</v>
      </c>
      <c r="IV72">
        <v>0</v>
      </c>
      <c r="IW72">
        <v>0</v>
      </c>
      <c r="IX72">
        <v>0</v>
      </c>
      <c r="IY72">
        <v>0</v>
      </c>
      <c r="IZ72">
        <v>0</v>
      </c>
      <c r="JA72">
        <v>0</v>
      </c>
      <c r="JB72">
        <v>0</v>
      </c>
      <c r="JC72">
        <v>0</v>
      </c>
      <c r="JD72">
        <v>0</v>
      </c>
      <c r="JE72">
        <v>0</v>
      </c>
      <c r="JF72">
        <v>0</v>
      </c>
      <c r="JG72">
        <v>0</v>
      </c>
      <c r="JH72">
        <v>0</v>
      </c>
      <c r="JI72">
        <v>0</v>
      </c>
      <c r="JJ72">
        <v>0</v>
      </c>
      <c r="JK72">
        <v>0</v>
      </c>
      <c r="JL72">
        <v>0</v>
      </c>
      <c r="JM72">
        <v>0</v>
      </c>
      <c r="JN72">
        <v>0</v>
      </c>
      <c r="JO72">
        <v>0</v>
      </c>
      <c r="JP72">
        <v>0</v>
      </c>
      <c r="JQ72">
        <v>0</v>
      </c>
      <c r="JR72">
        <v>0</v>
      </c>
      <c r="JS72">
        <v>0</v>
      </c>
      <c r="JT72">
        <v>0</v>
      </c>
      <c r="JU72">
        <v>0</v>
      </c>
      <c r="JV72">
        <v>0</v>
      </c>
      <c r="JW72">
        <v>0</v>
      </c>
      <c r="JX72">
        <v>0</v>
      </c>
      <c r="JY72">
        <v>0</v>
      </c>
      <c r="JZ72">
        <v>0</v>
      </c>
      <c r="KA72">
        <v>0</v>
      </c>
      <c r="KB72">
        <v>0</v>
      </c>
      <c r="KC72">
        <v>0</v>
      </c>
      <c r="KD72">
        <v>0</v>
      </c>
      <c r="KE72">
        <v>0</v>
      </c>
      <c r="KF72">
        <v>0</v>
      </c>
      <c r="KG72">
        <v>0</v>
      </c>
      <c r="KH72">
        <v>0</v>
      </c>
      <c r="KI72">
        <v>0</v>
      </c>
      <c r="KJ72">
        <v>0</v>
      </c>
      <c r="KK72">
        <v>0</v>
      </c>
      <c r="KL72">
        <v>0</v>
      </c>
      <c r="KM72">
        <v>0</v>
      </c>
      <c r="KN72">
        <v>0</v>
      </c>
      <c r="KO72">
        <v>0</v>
      </c>
      <c r="KP72">
        <v>0</v>
      </c>
      <c r="KQ72">
        <v>0</v>
      </c>
      <c r="KS72">
        <v>-4.3965569099836186</v>
      </c>
      <c r="KT72">
        <v>0.52812937537213756</v>
      </c>
      <c r="KU72">
        <v>3.3402983583367767E-4</v>
      </c>
      <c r="KV72">
        <v>2.8121689514851931E-4</v>
      </c>
      <c r="KW72">
        <v>2.2838245872771549E-4</v>
      </c>
      <c r="KX72">
        <v>1.7548693375715602E-4</v>
      </c>
      <c r="KY72">
        <v>1.2246230552652161E-4</v>
      </c>
      <c r="KZ72">
        <v>6.921872020754894E-5</v>
      </c>
      <c r="LA72">
        <v>1.5651083698535326E-5</v>
      </c>
      <c r="LB72">
        <v>-3.8354312279991741E-5</v>
      </c>
      <c r="LC72">
        <v>-9.2913123764888552E-5</v>
      </c>
      <c r="LD72">
        <v>-1.481362336488933E-4</v>
      </c>
      <c r="LE72">
        <v>-2.0412296190897274E-4</v>
      </c>
      <c r="LF72">
        <v>-2.6095419316291896E-4</v>
      </c>
      <c r="LG72">
        <v>-3.1868540919412978E-4</v>
      </c>
      <c r="LH72">
        <v>-3.7733961638018634E-4</v>
      </c>
      <c r="LI72">
        <v>-4.3690016111935234E-4</v>
      </c>
      <c r="LJ72">
        <v>-4.9730343038948516E-4</v>
      </c>
      <c r="LK72">
        <v>-5.5843143952031171E-4</v>
      </c>
      <c r="LL72">
        <v>-6.2010431508208847E-4</v>
      </c>
      <c r="LM72">
        <v>-6.8207268758937111E-4</v>
      </c>
      <c r="LN72">
        <v>-7.4401001638933284E-4</v>
      </c>
      <c r="LO72">
        <v>-8.0550487777962705E-4</v>
      </c>
      <c r="LP72">
        <v>-8.6605325699178949E-4</v>
      </c>
      <c r="LQ72">
        <v>-9.2505089523537874E-4</v>
      </c>
      <c r="LR72">
        <v>-9.8178575453100343E-4</v>
      </c>
      <c r="LS72">
        <v>-1.0354306755328757E-3</v>
      </c>
      <c r="LT72">
        <v>-1.0850363169480311E-3</v>
      </c>
      <c r="LU72">
        <v>-1.1295244795018623E-3</v>
      </c>
      <c r="LV72">
        <v>-1.1676819325748466E-3</v>
      </c>
      <c r="LW72">
        <v>-1.1981548777134461E-3</v>
      </c>
      <c r="LX72">
        <v>-1.2194441999839613E-3</v>
      </c>
      <c r="LY72">
        <v>-1.2299016756539822E-3</v>
      </c>
      <c r="LZ72">
        <v>-1.2277273227668626E-3</v>
      </c>
      <c r="MA72">
        <v>-1.2109680997176438E-3</v>
      </c>
      <c r="MB72">
        <v>-1.1775181758555918E-3</v>
      </c>
      <c r="MC72">
        <v>-1.1251210171377411E-3</v>
      </c>
      <c r="MD72">
        <v>-1.0513735489387547E-3</v>
      </c>
      <c r="ME72">
        <v>-9.5373267680005393E-4</v>
      </c>
      <c r="MF72">
        <v>-8.2952446421140033E-4</v>
      </c>
      <c r="MG72">
        <v>-6.7595628388104553E-4</v>
      </c>
      <c r="MH72">
        <v>-4.9008076253918029E-4</v>
      </c>
      <c r="MI72">
        <v>-2.6882442873844207E-4</v>
      </c>
      <c r="MJ72">
        <v>-9.0223875341555238E-6</v>
      </c>
      <c r="MK72">
        <v>2.925404046220243E-4</v>
      </c>
      <c r="ML72">
        <v>6.3908067440547665E-4</v>
      </c>
      <c r="MM72">
        <v>1.0337605756943135E-3</v>
      </c>
      <c r="MN72">
        <v>1.4796230432656263E-3</v>
      </c>
      <c r="MO72">
        <v>1.9795181661271559E-3</v>
      </c>
      <c r="MP72">
        <v>2.5360200128011988E-3</v>
      </c>
      <c r="MQ72">
        <v>3.1513333770274293E-3</v>
      </c>
      <c r="MR72">
        <v>3.8271899635239823E-3</v>
      </c>
      <c r="MS72">
        <v>4.5647336026313177E-3</v>
      </c>
      <c r="MT72">
        <v>5.3643941707351922E-3</v>
      </c>
      <c r="MU72">
        <v>6.2257500031050071E-3</v>
      </c>
      <c r="MV72">
        <v>7.1473787189511835E-3</v>
      </c>
      <c r="MW72">
        <v>8.1266965373701597E-3</v>
      </c>
      <c r="MX72">
        <v>9.1597863495552663E-3</v>
      </c>
      <c r="MY72">
        <v>1.0241215029112245E-2</v>
      </c>
      <c r="MZ72">
        <v>1.1363840711453849E-2</v>
      </c>
      <c r="NA72">
        <v>1.2518611055646119E-2</v>
      </c>
      <c r="NB72">
        <v>1.3694353820994674E-2</v>
      </c>
      <c r="NC72">
        <v>1.4877561447147721E-2</v>
      </c>
      <c r="ND72">
        <v>1.6052171721914379E-2</v>
      </c>
      <c r="NE72">
        <v>1.7199347056351455E-2</v>
      </c>
      <c r="NF72">
        <v>1.8297255363875838E-2</v>
      </c>
      <c r="NG72">
        <v>1.932085605709586E-2</v>
      </c>
      <c r="NH72">
        <v>2.0241695235546444E-2</v>
      </c>
      <c r="NI72">
        <v>2.102771473508035E-2</v>
      </c>
      <c r="NJ72">
        <v>2.1643080347346039E-2</v>
      </c>
      <c r="NK72">
        <v>2.2048035189658543E-2</v>
      </c>
      <c r="NL72">
        <v>2.2198784909751836E-2</v>
      </c>
      <c r="NM72">
        <v>2.2047422142437486E-2</v>
      </c>
      <c r="NN72">
        <v>2.1641898393482351E-2</v>
      </c>
      <c r="NO72">
        <v>2.1026052270008037E-2</v>
      </c>
      <c r="NP72">
        <v>2.0239685130187181E-2</v>
      </c>
      <c r="NQ72">
        <v>1.9318675967847136E-2</v>
      </c>
      <c r="NR72">
        <v>1.8295128107665422E-2</v>
      </c>
      <c r="NS72">
        <v>1.7197541017378287E-2</v>
      </c>
      <c r="NT72">
        <v>1.6051001248336919E-2</v>
      </c>
      <c r="NU72">
        <v>1.487738718817096E-2</v>
      </c>
      <c r="NV72">
        <v>1.3695582944935718E-2</v>
      </c>
      <c r="NW72">
        <v>1.2521697283011479E-2</v>
      </c>
      <c r="NX72">
        <v>1.1369284084910643E-2</v>
      </c>
      <c r="NY72">
        <v>1.024956133828374E-2</v>
      </c>
      <c r="NZ72">
        <v>9.1716261153028406E-3</v>
      </c>
      <c r="OA72">
        <v>8.1426634551243268E-3</v>
      </c>
      <c r="OB72">
        <v>7.1681474495410413E-3</v>
      </c>
      <c r="OC72">
        <v>6.2520331945604603E-3</v>
      </c>
      <c r="OD72">
        <v>5.3969385841072448E-3</v>
      </c>
      <c r="OE72">
        <v>4.6043152083195251E-3</v>
      </c>
      <c r="OF72">
        <v>3.8746078705932589E-3</v>
      </c>
      <c r="OG72">
        <v>3.2074024488441925E-3</v>
      </c>
      <c r="OH72">
        <v>2.6015620221635487E-3</v>
      </c>
      <c r="OI72">
        <v>2.0553513352204707E-3</v>
      </c>
      <c r="OJ72">
        <v>1.5665498170399832E-3</v>
      </c>
      <c r="OK72">
        <v>1.1325534749584477E-3</v>
      </c>
      <c r="OL72">
        <v>7.5046608043587311E-4</v>
      </c>
      <c r="OM72">
        <v>4.1718012942125172E-4</v>
      </c>
      <c r="ON72">
        <v>1.2944811945443668E-4</v>
      </c>
      <c r="OO72">
        <v>-1.1605527493285253E-4</v>
      </c>
      <c r="OP72">
        <v>-3.2267952889850879E-4</v>
      </c>
      <c r="OQ72">
        <v>-4.9375246611738739E-4</v>
      </c>
      <c r="OR72">
        <v>-6.3254171567744659E-4</v>
      </c>
      <c r="OS72">
        <v>-7.4222279908191724E-4</v>
      </c>
      <c r="OT72">
        <v>-8.2585323745446373E-4</v>
      </c>
      <c r="OU72">
        <v>-8.8635209315920797E-4</v>
      </c>
      <c r="OV72">
        <v>-9.2648436503423622E-4</v>
      </c>
      <c r="OW72">
        <v>-9.4884970786664636E-4</v>
      </c>
      <c r="OX72">
        <v>-9.5587494037811024E-4</v>
      </c>
      <c r="OY72">
        <v>-9.4980987691932375E-4</v>
      </c>
      <c r="OZ72">
        <v>-9.3272601504508599E-4</v>
      </c>
      <c r="PA72">
        <v>-9.0651766669038163E-4</v>
      </c>
      <c r="PB72">
        <v>-8.7290514712896146E-4</v>
      </c>
      <c r="PC72">
        <v>-8.3343966121593937E-4</v>
      </c>
      <c r="PD72">
        <v>-7.8950957602769503E-4</v>
      </c>
      <c r="PE72">
        <v>-7.4234778279540204E-4</v>
      </c>
      <c r="PF72">
        <v>-6.9303989069284283E-4</v>
      </c>
      <c r="PG72">
        <v>-6.4253302539791818E-4</v>
      </c>
      <c r="PH72">
        <v>-5.916450280574405E-4</v>
      </c>
      <c r="PI72">
        <v>-5.4107387678732275E-4</v>
      </c>
      <c r="PJ72">
        <v>-4.9140717857114563E-4</v>
      </c>
      <c r="PK72">
        <v>-4.4313160577812328E-4</v>
      </c>
      <c r="PL72">
        <v>-3.9664215849084377E-4</v>
      </c>
      <c r="PM72">
        <v>-3.52251172494008E-4</v>
      </c>
      <c r="PN72">
        <v>-3.1019698979355224E-4</v>
      </c>
      <c r="PO72">
        <v>-2.7065224248851735E-4</v>
      </c>
      <c r="PP72">
        <v>-2.3373169374757337E-4</v>
      </c>
      <c r="PQ72">
        <v>-1.9949961863500185E-4</v>
      </c>
      <c r="PR72">
        <v>-1.6797668955450016E-4</v>
      </c>
      <c r="PS72">
        <v>-1.3914636482930859E-4</v>
      </c>
      <c r="PT72">
        <v>-1.1296076233549269E-4</v>
      </c>
      <c r="PU72">
        <v>-8.9346049026988383E-5</v>
      </c>
      <c r="PV72">
        <v>-6.8207311492567531E-5</v>
      </c>
      <c r="PW72">
        <v>-4.943297566541191E-5</v>
      </c>
      <c r="PX72">
        <v>-3.2898739857940499E-5</v>
      </c>
      <c r="PY72">
        <v>-1.8471083758446972E-5</v>
      </c>
      <c r="PZ72">
        <v>-6.0103461415518583E-6</v>
      </c>
      <c r="QA72">
        <v>4.6265768207662566E-6</v>
      </c>
      <c r="QB72">
        <v>1.358391136195849E-5</v>
      </c>
      <c r="QC72">
        <v>2.1005022898668814E-5</v>
      </c>
      <c r="QD72">
        <v>2.7030738651325947E-5</v>
      </c>
      <c r="QE72">
        <v>3.1797968330893321E-5</v>
      </c>
      <c r="QF72">
        <v>3.5438581954957282E-5</v>
      </c>
      <c r="QG72">
        <v>3.8078517123923229E-5</v>
      </c>
      <c r="QH72">
        <v>3.9837094747122872E-5</v>
      </c>
      <c r="QI72">
        <v>4.0826540290570528E-5</v>
      </c>
      <c r="QJ72">
        <v>4.115164327086374E-5</v>
      </c>
      <c r="QK72">
        <v>4.0909577272358974E-5</v>
      </c>
      <c r="QL72">
        <v>4.0189841025688115E-5</v>
      </c>
      <c r="QM72">
        <v>3.9074299507154001E-5</v>
      </c>
      <c r="QN72">
        <v>3.7637321703995026E-5</v>
      </c>
      <c r="QO72">
        <v>3.5945986617607351E-5</v>
      </c>
      <c r="QP72">
        <v>3.4060353114142922E-5</v>
      </c>
      <c r="QQ72">
        <v>3.203377335756404E-5</v>
      </c>
      <c r="QR72">
        <v>2.9913244955273201E-5</v>
      </c>
      <c r="QS72">
        <v>2.7739793169677182E-5</v>
      </c>
      <c r="QT72">
        <v>2.5548858229666218E-5</v>
      </c>
      <c r="QU72">
        <v>2.3370709452170529E-5</v>
      </c>
      <c r="QV72">
        <v>2.1230847974778684E-5</v>
      </c>
      <c r="QW72">
        <v>1.9150415561311956E-5</v>
      </c>
      <c r="QX72">
        <v>1.7146594069869837E-5</v>
      </c>
      <c r="QY72">
        <v>1.5232992052140292E-5</v>
      </c>
      <c r="QZ72">
        <v>1.3420020067654942E-5</v>
      </c>
      <c r="RA72">
        <v>1.1715246427427074E-5</v>
      </c>
      <c r="RB72">
        <v>1.0123736400511785E-5</v>
      </c>
      <c r="RC72">
        <v>8.6483695232635396E-6</v>
      </c>
      <c r="RD72">
        <v>7.290136945353579E-6</v>
      </c>
      <c r="RE72">
        <v>6.0484164432963929E-6</v>
      </c>
      <c r="RF72">
        <v>4.9212257702125863E-6</v>
      </c>
      <c r="RG72">
        <v>3.9054543974082697E-6</v>
      </c>
      <c r="RH72">
        <v>2.9970737910205913E-6</v>
      </c>
      <c r="RI72">
        <v>2.1913268050007901E-6</v>
      </c>
      <c r="RJ72">
        <v>1.4828972151354037E-6</v>
      </c>
      <c r="RK72">
        <v>8.660600480658912E-7</v>
      </c>
      <c r="RL72">
        <v>3.3481365466525087E-7</v>
      </c>
      <c r="RM72">
        <v>-1.1700518071054234E-7</v>
      </c>
      <c r="RN72">
        <v>-4.9562213014867438E-7</v>
      </c>
      <c r="RO72">
        <v>-8.0724098374540063E-7</v>
      </c>
      <c r="RP72">
        <v>-1.0579731978839381E-6</v>
      </c>
      <c r="RQ72">
        <v>-1.2537794225055155E-6</v>
      </c>
      <c r="RR72">
        <v>-1.4004231811535888E-6</v>
      </c>
      <c r="RS72">
        <v>-1.5034339966977859E-6</v>
      </c>
      <c r="RT72">
        <v>-1.5680800878540696E-6</v>
      </c>
      <c r="RU72">
        <v>-1.5993494184436299E-6</v>
      </c>
      <c r="RV72">
        <v>-1.6019371120291015E-6</v>
      </c>
      <c r="RW72">
        <v>-1.5802402574161284E-6</v>
      </c>
      <c r="RX72">
        <v>-1.5383568668820311E-6</v>
      </c>
      <c r="RY72">
        <v>-1.4800903441770917E-6</v>
      </c>
      <c r="RZ72">
        <v>-1.4089570287224727E-6</v>
      </c>
      <c r="SA72">
        <v>-1.328197092599267E-6</v>
      </c>
      <c r="SB72">
        <v>-1.2406556464848746E-6</v>
      </c>
      <c r="SC72">
        <v>-1.1488053002648222E-6</v>
      </c>
      <c r="SD72">
        <v>-1.0547707533970945E-6</v>
      </c>
      <c r="SE72">
        <v>-9.6035445312502143E-7</v>
      </c>
      <c r="SF72">
        <v>-8.6706309818613951E-7</v>
      </c>
      <c r="SG72">
        <v>-7.7613403079342419E-7</v>
      </c>
      <c r="SH72">
        <v>-6.8856143594000692E-7</v>
      </c>
      <c r="SI72">
        <v>-6.0512184479575418E-7</v>
      </c>
      <c r="SJ72">
        <v>-5.2639864384589623E-7</v>
      </c>
      <c r="SK72">
        <v>-4.5280555886111685E-7</v>
      </c>
      <c r="SL72">
        <v>-3.8460867186348831E-7</v>
      </c>
      <c r="SM72">
        <v>-3.2194706668076932E-7</v>
      </c>
      <c r="SN72">
        <v>-2.6485197749328543E-7</v>
      </c>
      <c r="SO72">
        <v>-2.1326434465683556E-7</v>
      </c>
      <c r="SP72">
        <v>-1.6705082949600155E-7</v>
      </c>
      <c r="SQ72">
        <v>-1.2601828783493638E-7</v>
      </c>
      <c r="SR72">
        <v>-8.9926723265259852E-8</v>
      </c>
      <c r="SS72">
        <v>-5.8500797981224334E-8</v>
      </c>
      <c r="ST72">
        <v>-3.1439957365881862E-8</v>
      </c>
      <c r="SU72">
        <v>-8.4272379105176392E-9</v>
      </c>
      <c r="SV72">
        <v>1.0863141938661864E-8</v>
      </c>
      <c r="SW72">
        <v>2.6759324663970591E-8</v>
      </c>
      <c r="SX72">
        <v>3.9586409098643613E-8</v>
      </c>
      <c r="SY72">
        <v>4.9661985935317249E-8</v>
      </c>
      <c r="SZ72">
        <v>5.729254244516311E-8</v>
      </c>
      <c r="TA72">
        <v>6.2770651162215668E-8</v>
      </c>
      <c r="TB72">
        <v>6.6372796197355774E-8</v>
      </c>
      <c r="TC72">
        <v>6.8357881326608216E-8</v>
      </c>
      <c r="TD72">
        <v>6.8966173720528447E-8</v>
      </c>
      <c r="TE72">
        <v>6.8418784995728664E-8</v>
      </c>
      <c r="TF72">
        <v>6.6917480663950637E-8</v>
      </c>
      <c r="TG72">
        <v>6.464483591362254E-8</v>
      </c>
      <c r="TH72">
        <v>6.1764661522224332E-8</v>
      </c>
      <c r="TI72">
        <v>5.8422639465816155E-8</v>
      </c>
      <c r="TJ72">
        <v>5.4747131178280926E-8</v>
      </c>
      <c r="TK72">
        <v>5.0850106577670544E-8</v>
      </c>
      <c r="TL72">
        <v>4.6828189791403441E-8</v>
      </c>
      <c r="TM72">
        <v>4.2763739735192362E-8</v>
      </c>
      <c r="TN72">
        <v>3.8725985677763455E-8</v>
      </c>
      <c r="TO72">
        <v>3.4772160229391848E-8</v>
      </c>
      <c r="TP72">
        <v>3.0948638089565553E-8</v>
      </c>
      <c r="TQ72">
        <v>2.7292040699414298E-8</v>
      </c>
      <c r="TR72">
        <v>2.3830311110360054E-8</v>
      </c>
      <c r="TS72">
        <v>2.0583737337419062E-8</v>
      </c>
      <c r="TT72">
        <v>1.7565925383733082E-8</v>
      </c>
      <c r="TU72">
        <v>1.4784707865283945E-8</v>
      </c>
      <c r="TV72">
        <v>1.2242990724253091E-8</v>
      </c>
      <c r="TW72">
        <v>9.9395344846119348E-9</v>
      </c>
      <c r="TX72">
        <v>7.8696654277863248E-9</v>
      </c>
      <c r="TY72">
        <v>6.0259227409036096E-9</v>
      </c>
      <c r="TZ72">
        <v>4.3986382687936261E-9</v>
      </c>
      <c r="UA72">
        <v>2.976454220506451E-9</v>
      </c>
      <c r="UB72">
        <v>1.7467788746528479E-9</v>
      </c>
      <c r="UC72">
        <v>6.9618611781170841E-10</v>
      </c>
      <c r="UD72">
        <v>-1.8924038859416536E-10</v>
      </c>
      <c r="UE72">
        <v>-9.2361192619860381E-10</v>
      </c>
      <c r="UF72">
        <v>-1.5209869924417466E-9</v>
      </c>
      <c r="UG72">
        <v>-1.9951646682906543E-9</v>
      </c>
      <c r="UH72">
        <v>-2.3595178818748332E-9</v>
      </c>
      <c r="UI72">
        <v>-2.626859787644529E-9</v>
      </c>
      <c r="UJ72">
        <v>-2.8093419964064519E-9</v>
      </c>
      <c r="UK72">
        <v>-2.9183791672107323E-9</v>
      </c>
      <c r="UL72">
        <v>-2.964598236131138E-9</v>
      </c>
      <c r="UM72">
        <v>-2.9578078223456414E-9</v>
      </c>
      <c r="UN72">
        <v>-2.9069847806927365E-9</v>
      </c>
      <c r="UO72">
        <v>-2.8202768314976376E-9</v>
      </c>
      <c r="UP72">
        <v>-2.7050162057735505E-9</v>
      </c>
      <c r="UQ72">
        <v>-2.5677442171889345E-9</v>
      </c>
      <c r="UR72">
        <v>-2.4142436286013385E-9</v>
      </c>
      <c r="US72">
        <v>-2.2495770521874774E-9</v>
      </c>
      <c r="UT72">
        <v>-2.0781300882815731E-9</v>
      </c>
      <c r="UU72">
        <v>-1.9036572935364661E-9</v>
      </c>
      <c r="UV72">
        <v>-1.7293306035600113E-9</v>
      </c>
      <c r="UW72">
        <v>-1.5577879934343118E-9</v>
      </c>
      <c r="UX72">
        <v>-1.3911824048807611E-9</v>
      </c>
      <c r="UY72">
        <v>-1.2312299583587189E-9</v>
      </c>
      <c r="UZ72">
        <v>-1.0792566255331252E-9</v>
      </c>
      <c r="VA72">
        <v>-9.3624308679320872E-10</v>
      </c>
      <c r="VB72">
        <v>-8.0286729590392931E-10</v>
      </c>
      <c r="VC72">
        <v>-6.7954468761831822E-10</v>
      </c>
      <c r="VD72">
        <v>-5.6646550888225975E-10</v>
      </c>
      <c r="VE72">
        <v>-4.6362944725064366E-10</v>
      </c>
      <c r="VF72">
        <v>-3.7087731591936146E-10</v>
      </c>
      <c r="VG72">
        <v>-2.8791990976746587E-10</v>
      </c>
      <c r="VH72">
        <v>-2.1436400376200743E-10</v>
      </c>
      <c r="VI72">
        <v>-1.49735634811697E-10</v>
      </c>
      <c r="VJ72">
        <v>-9.3500718929022729E-11</v>
      </c>
      <c r="VK72">
        <v>-4.5083179578607572E-11</v>
      </c>
      <c r="VL72">
        <v>-3.8807203696170877E-12</v>
      </c>
      <c r="VM72">
        <v>3.0721612171339276E-11</v>
      </c>
      <c r="VN72">
        <v>5.9339838197174418E-11</v>
      </c>
      <c r="VO72">
        <v>8.2581377371194367E-11</v>
      </c>
      <c r="VP72">
        <v>1.0103700061819111E-10</v>
      </c>
      <c r="VQ72">
        <v>1.1527432128719885E-10</v>
      </c>
      <c r="VR72">
        <v>1.2583262543793819E-10</v>
      </c>
      <c r="VS72">
        <v>1.3321885547595577E-10</v>
      </c>
      <c r="VT72">
        <v>1.3790466580469434E-10</v>
      </c>
      <c r="VU72">
        <v>1.4032437243637265E-10</v>
      </c>
      <c r="VV72">
        <v>1.4087358181050079E-10</v>
      </c>
      <c r="VW72">
        <v>1.3990857630218822E-10</v>
      </c>
      <c r="VX72">
        <v>1.3774611475331954E-10</v>
      </c>
      <c r="VY72">
        <v>1.34663723123768E-10</v>
      </c>
      <c r="VZ72">
        <v>1.3090029727624763E-10</v>
      </c>
      <c r="WA72">
        <v>1.2665696373758353E-10</v>
      </c>
      <c r="WB72">
        <v>1.220981453351799E-10</v>
      </c>
      <c r="WC72">
        <v>1.1735273584546091E-10</v>
      </c>
      <c r="WD72">
        <v>1.1251539302916778E-10</v>
      </c>
      <c r="WE72">
        <v>1.0764786103197744E-10</v>
      </c>
      <c r="WF72">
        <v>-4.8675323083461933E-8</v>
      </c>
      <c r="WG72">
        <v>9.7912790200770257E-7</v>
      </c>
    </row>
    <row r="73" spans="1:605" x14ac:dyDescent="0.25">
      <c r="A73">
        <v>179.69259643554688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9999.9990234375</v>
      </c>
      <c r="BV73">
        <v>-39999.99609375</v>
      </c>
      <c r="BW73">
        <v>60001.86328125</v>
      </c>
      <c r="BX73">
        <v>-39999.99609375</v>
      </c>
      <c r="BY73">
        <v>9999.9990234375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0</v>
      </c>
      <c r="DD73">
        <v>0</v>
      </c>
      <c r="DE73">
        <v>0</v>
      </c>
      <c r="DF73">
        <v>0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0</v>
      </c>
      <c r="DM73">
        <v>0</v>
      </c>
      <c r="DN73">
        <v>0</v>
      </c>
      <c r="DO73">
        <v>0</v>
      </c>
      <c r="DP73">
        <v>0</v>
      </c>
      <c r="DQ73">
        <v>0</v>
      </c>
      <c r="DR73">
        <v>0</v>
      </c>
      <c r="DS73">
        <v>0</v>
      </c>
      <c r="DT73">
        <v>0</v>
      </c>
      <c r="DU73">
        <v>0</v>
      </c>
      <c r="DV73">
        <v>0</v>
      </c>
      <c r="DW73">
        <v>0</v>
      </c>
      <c r="DX73">
        <v>0</v>
      </c>
      <c r="DY73">
        <v>0</v>
      </c>
      <c r="DZ73">
        <v>0</v>
      </c>
      <c r="EA73">
        <v>0</v>
      </c>
      <c r="EB73">
        <v>0</v>
      </c>
      <c r="EC73">
        <v>0</v>
      </c>
      <c r="ED73">
        <v>0</v>
      </c>
      <c r="EE73">
        <v>0</v>
      </c>
      <c r="EF73">
        <v>0</v>
      </c>
      <c r="EG73">
        <v>0</v>
      </c>
      <c r="EH73">
        <v>0</v>
      </c>
      <c r="EI73">
        <v>0</v>
      </c>
      <c r="EJ73">
        <v>0</v>
      </c>
      <c r="EK73">
        <v>0</v>
      </c>
      <c r="EL73">
        <v>0</v>
      </c>
      <c r="EM73">
        <v>0</v>
      </c>
      <c r="EN73">
        <v>0</v>
      </c>
      <c r="EO73">
        <v>0</v>
      </c>
      <c r="EP73">
        <v>0</v>
      </c>
      <c r="EQ73">
        <v>0</v>
      </c>
      <c r="ER73">
        <v>0</v>
      </c>
      <c r="ES73">
        <v>0</v>
      </c>
      <c r="ET73">
        <v>0</v>
      </c>
      <c r="EU73">
        <v>0</v>
      </c>
      <c r="EV73">
        <v>0</v>
      </c>
      <c r="EW73">
        <v>0</v>
      </c>
      <c r="EX73">
        <v>0</v>
      </c>
      <c r="EY73">
        <v>0</v>
      </c>
      <c r="EZ73">
        <v>0</v>
      </c>
      <c r="FA73">
        <v>0</v>
      </c>
      <c r="FB73">
        <v>0</v>
      </c>
      <c r="FC73">
        <v>0</v>
      </c>
      <c r="FD73">
        <v>0</v>
      </c>
      <c r="FE73">
        <v>0</v>
      </c>
      <c r="FF73">
        <v>0</v>
      </c>
      <c r="FG73">
        <v>0</v>
      </c>
      <c r="FH73">
        <v>0</v>
      </c>
      <c r="FI73">
        <v>0</v>
      </c>
      <c r="FJ73">
        <v>0</v>
      </c>
      <c r="FK73">
        <v>0</v>
      </c>
      <c r="FL73">
        <v>0</v>
      </c>
      <c r="FM73">
        <v>0</v>
      </c>
      <c r="FN73">
        <v>0</v>
      </c>
      <c r="FO73">
        <v>0</v>
      </c>
      <c r="FP73">
        <v>0</v>
      </c>
      <c r="FQ73">
        <v>0</v>
      </c>
      <c r="FR73">
        <v>0</v>
      </c>
      <c r="FS73">
        <v>0</v>
      </c>
      <c r="FT73">
        <v>0</v>
      </c>
      <c r="FU73">
        <v>0</v>
      </c>
      <c r="FV73">
        <v>0</v>
      </c>
      <c r="FW73">
        <v>0</v>
      </c>
      <c r="FX73">
        <v>0</v>
      </c>
      <c r="FY73">
        <v>0</v>
      </c>
      <c r="FZ73">
        <v>0</v>
      </c>
      <c r="GA73">
        <v>0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J73">
        <v>0</v>
      </c>
      <c r="GK73">
        <v>0</v>
      </c>
      <c r="GL73">
        <v>0</v>
      </c>
      <c r="GM73">
        <v>0</v>
      </c>
      <c r="GN73">
        <v>0</v>
      </c>
      <c r="GO73">
        <v>0</v>
      </c>
      <c r="GP73">
        <v>0</v>
      </c>
      <c r="GQ73">
        <v>0</v>
      </c>
      <c r="GR73">
        <v>0</v>
      </c>
      <c r="GS73">
        <v>0</v>
      </c>
      <c r="GT73">
        <v>0</v>
      </c>
      <c r="GU73">
        <v>0</v>
      </c>
      <c r="GV73">
        <v>0</v>
      </c>
      <c r="GW73">
        <v>0</v>
      </c>
      <c r="GX73">
        <v>0</v>
      </c>
      <c r="GY73">
        <v>0</v>
      </c>
      <c r="GZ73">
        <v>0</v>
      </c>
      <c r="HA73">
        <v>0</v>
      </c>
      <c r="HB73">
        <v>0</v>
      </c>
      <c r="HC73">
        <v>0</v>
      </c>
      <c r="HD73">
        <v>0</v>
      </c>
      <c r="HE73">
        <v>0</v>
      </c>
      <c r="HF73">
        <v>0</v>
      </c>
      <c r="HG73">
        <v>0</v>
      </c>
      <c r="HH73">
        <v>0</v>
      </c>
      <c r="HI73">
        <v>0</v>
      </c>
      <c r="HJ73">
        <v>0</v>
      </c>
      <c r="HK73">
        <v>0</v>
      </c>
      <c r="HL73">
        <v>0</v>
      </c>
      <c r="HM73">
        <v>0</v>
      </c>
      <c r="HN73">
        <v>0</v>
      </c>
      <c r="HO73">
        <v>0</v>
      </c>
      <c r="HP73">
        <v>0</v>
      </c>
      <c r="HQ73">
        <v>0</v>
      </c>
      <c r="HR73">
        <v>0</v>
      </c>
      <c r="HS73">
        <v>0</v>
      </c>
      <c r="HT73">
        <v>0</v>
      </c>
      <c r="HU73">
        <v>0</v>
      </c>
      <c r="HV73">
        <v>0</v>
      </c>
      <c r="HW73">
        <v>0</v>
      </c>
      <c r="HX73">
        <v>0</v>
      </c>
      <c r="HY73">
        <v>0</v>
      </c>
      <c r="HZ73">
        <v>0</v>
      </c>
      <c r="IA73">
        <v>0</v>
      </c>
      <c r="IB73">
        <v>0</v>
      </c>
      <c r="IC73">
        <v>0</v>
      </c>
      <c r="ID73">
        <v>0</v>
      </c>
      <c r="IE73">
        <v>0</v>
      </c>
      <c r="IF73">
        <v>0</v>
      </c>
      <c r="IG73">
        <v>0</v>
      </c>
      <c r="IH73">
        <v>0</v>
      </c>
      <c r="II73">
        <v>0</v>
      </c>
      <c r="IJ73">
        <v>0</v>
      </c>
      <c r="IK73">
        <v>0</v>
      </c>
      <c r="IL73">
        <v>0</v>
      </c>
      <c r="IM73">
        <v>0</v>
      </c>
      <c r="IN73">
        <v>0</v>
      </c>
      <c r="IO73">
        <v>0</v>
      </c>
      <c r="IP73">
        <v>0</v>
      </c>
      <c r="IQ73">
        <v>0</v>
      </c>
      <c r="IR73">
        <v>0</v>
      </c>
      <c r="IS73">
        <v>0</v>
      </c>
      <c r="IT73">
        <v>0</v>
      </c>
      <c r="IU73">
        <v>0</v>
      </c>
      <c r="IV73">
        <v>0</v>
      </c>
      <c r="IW73">
        <v>0</v>
      </c>
      <c r="IX73">
        <v>0</v>
      </c>
      <c r="IY73">
        <v>0</v>
      </c>
      <c r="IZ73">
        <v>0</v>
      </c>
      <c r="JA73">
        <v>0</v>
      </c>
      <c r="JB73">
        <v>0</v>
      </c>
      <c r="JC73">
        <v>0</v>
      </c>
      <c r="JD73">
        <v>0</v>
      </c>
      <c r="JE73">
        <v>0</v>
      </c>
      <c r="JF73">
        <v>0</v>
      </c>
      <c r="JG73">
        <v>0</v>
      </c>
      <c r="JH73">
        <v>0</v>
      </c>
      <c r="JI73">
        <v>0</v>
      </c>
      <c r="JJ73">
        <v>0</v>
      </c>
      <c r="JK73">
        <v>0</v>
      </c>
      <c r="JL73">
        <v>0</v>
      </c>
      <c r="JM73">
        <v>0</v>
      </c>
      <c r="JN73">
        <v>0</v>
      </c>
      <c r="JO73">
        <v>0</v>
      </c>
      <c r="JP73">
        <v>0</v>
      </c>
      <c r="JQ73">
        <v>0</v>
      </c>
      <c r="JR73">
        <v>0</v>
      </c>
      <c r="JS73">
        <v>0</v>
      </c>
      <c r="JT73">
        <v>0</v>
      </c>
      <c r="JU73">
        <v>0</v>
      </c>
      <c r="JV73">
        <v>0</v>
      </c>
      <c r="JW73">
        <v>0</v>
      </c>
      <c r="JX73">
        <v>0</v>
      </c>
      <c r="JY73">
        <v>0</v>
      </c>
      <c r="JZ73">
        <v>0</v>
      </c>
      <c r="KA73">
        <v>0</v>
      </c>
      <c r="KB73">
        <v>0</v>
      </c>
      <c r="KC73">
        <v>0</v>
      </c>
      <c r="KD73">
        <v>0</v>
      </c>
      <c r="KE73">
        <v>0</v>
      </c>
      <c r="KF73">
        <v>0</v>
      </c>
      <c r="KG73">
        <v>0</v>
      </c>
      <c r="KH73">
        <v>0</v>
      </c>
      <c r="KI73">
        <v>0</v>
      </c>
      <c r="KJ73">
        <v>0</v>
      </c>
      <c r="KK73">
        <v>0</v>
      </c>
      <c r="KL73">
        <v>0</v>
      </c>
      <c r="KM73">
        <v>0</v>
      </c>
      <c r="KN73">
        <v>0</v>
      </c>
      <c r="KO73">
        <v>0</v>
      </c>
      <c r="KP73">
        <v>0</v>
      </c>
      <c r="KQ73">
        <v>0</v>
      </c>
      <c r="KS73">
        <v>-4.3078680481359291</v>
      </c>
      <c r="KT73">
        <v>0.48886787624502709</v>
      </c>
      <c r="KU73">
        <v>3.3301324941374894E-4</v>
      </c>
      <c r="KV73">
        <v>2.8412645887531697E-4</v>
      </c>
      <c r="KW73">
        <v>2.3521823802137988E-4</v>
      </c>
      <c r="KX73">
        <v>1.8624887221950929E-4</v>
      </c>
      <c r="KY73">
        <v>1.3714937423739607E-4</v>
      </c>
      <c r="KZ73">
        <v>8.7827578415646107E-5</v>
      </c>
      <c r="LA73">
        <v>3.8174251035141653E-5</v>
      </c>
      <c r="LB73">
        <v>-1.1930771649016771E-5</v>
      </c>
      <c r="LC73">
        <v>-6.2612404117643974E-5</v>
      </c>
      <c r="LD73">
        <v>-1.1399407608223964E-4</v>
      </c>
      <c r="LE73">
        <v>-1.6619142522328944E-4</v>
      </c>
      <c r="LF73">
        <v>-2.1930590280863196E-4</v>
      </c>
      <c r="LG73">
        <v>-2.7341827780159893E-4</v>
      </c>
      <c r="LH73">
        <v>-3.2858202683456826E-4</v>
      </c>
      <c r="LI73">
        <v>-3.8481659999556014E-4</v>
      </c>
      <c r="LJ73">
        <v>-4.4210055577019621E-4</v>
      </c>
      <c r="LK73">
        <v>-5.0036456272638469E-4</v>
      </c>
      <c r="LL73">
        <v>-5.5948427059784834E-4</v>
      </c>
      <c r="LM73">
        <v>-6.1927305940892379E-4</v>
      </c>
      <c r="LN73">
        <v>-6.7947468210135425E-4</v>
      </c>
      <c r="LO73">
        <v>-7.3975582389851379E-4</v>
      </c>
      <c r="LP73">
        <v>-7.9969861029510715E-4</v>
      </c>
      <c r="LQ73">
        <v>-8.5879310514697614E-4</v>
      </c>
      <c r="LR73">
        <v>-9.1642985086962797E-4</v>
      </c>
      <c r="LS73">
        <v>-9.7189251420681951E-4</v>
      </c>
      <c r="LT73">
        <v>-1.0243507134116256E-3</v>
      </c>
      <c r="LU73">
        <v>-1.0728531159957292E-3</v>
      </c>
      <c r="LV73">
        <v>-1.1163209103695478E-3</v>
      </c>
      <c r="LW73">
        <v>-1.1535417697861139E-3</v>
      </c>
      <c r="LX73">
        <v>-1.183164442829988E-3</v>
      </c>
      <c r="LY73">
        <v>-1.2036941213294263E-3</v>
      </c>
      <c r="LZ73">
        <v>-1.2134887538566472E-3</v>
      </c>
      <c r="MA73">
        <v>-1.2107564908312956E-3</v>
      </c>
      <c r="MB73">
        <v>-1.1935544655977701E-3</v>
      </c>
      <c r="MC73">
        <v>-1.1597891344438933E-3</v>
      </c>
      <c r="MD73">
        <v>-1.1072184173787447E-3</v>
      </c>
      <c r="ME73">
        <v>-1.0334559001773686E-3</v>
      </c>
      <c r="MF73">
        <v>-9.3597737674210404E-4</v>
      </c>
      <c r="MG73">
        <v>-8.1213002874420601E-4</v>
      </c>
      <c r="MH73">
        <v>-6.5908643331738168E-4</v>
      </c>
      <c r="MI73">
        <v>-4.7386766650230343E-4</v>
      </c>
      <c r="MJ73">
        <v>-2.5337185320268446E-4</v>
      </c>
      <c r="MK73">
        <v>5.5912806524930399E-6</v>
      </c>
      <c r="ML73">
        <v>3.0625927511956458E-4</v>
      </c>
      <c r="MM73">
        <v>6.5186862719445013E-4</v>
      </c>
      <c r="MN73">
        <v>1.0455987018786138E-3</v>
      </c>
      <c r="MO73">
        <v>1.4905072595140434E-3</v>
      </c>
      <c r="MP73">
        <v>1.9894570062562711E-3</v>
      </c>
      <c r="MQ73">
        <v>2.5450325973961183E-3</v>
      </c>
      <c r="MR73">
        <v>3.1594475593423044E-3</v>
      </c>
      <c r="MS73">
        <v>3.8344406482164815E-3</v>
      </c>
      <c r="MT73">
        <v>4.5711612320772635E-3</v>
      </c>
      <c r="MU73">
        <v>5.3700433724273473E-3</v>
      </c>
      <c r="MV73">
        <v>6.2306683905893534E-3</v>
      </c>
      <c r="MW73">
        <v>7.1516158379797135E-3</v>
      </c>
      <c r="MX73">
        <v>8.1303029484265221E-3</v>
      </c>
      <c r="MY73">
        <v>9.1628128373544386E-3</v>
      </c>
      <c r="MZ73">
        <v>1.0243711929881844E-2</v>
      </c>
      <c r="NA73">
        <v>1.1365857348359714E-2</v>
      </c>
      <c r="NB73">
        <v>1.2520195272966127E-2</v>
      </c>
      <c r="NC73">
        <v>1.3695551607915269E-2</v>
      </c>
      <c r="ND73">
        <v>1.4878416642301743E-2</v>
      </c>
      <c r="NE73">
        <v>1.6052725789833033E-2</v>
      </c>
      <c r="NF73">
        <v>1.719963892802925E-2</v>
      </c>
      <c r="NG73">
        <v>1.8297321333303869E-2</v>
      </c>
      <c r="NH73">
        <v>1.9320729726950755E-2</v>
      </c>
      <c r="NI73">
        <v>2.0241407504759605E-2</v>
      </c>
      <c r="NJ73">
        <v>2.1027293822426952E-2</v>
      </c>
      <c r="NK73">
        <v>2.164255184521089E-2</v>
      </c>
      <c r="NL73">
        <v>2.2047422142433496E-2</v>
      </c>
      <c r="NM73">
        <v>2.2198107912522084E-2</v>
      </c>
      <c r="NN73">
        <v>2.2046699455296193E-2</v>
      </c>
      <c r="NO73">
        <v>2.1641146067792213E-2</v>
      </c>
      <c r="NP73">
        <v>2.1025284283333404E-2</v>
      </c>
      <c r="NQ73">
        <v>2.0238913526493662E-2</v>
      </c>
      <c r="NR73">
        <v>1.9317911000886413E-2</v>
      </c>
      <c r="NS73">
        <v>1.8294378384857587E-2</v>
      </c>
      <c r="NT73">
        <v>1.7196813642474718E-2</v>
      </c>
      <c r="NU73">
        <v>1.6050301961426965E-2</v>
      </c>
      <c r="NV73">
        <v>1.4876720501061556E-2</v>
      </c>
      <c r="NW73">
        <v>1.3694952272284712E-2</v>
      </c>
      <c r="NX73">
        <v>1.2521105065587075E-2</v>
      </c>
      <c r="NY73">
        <v>1.1368731908361511E-2</v>
      </c>
      <c r="NZ73">
        <v>1.0249050042866753E-2</v>
      </c>
      <c r="OA73">
        <v>9.1711558994723007E-3</v>
      </c>
      <c r="OB73">
        <v>8.1422339701485678E-3</v>
      </c>
      <c r="OC73">
        <v>7.1677578880151695E-3</v>
      </c>
      <c r="OD73">
        <v>6.2516823703730002E-3</v>
      </c>
      <c r="OE73">
        <v>5.3966250043518136E-3</v>
      </c>
      <c r="OF73">
        <v>4.6040371396934088E-3</v>
      </c>
      <c r="OG73">
        <v>3.8743633970300339E-3</v>
      </c>
      <c r="OH73">
        <v>3.2071895246876089E-3</v>
      </c>
      <c r="OI73">
        <v>2.6013785164837227E-3</v>
      </c>
      <c r="OJ73">
        <v>2.0551950720834725E-3</v>
      </c>
      <c r="OK73">
        <v>1.566418609290359E-3</v>
      </c>
      <c r="OL73">
        <v>1.1324451543456536E-3</v>
      </c>
      <c r="OM73">
        <v>7.5037852131827479E-4</v>
      </c>
      <c r="ON73">
        <v>4.1711126857684632E-4</v>
      </c>
      <c r="OO73">
        <v>1.2939597400832498E-4</v>
      </c>
      <c r="OP73">
        <v>-1.1609259709692419E-4</v>
      </c>
      <c r="OQ73">
        <v>-3.2270381639618907E-4</v>
      </c>
      <c r="OR73">
        <v>-4.9376539932553364E-4</v>
      </c>
      <c r="OS73">
        <v>-6.3254486240765751E-4</v>
      </c>
      <c r="OT73">
        <v>-7.4221761024444394E-4</v>
      </c>
      <c r="OU73">
        <v>-8.2584104887792299E-4</v>
      </c>
      <c r="OV73">
        <v>-8.8633412286825974E-4</v>
      </c>
      <c r="OW73">
        <v>-9.264617208907688E-4</v>
      </c>
      <c r="OX73">
        <v>-9.4882338552816452E-4</v>
      </c>
      <c r="OY73">
        <v>-9.5584583140501133E-4</v>
      </c>
      <c r="OZ73">
        <v>-9.4977877180256595E-4</v>
      </c>
      <c r="PA73">
        <v>-9.3269360842481591E-4</v>
      </c>
      <c r="PB73">
        <v>-9.0648456509619753E-4</v>
      </c>
      <c r="PC73">
        <v>-8.728718722135812E-4</v>
      </c>
      <c r="PD73">
        <v>-8.3340665819600169E-4</v>
      </c>
      <c r="PE73">
        <v>-7.894772196397876E-4</v>
      </c>
      <c r="PF73">
        <v>-7.4231638216654876E-4</v>
      </c>
      <c r="PG73">
        <v>-6.9300969602019305E-4</v>
      </c>
      <c r="PH73">
        <v>-6.4250423447713271E-4</v>
      </c>
      <c r="PI73">
        <v>-5.9161779148622466E-4</v>
      </c>
      <c r="PJ73">
        <v>-5.4104830218784736E-4</v>
      </c>
      <c r="PK73">
        <v>-4.913833382279904E-4</v>
      </c>
      <c r="PL73">
        <v>-4.4310953855269036E-4</v>
      </c>
      <c r="PM73">
        <v>-3.966218765338912E-4</v>
      </c>
      <c r="PN73">
        <v>-3.5223266338871561E-4</v>
      </c>
      <c r="PO73">
        <v>-3.1018022315087117E-4</v>
      </c>
      <c r="PP73">
        <v>-2.7063716929194684E-4</v>
      </c>
      <c r="PQ73">
        <v>-2.3371825329786332E-4</v>
      </c>
      <c r="PR73">
        <v>-1.9948773936461845E-4</v>
      </c>
      <c r="PS73">
        <v>-1.6796629415881961E-4</v>
      </c>
      <c r="PT73">
        <v>-1.3913736567247917E-4</v>
      </c>
      <c r="PU73">
        <v>-1.1295307455067428E-4</v>
      </c>
      <c r="PV73">
        <v>-8.9339578043958395E-5</v>
      </c>
      <c r="PW73">
        <v>-6.8201968768921237E-5</v>
      </c>
      <c r="PX73">
        <v>-4.9428669621664719E-5</v>
      </c>
      <c r="PY73">
        <v>-3.2895383497639795E-5</v>
      </c>
      <c r="PZ73">
        <v>-1.8468588831953144E-5</v>
      </c>
      <c r="QA73">
        <v>-6.0086305724862459E-6</v>
      </c>
      <c r="QB73">
        <v>4.6275927756105186E-6</v>
      </c>
      <c r="QC73">
        <v>1.3584305814009387E-5</v>
      </c>
      <c r="QD73">
        <v>2.1004865819161528E-5</v>
      </c>
      <c r="QE73">
        <v>2.7030096854182318E-5</v>
      </c>
      <c r="QF73">
        <v>3.1796907346652861E-5</v>
      </c>
      <c r="QG73">
        <v>3.5437162754241114E-5</v>
      </c>
      <c r="QH73">
        <v>3.8076791304569002E-5</v>
      </c>
      <c r="QI73">
        <v>3.9835118361031859E-5</v>
      </c>
      <c r="QJ73">
        <v>4.0824361804263484E-5</v>
      </c>
      <c r="QK73">
        <v>4.1149308529759902E-5</v>
      </c>
      <c r="QL73">
        <v>4.0907131594125475E-5</v>
      </c>
      <c r="QM73">
        <v>4.0187325620454225E-5</v>
      </c>
      <c r="QN73">
        <v>3.9071755407883347E-5</v>
      </c>
      <c r="QO73">
        <v>3.7634788152968839E-5</v>
      </c>
      <c r="QP73">
        <v>3.5943503305243102E-5</v>
      </c>
      <c r="QQ73">
        <v>3.4057958590684372E-5</v>
      </c>
      <c r="QR73">
        <v>3.2031505895019607E-5</v>
      </c>
      <c r="QS73">
        <v>2.9911147081683206E-5</v>
      </c>
      <c r="QT73">
        <v>2.7737903920291115E-5</v>
      </c>
      <c r="QU73">
        <v>2.5547222127233908E-5</v>
      </c>
      <c r="QV73">
        <v>2.3369370921923008E-5</v>
      </c>
      <c r="QW73">
        <v>2.1229854118006193E-5</v>
      </c>
      <c r="QX73">
        <v>1.9149816672766375E-5</v>
      </c>
      <c r="QY73">
        <v>1.7146442339587053E-5</v>
      </c>
      <c r="QZ73">
        <v>1.5233343169845774E-5</v>
      </c>
      <c r="RA73">
        <v>1.3420932026958721E-5</v>
      </c>
      <c r="RB73">
        <v>1.1716780452934587E-5</v>
      </c>
      <c r="RC73">
        <v>1.01259560703234E-5</v>
      </c>
      <c r="RD73">
        <v>8.6513409328757206E-6</v>
      </c>
      <c r="RE73">
        <v>7.2939280812000661E-6</v>
      </c>
      <c r="RF73">
        <v>6.0530966041514949E-6</v>
      </c>
      <c r="RG73">
        <v>4.9268649607627194E-6</v>
      </c>
      <c r="RH73">
        <v>3.9121224557950141E-6</v>
      </c>
      <c r="RI73">
        <v>3.0048392413508012E-6</v>
      </c>
      <c r="RJ73">
        <v>2.2002556904533688E-6</v>
      </c>
      <c r="RK73">
        <v>1.4930516672848054E-6</v>
      </c>
      <c r="RL73">
        <v>8.7749653949716621E-7</v>
      </c>
      <c r="RM73">
        <v>3.4758114437537262E-7</v>
      </c>
      <c r="RN73">
        <v>-1.0286737344303907E-7</v>
      </c>
      <c r="RO73">
        <v>-4.8008665623462627E-7</v>
      </c>
      <c r="RP73">
        <v>-7.9029527748124229E-7</v>
      </c>
      <c r="RQ73">
        <v>-1.0396220385369057E-6</v>
      </c>
      <c r="RR73">
        <v>-1.2340485443703621E-6</v>
      </c>
      <c r="RS73">
        <v>-1.3793623520788883E-6</v>
      </c>
      <c r="RT73">
        <v>-1.481120752639242E-6</v>
      </c>
      <c r="RU73">
        <v>-1.5446239231812808E-6</v>
      </c>
      <c r="RV73">
        <v>-1.5748954291192671E-6</v>
      </c>
      <c r="RW73">
        <v>-1.5766710035945024E-6</v>
      </c>
      <c r="RX73">
        <v>-1.5543923525141819E-6</v>
      </c>
      <c r="RY73">
        <v>-1.5122072355040189E-6</v>
      </c>
      <c r="RZ73">
        <v>-1.4539733582470567E-6</v>
      </c>
      <c r="SA73">
        <v>-1.3832662688612857E-6</v>
      </c>
      <c r="SB73">
        <v>-1.3032538278657591E-6</v>
      </c>
      <c r="SC73">
        <v>-1.21671595111707E-6</v>
      </c>
      <c r="SD73">
        <v>-1.1260670880015511E-6</v>
      </c>
      <c r="SE73">
        <v>-1.0333803917079112E-6</v>
      </c>
      <c r="SF73">
        <v>-9.4041327087054795E-7</v>
      </c>
      <c r="SG73">
        <v>-8.4863329814586172E-7</v>
      </c>
      <c r="SH73">
        <v>-7.5924431793836873E-7</v>
      </c>
      <c r="SI73">
        <v>-6.7321218832809422E-7</v>
      </c>
      <c r="SJ73">
        <v>-5.912898006514287E-7</v>
      </c>
      <c r="SK73">
        <v>-5.1404128884731366E-7</v>
      </c>
      <c r="SL73">
        <v>-4.4186494487243547E-7</v>
      </c>
      <c r="SM73">
        <v>-3.750148892504215E-7</v>
      </c>
      <c r="SN73">
        <v>-3.1362133521275244E-7</v>
      </c>
      <c r="SO73">
        <v>-2.5770931950090057E-7</v>
      </c>
      <c r="SP73">
        <v>-2.0721592260967682E-7</v>
      </c>
      <c r="SQ73">
        <v>-1.6200595495840012E-7</v>
      </c>
      <c r="SR73">
        <v>-1.2188611058749444E-7</v>
      </c>
      <c r="SS73">
        <v>-8.6617649480099531E-8</v>
      </c>
      <c r="ST73">
        <v>-5.5927651807494562E-8</v>
      </c>
      <c r="SU73">
        <v>-2.9518903591053241E-8</v>
      </c>
      <c r="SV73">
        <v>-7.0785053095067375E-9</v>
      </c>
      <c r="SW73">
        <v>1.1714718655008248E-8</v>
      </c>
      <c r="SX73">
        <v>2.7183931900835284E-8</v>
      </c>
      <c r="SY73">
        <v>3.9649009187253203E-8</v>
      </c>
      <c r="SZ73">
        <v>4.9422200124565243E-8</v>
      </c>
      <c r="TA73">
        <v>5.6804647446831732E-8</v>
      </c>
      <c r="TB73">
        <v>6.208361310715135E-8</v>
      </c>
      <c r="TC73">
        <v>6.5530451396828782E-8</v>
      </c>
      <c r="TD73">
        <v>6.7399083350054938E-8</v>
      </c>
      <c r="TE73">
        <v>6.7925067085243423E-8</v>
      </c>
      <c r="TF73">
        <v>6.7325054196413785E-8</v>
      </c>
      <c r="TG73">
        <v>6.5796644465811339E-8</v>
      </c>
      <c r="TH73">
        <v>6.3518558914087489E-8</v>
      </c>
      <c r="TI73">
        <v>6.0651066721800111E-8</v>
      </c>
      <c r="TJ73">
        <v>5.7336624627084992E-8</v>
      </c>
      <c r="TK73">
        <v>5.3700673037471875E-8</v>
      </c>
      <c r="TL73">
        <v>4.9852580191041546E-8</v>
      </c>
      <c r="TM73">
        <v>4.5886649768831864E-8</v>
      </c>
      <c r="TN73">
        <v>4.1883207556896629E-8</v>
      </c>
      <c r="TO73">
        <v>3.7909706943630311E-8</v>
      </c>
      <c r="TP73">
        <v>3.4021857915580606E-8</v>
      </c>
      <c r="TQ73">
        <v>3.0264737314021814E-8</v>
      </c>
      <c r="TR73">
        <v>2.6673881690000817E-8</v>
      </c>
      <c r="TS73">
        <v>2.3276338893566312E-8</v>
      </c>
      <c r="TT73">
        <v>2.0091677267568263E-8</v>
      </c>
      <c r="TU73">
        <v>1.7132936647250229E-8</v>
      </c>
      <c r="TV73">
        <v>1.4407521860084438E-8</v>
      </c>
      <c r="TW73">
        <v>1.1918033741489956E-8</v>
      </c>
      <c r="TX73">
        <v>9.66303186060626E-9</v>
      </c>
      <c r="TY73">
        <v>7.6377338182841539E-9</v>
      </c>
      <c r="TZ73">
        <v>5.8346469338694517E-9</v>
      </c>
      <c r="UA73">
        <v>4.2441368556715461E-9</v>
      </c>
      <c r="UB73">
        <v>2.8549325828614188E-9</v>
      </c>
      <c r="UC73">
        <v>1.6545731969792232E-9</v>
      </c>
      <c r="UD73">
        <v>6.2979678221261752E-10</v>
      </c>
      <c r="UE73">
        <v>-2.3312230402643737E-10</v>
      </c>
      <c r="UF73">
        <v>-9.4808661131155936E-10</v>
      </c>
      <c r="UG73">
        <v>-1.5289329271067605E-9</v>
      </c>
      <c r="UH73">
        <v>-1.9892325461784162E-9</v>
      </c>
      <c r="UI73">
        <v>-2.342127748319608E-9</v>
      </c>
      <c r="UJ73">
        <v>-2.6002031115410641E-9</v>
      </c>
      <c r="UK73">
        <v>-2.7753861198064236E-9</v>
      </c>
      <c r="UL73">
        <v>-2.878875183551119E-9</v>
      </c>
      <c r="UM73">
        <v>-2.9210904956887761E-9</v>
      </c>
      <c r="UN73">
        <v>-2.9116445326612483E-9</v>
      </c>
      <c r="UO73">
        <v>-2.859330926092032E-9</v>
      </c>
      <c r="UP73">
        <v>-2.7721265161230887E-9</v>
      </c>
      <c r="UQ73">
        <v>-2.6572062725466115E-9</v>
      </c>
      <c r="UR73">
        <v>-2.5209677920505593E-9</v>
      </c>
      <c r="US73">
        <v>-2.3690634318489276E-9</v>
      </c>
      <c r="UT73">
        <v>-2.2064386056075629E-9</v>
      </c>
      <c r="UU73">
        <v>-2.0373741767738442E-9</v>
      </c>
      <c r="UV73">
        <v>-1.8655324001784136E-9</v>
      </c>
      <c r="UW73">
        <v>-1.6940040711705016E-9</v>
      </c>
      <c r="UX73">
        <v>-1.5253567552409752E-9</v>
      </c>
      <c r="UY73">
        <v>-1.3616829939466417E-9</v>
      </c>
      <c r="UZ73">
        <v>-1.2046475510722101E-9</v>
      </c>
      <c r="VA73">
        <v>-1.0555333137678137E-9</v>
      </c>
      <c r="VB73">
        <v>-9.1528527800976841E-10</v>
      </c>
      <c r="VC73">
        <v>-7.8455246508581478E-10</v>
      </c>
      <c r="VD73">
        <v>-6.6372718164211729E-10</v>
      </c>
      <c r="VE73">
        <v>-5.5298172539640492E-10</v>
      </c>
      <c r="VF73">
        <v>-4.5230224307102376E-10</v>
      </c>
      <c r="VG73">
        <v>-3.6151980434147388E-10</v>
      </c>
      <c r="VH73">
        <v>-2.8033862368453572E-10</v>
      </c>
      <c r="VI73">
        <v>-2.0836153642926434E-10</v>
      </c>
      <c r="VJ73">
        <v>-1.4511275463730787E-10</v>
      </c>
      <c r="VK73">
        <v>-9.0058056309570599E-11</v>
      </c>
      <c r="VL73">
        <v>-4.262252506360893E-11</v>
      </c>
      <c r="VM73">
        <v>-2.2059746090076992E-12</v>
      </c>
      <c r="VN73">
        <v>3.1803713510393548E-11</v>
      </c>
      <c r="VO73">
        <v>6.0019291421918633E-11</v>
      </c>
      <c r="VP73">
        <v>8.3044585101342597E-11</v>
      </c>
      <c r="VQ73">
        <v>1.0146659039239191E-10</v>
      </c>
      <c r="VR73">
        <v>1.1584902160440389E-10</v>
      </c>
      <c r="VS73">
        <v>1.2672712205910892E-10</v>
      </c>
      <c r="VT73">
        <v>1.3460364691827926E-10</v>
      </c>
      <c r="VU73">
        <v>1.399458330931521E-10</v>
      </c>
      <c r="VV73">
        <v>1.4318313437893209E-10</v>
      </c>
      <c r="VW73">
        <v>1.4470578607494052E-10</v>
      </c>
      <c r="VX73">
        <v>1.4486385255060438E-10</v>
      </c>
      <c r="VY73">
        <v>1.4396681985069247E-10</v>
      </c>
      <c r="VZ73">
        <v>1.422835477545278E-10</v>
      </c>
      <c r="WA73">
        <v>1.4004251773802922E-10</v>
      </c>
      <c r="WB73">
        <v>1.3743231503147648E-10</v>
      </c>
      <c r="WC73">
        <v>1.3460224203439228E-10</v>
      </c>
      <c r="WD73">
        <v>1.3166306457303526E-10</v>
      </c>
      <c r="WE73">
        <v>1.2868779731851893E-10</v>
      </c>
      <c r="WF73">
        <v>-2.9752676659830845E-8</v>
      </c>
      <c r="WG73">
        <v>1.227372545139891E-6</v>
      </c>
    </row>
    <row r="74" spans="1:605" x14ac:dyDescent="0.25">
      <c r="A74">
        <v>179.0545654296875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9999.9990234375</v>
      </c>
      <c r="BW74">
        <v>-39999.99609375</v>
      </c>
      <c r="BX74">
        <v>60001.86328125</v>
      </c>
      <c r="BY74">
        <v>-39999.99609375</v>
      </c>
      <c r="BZ74">
        <v>9999.9990234375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0</v>
      </c>
      <c r="CZ74">
        <v>0</v>
      </c>
      <c r="DA74">
        <v>0</v>
      </c>
      <c r="DB74">
        <v>0</v>
      </c>
      <c r="DC74">
        <v>0</v>
      </c>
      <c r="DD74">
        <v>0</v>
      </c>
      <c r="DE74">
        <v>0</v>
      </c>
      <c r="DF74">
        <v>0</v>
      </c>
      <c r="DG74">
        <v>0</v>
      </c>
      <c r="DH74">
        <v>0</v>
      </c>
      <c r="DI74">
        <v>0</v>
      </c>
      <c r="DJ74">
        <v>0</v>
      </c>
      <c r="DK74">
        <v>0</v>
      </c>
      <c r="DL74">
        <v>0</v>
      </c>
      <c r="DM74">
        <v>0</v>
      </c>
      <c r="DN74">
        <v>0</v>
      </c>
      <c r="DO74">
        <v>0</v>
      </c>
      <c r="DP74">
        <v>0</v>
      </c>
      <c r="DQ74">
        <v>0</v>
      </c>
      <c r="DR74">
        <v>0</v>
      </c>
      <c r="DS74">
        <v>0</v>
      </c>
      <c r="DT74">
        <v>0</v>
      </c>
      <c r="DU74">
        <v>0</v>
      </c>
      <c r="DV74">
        <v>0</v>
      </c>
      <c r="DW74">
        <v>0</v>
      </c>
      <c r="DX74">
        <v>0</v>
      </c>
      <c r="DY74">
        <v>0</v>
      </c>
      <c r="DZ74">
        <v>0</v>
      </c>
      <c r="EA74">
        <v>0</v>
      </c>
      <c r="EB74">
        <v>0</v>
      </c>
      <c r="EC74">
        <v>0</v>
      </c>
      <c r="ED74">
        <v>0</v>
      </c>
      <c r="EE74">
        <v>0</v>
      </c>
      <c r="EF74">
        <v>0</v>
      </c>
      <c r="EG74">
        <v>0</v>
      </c>
      <c r="EH74">
        <v>0</v>
      </c>
      <c r="EI74">
        <v>0</v>
      </c>
      <c r="EJ74">
        <v>0</v>
      </c>
      <c r="EK74">
        <v>0</v>
      </c>
      <c r="EL74">
        <v>0</v>
      </c>
      <c r="EM74">
        <v>0</v>
      </c>
      <c r="EN74">
        <v>0</v>
      </c>
      <c r="EO74">
        <v>0</v>
      </c>
      <c r="EP74">
        <v>0</v>
      </c>
      <c r="EQ74">
        <v>0</v>
      </c>
      <c r="ER74">
        <v>0</v>
      </c>
      <c r="ES74">
        <v>0</v>
      </c>
      <c r="ET74">
        <v>0</v>
      </c>
      <c r="EU74">
        <v>0</v>
      </c>
      <c r="EV74">
        <v>0</v>
      </c>
      <c r="EW74">
        <v>0</v>
      </c>
      <c r="EX74">
        <v>0</v>
      </c>
      <c r="EY74">
        <v>0</v>
      </c>
      <c r="EZ74">
        <v>0</v>
      </c>
      <c r="FA74">
        <v>0</v>
      </c>
      <c r="FB74">
        <v>0</v>
      </c>
      <c r="FC74">
        <v>0</v>
      </c>
      <c r="FD74">
        <v>0</v>
      </c>
      <c r="FE74">
        <v>0</v>
      </c>
      <c r="FF74">
        <v>0</v>
      </c>
      <c r="FG74">
        <v>0</v>
      </c>
      <c r="FH74">
        <v>0</v>
      </c>
      <c r="FI74">
        <v>0</v>
      </c>
      <c r="FJ74">
        <v>0</v>
      </c>
      <c r="FK74">
        <v>0</v>
      </c>
      <c r="FL74">
        <v>0</v>
      </c>
      <c r="FM74">
        <v>0</v>
      </c>
      <c r="FN74">
        <v>0</v>
      </c>
      <c r="FO74">
        <v>0</v>
      </c>
      <c r="FP74">
        <v>0</v>
      </c>
      <c r="FQ74">
        <v>0</v>
      </c>
      <c r="FR74">
        <v>0</v>
      </c>
      <c r="FS74">
        <v>0</v>
      </c>
      <c r="FT74">
        <v>0</v>
      </c>
      <c r="FU74">
        <v>0</v>
      </c>
      <c r="FV74">
        <v>0</v>
      </c>
      <c r="FW74">
        <v>0</v>
      </c>
      <c r="FX74">
        <v>0</v>
      </c>
      <c r="FY74">
        <v>0</v>
      </c>
      <c r="FZ74">
        <v>0</v>
      </c>
      <c r="GA74">
        <v>0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J74">
        <v>0</v>
      </c>
      <c r="GK74">
        <v>0</v>
      </c>
      <c r="GL74">
        <v>0</v>
      </c>
      <c r="GM74">
        <v>0</v>
      </c>
      <c r="GN74">
        <v>0</v>
      </c>
      <c r="GO74">
        <v>0</v>
      </c>
      <c r="GP74">
        <v>0</v>
      </c>
      <c r="GQ74">
        <v>0</v>
      </c>
      <c r="GR74">
        <v>0</v>
      </c>
      <c r="GS74">
        <v>0</v>
      </c>
      <c r="GT74">
        <v>0</v>
      </c>
      <c r="GU74">
        <v>0</v>
      </c>
      <c r="GV74">
        <v>0</v>
      </c>
      <c r="GW74">
        <v>0</v>
      </c>
      <c r="GX74">
        <v>0</v>
      </c>
      <c r="GY74">
        <v>0</v>
      </c>
      <c r="GZ74">
        <v>0</v>
      </c>
      <c r="HA74">
        <v>0</v>
      </c>
      <c r="HB74">
        <v>0</v>
      </c>
      <c r="HC74">
        <v>0</v>
      </c>
      <c r="HD74">
        <v>0</v>
      </c>
      <c r="HE74">
        <v>0</v>
      </c>
      <c r="HF74">
        <v>0</v>
      </c>
      <c r="HG74">
        <v>0</v>
      </c>
      <c r="HH74">
        <v>0</v>
      </c>
      <c r="HI74">
        <v>0</v>
      </c>
      <c r="HJ74">
        <v>0</v>
      </c>
      <c r="HK74">
        <v>0</v>
      </c>
      <c r="HL74">
        <v>0</v>
      </c>
      <c r="HM74">
        <v>0</v>
      </c>
      <c r="HN74">
        <v>0</v>
      </c>
      <c r="HO74">
        <v>0</v>
      </c>
      <c r="HP74">
        <v>0</v>
      </c>
      <c r="HQ74">
        <v>0</v>
      </c>
      <c r="HR74">
        <v>0</v>
      </c>
      <c r="HS74">
        <v>0</v>
      </c>
      <c r="HT74">
        <v>0</v>
      </c>
      <c r="HU74">
        <v>0</v>
      </c>
      <c r="HV74">
        <v>0</v>
      </c>
      <c r="HW74">
        <v>0</v>
      </c>
      <c r="HX74">
        <v>0</v>
      </c>
      <c r="HY74">
        <v>0</v>
      </c>
      <c r="HZ74">
        <v>0</v>
      </c>
      <c r="IA74">
        <v>0</v>
      </c>
      <c r="IB74">
        <v>0</v>
      </c>
      <c r="IC74">
        <v>0</v>
      </c>
      <c r="ID74">
        <v>0</v>
      </c>
      <c r="IE74">
        <v>0</v>
      </c>
      <c r="IF74">
        <v>0</v>
      </c>
      <c r="IG74">
        <v>0</v>
      </c>
      <c r="IH74">
        <v>0</v>
      </c>
      <c r="II74">
        <v>0</v>
      </c>
      <c r="IJ74">
        <v>0</v>
      </c>
      <c r="IK74">
        <v>0</v>
      </c>
      <c r="IL74">
        <v>0</v>
      </c>
      <c r="IM74">
        <v>0</v>
      </c>
      <c r="IN74">
        <v>0</v>
      </c>
      <c r="IO74">
        <v>0</v>
      </c>
      <c r="IP74">
        <v>0</v>
      </c>
      <c r="IQ74">
        <v>0</v>
      </c>
      <c r="IR74">
        <v>0</v>
      </c>
      <c r="IS74">
        <v>0</v>
      </c>
      <c r="IT74">
        <v>0</v>
      </c>
      <c r="IU74">
        <v>0</v>
      </c>
      <c r="IV74">
        <v>0</v>
      </c>
      <c r="IW74">
        <v>0</v>
      </c>
      <c r="IX74">
        <v>0</v>
      </c>
      <c r="IY74">
        <v>0</v>
      </c>
      <c r="IZ74">
        <v>0</v>
      </c>
      <c r="JA74">
        <v>0</v>
      </c>
      <c r="JB74">
        <v>0</v>
      </c>
      <c r="JC74">
        <v>0</v>
      </c>
      <c r="JD74">
        <v>0</v>
      </c>
      <c r="JE74">
        <v>0</v>
      </c>
      <c r="JF74">
        <v>0</v>
      </c>
      <c r="JG74">
        <v>0</v>
      </c>
      <c r="JH74">
        <v>0</v>
      </c>
      <c r="JI74">
        <v>0</v>
      </c>
      <c r="JJ74">
        <v>0</v>
      </c>
      <c r="JK74">
        <v>0</v>
      </c>
      <c r="JL74">
        <v>0</v>
      </c>
      <c r="JM74">
        <v>0</v>
      </c>
      <c r="JN74">
        <v>0</v>
      </c>
      <c r="JO74">
        <v>0</v>
      </c>
      <c r="JP74">
        <v>0</v>
      </c>
      <c r="JQ74">
        <v>0</v>
      </c>
      <c r="JR74">
        <v>0</v>
      </c>
      <c r="JS74">
        <v>0</v>
      </c>
      <c r="JT74">
        <v>0</v>
      </c>
      <c r="JU74">
        <v>0</v>
      </c>
      <c r="JV74">
        <v>0</v>
      </c>
      <c r="JW74">
        <v>0</v>
      </c>
      <c r="JX74">
        <v>0</v>
      </c>
      <c r="JY74">
        <v>0</v>
      </c>
      <c r="JZ74">
        <v>0</v>
      </c>
      <c r="KA74">
        <v>0</v>
      </c>
      <c r="KB74">
        <v>0</v>
      </c>
      <c r="KC74">
        <v>0</v>
      </c>
      <c r="KD74">
        <v>0</v>
      </c>
      <c r="KE74">
        <v>0</v>
      </c>
      <c r="KF74">
        <v>0</v>
      </c>
      <c r="KG74">
        <v>0</v>
      </c>
      <c r="KH74">
        <v>0</v>
      </c>
      <c r="KI74">
        <v>0</v>
      </c>
      <c r="KJ74">
        <v>0</v>
      </c>
      <c r="KK74">
        <v>0</v>
      </c>
      <c r="KL74">
        <v>0</v>
      </c>
      <c r="KM74">
        <v>0</v>
      </c>
      <c r="KN74">
        <v>0</v>
      </c>
      <c r="KO74">
        <v>0</v>
      </c>
      <c r="KP74">
        <v>0</v>
      </c>
      <c r="KQ74">
        <v>0</v>
      </c>
      <c r="KS74">
        <v>-4.1785286078523178</v>
      </c>
      <c r="KT74">
        <v>0.44944345359620064</v>
      </c>
      <c r="KU74">
        <v>3.2796418961421417E-4</v>
      </c>
      <c r="KV74">
        <v>2.8301984157565158E-4</v>
      </c>
      <c r="KW74">
        <v>2.3805438814243754E-4</v>
      </c>
      <c r="KX74">
        <v>1.9302851081681374E-4</v>
      </c>
      <c r="KY74">
        <v>1.4787326554603817E-4</v>
      </c>
      <c r="KZ74">
        <v>1.024956861331357E-4</v>
      </c>
      <c r="LA74">
        <v>5.6784403747322309E-5</v>
      </c>
      <c r="LB74">
        <v>1.0615294105245201E-5</v>
      </c>
      <c r="LC74">
        <v>-3.6142833821368783E-5</v>
      </c>
      <c r="LD74">
        <v>-8.3622492119653913E-5</v>
      </c>
      <c r="LE74">
        <v>-1.3195169494897507E-4</v>
      </c>
      <c r="LF74">
        <v>-1.8124804975966106E-4</v>
      </c>
      <c r="LG74">
        <v>-2.3161274278696628E-4</v>
      </c>
      <c r="LH74">
        <v>-2.8312440418486694E-4</v>
      </c>
      <c r="LI74">
        <v>-3.3583284020681687E-4</v>
      </c>
      <c r="LJ74">
        <v>-3.8975262264533312E-4</v>
      </c>
      <c r="LK74">
        <v>-4.4485652933946016E-4</v>
      </c>
      <c r="LL74">
        <v>-5.0106883392561695E-4</v>
      </c>
      <c r="LM74">
        <v>-5.5825844823244862E-4</v>
      </c>
      <c r="LN74">
        <v>-6.162319267302666E-4</v>
      </c>
      <c r="LO74">
        <v>-6.7472634935915386E-4</v>
      </c>
      <c r="LP74">
        <v>-7.3340210680820027E-4</v>
      </c>
      <c r="LQ74">
        <v>-7.9183562096006826E-4</v>
      </c>
      <c r="LR74">
        <v>-8.4951204276984514E-4</v>
      </c>
      <c r="LS74">
        <v>-9.0581798029153138E-4</v>
      </c>
      <c r="LT74">
        <v>-9.6003432092187384E-4</v>
      </c>
      <c r="LU74">
        <v>-1.011329224204723E-3</v>
      </c>
      <c r="LV74">
        <v>-1.058751374673244E-3</v>
      </c>
      <c r="LW74">
        <v>-1.1012235982705671E-3</v>
      </c>
      <c r="LX74">
        <v>-1.1375369607243844E-3</v>
      </c>
      <c r="LY74">
        <v>-1.1663454819335474E-3</v>
      </c>
      <c r="LZ74">
        <v>-1.1861616168210929E-3</v>
      </c>
      <c r="MA74">
        <v>-1.1953526701466136E-3</v>
      </c>
      <c r="MB74">
        <v>-1.1921383304201454E-3</v>
      </c>
      <c r="MC74">
        <v>-1.1745895260814065E-3</v>
      </c>
      <c r="MD74">
        <v>-1.140628825526475E-3</v>
      </c>
      <c r="ME74">
        <v>-1.0880326210288302E-3</v>
      </c>
      <c r="MF74">
        <v>-1.014435355107322E-3</v>
      </c>
      <c r="MG74">
        <v>-9.1733606604926148E-4</v>
      </c>
      <c r="MH74">
        <v>-7.9404455143890066E-4</v>
      </c>
      <c r="MI74">
        <v>-6.4169948181050113E-4</v>
      </c>
      <c r="MJ74">
        <v>-4.5729140041841709E-4</v>
      </c>
      <c r="MK74">
        <v>-2.3769114288122993E-4</v>
      </c>
      <c r="ML74">
        <v>2.0315761913025423E-5</v>
      </c>
      <c r="MM74">
        <v>3.1998812582467213E-4</v>
      </c>
      <c r="MN74">
        <v>6.6458097085860142E-4</v>
      </c>
      <c r="MO74">
        <v>1.0572896259436575E-3</v>
      </c>
      <c r="MP74">
        <v>1.5011854438532638E-3</v>
      </c>
      <c r="MQ74">
        <v>1.999142542300492E-3</v>
      </c>
      <c r="MR74">
        <v>2.5537549961138378E-3</v>
      </c>
      <c r="MS74">
        <v>3.1672439444360794E-3</v>
      </c>
      <c r="MT74">
        <v>3.8413541289759137E-3</v>
      </c>
      <c r="MU74">
        <v>4.5772394489784181E-3</v>
      </c>
      <c r="MV74">
        <v>5.3753372074358116E-3</v>
      </c>
      <c r="MW74">
        <v>6.2352308332791701E-3</v>
      </c>
      <c r="MX74">
        <v>7.1555009980197324E-3</v>
      </c>
      <c r="MY74">
        <v>8.1335652043956087E-3</v>
      </c>
      <c r="MZ74">
        <v>9.1655061120195988E-3</v>
      </c>
      <c r="NA74">
        <v>1.0245889081640593E-2</v>
      </c>
      <c r="NB74">
        <v>1.1367569668784378E-2</v>
      </c>
      <c r="NC74">
        <v>1.2521492080654138E-2</v>
      </c>
      <c r="ND74">
        <v>1.369647992912886E-2</v>
      </c>
      <c r="NE74">
        <v>1.4879020968952305E-2</v>
      </c>
      <c r="NF74">
        <v>1.605304790639904E-2</v>
      </c>
      <c r="NG74">
        <v>1.7199717798717776E-2</v>
      </c>
      <c r="NH74">
        <v>1.8297193042093131E-2</v>
      </c>
      <c r="NI74">
        <v>1.9320427462758871E-2</v>
      </c>
      <c r="NJ74">
        <v>2.024096158539674E-2</v>
      </c>
      <c r="NK74">
        <v>2.1026731751065165E-2</v>
      </c>
      <c r="NL74">
        <v>2.1641898393461687E-2</v>
      </c>
      <c r="NM74">
        <v>2.2046699455280788E-2</v>
      </c>
      <c r="NN74">
        <v>2.2197335630183702E-2</v>
      </c>
      <c r="NO74">
        <v>2.2045894848009936E-2</v>
      </c>
      <c r="NP74">
        <v>2.1640324179988589E-2</v>
      </c>
      <c r="NQ74">
        <v>2.1024458083601299E-2</v>
      </c>
      <c r="NR74">
        <v>2.0238094061014573E-2</v>
      </c>
      <c r="NS74">
        <v>1.9317107547490855E-2</v>
      </c>
      <c r="NT74">
        <v>1.8293598605890988E-2</v>
      </c>
      <c r="NU74">
        <v>1.7196063734770433E-2</v>
      </c>
      <c r="NV74">
        <v>1.6049586801530853E-2</v>
      </c>
      <c r="NW74">
        <v>1.4876043785706391E-2</v>
      </c>
      <c r="NX74">
        <v>1.369431665084366E-2</v>
      </c>
      <c r="NY74">
        <v>1.252051226727683E-2</v>
      </c>
      <c r="NZ74">
        <v>1.1368182860175132E-2</v>
      </c>
      <c r="OA74">
        <v>1.0248544980663224E-2</v>
      </c>
      <c r="OB74">
        <v>9.1706944697250471E-3</v>
      </c>
      <c r="OC74">
        <v>8.1418153248695117E-3</v>
      </c>
      <c r="OD74">
        <v>7.1673807707041855E-3</v>
      </c>
      <c r="OE74">
        <v>6.2513451934300803E-3</v>
      </c>
      <c r="OF74">
        <v>5.3963259202693247E-3</v>
      </c>
      <c r="OG74">
        <v>4.6037741031811812E-3</v>
      </c>
      <c r="OH74">
        <v>3.8741342220285483E-3</v>
      </c>
      <c r="OI74">
        <v>3.2069919322142214E-3</v>
      </c>
      <c r="OJ74">
        <v>2.6012101778931313E-3</v>
      </c>
      <c r="OK74">
        <v>2.0550536455064732E-3</v>
      </c>
      <c r="OL74">
        <v>1.5663017720149604E-3</v>
      </c>
      <c r="OM74">
        <v>1.1323506283529533E-3</v>
      </c>
      <c r="ON74">
        <v>7.5030409481502717E-4</v>
      </c>
      <c r="OO74">
        <v>4.1705481510396488E-4</v>
      </c>
      <c r="OP74">
        <v>1.2935546397011715E-4</v>
      </c>
      <c r="OQ74">
        <v>-1.1611908296351375E-4</v>
      </c>
      <c r="OR74">
        <v>-3.2271808166619464E-4</v>
      </c>
      <c r="OS74">
        <v>-4.9376912704732082E-4</v>
      </c>
      <c r="OT74">
        <v>-6.3253961064629459E-4</v>
      </c>
      <c r="OU74">
        <v>-7.4220481375411476E-4</v>
      </c>
      <c r="OV74">
        <v>-8.2582201640208784E-4</v>
      </c>
      <c r="OW74">
        <v>-8.8631004482528841E-4</v>
      </c>
      <c r="OX74">
        <v>-9.2643366762559679E-4</v>
      </c>
      <c r="OY74">
        <v>-9.4879231562136981E-4</v>
      </c>
      <c r="OZ74">
        <v>-9.5581259504623148E-4</v>
      </c>
      <c r="PA74">
        <v>-9.4974411641340884E-4</v>
      </c>
      <c r="PB74">
        <v>-9.3265818668994806E-4</v>
      </c>
      <c r="PC74">
        <v>-9.0644893874608024E-4</v>
      </c>
      <c r="PD74">
        <v>-8.7283652080572839E-4</v>
      </c>
      <c r="PE74">
        <v>-8.3337198554813948E-4</v>
      </c>
      <c r="PF74">
        <v>-7.894435591222019E-4</v>
      </c>
      <c r="PG74">
        <v>-7.4228400383781262E-4</v>
      </c>
      <c r="PH74">
        <v>-6.9297881354629643E-4</v>
      </c>
      <c r="PI74">
        <v>-6.4247501076890767E-4</v>
      </c>
      <c r="PJ74">
        <v>-5.9159034330706704E-4</v>
      </c>
      <c r="PK74">
        <v>-5.4102270812590985E-4</v>
      </c>
      <c r="PL74">
        <v>-4.9135964102500914E-4</v>
      </c>
      <c r="PM74">
        <v>-4.4308775208456427E-4</v>
      </c>
      <c r="PN74">
        <v>-3.9660198830194729E-4</v>
      </c>
      <c r="PO74">
        <v>-3.5221464134553999E-4</v>
      </c>
      <c r="PP74">
        <v>-3.101640153767148E-4</v>
      </c>
      <c r="PQ74">
        <v>-2.7062271110449277E-4</v>
      </c>
      <c r="PR74">
        <v>-2.337054683131334E-4</v>
      </c>
      <c r="PS74">
        <v>-1.9947654475332082E-4</v>
      </c>
      <c r="PT74">
        <v>-1.6795659639361118E-4</v>
      </c>
      <c r="PU74">
        <v>-1.391290734965428E-4</v>
      </c>
      <c r="PV74">
        <v>-1.1294608699597767E-4</v>
      </c>
      <c r="PW74">
        <v>-8.9333799916342522E-5</v>
      </c>
      <c r="PX74">
        <v>-6.8197301930789491E-5</v>
      </c>
      <c r="PY74">
        <v>-4.942502052561238E-5</v>
      </c>
      <c r="PZ74">
        <v>-3.2892657589325138E-5</v>
      </c>
      <c r="QA74">
        <v>-1.8466697863480493E-5</v>
      </c>
      <c r="QB74">
        <v>-6.007488900559835E-6</v>
      </c>
      <c r="QC74">
        <v>4.6280688079983349E-6</v>
      </c>
      <c r="QD74">
        <v>1.358419152351428E-5</v>
      </c>
      <c r="QE74">
        <v>2.1004233030020933E-5</v>
      </c>
      <c r="QF74">
        <v>2.7029015704574409E-5</v>
      </c>
      <c r="QG74">
        <v>3.1795443082722405E-5</v>
      </c>
      <c r="QH74">
        <v>3.5435371077110542E-5</v>
      </c>
      <c r="QI74">
        <v>3.8074731856709907E-5</v>
      </c>
      <c r="QJ74">
        <v>3.9832842986309298E-5</v>
      </c>
      <c r="QK74">
        <v>4.0821919439260006E-5</v>
      </c>
      <c r="QL74">
        <v>4.1146747259459337E-5</v>
      </c>
      <c r="QM74">
        <v>4.0904495193408272E-5</v>
      </c>
      <c r="QN74">
        <v>4.0184657425410674E-5</v>
      </c>
      <c r="QO74">
        <v>3.9069096773570827E-5</v>
      </c>
      <c r="QP74">
        <v>3.7632180668851334E-5</v>
      </c>
      <c r="QQ74">
        <v>3.5940987282234852E-5</v>
      </c>
      <c r="QR74">
        <v>3.4055573945405266E-5</v>
      </c>
      <c r="QS74">
        <v>3.2029296590604433E-5</v>
      </c>
      <c r="QT74">
        <v>2.9909153611636172E-5</v>
      </c>
      <c r="QU74">
        <v>2.7736172097290432E-5</v>
      </c>
      <c r="QV74">
        <v>2.5545797660628338E-5</v>
      </c>
      <c r="QW74">
        <v>2.3368302153375427E-5</v>
      </c>
      <c r="QX74">
        <v>2.1229192543328774E-5</v>
      </c>
      <c r="QY74">
        <v>1.9149615696502038E-5</v>
      </c>
      <c r="QZ74">
        <v>1.7146758854581713E-5</v>
      </c>
      <c r="RA74">
        <v>1.5234236399596306E-5</v>
      </c>
      <c r="RB74">
        <v>1.3422464436531828E-5</v>
      </c>
      <c r="RC74">
        <v>1.1719016890757589E-5</v>
      </c>
      <c r="RD74">
        <v>1.0128963922338203E-5</v>
      </c>
      <c r="RE74">
        <v>8.6551894971226792E-6</v>
      </c>
      <c r="RF74">
        <v>7.2986879837383428E-6</v>
      </c>
      <c r="RG74">
        <v>6.0588391797270823E-6</v>
      </c>
      <c r="RH74">
        <v>4.9336613646282315E-6</v>
      </c>
      <c r="RI74">
        <v>3.9200424999323112E-6</v>
      </c>
      <c r="RJ74">
        <v>3.0139502014642837E-6</v>
      </c>
      <c r="RK74">
        <v>2.2106208459497994E-6</v>
      </c>
      <c r="RL74">
        <v>1.5047285219562079E-6</v>
      </c>
      <c r="RM74">
        <v>8.9053492683866452E-7</v>
      </c>
      <c r="RN74">
        <v>3.6202105660214564E-7</v>
      </c>
      <c r="RO74">
        <v>-8.6998168315553426E-8</v>
      </c>
      <c r="RP74">
        <v>-4.6277547885989268E-7</v>
      </c>
      <c r="RQ74">
        <v>-7.7154717004586805E-7</v>
      </c>
      <c r="RR74">
        <v>-1.0194634316987189E-6</v>
      </c>
      <c r="RS74">
        <v>-1.2125304177914478E-6</v>
      </c>
      <c r="RT74">
        <v>-1.3565640483031106E-6</v>
      </c>
      <c r="RU74">
        <v>-1.457154245345255E-6</v>
      </c>
      <c r="RV74">
        <v>-1.5196375644994916E-6</v>
      </c>
      <c r="RW74">
        <v>-1.5490790369480157E-6</v>
      </c>
      <c r="RX74">
        <v>-1.5502599818211182E-6</v>
      </c>
      <c r="RY74">
        <v>-1.5276729139034935E-6</v>
      </c>
      <c r="RZ74">
        <v>-1.48552106749866E-6</v>
      </c>
      <c r="SA74">
        <v>-1.4277226359337792E-6</v>
      </c>
      <c r="SB74">
        <v>-1.3577792752555124E-6</v>
      </c>
      <c r="SC74">
        <v>-1.2787922294269214E-6</v>
      </c>
      <c r="SD74">
        <v>-1.1934819836043369E-6</v>
      </c>
      <c r="SE74">
        <v>-1.1042103196781225E-6</v>
      </c>
      <c r="SF74">
        <v>-1.0130043669172414E-6</v>
      </c>
      <c r="SG74">
        <v>-9.2158155528554561E-7</v>
      </c>
      <c r="SH74">
        <v>-8.3137522825807371E-7</v>
      </c>
      <c r="SI74">
        <v>-7.4356028446543655E-7</v>
      </c>
      <c r="SJ74">
        <v>-6.5907842800081946E-7</v>
      </c>
      <c r="SK74">
        <v>-5.7866287528611033E-7</v>
      </c>
      <c r="SL74">
        <v>-5.0286199008795819E-7</v>
      </c>
      <c r="SM74">
        <v>-4.320618420395786E-7</v>
      </c>
      <c r="SN74">
        <v>-3.6650748662440352E-7</v>
      </c>
      <c r="SO74">
        <v>-3.0632280427458867E-7</v>
      </c>
      <c r="SP74">
        <v>-2.5152888743164578E-7</v>
      </c>
      <c r="SQ74">
        <v>-2.0206092480068379E-7</v>
      </c>
      <c r="SR74">
        <v>-1.5778356132986682E-7</v>
      </c>
      <c r="SS74">
        <v>-1.1850477458244819E-7</v>
      </c>
      <c r="ST74">
        <v>-8.3988294861597644E-8</v>
      </c>
      <c r="SU74">
        <v>-5.3964615720625291E-8</v>
      </c>
      <c r="SV74">
        <v>-2.8140675653493277E-8</v>
      </c>
      <c r="SW74">
        <v>-6.2082812332801672E-9</v>
      </c>
      <c r="SX74">
        <v>1.2148655694970199E-8</v>
      </c>
      <c r="SY74">
        <v>2.7247961019916115E-8</v>
      </c>
      <c r="SZ74">
        <v>3.9404052130946691E-8</v>
      </c>
      <c r="TA74">
        <v>4.8923717011863975E-8</v>
      </c>
      <c r="TB74">
        <v>5.6102673047633633E-8</v>
      </c>
      <c r="TC74">
        <v>6.1222939454208086E-8</v>
      </c>
      <c r="TD74">
        <v>6.455078019589817E-8</v>
      </c>
      <c r="TE74">
        <v>6.633530390401008E-8</v>
      </c>
      <c r="TF74">
        <v>6.6807511622805245E-8</v>
      </c>
      <c r="TG74">
        <v>6.6179798502138452E-8</v>
      </c>
      <c r="TH74">
        <v>6.4645826003426565E-8</v>
      </c>
      <c r="TI74">
        <v>6.2380696270730381E-8</v>
      </c>
      <c r="TJ74">
        <v>5.9541382831066224E-8</v>
      </c>
      <c r="TK74">
        <v>5.6267358017505086E-8</v>
      </c>
      <c r="TL74">
        <v>5.2681403439995705E-8</v>
      </c>
      <c r="TM74">
        <v>4.889051646074538E-8</v>
      </c>
      <c r="TN74">
        <v>4.4986923115597977E-8</v>
      </c>
      <c r="TO74">
        <v>4.1049134722828875E-8</v>
      </c>
      <c r="TP74">
        <v>3.7143048688670548E-8</v>
      </c>
      <c r="TQ74">
        <v>3.3323048873171235E-8</v>
      </c>
      <c r="TR74">
        <v>2.963310348240968E-8</v>
      </c>
      <c r="TS74">
        <v>2.6107834355958881E-8</v>
      </c>
      <c r="TT74">
        <v>2.2773553886037229E-8</v>
      </c>
      <c r="TU74">
        <v>1.9649251891187451E-8</v>
      </c>
      <c r="TV74">
        <v>1.6747531066556459E-8</v>
      </c>
      <c r="TW74">
        <v>1.4075484393378005E-8</v>
      </c>
      <c r="TX74">
        <v>1.1635507357216241E-8</v>
      </c>
      <c r="TY74">
        <v>9.4260484108520207E-9</v>
      </c>
      <c r="TZ74">
        <v>7.4422925585055991E-9</v>
      </c>
      <c r="UA74">
        <v>5.6767815951223459E-9</v>
      </c>
      <c r="UB74">
        <v>4.1199698158087683E-9</v>
      </c>
      <c r="UC74">
        <v>2.760719805952545E-9</v>
      </c>
      <c r="UD74">
        <v>1.5867383869404714E-9</v>
      </c>
      <c r="UE74">
        <v>5.8495842808025075E-10</v>
      </c>
      <c r="UF74">
        <v>-2.581324718325272E-10</v>
      </c>
      <c r="UG74">
        <v>-9.5621039248532043E-10</v>
      </c>
      <c r="UH74">
        <v>-1.5228794047796806E-9</v>
      </c>
      <c r="UI74">
        <v>-1.9714751905660845E-9</v>
      </c>
      <c r="UJ74">
        <v>-2.3149065121666952E-9</v>
      </c>
      <c r="UK74">
        <v>-2.5655289941211774E-9</v>
      </c>
      <c r="UL74">
        <v>-2.7350491937613006E-9</v>
      </c>
      <c r="UM74">
        <v>-2.8344543008889656E-9</v>
      </c>
      <c r="UN74">
        <v>-2.873964134773677E-9</v>
      </c>
      <c r="UO74">
        <v>-2.8630039557195508E-9</v>
      </c>
      <c r="UP74">
        <v>-2.8101928067308504E-9</v>
      </c>
      <c r="UQ74">
        <v>-2.7233468297692074E-9</v>
      </c>
      <c r="UR74">
        <v>-2.6094941161361976E-9</v>
      </c>
      <c r="US74">
        <v>-2.4748989696340131E-9</v>
      </c>
      <c r="UT74">
        <v>-2.3250939218222334E-9</v>
      </c>
      <c r="UU74">
        <v>-2.1649172772806701E-9</v>
      </c>
      <c r="UV74">
        <v>-1.9985554498993371E-9</v>
      </c>
      <c r="UW74">
        <v>-1.8295876273409132E-9</v>
      </c>
      <c r="UX74">
        <v>-1.6610324628060535E-9</v>
      </c>
      <c r="UY74">
        <v>-1.4953955597576196E-9</v>
      </c>
      <c r="UZ74">
        <v>-1.3347166938055342E-9</v>
      </c>
      <c r="VA74">
        <v>-1.1806162643999673E-9</v>
      </c>
      <c r="VB74">
        <v>-1.034340303745318E-9</v>
      </c>
      <c r="VC74">
        <v>-8.9680378868381675E-10</v>
      </c>
      <c r="VD74">
        <v>-7.6863159346989488E-10</v>
      </c>
      <c r="VE74">
        <v>-6.5019710229328442E-10</v>
      </c>
      <c r="VF74">
        <v>-5.4165812842426003E-10</v>
      </c>
      <c r="VG74">
        <v>-4.4299014411226502E-10</v>
      </c>
      <c r="VH74">
        <v>-3.5401670698040691E-10</v>
      </c>
      <c r="VI74">
        <v>-2.744371470871494E-10</v>
      </c>
      <c r="VJ74">
        <v>-2.0385150846082386E-10</v>
      </c>
      <c r="VK74">
        <v>-1.4178287029790263E-10</v>
      </c>
      <c r="VL74">
        <v>-8.7697144191653803E-11</v>
      </c>
      <c r="VM74">
        <v>-4.102046612288353E-11</v>
      </c>
      <c r="VN74">
        <v>-1.1543981958581665E-12</v>
      </c>
      <c r="VO74">
        <v>3.2511016144116729E-11</v>
      </c>
      <c r="VP74">
        <v>6.0586050535696216E-11</v>
      </c>
      <c r="VQ74">
        <v>8.3671863056568933E-11</v>
      </c>
      <c r="VR74">
        <v>1.0235262844271077E-10</v>
      </c>
      <c r="VS74">
        <v>1.1718904139199595E-10</v>
      </c>
      <c r="VT74">
        <v>1.2871309342594165E-10</v>
      </c>
      <c r="VU74">
        <v>1.3742393208848979E-10</v>
      </c>
      <c r="VV74">
        <v>1.4378457481308797E-10</v>
      </c>
      <c r="VW74">
        <v>1.482195269323344E-10</v>
      </c>
      <c r="VX74">
        <v>1.511129546363223E-10</v>
      </c>
      <c r="VY74">
        <v>1.5280746025400689E-10</v>
      </c>
      <c r="VZ74">
        <v>1.5360326728377904E-10</v>
      </c>
      <c r="WA74">
        <v>1.5375774167751174E-10</v>
      </c>
      <c r="WB74">
        <v>1.5348517834724817E-10</v>
      </c>
      <c r="WC74">
        <v>1.529567432170837E-10</v>
      </c>
      <c r="WD74">
        <v>1.5230056346757015E-10</v>
      </c>
      <c r="WE74">
        <v>1.5160186771225113E-10</v>
      </c>
      <c r="WF74">
        <v>-6.9869628450177172E-9</v>
      </c>
      <c r="WG74">
        <v>1.5020446629904769E-6</v>
      </c>
    </row>
    <row r="75" spans="1:605" x14ac:dyDescent="0.25">
      <c r="A75">
        <v>178.38987731933594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9999.9990234375</v>
      </c>
      <c r="BX75">
        <v>-39999.99609375</v>
      </c>
      <c r="BY75">
        <v>60001.86328125</v>
      </c>
      <c r="BZ75">
        <v>-39999.99609375</v>
      </c>
      <c r="CA75">
        <v>9999.9990234375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CZ75">
        <v>0</v>
      </c>
      <c r="DA75">
        <v>0</v>
      </c>
      <c r="DB75">
        <v>0</v>
      </c>
      <c r="DC75">
        <v>0</v>
      </c>
      <c r="DD75">
        <v>0</v>
      </c>
      <c r="DE75">
        <v>0</v>
      </c>
      <c r="DF75">
        <v>0</v>
      </c>
      <c r="DG75">
        <v>0</v>
      </c>
      <c r="DH75">
        <v>0</v>
      </c>
      <c r="DI75">
        <v>0</v>
      </c>
      <c r="DJ75">
        <v>0</v>
      </c>
      <c r="DK75">
        <v>0</v>
      </c>
      <c r="DL75">
        <v>0</v>
      </c>
      <c r="DM75">
        <v>0</v>
      </c>
      <c r="DN75">
        <v>0</v>
      </c>
      <c r="DO75">
        <v>0</v>
      </c>
      <c r="DP75">
        <v>0</v>
      </c>
      <c r="DQ75">
        <v>0</v>
      </c>
      <c r="DR75">
        <v>0</v>
      </c>
      <c r="DS75">
        <v>0</v>
      </c>
      <c r="DT75">
        <v>0</v>
      </c>
      <c r="DU75">
        <v>0</v>
      </c>
      <c r="DV75">
        <v>0</v>
      </c>
      <c r="DW75">
        <v>0</v>
      </c>
      <c r="DX75">
        <v>0</v>
      </c>
      <c r="DY75">
        <v>0</v>
      </c>
      <c r="DZ75">
        <v>0</v>
      </c>
      <c r="EA75">
        <v>0</v>
      </c>
      <c r="EB75">
        <v>0</v>
      </c>
      <c r="EC75">
        <v>0</v>
      </c>
      <c r="ED75">
        <v>0</v>
      </c>
      <c r="EE75">
        <v>0</v>
      </c>
      <c r="EF75">
        <v>0</v>
      </c>
      <c r="EG75">
        <v>0</v>
      </c>
      <c r="EH75">
        <v>0</v>
      </c>
      <c r="EI75">
        <v>0</v>
      </c>
      <c r="EJ75">
        <v>0</v>
      </c>
      <c r="EK75">
        <v>0</v>
      </c>
      <c r="EL75">
        <v>0</v>
      </c>
      <c r="EM75">
        <v>0</v>
      </c>
      <c r="EN75">
        <v>0</v>
      </c>
      <c r="EO75">
        <v>0</v>
      </c>
      <c r="EP75">
        <v>0</v>
      </c>
      <c r="EQ75">
        <v>0</v>
      </c>
      <c r="ER75">
        <v>0</v>
      </c>
      <c r="ES75">
        <v>0</v>
      </c>
      <c r="ET75">
        <v>0</v>
      </c>
      <c r="EU75">
        <v>0</v>
      </c>
      <c r="EV75">
        <v>0</v>
      </c>
      <c r="EW75">
        <v>0</v>
      </c>
      <c r="EX75">
        <v>0</v>
      </c>
      <c r="EY75">
        <v>0</v>
      </c>
      <c r="EZ75">
        <v>0</v>
      </c>
      <c r="FA75">
        <v>0</v>
      </c>
      <c r="FB75">
        <v>0</v>
      </c>
      <c r="FC75">
        <v>0</v>
      </c>
      <c r="FD75">
        <v>0</v>
      </c>
      <c r="FE75">
        <v>0</v>
      </c>
      <c r="FF75">
        <v>0</v>
      </c>
      <c r="FG75">
        <v>0</v>
      </c>
      <c r="FH75">
        <v>0</v>
      </c>
      <c r="FI75">
        <v>0</v>
      </c>
      <c r="FJ75">
        <v>0</v>
      </c>
      <c r="FK75">
        <v>0</v>
      </c>
      <c r="FL75">
        <v>0</v>
      </c>
      <c r="FM75">
        <v>0</v>
      </c>
      <c r="FN75">
        <v>0</v>
      </c>
      <c r="FO75">
        <v>0</v>
      </c>
      <c r="FP75">
        <v>0</v>
      </c>
      <c r="FQ75">
        <v>0</v>
      </c>
      <c r="FR75">
        <v>0</v>
      </c>
      <c r="FS75">
        <v>0</v>
      </c>
      <c r="FT75">
        <v>0</v>
      </c>
      <c r="FU75">
        <v>0</v>
      </c>
      <c r="FV75">
        <v>0</v>
      </c>
      <c r="FW75">
        <v>0</v>
      </c>
      <c r="FX75">
        <v>0</v>
      </c>
      <c r="FY75">
        <v>0</v>
      </c>
      <c r="FZ75">
        <v>0</v>
      </c>
      <c r="GA75">
        <v>0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J75">
        <v>0</v>
      </c>
      <c r="GK75">
        <v>0</v>
      </c>
      <c r="GL75">
        <v>0</v>
      </c>
      <c r="GM75">
        <v>0</v>
      </c>
      <c r="GN75">
        <v>0</v>
      </c>
      <c r="GO75">
        <v>0</v>
      </c>
      <c r="GP75">
        <v>0</v>
      </c>
      <c r="GQ75">
        <v>0</v>
      </c>
      <c r="GR75">
        <v>0</v>
      </c>
      <c r="GS75">
        <v>0</v>
      </c>
      <c r="GT75">
        <v>0</v>
      </c>
      <c r="GU75">
        <v>0</v>
      </c>
      <c r="GV75">
        <v>0</v>
      </c>
      <c r="GW75">
        <v>0</v>
      </c>
      <c r="GX75">
        <v>0</v>
      </c>
      <c r="GY75">
        <v>0</v>
      </c>
      <c r="GZ75">
        <v>0</v>
      </c>
      <c r="HA75">
        <v>0</v>
      </c>
      <c r="HB75">
        <v>0</v>
      </c>
      <c r="HC75">
        <v>0</v>
      </c>
      <c r="HD75">
        <v>0</v>
      </c>
      <c r="HE75">
        <v>0</v>
      </c>
      <c r="HF75">
        <v>0</v>
      </c>
      <c r="HG75">
        <v>0</v>
      </c>
      <c r="HH75">
        <v>0</v>
      </c>
      <c r="HI75">
        <v>0</v>
      </c>
      <c r="HJ75">
        <v>0</v>
      </c>
      <c r="HK75">
        <v>0</v>
      </c>
      <c r="HL75">
        <v>0</v>
      </c>
      <c r="HM75">
        <v>0</v>
      </c>
      <c r="HN75">
        <v>0</v>
      </c>
      <c r="HO75">
        <v>0</v>
      </c>
      <c r="HP75">
        <v>0</v>
      </c>
      <c r="HQ75">
        <v>0</v>
      </c>
      <c r="HR75">
        <v>0</v>
      </c>
      <c r="HS75">
        <v>0</v>
      </c>
      <c r="HT75">
        <v>0</v>
      </c>
      <c r="HU75">
        <v>0</v>
      </c>
      <c r="HV75">
        <v>0</v>
      </c>
      <c r="HW75">
        <v>0</v>
      </c>
      <c r="HX75">
        <v>0</v>
      </c>
      <c r="HY75">
        <v>0</v>
      </c>
      <c r="HZ75">
        <v>0</v>
      </c>
      <c r="IA75">
        <v>0</v>
      </c>
      <c r="IB75">
        <v>0</v>
      </c>
      <c r="IC75">
        <v>0</v>
      </c>
      <c r="ID75">
        <v>0</v>
      </c>
      <c r="IE75">
        <v>0</v>
      </c>
      <c r="IF75">
        <v>0</v>
      </c>
      <c r="IG75">
        <v>0</v>
      </c>
      <c r="IH75">
        <v>0</v>
      </c>
      <c r="II75">
        <v>0</v>
      </c>
      <c r="IJ75">
        <v>0</v>
      </c>
      <c r="IK75">
        <v>0</v>
      </c>
      <c r="IL75">
        <v>0</v>
      </c>
      <c r="IM75">
        <v>0</v>
      </c>
      <c r="IN75">
        <v>0</v>
      </c>
      <c r="IO75">
        <v>0</v>
      </c>
      <c r="IP75">
        <v>0</v>
      </c>
      <c r="IQ75">
        <v>0</v>
      </c>
      <c r="IR75">
        <v>0</v>
      </c>
      <c r="IS75">
        <v>0</v>
      </c>
      <c r="IT75">
        <v>0</v>
      </c>
      <c r="IU75">
        <v>0</v>
      </c>
      <c r="IV75">
        <v>0</v>
      </c>
      <c r="IW75">
        <v>0</v>
      </c>
      <c r="IX75">
        <v>0</v>
      </c>
      <c r="IY75">
        <v>0</v>
      </c>
      <c r="IZ75">
        <v>0</v>
      </c>
      <c r="JA75">
        <v>0</v>
      </c>
      <c r="JB75">
        <v>0</v>
      </c>
      <c r="JC75">
        <v>0</v>
      </c>
      <c r="JD75">
        <v>0</v>
      </c>
      <c r="JE75">
        <v>0</v>
      </c>
      <c r="JF75">
        <v>0</v>
      </c>
      <c r="JG75">
        <v>0</v>
      </c>
      <c r="JH75">
        <v>0</v>
      </c>
      <c r="JI75">
        <v>0</v>
      </c>
      <c r="JJ75">
        <v>0</v>
      </c>
      <c r="JK75">
        <v>0</v>
      </c>
      <c r="JL75">
        <v>0</v>
      </c>
      <c r="JM75">
        <v>0</v>
      </c>
      <c r="JN75">
        <v>0</v>
      </c>
      <c r="JO75">
        <v>0</v>
      </c>
      <c r="JP75">
        <v>0</v>
      </c>
      <c r="JQ75">
        <v>0</v>
      </c>
      <c r="JR75">
        <v>0</v>
      </c>
      <c r="JS75">
        <v>0</v>
      </c>
      <c r="JT75">
        <v>0</v>
      </c>
      <c r="JU75">
        <v>0</v>
      </c>
      <c r="JV75">
        <v>0</v>
      </c>
      <c r="JW75">
        <v>0</v>
      </c>
      <c r="JX75">
        <v>0</v>
      </c>
      <c r="JY75">
        <v>0</v>
      </c>
      <c r="JZ75">
        <v>0</v>
      </c>
      <c r="KA75">
        <v>0</v>
      </c>
      <c r="KB75">
        <v>0</v>
      </c>
      <c r="KC75">
        <v>0</v>
      </c>
      <c r="KD75">
        <v>0</v>
      </c>
      <c r="KE75">
        <v>0</v>
      </c>
      <c r="KF75">
        <v>0</v>
      </c>
      <c r="KG75">
        <v>0</v>
      </c>
      <c r="KH75">
        <v>0</v>
      </c>
      <c r="KI75">
        <v>0</v>
      </c>
      <c r="KJ75">
        <v>0</v>
      </c>
      <c r="KK75">
        <v>0</v>
      </c>
      <c r="KL75">
        <v>0</v>
      </c>
      <c r="KM75">
        <v>0</v>
      </c>
      <c r="KN75">
        <v>0</v>
      </c>
      <c r="KO75">
        <v>0</v>
      </c>
      <c r="KP75">
        <v>0</v>
      </c>
      <c r="KQ75">
        <v>0</v>
      </c>
      <c r="KS75">
        <v>-4.0163609399636631</v>
      </c>
      <c r="KT75">
        <v>0.410376676501779</v>
      </c>
      <c r="KU75">
        <v>3.1956077774335646E-4</v>
      </c>
      <c r="KV75">
        <v>2.7852310764709152E-4</v>
      </c>
      <c r="KW75">
        <v>2.3746487293877709E-4</v>
      </c>
      <c r="KX75">
        <v>1.9634758528038626E-4</v>
      </c>
      <c r="KY75">
        <v>1.5510320414333073E-4</v>
      </c>
      <c r="KZ75">
        <v>1.1363925380030679E-4</v>
      </c>
      <c r="LA75">
        <v>7.1843956133921613E-5</v>
      </c>
      <c r="LB75">
        <v>2.9591390771808655E-5</v>
      </c>
      <c r="LC75">
        <v>-1.325330354478098E-5</v>
      </c>
      <c r="LD75">
        <v>-5.682867068369494E-5</v>
      </c>
      <c r="LE75">
        <v>-1.0127160515697131E-4</v>
      </c>
      <c r="LF75">
        <v>-1.4671192922339083E-4</v>
      </c>
      <c r="LG75">
        <v>-1.9326686202351392E-4</v>
      </c>
      <c r="LH75">
        <v>-2.410353645913305E-4</v>
      </c>
      <c r="LI75">
        <v>-2.9009234615471534E-4</v>
      </c>
      <c r="LJ75">
        <v>-3.4048271940633303E-4</v>
      </c>
      <c r="LK75">
        <v>-3.9221529542947961E-4</v>
      </c>
      <c r="LL75">
        <v>-4.4525651267960823E-4</v>
      </c>
      <c r="LM75">
        <v>-4.995239989365797E-4</v>
      </c>
      <c r="LN75">
        <v>-5.5487997039190267E-4</v>
      </c>
      <c r="LO75">
        <v>-6.1112447813185648E-4</v>
      </c>
      <c r="LP75">
        <v>-6.6798851916193024E-4</v>
      </c>
      <c r="LQ75">
        <v>-7.2512703685028953E-4</v>
      </c>
      <c r="LR75">
        <v>-7.8211184427255589E-4</v>
      </c>
      <c r="LS75">
        <v>-8.3842451339865393E-4</v>
      </c>
      <c r="LT75">
        <v>-8.9344928340751105E-4</v>
      </c>
      <c r="LU75">
        <v>-9.4646605265314278E-4</v>
      </c>
      <c r="LV75">
        <v>-9.9664353089936372E-4</v>
      </c>
      <c r="LW75">
        <v>-1.0430326414562457E-3</v>
      </c>
      <c r="LX75">
        <v>-1.0845602766579292E-3</v>
      </c>
      <c r="LY75">
        <v>-1.1200235247976107E-3</v>
      </c>
      <c r="LZ75">
        <v>-1.1480845020713686E-3</v>
      </c>
      <c r="MA75">
        <v>-1.1672659392185601E-3</v>
      </c>
      <c r="MB75">
        <v>-1.1759476893753386E-3</v>
      </c>
      <c r="MC75">
        <v>-1.1723643409651239E-3</v>
      </c>
      <c r="MD75">
        <v>-1.1546041372707718E-3</v>
      </c>
      <c r="ME75">
        <v>-1.1206094223745083E-3</v>
      </c>
      <c r="MF75">
        <v>-1.0681788513942456E-3</v>
      </c>
      <c r="MG75">
        <v>-9.9497162107689227E-4</v>
      </c>
      <c r="MH75">
        <v>-8.9844766173358711E-4</v>
      </c>
      <c r="MI75">
        <v>-7.7588129388204724E-4</v>
      </c>
      <c r="MJ75">
        <v>-6.2437923458721336E-4</v>
      </c>
      <c r="MK75">
        <v>-4.4090346195222395E-4</v>
      </c>
      <c r="ML75">
        <v>-2.2229947748010967E-4</v>
      </c>
      <c r="MM75">
        <v>3.4669466892296136E-5</v>
      </c>
      <c r="MN75">
        <v>3.3328158871665404E-4</v>
      </c>
      <c r="MO75">
        <v>6.7680863804180991E-4</v>
      </c>
      <c r="MP75">
        <v>1.0684601919422807E-3</v>
      </c>
      <c r="MQ75">
        <v>1.5113195703302402E-3</v>
      </c>
      <c r="MR75">
        <v>2.0082707741875807E-3</v>
      </c>
      <c r="MS75">
        <v>2.561915871123793E-3</v>
      </c>
      <c r="MT75">
        <v>3.1744822902082799E-3</v>
      </c>
      <c r="MU75">
        <v>3.8477195406808502E-3</v>
      </c>
      <c r="MV75">
        <v>4.5827849390189896E-3</v>
      </c>
      <c r="MW75">
        <v>5.3801180179891151E-3</v>
      </c>
      <c r="MX75">
        <v>6.2393034018361979E-3</v>
      </c>
      <c r="MY75">
        <v>7.1589220654689392E-3</v>
      </c>
      <c r="MZ75">
        <v>8.1363910553369223E-3</v>
      </c>
      <c r="NA75">
        <v>9.1677919365799245E-3</v>
      </c>
      <c r="NB75">
        <v>1.0247688448289676E-2</v>
      </c>
      <c r="NC75">
        <v>1.1368934097910332E-2</v>
      </c>
      <c r="ND75">
        <v>1.2522470708963406E-2</v>
      </c>
      <c r="NE75">
        <v>1.3697119255020885E-2</v>
      </c>
      <c r="NF75">
        <v>1.4879364670046915E-2</v>
      </c>
      <c r="NG75">
        <v>1.605313672017375E-2</v>
      </c>
      <c r="NH75">
        <v>1.7199589458518242E-2</v>
      </c>
      <c r="NI75">
        <v>1.8296882260453805E-2</v>
      </c>
      <c r="NJ75">
        <v>1.9319965955361972E-2</v>
      </c>
      <c r="NK75">
        <v>2.0240378129123764E-2</v>
      </c>
      <c r="NL75">
        <v>2.1026052269996209E-2</v>
      </c>
      <c r="NM75">
        <v>2.1641146067784413E-2</v>
      </c>
      <c r="NN75">
        <v>2.2045894848015245E-2</v>
      </c>
      <c r="NO75">
        <v>2.2196496827499058E-2</v>
      </c>
      <c r="NP75">
        <v>2.2045037609416437E-2</v>
      </c>
      <c r="NQ75">
        <v>2.1639462094695847E-2</v>
      </c>
      <c r="NR75">
        <v>2.1023602730538993E-2</v>
      </c>
      <c r="NS75">
        <v>2.0237255169577424E-2</v>
      </c>
      <c r="NT75">
        <v>1.9316293157127479E-2</v>
      </c>
      <c r="NU75">
        <v>1.8292815222641243E-2</v>
      </c>
      <c r="NV75">
        <v>1.7195316483005749E-2</v>
      </c>
      <c r="NW75">
        <v>1.6048879570582285E-2</v>
      </c>
      <c r="NX75">
        <v>1.4875379368441232E-2</v>
      </c>
      <c r="NY75">
        <v>1.3693696876421363E-2</v>
      </c>
      <c r="NZ75">
        <v>1.2519938124549915E-2</v>
      </c>
      <c r="OA75">
        <v>1.1367654613741207E-2</v>
      </c>
      <c r="OB75">
        <v>1.024806227737712E-2</v>
      </c>
      <c r="OC75">
        <v>9.1702564378646212E-3</v>
      </c>
      <c r="OD75">
        <v>8.1414206640756399E-3</v>
      </c>
      <c r="OE75">
        <v>7.1670278330791294E-3</v>
      </c>
      <c r="OF75">
        <v>6.2510320579009897E-3</v>
      </c>
      <c r="OG75">
        <v>5.3960504577371012E-3</v>
      </c>
      <c r="OH75">
        <v>4.6035340360727093E-3</v>
      </c>
      <c r="OI75">
        <v>3.8739271745317416E-3</v>
      </c>
      <c r="OJ75">
        <v>3.2068154755308617E-3</v>
      </c>
      <c r="OK75">
        <v>2.6010618684701226E-3</v>
      </c>
      <c r="OL75">
        <v>2.0549310589202583E-3</v>
      </c>
      <c r="OM75">
        <v>1.5662025297405648E-3</v>
      </c>
      <c r="ON75">
        <v>1.132272420483279E-3</v>
      </c>
      <c r="OO75">
        <v>7.5024469993136846E-4</v>
      </c>
      <c r="OP75">
        <v>4.1701211260702432E-4</v>
      </c>
      <c r="OQ75">
        <v>1.2932744799660175E-4</v>
      </c>
      <c r="OR75">
        <v>-1.1613429772973634E-4</v>
      </c>
      <c r="OS75">
        <v>-3.2272225478282863E-4</v>
      </c>
      <c r="OT75">
        <v>-4.9376388781010195E-4</v>
      </c>
      <c r="OU75">
        <v>-6.3252645961606874E-4</v>
      </c>
      <c r="OV75">
        <v>-7.4218512010978163E-4</v>
      </c>
      <c r="OW75">
        <v>-8.2579702556746576E-4</v>
      </c>
      <c r="OX75">
        <v>-8.8628087699130296E-4</v>
      </c>
      <c r="OY75">
        <v>-9.26401326125919E-4</v>
      </c>
      <c r="OZ75">
        <v>-9.4875769055654375E-4</v>
      </c>
      <c r="PA75">
        <v>-9.5577646917853433E-4</v>
      </c>
      <c r="PB75">
        <v>-9.4970717334360156E-4</v>
      </c>
      <c r="PC75">
        <v>-9.3262101505779162E-4</v>
      </c>
      <c r="PD75">
        <v>-9.0641204118974356E-4</v>
      </c>
      <c r="PE75">
        <v>-8.7280032071862328E-4</v>
      </c>
      <c r="PF75">
        <v>-8.333368326622258E-4</v>
      </c>
      <c r="PG75">
        <v>-7.8940973694059864E-4</v>
      </c>
      <c r="PH75">
        <v>-7.4225173679812553E-4</v>
      </c>
      <c r="PI75">
        <v>-6.9294827295495809E-4</v>
      </c>
      <c r="PJ75">
        <v>-6.4244631967755208E-4</v>
      </c>
      <c r="PK75">
        <v>-5.9156358466782037E-4</v>
      </c>
      <c r="PL75">
        <v>-5.4099792744212395E-4</v>
      </c>
      <c r="PM75">
        <v>-4.9133685347138188E-4</v>
      </c>
      <c r="PN75">
        <v>-4.4306694526203346E-4</v>
      </c>
      <c r="PO75">
        <v>-3.9658312917312044E-4</v>
      </c>
      <c r="PP75">
        <v>-3.5219767619617962E-4</v>
      </c>
      <c r="PQ75">
        <v>-3.1014887697591973E-4</v>
      </c>
      <c r="PR75">
        <v>-2.7060931996110026E-4</v>
      </c>
      <c r="PS75">
        <v>-2.3369373797188926E-4</v>
      </c>
      <c r="PT75">
        <v>-1.9946637788488574E-4</v>
      </c>
      <c r="PU75">
        <v>-1.6794789748827746E-4</v>
      </c>
      <c r="PV75">
        <v>-1.3912173744881607E-4</v>
      </c>
      <c r="PW75">
        <v>-1.1294001418615404E-4</v>
      </c>
      <c r="PX75">
        <v>-8.932888789708906E-5</v>
      </c>
      <c r="PY75">
        <v>-6.8193452792475093E-5</v>
      </c>
      <c r="PZ75">
        <v>-4.9422135571795735E-5</v>
      </c>
      <c r="QA75">
        <v>-3.2890644461981202E-5</v>
      </c>
      <c r="QB75">
        <v>-1.8465467004415164E-5</v>
      </c>
      <c r="QC75">
        <v>-6.0069530107281805E-6</v>
      </c>
      <c r="QD75">
        <v>4.6279886256388603E-6</v>
      </c>
      <c r="QE75">
        <v>1.3583570437280855E-5</v>
      </c>
      <c r="QF75">
        <v>2.1003144206492856E-5</v>
      </c>
      <c r="QG75">
        <v>2.7027527203511696E-5</v>
      </c>
      <c r="QH75">
        <v>3.1793613398850931E-5</v>
      </c>
      <c r="QI75">
        <v>3.543326216914607E-5</v>
      </c>
      <c r="QJ75">
        <v>3.80723978097832E-5</v>
      </c>
      <c r="QK75">
        <v>3.9830334780836371E-5</v>
      </c>
      <c r="QL75">
        <v>4.0819286949838982E-5</v>
      </c>
      <c r="QM75">
        <v>4.1144035943640552E-5</v>
      </c>
      <c r="QN75">
        <v>4.0901749865278256E-5</v>
      </c>
      <c r="QO75">
        <v>4.0181920794187731E-5</v>
      </c>
      <c r="QP75">
        <v>3.9066411612400219E-5</v>
      </c>
      <c r="QQ75">
        <v>3.7629588385746438E-5</v>
      </c>
      <c r="QR75">
        <v>3.5938528813107541E-5</v>
      </c>
      <c r="QS75">
        <v>3.4053294060725816E-5</v>
      </c>
      <c r="QT75">
        <v>3.2027236671838835E-5</v>
      </c>
      <c r="QU75">
        <v>2.9907360167943918E-5</v>
      </c>
      <c r="QV75">
        <v>2.7734691549559265E-5</v>
      </c>
      <c r="QW75">
        <v>2.5544679010983851E-5</v>
      </c>
      <c r="QX75">
        <v>2.3367597504426021E-5</v>
      </c>
      <c r="QY75">
        <v>2.1228955913095154E-5</v>
      </c>
      <c r="QZ75">
        <v>1.9149904556753007E-5</v>
      </c>
      <c r="RA75">
        <v>1.7147633019412239E-5</v>
      </c>
      <c r="RB75">
        <v>1.5235758910119147E-5</v>
      </c>
      <c r="RC75">
        <v>1.3424700728299472E-5</v>
      </c>
      <c r="RD75">
        <v>1.1722034935725698E-5</v>
      </c>
      <c r="RE75">
        <v>1.0132833609616801E-5</v>
      </c>
      <c r="RF75">
        <v>8.6599820484123333E-6</v>
      </c>
      <c r="RG75">
        <v>7.3044753269480998E-6</v>
      </c>
      <c r="RH75">
        <v>6.0656930539985048E-6</v>
      </c>
      <c r="RI75">
        <v>4.9416521519065948E-6</v>
      </c>
      <c r="RJ75">
        <v>3.9292380184589123E-6</v>
      </c>
      <c r="RK75">
        <v>3.0244142319114785E-6</v>
      </c>
      <c r="RL75">
        <v>2.2224113390555635E-6</v>
      </c>
      <c r="RM75">
        <v>1.5178956842511386E-6</v>
      </c>
      <c r="RN75">
        <v>9.051190283569631E-7</v>
      </c>
      <c r="RO75">
        <v>3.7805002169888699E-7</v>
      </c>
      <c r="RP75">
        <v>-6.9511645875864258E-8</v>
      </c>
      <c r="RQ75">
        <v>-4.4383661033511643E-7</v>
      </c>
      <c r="RR75">
        <v>-7.511827562906958E-7</v>
      </c>
      <c r="RS75">
        <v>-9.9772507025974063E-7</v>
      </c>
      <c r="RT75">
        <v>-1.1894983541132205E-6</v>
      </c>
      <c r="RU75">
        <v>-1.332351475630525E-6</v>
      </c>
      <c r="RV75">
        <v>-1.4319111135759153E-6</v>
      </c>
      <c r="RW75">
        <v>-1.4935556921987925E-6</v>
      </c>
      <c r="RX75">
        <v>-1.522396297617771E-6</v>
      </c>
      <c r="RY75">
        <v>-1.5232655627097911E-6</v>
      </c>
      <c r="RZ75">
        <v>-1.5007120410072617E-6</v>
      </c>
      <c r="SA75">
        <v>-1.4590000693840135E-6</v>
      </c>
      <c r="SB75">
        <v>-1.4019731843700316E-6</v>
      </c>
      <c r="SC75">
        <v>-1.3330657390835015E-6</v>
      </c>
      <c r="SD75">
        <v>-1.2553189327340135E-6</v>
      </c>
      <c r="SE75">
        <v>-1.1714000430141676E-6</v>
      </c>
      <c r="SF75">
        <v>-1.0836243507979793E-6</v>
      </c>
      <c r="SG75">
        <v>-9.9397859542527544E-7</v>
      </c>
      <c r="SH75">
        <v>-9.0414562423384797E-7</v>
      </c>
      <c r="SI75">
        <v>-8.1552953570383594E-7</v>
      </c>
      <c r="SJ75">
        <v>-7.2928082693369284E-7</v>
      </c>
      <c r="SK75">
        <v>-6.4632132209695267E-7</v>
      </c>
      <c r="SL75">
        <v>-5.6736830522282152E-7</v>
      </c>
      <c r="SM75">
        <v>-4.9295779190239488E-7</v>
      </c>
      <c r="SN75">
        <v>-4.2346669245397211E-7</v>
      </c>
      <c r="SO75">
        <v>-3.5913366417500909E-7</v>
      </c>
      <c r="SP75">
        <v>-3.0007860236305646E-7</v>
      </c>
      <c r="SQ75">
        <v>-2.4632068774441422E-7</v>
      </c>
      <c r="SR75">
        <v>-1.9779494174725485E-7</v>
      </c>
      <c r="SS75">
        <v>-1.5436730586093836E-7</v>
      </c>
      <c r="ST75">
        <v>-1.1584825310283559E-7</v>
      </c>
      <c r="SU75">
        <v>-8.2004962265309453E-8</v>
      </c>
      <c r="SV75">
        <v>-5.2572122060227485E-8</v>
      </c>
      <c r="SW75">
        <v>-2.7261425329993433E-8</v>
      </c>
      <c r="SX75">
        <v>-5.7698185561632133E-9</v>
      </c>
      <c r="SY75">
        <v>1.2213393953968201E-8</v>
      </c>
      <c r="SZ75">
        <v>2.7000524641864536E-8</v>
      </c>
      <c r="TA75">
        <v>3.89004724819379E-8</v>
      </c>
      <c r="TB75">
        <v>4.8214545161772621E-8</v>
      </c>
      <c r="TC75">
        <v>5.5233162324567257E-8</v>
      </c>
      <c r="TD75">
        <v>6.0233201401561415E-8</v>
      </c>
      <c r="TE75">
        <v>6.3476063747331487E-8</v>
      </c>
      <c r="TF75">
        <v>6.5206254157061273E-8</v>
      </c>
      <c r="TG75">
        <v>6.5650473488938391E-8</v>
      </c>
      <c r="TH75">
        <v>6.501713789272074E-8</v>
      </c>
      <c r="TI75">
        <v>6.3496252621427246E-8</v>
      </c>
      <c r="TJ75">
        <v>6.1259590133092145E-8</v>
      </c>
      <c r="TK75">
        <v>5.8461109096177747E-8</v>
      </c>
      <c r="TL75">
        <v>5.5237595295534515E-8</v>
      </c>
      <c r="TM75">
        <v>5.1709435198917667E-8</v>
      </c>
      <c r="TN75">
        <v>4.7981526951170831E-8</v>
      </c>
      <c r="TO75">
        <v>4.4144263555242706E-8</v>
      </c>
      <c r="TP75">
        <v>4.0274584171914702E-8</v>
      </c>
      <c r="TQ75">
        <v>3.6437046449333024E-8</v>
      </c>
      <c r="TR75">
        <v>3.268491410882094E-8</v>
      </c>
      <c r="TS75">
        <v>2.9061231230420132E-8</v>
      </c>
      <c r="TT75">
        <v>2.5599876531669847E-8</v>
      </c>
      <c r="TU75">
        <v>2.2326577908945394E-8</v>
      </c>
      <c r="TV75">
        <v>1.9259883512598258E-8</v>
      </c>
      <c r="TW75">
        <v>1.6412080895191254E-8</v>
      </c>
      <c r="TX75">
        <v>1.3790055556433157E-8</v>
      </c>
      <c r="TY75">
        <v>1.1396090654477964E-8</v>
      </c>
      <c r="TZ75">
        <v>9.2286016723143591E-9</v>
      </c>
      <c r="UA75">
        <v>7.2828083779091019E-9</v>
      </c>
      <c r="UB75">
        <v>5.5513420855023473E-9</v>
      </c>
      <c r="UC75">
        <v>4.0247919803064678E-9</v>
      </c>
      <c r="UD75">
        <v>2.6921900711642448E-9</v>
      </c>
      <c r="UE75">
        <v>1.5414398974428569E-9</v>
      </c>
      <c r="UF75">
        <v>5.5968971728416417E-10</v>
      </c>
      <c r="UG75">
        <v>-2.6634414731676936E-10</v>
      </c>
      <c r="UH75">
        <v>-9.5010270682134501E-10</v>
      </c>
      <c r="UI75">
        <v>-1.5049520629530442E-9</v>
      </c>
      <c r="UJ75">
        <v>-1.9439920251137926E-9</v>
      </c>
      <c r="UK75">
        <v>-2.2799001097604868E-9</v>
      </c>
      <c r="UL75">
        <v>-2.5248087826861975E-9</v>
      </c>
      <c r="UM75">
        <v>-2.6902112411455456E-9</v>
      </c>
      <c r="UN75">
        <v>-2.786892286186583E-9</v>
      </c>
      <c r="UO75">
        <v>-2.8248825986533217E-9</v>
      </c>
      <c r="UP75">
        <v>-2.8134310697310409E-9</v>
      </c>
      <c r="UQ75">
        <v>-2.7609943798254306E-9</v>
      </c>
      <c r="UR75">
        <v>-2.6752402480906215E-9</v>
      </c>
      <c r="US75">
        <v>-2.563062049203233E-9</v>
      </c>
      <c r="UT75">
        <v>-2.4306029451267208E-9</v>
      </c>
      <c r="UU75">
        <v>-2.2832871514372989E-9</v>
      </c>
      <c r="UV75">
        <v>-2.1258573964075417E-9</v>
      </c>
      <c r="UW75">
        <v>-1.9624159885832403E-9</v>
      </c>
      <c r="UX75">
        <v>-1.7964690022546853E-9</v>
      </c>
      <c r="UY75">
        <v>-1.6309722084386043E-9</v>
      </c>
      <c r="UZ75">
        <v>-1.4683775672506756E-9</v>
      </c>
      <c r="VA75">
        <v>-1.3106796403130171E-9</v>
      </c>
      <c r="VB75">
        <v>-1.1594611390189123E-9</v>
      </c>
      <c r="VC75">
        <v>-1.0159372416215714E-9</v>
      </c>
      <c r="VD75">
        <v>-8.8099793488464311E-10</v>
      </c>
      <c r="VE75">
        <v>-7.5524830416164454E-10</v>
      </c>
      <c r="VF75">
        <v>-6.3904635136350783E-10</v>
      </c>
      <c r="VG75">
        <v>-5.3253827582150116E-10</v>
      </c>
      <c r="VH75">
        <v>-4.3569105022556543E-10</v>
      </c>
      <c r="VI75">
        <v>-3.4832230582172884E-10</v>
      </c>
      <c r="VJ75">
        <v>-2.7012748255216308E-10</v>
      </c>
      <c r="VK75">
        <v>-2.007043345826113E-10</v>
      </c>
      <c r="VL75">
        <v>-1.3957486144326755E-10</v>
      </c>
      <c r="VM75">
        <v>-8.6204763164445574E-11</v>
      </c>
      <c r="VN75">
        <v>-4.0020616113146774E-11</v>
      </c>
      <c r="VO75">
        <v>-4.248067268649202E-13</v>
      </c>
      <c r="VP75">
        <v>3.3191495843515718E-11</v>
      </c>
      <c r="VQ75">
        <v>6.1437243584330881E-11</v>
      </c>
      <c r="VR75">
        <v>8.4912087567979564E-11</v>
      </c>
      <c r="VS75">
        <v>1.041984350478596E-10</v>
      </c>
      <c r="VT75">
        <v>1.1985488120207205E-10</v>
      </c>
      <c r="VU75">
        <v>1.3241081958834557E-10</v>
      </c>
      <c r="VV75">
        <v>1.4236199919090916E-10</v>
      </c>
      <c r="VW75">
        <v>1.5016706172111431E-10</v>
      </c>
      <c r="VX75">
        <v>1.5624470928547931E-10</v>
      </c>
      <c r="VY75">
        <v>1.6097153379959128E-10</v>
      </c>
      <c r="VZ75">
        <v>1.6468030913797115E-10</v>
      </c>
      <c r="WA75">
        <v>1.6765866215103166E-10</v>
      </c>
      <c r="WB75">
        <v>1.7014804186097609E-10</v>
      </c>
      <c r="WC75">
        <v>1.7234287012952049E-10</v>
      </c>
      <c r="WD75">
        <v>1.7438985678559925E-10</v>
      </c>
      <c r="WE75">
        <v>1.763873763796117E-10</v>
      </c>
      <c r="WF75">
        <v>1.9975189265382909E-8</v>
      </c>
      <c r="WG75">
        <v>1.8038240390378694E-6</v>
      </c>
    </row>
    <row r="76" spans="1:605" x14ac:dyDescent="0.25">
      <c r="A76">
        <v>177.69879150390625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9999.9990234375</v>
      </c>
      <c r="BY76">
        <v>-39999.99609375</v>
      </c>
      <c r="BZ76">
        <v>60001.86328125</v>
      </c>
      <c r="CA76">
        <v>-39999.99609375</v>
      </c>
      <c r="CB76">
        <v>9999.9990234375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0</v>
      </c>
      <c r="CZ76">
        <v>0</v>
      </c>
      <c r="DA76">
        <v>0</v>
      </c>
      <c r="DB76">
        <v>0</v>
      </c>
      <c r="DC76">
        <v>0</v>
      </c>
      <c r="DD76">
        <v>0</v>
      </c>
      <c r="DE76">
        <v>0</v>
      </c>
      <c r="DF76">
        <v>0</v>
      </c>
      <c r="DG76">
        <v>0</v>
      </c>
      <c r="DH76">
        <v>0</v>
      </c>
      <c r="DI76">
        <v>0</v>
      </c>
      <c r="DJ76">
        <v>0</v>
      </c>
      <c r="DK76">
        <v>0</v>
      </c>
      <c r="DL76">
        <v>0</v>
      </c>
      <c r="DM76">
        <v>0</v>
      </c>
      <c r="DN76">
        <v>0</v>
      </c>
      <c r="DO76">
        <v>0</v>
      </c>
      <c r="DP76">
        <v>0</v>
      </c>
      <c r="DQ76">
        <v>0</v>
      </c>
      <c r="DR76">
        <v>0</v>
      </c>
      <c r="DS76">
        <v>0</v>
      </c>
      <c r="DT76">
        <v>0</v>
      </c>
      <c r="DU76">
        <v>0</v>
      </c>
      <c r="DV76">
        <v>0</v>
      </c>
      <c r="DW76">
        <v>0</v>
      </c>
      <c r="DX76">
        <v>0</v>
      </c>
      <c r="DY76">
        <v>0</v>
      </c>
      <c r="DZ76">
        <v>0</v>
      </c>
      <c r="EA76">
        <v>0</v>
      </c>
      <c r="EB76">
        <v>0</v>
      </c>
      <c r="EC76">
        <v>0</v>
      </c>
      <c r="ED76">
        <v>0</v>
      </c>
      <c r="EE76">
        <v>0</v>
      </c>
      <c r="EF76">
        <v>0</v>
      </c>
      <c r="EG76">
        <v>0</v>
      </c>
      <c r="EH76">
        <v>0</v>
      </c>
      <c r="EI76">
        <v>0</v>
      </c>
      <c r="EJ76">
        <v>0</v>
      </c>
      <c r="EK76">
        <v>0</v>
      </c>
      <c r="EL76">
        <v>0</v>
      </c>
      <c r="EM76">
        <v>0</v>
      </c>
      <c r="EN76">
        <v>0</v>
      </c>
      <c r="EO76">
        <v>0</v>
      </c>
      <c r="EP76">
        <v>0</v>
      </c>
      <c r="EQ76">
        <v>0</v>
      </c>
      <c r="ER76">
        <v>0</v>
      </c>
      <c r="ES76">
        <v>0</v>
      </c>
      <c r="ET76">
        <v>0</v>
      </c>
      <c r="EU76">
        <v>0</v>
      </c>
      <c r="EV76">
        <v>0</v>
      </c>
      <c r="EW76">
        <v>0</v>
      </c>
      <c r="EX76">
        <v>0</v>
      </c>
      <c r="EY76">
        <v>0</v>
      </c>
      <c r="EZ76">
        <v>0</v>
      </c>
      <c r="FA76">
        <v>0</v>
      </c>
      <c r="FB76">
        <v>0</v>
      </c>
      <c r="FC76">
        <v>0</v>
      </c>
      <c r="FD76">
        <v>0</v>
      </c>
      <c r="FE76">
        <v>0</v>
      </c>
      <c r="FF76">
        <v>0</v>
      </c>
      <c r="FG76">
        <v>0</v>
      </c>
      <c r="FH76">
        <v>0</v>
      </c>
      <c r="FI76">
        <v>0</v>
      </c>
      <c r="FJ76">
        <v>0</v>
      </c>
      <c r="FK76">
        <v>0</v>
      </c>
      <c r="FL76">
        <v>0</v>
      </c>
      <c r="FM76">
        <v>0</v>
      </c>
      <c r="FN76">
        <v>0</v>
      </c>
      <c r="FO76">
        <v>0</v>
      </c>
      <c r="FP76">
        <v>0</v>
      </c>
      <c r="FQ76">
        <v>0</v>
      </c>
      <c r="FR76">
        <v>0</v>
      </c>
      <c r="FS76">
        <v>0</v>
      </c>
      <c r="FT76">
        <v>0</v>
      </c>
      <c r="FU76">
        <v>0</v>
      </c>
      <c r="FV76">
        <v>0</v>
      </c>
      <c r="FW76">
        <v>0</v>
      </c>
      <c r="FX76">
        <v>0</v>
      </c>
      <c r="FY76">
        <v>0</v>
      </c>
      <c r="FZ76">
        <v>0</v>
      </c>
      <c r="GA76">
        <v>0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J76">
        <v>0</v>
      </c>
      <c r="GK76">
        <v>0</v>
      </c>
      <c r="GL76">
        <v>0</v>
      </c>
      <c r="GM76">
        <v>0</v>
      </c>
      <c r="GN76">
        <v>0</v>
      </c>
      <c r="GO76">
        <v>0</v>
      </c>
      <c r="GP76">
        <v>0</v>
      </c>
      <c r="GQ76">
        <v>0</v>
      </c>
      <c r="GR76">
        <v>0</v>
      </c>
      <c r="GS76">
        <v>0</v>
      </c>
      <c r="GT76">
        <v>0</v>
      </c>
      <c r="GU76">
        <v>0</v>
      </c>
      <c r="GV76">
        <v>0</v>
      </c>
      <c r="GW76">
        <v>0</v>
      </c>
      <c r="GX76">
        <v>0</v>
      </c>
      <c r="GY76">
        <v>0</v>
      </c>
      <c r="GZ76">
        <v>0</v>
      </c>
      <c r="HA76">
        <v>0</v>
      </c>
      <c r="HB76">
        <v>0</v>
      </c>
      <c r="HC76">
        <v>0</v>
      </c>
      <c r="HD76">
        <v>0</v>
      </c>
      <c r="HE76">
        <v>0</v>
      </c>
      <c r="HF76">
        <v>0</v>
      </c>
      <c r="HG76">
        <v>0</v>
      </c>
      <c r="HH76">
        <v>0</v>
      </c>
      <c r="HI76">
        <v>0</v>
      </c>
      <c r="HJ76">
        <v>0</v>
      </c>
      <c r="HK76">
        <v>0</v>
      </c>
      <c r="HL76">
        <v>0</v>
      </c>
      <c r="HM76">
        <v>0</v>
      </c>
      <c r="HN76">
        <v>0</v>
      </c>
      <c r="HO76">
        <v>0</v>
      </c>
      <c r="HP76">
        <v>0</v>
      </c>
      <c r="HQ76">
        <v>0</v>
      </c>
      <c r="HR76">
        <v>0</v>
      </c>
      <c r="HS76">
        <v>0</v>
      </c>
      <c r="HT76">
        <v>0</v>
      </c>
      <c r="HU76">
        <v>0</v>
      </c>
      <c r="HV76">
        <v>0</v>
      </c>
      <c r="HW76">
        <v>0</v>
      </c>
      <c r="HX76">
        <v>0</v>
      </c>
      <c r="HY76">
        <v>0</v>
      </c>
      <c r="HZ76">
        <v>0</v>
      </c>
      <c r="IA76">
        <v>0</v>
      </c>
      <c r="IB76">
        <v>0</v>
      </c>
      <c r="IC76">
        <v>0</v>
      </c>
      <c r="ID76">
        <v>0</v>
      </c>
      <c r="IE76">
        <v>0</v>
      </c>
      <c r="IF76">
        <v>0</v>
      </c>
      <c r="IG76">
        <v>0</v>
      </c>
      <c r="IH76">
        <v>0</v>
      </c>
      <c r="II76">
        <v>0</v>
      </c>
      <c r="IJ76">
        <v>0</v>
      </c>
      <c r="IK76">
        <v>0</v>
      </c>
      <c r="IL76">
        <v>0</v>
      </c>
      <c r="IM76">
        <v>0</v>
      </c>
      <c r="IN76">
        <v>0</v>
      </c>
      <c r="IO76">
        <v>0</v>
      </c>
      <c r="IP76">
        <v>0</v>
      </c>
      <c r="IQ76">
        <v>0</v>
      </c>
      <c r="IR76">
        <v>0</v>
      </c>
      <c r="IS76">
        <v>0</v>
      </c>
      <c r="IT76">
        <v>0</v>
      </c>
      <c r="IU76">
        <v>0</v>
      </c>
      <c r="IV76">
        <v>0</v>
      </c>
      <c r="IW76">
        <v>0</v>
      </c>
      <c r="IX76">
        <v>0</v>
      </c>
      <c r="IY76">
        <v>0</v>
      </c>
      <c r="IZ76">
        <v>0</v>
      </c>
      <c r="JA76">
        <v>0</v>
      </c>
      <c r="JB76">
        <v>0</v>
      </c>
      <c r="JC76">
        <v>0</v>
      </c>
      <c r="JD76">
        <v>0</v>
      </c>
      <c r="JE76">
        <v>0</v>
      </c>
      <c r="JF76">
        <v>0</v>
      </c>
      <c r="JG76">
        <v>0</v>
      </c>
      <c r="JH76">
        <v>0</v>
      </c>
      <c r="JI76">
        <v>0</v>
      </c>
      <c r="JJ76">
        <v>0</v>
      </c>
      <c r="JK76">
        <v>0</v>
      </c>
      <c r="JL76">
        <v>0</v>
      </c>
      <c r="JM76">
        <v>0</v>
      </c>
      <c r="JN76">
        <v>0</v>
      </c>
      <c r="JO76">
        <v>0</v>
      </c>
      <c r="JP76">
        <v>0</v>
      </c>
      <c r="JQ76">
        <v>0</v>
      </c>
      <c r="JR76">
        <v>0</v>
      </c>
      <c r="JS76">
        <v>0</v>
      </c>
      <c r="JT76">
        <v>0</v>
      </c>
      <c r="JU76">
        <v>0</v>
      </c>
      <c r="JV76">
        <v>0</v>
      </c>
      <c r="JW76">
        <v>0</v>
      </c>
      <c r="JX76">
        <v>0</v>
      </c>
      <c r="JY76">
        <v>0</v>
      </c>
      <c r="JZ76">
        <v>0</v>
      </c>
      <c r="KA76">
        <v>0</v>
      </c>
      <c r="KB76">
        <v>0</v>
      </c>
      <c r="KC76">
        <v>0</v>
      </c>
      <c r="KD76">
        <v>0</v>
      </c>
      <c r="KE76">
        <v>0</v>
      </c>
      <c r="KF76">
        <v>0</v>
      </c>
      <c r="KG76">
        <v>0</v>
      </c>
      <c r="KH76">
        <v>0</v>
      </c>
      <c r="KI76">
        <v>0</v>
      </c>
      <c r="KJ76">
        <v>0</v>
      </c>
      <c r="KK76">
        <v>0</v>
      </c>
      <c r="KL76">
        <v>0</v>
      </c>
      <c r="KM76">
        <v>0</v>
      </c>
      <c r="KN76">
        <v>0</v>
      </c>
      <c r="KO76">
        <v>0</v>
      </c>
      <c r="KP76">
        <v>0</v>
      </c>
      <c r="KQ76">
        <v>0</v>
      </c>
      <c r="KS76">
        <v>-3.8284078998862197</v>
      </c>
      <c r="KT76">
        <v>0.37210427134010815</v>
      </c>
      <c r="KU76">
        <v>3.0841995410390476E-4</v>
      </c>
      <c r="KV76">
        <v>2.7120952475192834E-4</v>
      </c>
      <c r="KW76">
        <v>2.3397924773045298E-4</v>
      </c>
      <c r="KX76">
        <v>1.9669182229309758E-4</v>
      </c>
      <c r="KY76">
        <v>1.5928082928440732E-4</v>
      </c>
      <c r="KZ76">
        <v>1.2165537151034605E-4</v>
      </c>
      <c r="LA76">
        <v>8.3704729486891449E-5</v>
      </c>
      <c r="LB76">
        <v>4.5303043879683513E-5</v>
      </c>
      <c r="LC76">
        <v>6.3140384103634248E-6</v>
      </c>
      <c r="LD76">
        <v>-3.3404201103073092E-5</v>
      </c>
      <c r="LE76">
        <v>-7.3994374616802202E-5</v>
      </c>
      <c r="LF76">
        <v>-1.1559502497812255E-4</v>
      </c>
      <c r="LG76">
        <v>-1.5833548653160643E-4</v>
      </c>
      <c r="LH76">
        <v>-2.0233070797300284E-4</v>
      </c>
      <c r="LI76">
        <v>-2.4767593335565729E-4</v>
      </c>
      <c r="LJ76">
        <v>-2.9444122694141764E-4</v>
      </c>
      <c r="LK76">
        <v>-3.4266583004934379E-4</v>
      </c>
      <c r="LL76">
        <v>-3.9235234117395568E-4</v>
      </c>
      <c r="LM76">
        <v>-4.4346071449983106E-4</v>
      </c>
      <c r="LN76">
        <v>-4.9590207647777615E-4</v>
      </c>
      <c r="LO76">
        <v>-5.4953236545542009E-4</v>
      </c>
      <c r="LP76">
        <v>-6.0414580542084021E-4</v>
      </c>
      <c r="LQ76">
        <v>-6.5946823178210747E-4</v>
      </c>
      <c r="LR76">
        <v>-7.1515029479657486E-4</v>
      </c>
      <c r="LS76">
        <v>-7.7076057476768375E-4</v>
      </c>
      <c r="LT76">
        <v>-8.2577865248481736E-4</v>
      </c>
      <c r="LU76">
        <v>-8.7958818860030036E-4</v>
      </c>
      <c r="LV76">
        <v>-9.3147007669742282E-4</v>
      </c>
      <c r="LW76">
        <v>-9.8059574676783172E-4</v>
      </c>
      <c r="LX76">
        <v>-1.0260207085779362E-3</v>
      </c>
      <c r="LY76">
        <v>-1.0666784380425043E-3</v>
      </c>
      <c r="LZ76">
        <v>-1.1013747241514446E-3</v>
      </c>
      <c r="MA76">
        <v>-1.1287826091639125E-3</v>
      </c>
      <c r="MB76">
        <v>-1.1474380707058624E-3</v>
      </c>
      <c r="MC76">
        <v>-1.1557366108910247E-3</v>
      </c>
      <c r="MD76">
        <v>-1.1519309346763491E-3</v>
      </c>
      <c r="ME76">
        <v>-1.134129917117801E-3</v>
      </c>
      <c r="MF76">
        <v>-1.1002990769831218E-3</v>
      </c>
      <c r="MG76">
        <v>-1.0482627920618106E-3</v>
      </c>
      <c r="MH76">
        <v>-9.7564018174895243E-4</v>
      </c>
      <c r="MI76">
        <v>-8.798548142946802E-4</v>
      </c>
      <c r="MJ76">
        <v>-7.5814825439976465E-4</v>
      </c>
      <c r="MK76">
        <v>-6.0759793176834681E-4</v>
      </c>
      <c r="ML76">
        <v>-4.2513984518696457E-4</v>
      </c>
      <c r="MM76">
        <v>-2.0759664738358041E-4</v>
      </c>
      <c r="MN76">
        <v>4.8288317830597401E-5</v>
      </c>
      <c r="MO76">
        <v>3.4581043335644253E-4</v>
      </c>
      <c r="MP76">
        <v>6.8825607399714049E-4</v>
      </c>
      <c r="MQ76">
        <v>1.0788471043861659E-3</v>
      </c>
      <c r="MR76">
        <v>1.5206769964778448E-3</v>
      </c>
      <c r="MS76">
        <v>2.016637965650948E-3</v>
      </c>
      <c r="MT76">
        <v>2.5693385483018388E-3</v>
      </c>
      <c r="MU76">
        <v>3.1810110814032822E-3</v>
      </c>
      <c r="MV76">
        <v>3.8534085974140406E-3</v>
      </c>
      <c r="MW76">
        <v>4.5876907180930531E-3</v>
      </c>
      <c r="MX76">
        <v>5.384298220244446E-3</v>
      </c>
      <c r="MY76">
        <v>6.242816056926506E-3</v>
      </c>
      <c r="MZ76">
        <v>7.1618247520928548E-3</v>
      </c>
      <c r="NA76">
        <v>8.1387402459672555E-3</v>
      </c>
      <c r="NB76">
        <v>9.1696424559491591E-3</v>
      </c>
      <c r="NC76">
        <v>1.0249093035143025E-2</v>
      </c>
      <c r="ND76">
        <v>1.1369943059861196E-2</v>
      </c>
      <c r="NE76">
        <v>1.2523131660382082E-2</v>
      </c>
      <c r="NF76">
        <v>1.3697476928897096E-2</v>
      </c>
      <c r="NG76">
        <v>1.4879460794598516E-2</v>
      </c>
      <c r="NH76">
        <v>1.6053009952243995E-2</v>
      </c>
      <c r="NI76">
        <v>1.7199275365539852E-2</v>
      </c>
      <c r="NJ76">
        <v>1.8296413344112524E-2</v>
      </c>
      <c r="NK76">
        <v>1.9319371710258711E-2</v>
      </c>
      <c r="NL76">
        <v>2.023968513016864E-2</v>
      </c>
      <c r="NM76">
        <v>2.1025284283318756E-2</v>
      </c>
      <c r="NN76">
        <v>2.1640324179986164E-2</v>
      </c>
      <c r="NO76">
        <v>2.2045037609410165E-2</v>
      </c>
      <c r="NP76">
        <v>2.2195620405518524E-2</v>
      </c>
      <c r="NQ76">
        <v>2.2044155948420446E-2</v>
      </c>
      <c r="NR76">
        <v>2.1638587079562493E-2</v>
      </c>
      <c r="NS76">
        <v>2.1022744351059365E-2</v>
      </c>
      <c r="NT76">
        <v>2.0236421683733432E-2</v>
      </c>
      <c r="NU76">
        <v>1.9315491251227501E-2</v>
      </c>
      <c r="NV76">
        <v>1.8292050166672486E-2</v>
      </c>
      <c r="NW76">
        <v>1.7194592280636915E-2</v>
      </c>
      <c r="NX76">
        <v>1.604819910118362E-2</v>
      </c>
      <c r="NY76">
        <v>1.4874744522882007E-2</v>
      </c>
      <c r="NZ76">
        <v>1.3693108683550406E-2</v>
      </c>
      <c r="OA76">
        <v>1.251939686999656E-2</v>
      </c>
      <c r="OB76">
        <v>1.1367159949123835E-2</v>
      </c>
      <c r="OC76">
        <v>1.024761332181851E-2</v>
      </c>
      <c r="OD76">
        <v>9.1698518701836974E-3</v>
      </c>
      <c r="OE76">
        <v>8.1410588059878802E-3</v>
      </c>
      <c r="OF76">
        <v>7.1667067253164242E-3</v>
      </c>
      <c r="OG76">
        <v>6.2507495271012939E-3</v>
      </c>
      <c r="OH76">
        <v>5.3958041774017831E-3</v>
      </c>
      <c r="OI76">
        <v>4.6033215781931206E-3</v>
      </c>
      <c r="OJ76">
        <v>3.8737460559630332E-3</v>
      </c>
      <c r="OK76">
        <v>3.2066631972611755E-3</v>
      </c>
      <c r="OL76">
        <v>2.6009359503524742E-3</v>
      </c>
      <c r="OM76">
        <v>2.0548290671519335E-3</v>
      </c>
      <c r="ON76">
        <v>1.5661221003005173E-3</v>
      </c>
      <c r="OO76">
        <v>1.1322112794000592E-3</v>
      </c>
      <c r="OP76">
        <v>7.5020067613802558E-4</v>
      </c>
      <c r="OQ76">
        <v>4.1698315206224187E-4</v>
      </c>
      <c r="OR76">
        <v>1.2931161980907202E-4</v>
      </c>
      <c r="OS76">
        <v>-1.1613879584044786E-4</v>
      </c>
      <c r="OT76">
        <v>-3.2271709199870231E-4</v>
      </c>
      <c r="OU76">
        <v>-4.9375060159993582E-4</v>
      </c>
      <c r="OV76">
        <v>-6.3250645316615891E-4</v>
      </c>
      <c r="OW76">
        <v>-7.4215966980530556E-4</v>
      </c>
      <c r="OX76">
        <v>-8.2576727976244372E-4</v>
      </c>
      <c r="OY76">
        <v>-8.8624786433533741E-4</v>
      </c>
      <c r="OZ76">
        <v>-9.2636595935527996E-4</v>
      </c>
      <c r="PA76">
        <v>-9.4872077254535897E-4</v>
      </c>
      <c r="PB76">
        <v>-9.5573870113633153E-4</v>
      </c>
      <c r="PC76">
        <v>-9.4966915931699763E-4</v>
      </c>
      <c r="PD76">
        <v>-9.3258327092823185E-4</v>
      </c>
      <c r="PE76">
        <v>-9.0637500161985394E-4</v>
      </c>
      <c r="PF76">
        <v>-8.7276434491180555E-4</v>
      </c>
      <c r="PG76">
        <v>-8.333022119535005E-4</v>
      </c>
      <c r="PH76">
        <v>-7.8937670207684734E-4</v>
      </c>
      <c r="PI76">
        <v>-7.4222046404945037E-4</v>
      </c>
      <c r="PJ76">
        <v>-6.929188891574709E-4</v>
      </c>
      <c r="PK76">
        <v>-6.4241891044133285E-4</v>
      </c>
      <c r="PL76">
        <v>-5.9153819726707579E-4</v>
      </c>
      <c r="PM76">
        <v>-5.409745779642039E-4</v>
      </c>
      <c r="PN76">
        <v>-4.9131552976029399E-4</v>
      </c>
      <c r="PO76">
        <v>-4.4304761385968044E-4</v>
      </c>
      <c r="PP76">
        <v>-3.9656573552284026E-4</v>
      </c>
      <c r="PQ76">
        <v>-3.5218215175559614E-4</v>
      </c>
      <c r="PR76">
        <v>-3.1013514062326576E-4</v>
      </c>
      <c r="PS76">
        <v>-2.7059728325846315E-4</v>
      </c>
      <c r="PT76">
        <v>-2.3368330159490478E-4</v>
      </c>
      <c r="PU76">
        <v>-1.9945744392380209E-4</v>
      </c>
      <c r="PV76">
        <v>-1.6794035865603279E-4</v>
      </c>
      <c r="PW76">
        <v>-1.3911549163095037E-4</v>
      </c>
      <c r="PX76">
        <v>-1.1293495657413636E-4</v>
      </c>
      <c r="PY76">
        <v>-8.9324918118363576E-5</v>
      </c>
      <c r="PZ76">
        <v>-6.819046988383091E-5</v>
      </c>
      <c r="QA76">
        <v>-4.9420044855470952E-5</v>
      </c>
      <c r="QB76">
        <v>-3.2889354189842707E-5</v>
      </c>
      <c r="QC76">
        <v>-1.8464887889694251E-5</v>
      </c>
      <c r="QD76">
        <v>-6.0070041145643253E-6</v>
      </c>
      <c r="QE76">
        <v>4.6273843608908321E-6</v>
      </c>
      <c r="QF76">
        <v>1.3582487826144935E-5</v>
      </c>
      <c r="QG76">
        <v>2.1001652840069091E-5</v>
      </c>
      <c r="QH76">
        <v>2.7025687212566332E-5</v>
      </c>
      <c r="QI76">
        <v>3.1791487931547279E-5</v>
      </c>
      <c r="QJ76">
        <v>3.5430906537329122E-5</v>
      </c>
      <c r="QK76">
        <v>3.8069864094269042E-5</v>
      </c>
      <c r="QL76">
        <v>3.9827673757293972E-5</v>
      </c>
      <c r="QM76">
        <v>4.0816544944251254E-5</v>
      </c>
      <c r="QN76">
        <v>4.114125847583157E-5</v>
      </c>
      <c r="QO76">
        <v>4.0898980274649079E-5</v>
      </c>
      <c r="QP76">
        <v>4.017920234194845E-5</v>
      </c>
      <c r="QQ76">
        <v>3.90637861418205E-5</v>
      </c>
      <c r="QR76">
        <v>3.7627097211627451E-5</v>
      </c>
      <c r="QS76">
        <v>3.5936216860785049E-5</v>
      </c>
      <c r="QT76">
        <v>3.4051202981546207E-5</v>
      </c>
      <c r="QU76">
        <v>3.2025413022278487E-5</v>
      </c>
      <c r="QV76">
        <v>2.9905850434443122E-5</v>
      </c>
      <c r="QW76">
        <v>2.7733544728504627E-5</v>
      </c>
      <c r="QX76">
        <v>2.5543947119276703E-5</v>
      </c>
      <c r="QY76">
        <v>2.3367334460459204E-5</v>
      </c>
      <c r="QZ76">
        <v>2.1229219020716168E-5</v>
      </c>
      <c r="RA76">
        <v>1.9150753446845392E-5</v>
      </c>
      <c r="RB76">
        <v>1.7149130500993903E-5</v>
      </c>
      <c r="RC76">
        <v>1.5237970169595188E-5</v>
      </c>
      <c r="RD76">
        <v>1.3427693458855169E-5</v>
      </c>
      <c r="RE76">
        <v>1.1725878730477721E-5</v>
      </c>
      <c r="RF76">
        <v>1.0137599383259447E-5</v>
      </c>
      <c r="RG76">
        <v>8.6657414118143725E-6</v>
      </c>
      <c r="RH76">
        <v>7.3112996965977109E-6</v>
      </c>
      <c r="RI76">
        <v>6.0736524930409798E-6</v>
      </c>
      <c r="RJ76">
        <v>4.9508141658796765E-6</v>
      </c>
      <c r="RK76">
        <v>3.9396660865144274E-6</v>
      </c>
      <c r="RL76">
        <v>3.03616602397863E-6</v>
      </c>
      <c r="RM76">
        <v>2.2355368068328027E-6</v>
      </c>
      <c r="RN76">
        <v>1.5324348759515519E-6</v>
      </c>
      <c r="RO76">
        <v>9.2109968481465763E-7</v>
      </c>
      <c r="RP76">
        <v>3.954847073729301E-7</v>
      </c>
      <c r="RQ76">
        <v>-5.0628222262545664E-8</v>
      </c>
      <c r="RR76">
        <v>-4.2353125261464281E-7</v>
      </c>
      <c r="RS76">
        <v>-7.2950699099843205E-7</v>
      </c>
      <c r="RT76">
        <v>-9.7475898526731317E-7</v>
      </c>
      <c r="RU76">
        <v>-1.1653548757799985E-6</v>
      </c>
      <c r="RV76">
        <v>-1.3071801866754595E-6</v>
      </c>
      <c r="RW76">
        <v>-1.4059033267471508E-6</v>
      </c>
      <c r="RX76">
        <v>-1.4669486450945696E-6</v>
      </c>
      <c r="RY76">
        <v>-1.4954783812010305E-6</v>
      </c>
      <c r="RZ76">
        <v>-1.49638104258186E-6</v>
      </c>
      <c r="SA76">
        <v>-1.474266106229848E-6</v>
      </c>
      <c r="SB76">
        <v>-1.4333234601574675E-6</v>
      </c>
      <c r="SC76">
        <v>-1.3773295280696237E-6</v>
      </c>
      <c r="SD76">
        <v>-1.3096587864534582E-6</v>
      </c>
      <c r="SE76">
        <v>-1.2332993796634249E-6</v>
      </c>
      <c r="SF76">
        <v>-1.1508722132253078E-6</v>
      </c>
      <c r="SG76">
        <v>-1.0646522927451087E-6</v>
      </c>
      <c r="SH76">
        <v>-9.7659187196159198E-7</v>
      </c>
      <c r="SI76">
        <v>-8.883446349871026E-7</v>
      </c>
      <c r="SJ76">
        <v>-8.0129034884382459E-7</v>
      </c>
      <c r="SK76">
        <v>-7.1655968489972234E-7</v>
      </c>
      <c r="SL76">
        <v>-6.3505858018033221E-7</v>
      </c>
      <c r="SM76">
        <v>-5.5749200549704398E-7</v>
      </c>
      <c r="SN76">
        <v>-4.8438684225349376E-7</v>
      </c>
      <c r="SO76">
        <v>-4.1611362054703626E-7</v>
      </c>
      <c r="SP76">
        <v>-3.5290702363871578E-7</v>
      </c>
      <c r="SQ76">
        <v>-2.9488504014660803E-7</v>
      </c>
      <c r="SR76">
        <v>-2.4206668391468444E-7</v>
      </c>
      <c r="SS76">
        <v>-1.9438826908053918E-7</v>
      </c>
      <c r="ST76">
        <v>-1.5171822527229931E-7</v>
      </c>
      <c r="SU76">
        <v>-1.1387046420960631E-7</v>
      </c>
      <c r="SV76">
        <v>-8.0616347914861652E-8</v>
      </c>
      <c r="SW76">
        <v>-5.1695305822882452E-8</v>
      </c>
      <c r="SX76">
        <v>-2.6824156195047302E-8</v>
      </c>
      <c r="SY76">
        <v>-5.7052225377344479E-9</v>
      </c>
      <c r="SZ76">
        <v>1.1966693094738266E-8</v>
      </c>
      <c r="TA76">
        <v>2.6498399868783398E-8</v>
      </c>
      <c r="TB76">
        <v>3.8193332761023677E-8</v>
      </c>
      <c r="TC76">
        <v>4.7347515827662074E-8</v>
      </c>
      <c r="TD76">
        <v>5.4246242303037425E-8</v>
      </c>
      <c r="TE76">
        <v>5.9161540203987262E-8</v>
      </c>
      <c r="TF76">
        <v>6.2350220217273033E-8</v>
      </c>
      <c r="TG76">
        <v>6.405249919521663E-8</v>
      </c>
      <c r="TH76">
        <v>6.4491110146350174E-8</v>
      </c>
      <c r="TI76">
        <v>6.3870823299632144E-8</v>
      </c>
      <c r="TJ76">
        <v>6.2378323560692041E-8</v>
      </c>
      <c r="TK76">
        <v>6.018237729876024E-8</v>
      </c>
      <c r="TL76">
        <v>5.7434263913808741E-8</v>
      </c>
      <c r="TM76">
        <v>5.4268380951928384E-8</v>
      </c>
      <c r="TN76">
        <v>5.0803021448353377E-8</v>
      </c>
      <c r="TO76">
        <v>4.7141255802413446E-8</v>
      </c>
      <c r="TP76">
        <v>4.3371909173524513E-8</v>
      </c>
      <c r="TQ76">
        <v>3.957058477275875E-8</v>
      </c>
      <c r="TR76">
        <v>3.5800723199529171E-8</v>
      </c>
      <c r="TS76">
        <v>3.2114666663114274E-8</v>
      </c>
      <c r="TT76">
        <v>2.8554718140099375E-8</v>
      </c>
      <c r="TU76">
        <v>2.5154173487212376E-8</v>
      </c>
      <c r="TV76">
        <v>2.1938320151679914E-8</v>
      </c>
      <c r="TW76">
        <v>1.8925391950875353E-8</v>
      </c>
      <c r="TX76">
        <v>1.6127469518508343E-8</v>
      </c>
      <c r="TY76">
        <v>1.3551326276223353E-8</v>
      </c>
      <c r="TZ76">
        <v>1.1199212461434014E-8</v>
      </c>
      <c r="UA76">
        <v>9.0695781518345475E-9</v>
      </c>
      <c r="UB76">
        <v>7.1577323325501479E-9</v>
      </c>
      <c r="UC76">
        <v>5.4564407493464124E-9</v>
      </c>
      <c r="UD76">
        <v>3.9564614778672266E-9</v>
      </c>
      <c r="UE76">
        <v>2.6470226086615453E-9</v>
      </c>
      <c r="UF76">
        <v>1.5162424013779637E-9</v>
      </c>
      <c r="UG76">
        <v>5.5149710447538813E-10</v>
      </c>
      <c r="UH76">
        <v>-2.6026261160866206E-10</v>
      </c>
      <c r="UI76">
        <v>-9.3224053964491618E-10</v>
      </c>
      <c r="UJ76">
        <v>-1.4775676364427966E-9</v>
      </c>
      <c r="UK76">
        <v>-1.9091131924814643E-9</v>
      </c>
      <c r="UL76">
        <v>-2.2393322487777656E-9</v>
      </c>
      <c r="UM76">
        <v>-2.4801445583789747E-9</v>
      </c>
      <c r="UN76">
        <v>-2.6428415543041566E-9</v>
      </c>
      <c r="UO76">
        <v>-2.7380194460116447E-9</v>
      </c>
      <c r="UP76">
        <v>-2.7755330619079026E-9</v>
      </c>
      <c r="UQ76">
        <v>-2.7644693792619562E-9</v>
      </c>
      <c r="UR76">
        <v>-2.7131370397000242E-9</v>
      </c>
      <c r="US76">
        <v>-2.6290693672024613E-9</v>
      </c>
      <c r="UT76">
        <v>-2.5190388425130605E-9</v>
      </c>
      <c r="UU76">
        <v>-2.3890804950192994E-9</v>
      </c>
      <c r="UV76">
        <v>-2.2445230572197082E-9</v>
      </c>
      <c r="UW76">
        <v>-2.0900251759465326E-9</v>
      </c>
      <c r="UX76">
        <v>-1.9296159862758951E-9</v>
      </c>
      <c r="UY76">
        <v>-1.7667385298505352E-9</v>
      </c>
      <c r="UZ76">
        <v>-1.6042946964318254E-9</v>
      </c>
      <c r="VA76">
        <v>-1.4446909017365331E-9</v>
      </c>
      <c r="VB76">
        <v>-1.2898835958071079E-9</v>
      </c>
      <c r="VC76">
        <v>-1.1414241103139991E-9</v>
      </c>
      <c r="VD76">
        <v>-1.0005020098550561E-9</v>
      </c>
      <c r="VE76">
        <v>-8.6798676436797361E-10</v>
      </c>
      <c r="VF76">
        <v>-7.4446724612860331E-10</v>
      </c>
      <c r="VG76">
        <v>-6.3028890736390392E-10</v>
      </c>
      <c r="VH76">
        <v>-5.2558840895000618E-10</v>
      </c>
      <c r="VI76">
        <v>-4.3032565601707355E-10</v>
      </c>
      <c r="VJ76">
        <v>-3.443131510088244E-10</v>
      </c>
      <c r="VK76">
        <v>-2.6724271291692895E-10</v>
      </c>
      <c r="VL76">
        <v>-1.9870960079664452E-10</v>
      </c>
      <c r="VM76">
        <v>-1.3823411424920256E-10</v>
      </c>
      <c r="VN76">
        <v>-8.5280844082568146E-11</v>
      </c>
      <c r="VO76">
        <v>-3.9275600314961076E-11</v>
      </c>
      <c r="VP76">
        <v>3.7971775124072668E-13</v>
      </c>
      <c r="VQ76">
        <v>3.4294227476389434E-11</v>
      </c>
      <c r="VR76">
        <v>6.3076946935329306E-11</v>
      </c>
      <c r="VS76">
        <v>8.7327263239405896E-11</v>
      </c>
      <c r="VT76">
        <v>1.0762687497370671E-10</v>
      </c>
      <c r="VU76">
        <v>1.2453300962333703E-10</v>
      </c>
      <c r="VV76">
        <v>1.3857268089094167E-10</v>
      </c>
      <c r="VW76">
        <v>1.502380032579675E-10</v>
      </c>
      <c r="VX76">
        <v>1.5998221498038542E-10</v>
      </c>
      <c r="VY76">
        <v>1.682164240542959E-10</v>
      </c>
      <c r="VZ76">
        <v>1.7530687223597531E-10</v>
      </c>
      <c r="WA76">
        <v>1.8157262258162915E-10</v>
      </c>
      <c r="WB76">
        <v>1.8728357982527681E-10</v>
      </c>
      <c r="WC76">
        <v>1.9265871976024658E-10</v>
      </c>
      <c r="WD76">
        <v>1.9786450026141145E-10</v>
      </c>
      <c r="WE76">
        <v>2.0301334648867257E-10</v>
      </c>
      <c r="WF76">
        <v>5.1488453978483752E-8</v>
      </c>
      <c r="WG76">
        <v>2.1331102535987326E-6</v>
      </c>
    </row>
    <row r="77" spans="1:605" x14ac:dyDescent="0.25">
      <c r="A77">
        <v>176.98162841796875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9999.9990234375</v>
      </c>
      <c r="BZ77">
        <v>-39999.99609375</v>
      </c>
      <c r="CA77">
        <v>60001.86328125</v>
      </c>
      <c r="CB77">
        <v>-39999.99609375</v>
      </c>
      <c r="CC77">
        <v>9999.9990234375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0</v>
      </c>
      <c r="DD77">
        <v>0</v>
      </c>
      <c r="DE77">
        <v>0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0</v>
      </c>
      <c r="DP77">
        <v>0</v>
      </c>
      <c r="DQ77">
        <v>0</v>
      </c>
      <c r="DR77">
        <v>0</v>
      </c>
      <c r="DS77">
        <v>0</v>
      </c>
      <c r="DT77">
        <v>0</v>
      </c>
      <c r="DU77">
        <v>0</v>
      </c>
      <c r="DV77">
        <v>0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0</v>
      </c>
      <c r="EE77">
        <v>0</v>
      </c>
      <c r="EF77">
        <v>0</v>
      </c>
      <c r="EG77">
        <v>0</v>
      </c>
      <c r="EH77">
        <v>0</v>
      </c>
      <c r="EI77">
        <v>0</v>
      </c>
      <c r="EJ77">
        <v>0</v>
      </c>
      <c r="EK77">
        <v>0</v>
      </c>
      <c r="EL77">
        <v>0</v>
      </c>
      <c r="EM77">
        <v>0</v>
      </c>
      <c r="EN77">
        <v>0</v>
      </c>
      <c r="EO77">
        <v>0</v>
      </c>
      <c r="EP77">
        <v>0</v>
      </c>
      <c r="EQ77">
        <v>0</v>
      </c>
      <c r="ER77">
        <v>0</v>
      </c>
      <c r="ES77">
        <v>0</v>
      </c>
      <c r="ET77">
        <v>0</v>
      </c>
      <c r="EU77">
        <v>0</v>
      </c>
      <c r="EV77">
        <v>0</v>
      </c>
      <c r="EW77">
        <v>0</v>
      </c>
      <c r="EX77">
        <v>0</v>
      </c>
      <c r="EY77">
        <v>0</v>
      </c>
      <c r="EZ77">
        <v>0</v>
      </c>
      <c r="FA77">
        <v>0</v>
      </c>
      <c r="FB77">
        <v>0</v>
      </c>
      <c r="FC77">
        <v>0</v>
      </c>
      <c r="FD77">
        <v>0</v>
      </c>
      <c r="FE77">
        <v>0</v>
      </c>
      <c r="FF77">
        <v>0</v>
      </c>
      <c r="FG77">
        <v>0</v>
      </c>
      <c r="FH77">
        <v>0</v>
      </c>
      <c r="FI77">
        <v>0</v>
      </c>
      <c r="FJ77">
        <v>0</v>
      </c>
      <c r="FK77">
        <v>0</v>
      </c>
      <c r="FL77">
        <v>0</v>
      </c>
      <c r="FM77">
        <v>0</v>
      </c>
      <c r="FN77">
        <v>0</v>
      </c>
      <c r="FO77">
        <v>0</v>
      </c>
      <c r="FP77">
        <v>0</v>
      </c>
      <c r="FQ77">
        <v>0</v>
      </c>
      <c r="FR77">
        <v>0</v>
      </c>
      <c r="FS77">
        <v>0</v>
      </c>
      <c r="FT77">
        <v>0</v>
      </c>
      <c r="FU77">
        <v>0</v>
      </c>
      <c r="FV77">
        <v>0</v>
      </c>
      <c r="FW77">
        <v>0</v>
      </c>
      <c r="FX77">
        <v>0</v>
      </c>
      <c r="FY77">
        <v>0</v>
      </c>
      <c r="FZ77">
        <v>0</v>
      </c>
      <c r="GA77">
        <v>0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J77">
        <v>0</v>
      </c>
      <c r="GK77">
        <v>0</v>
      </c>
      <c r="GL77">
        <v>0</v>
      </c>
      <c r="GM77">
        <v>0</v>
      </c>
      <c r="GN77">
        <v>0</v>
      </c>
      <c r="GO77">
        <v>0</v>
      </c>
      <c r="GP77">
        <v>0</v>
      </c>
      <c r="GQ77">
        <v>0</v>
      </c>
      <c r="GR77">
        <v>0</v>
      </c>
      <c r="GS77">
        <v>0</v>
      </c>
      <c r="GT77">
        <v>0</v>
      </c>
      <c r="GU77">
        <v>0</v>
      </c>
      <c r="GV77">
        <v>0</v>
      </c>
      <c r="GW77">
        <v>0</v>
      </c>
      <c r="GX77">
        <v>0</v>
      </c>
      <c r="GY77">
        <v>0</v>
      </c>
      <c r="GZ77">
        <v>0</v>
      </c>
      <c r="HA77">
        <v>0</v>
      </c>
      <c r="HB77">
        <v>0</v>
      </c>
      <c r="HC77">
        <v>0</v>
      </c>
      <c r="HD77">
        <v>0</v>
      </c>
      <c r="HE77">
        <v>0</v>
      </c>
      <c r="HF77">
        <v>0</v>
      </c>
      <c r="HG77">
        <v>0</v>
      </c>
      <c r="HH77">
        <v>0</v>
      </c>
      <c r="HI77">
        <v>0</v>
      </c>
      <c r="HJ77">
        <v>0</v>
      </c>
      <c r="HK77">
        <v>0</v>
      </c>
      <c r="HL77">
        <v>0</v>
      </c>
      <c r="HM77">
        <v>0</v>
      </c>
      <c r="HN77">
        <v>0</v>
      </c>
      <c r="HO77">
        <v>0</v>
      </c>
      <c r="HP77">
        <v>0</v>
      </c>
      <c r="HQ77">
        <v>0</v>
      </c>
      <c r="HR77">
        <v>0</v>
      </c>
      <c r="HS77">
        <v>0</v>
      </c>
      <c r="HT77">
        <v>0</v>
      </c>
      <c r="HU77">
        <v>0</v>
      </c>
      <c r="HV77">
        <v>0</v>
      </c>
      <c r="HW77">
        <v>0</v>
      </c>
      <c r="HX77">
        <v>0</v>
      </c>
      <c r="HY77">
        <v>0</v>
      </c>
      <c r="HZ77">
        <v>0</v>
      </c>
      <c r="IA77">
        <v>0</v>
      </c>
      <c r="IB77">
        <v>0</v>
      </c>
      <c r="IC77">
        <v>0</v>
      </c>
      <c r="ID77">
        <v>0</v>
      </c>
      <c r="IE77">
        <v>0</v>
      </c>
      <c r="IF77">
        <v>0</v>
      </c>
      <c r="IG77">
        <v>0</v>
      </c>
      <c r="IH77">
        <v>0</v>
      </c>
      <c r="II77">
        <v>0</v>
      </c>
      <c r="IJ77">
        <v>0</v>
      </c>
      <c r="IK77">
        <v>0</v>
      </c>
      <c r="IL77">
        <v>0</v>
      </c>
      <c r="IM77">
        <v>0</v>
      </c>
      <c r="IN77">
        <v>0</v>
      </c>
      <c r="IO77">
        <v>0</v>
      </c>
      <c r="IP77">
        <v>0</v>
      </c>
      <c r="IQ77">
        <v>0</v>
      </c>
      <c r="IR77">
        <v>0</v>
      </c>
      <c r="IS77">
        <v>0</v>
      </c>
      <c r="IT77">
        <v>0</v>
      </c>
      <c r="IU77">
        <v>0</v>
      </c>
      <c r="IV77">
        <v>0</v>
      </c>
      <c r="IW77">
        <v>0</v>
      </c>
      <c r="IX77">
        <v>0</v>
      </c>
      <c r="IY77">
        <v>0</v>
      </c>
      <c r="IZ77">
        <v>0</v>
      </c>
      <c r="JA77">
        <v>0</v>
      </c>
      <c r="JB77">
        <v>0</v>
      </c>
      <c r="JC77">
        <v>0</v>
      </c>
      <c r="JD77">
        <v>0</v>
      </c>
      <c r="JE77">
        <v>0</v>
      </c>
      <c r="JF77">
        <v>0</v>
      </c>
      <c r="JG77">
        <v>0</v>
      </c>
      <c r="JH77">
        <v>0</v>
      </c>
      <c r="JI77">
        <v>0</v>
      </c>
      <c r="JJ77">
        <v>0</v>
      </c>
      <c r="JK77">
        <v>0</v>
      </c>
      <c r="JL77">
        <v>0</v>
      </c>
      <c r="JM77">
        <v>0</v>
      </c>
      <c r="JN77">
        <v>0</v>
      </c>
      <c r="JO77">
        <v>0</v>
      </c>
      <c r="JP77">
        <v>0</v>
      </c>
      <c r="JQ77">
        <v>0</v>
      </c>
      <c r="JR77">
        <v>0</v>
      </c>
      <c r="JS77">
        <v>0</v>
      </c>
      <c r="JT77">
        <v>0</v>
      </c>
      <c r="JU77">
        <v>0</v>
      </c>
      <c r="JV77">
        <v>0</v>
      </c>
      <c r="JW77">
        <v>0</v>
      </c>
      <c r="JX77">
        <v>0</v>
      </c>
      <c r="JY77">
        <v>0</v>
      </c>
      <c r="JZ77">
        <v>0</v>
      </c>
      <c r="KA77">
        <v>0</v>
      </c>
      <c r="KB77">
        <v>0</v>
      </c>
      <c r="KC77">
        <v>0</v>
      </c>
      <c r="KD77">
        <v>0</v>
      </c>
      <c r="KE77">
        <v>0</v>
      </c>
      <c r="KF77">
        <v>0</v>
      </c>
      <c r="KG77">
        <v>0</v>
      </c>
      <c r="KH77">
        <v>0</v>
      </c>
      <c r="KI77">
        <v>0</v>
      </c>
      <c r="KJ77">
        <v>0</v>
      </c>
      <c r="KK77">
        <v>0</v>
      </c>
      <c r="KL77">
        <v>0</v>
      </c>
      <c r="KM77">
        <v>0</v>
      </c>
      <c r="KN77">
        <v>0</v>
      </c>
      <c r="KO77">
        <v>0</v>
      </c>
      <c r="KP77">
        <v>0</v>
      </c>
      <c r="KQ77">
        <v>0</v>
      </c>
      <c r="KS77">
        <v>-3.6209630996470037</v>
      </c>
      <c r="KT77">
        <v>0.33498640961397325</v>
      </c>
      <c r="KU77">
        <v>2.9509904563122314E-4</v>
      </c>
      <c r="KV77">
        <v>2.6160040267310099E-4</v>
      </c>
      <c r="KW77">
        <v>2.2808276928246298E-4</v>
      </c>
      <c r="KX77">
        <v>1.9451032032325729E-4</v>
      </c>
      <c r="KY77">
        <v>1.608188460593473E-4</v>
      </c>
      <c r="KZ77">
        <v>1.2691993020105035E-4</v>
      </c>
      <c r="LA77">
        <v>9.2705142764580093E-5</v>
      </c>
      <c r="LB77">
        <v>5.8050258748355324E-5</v>
      </c>
      <c r="LC77">
        <v>2.2819516117230628E-5</v>
      </c>
      <c r="LD77">
        <v>-1.3130071441705678E-5</v>
      </c>
      <c r="LE77">
        <v>-4.9944330100530442E-5</v>
      </c>
      <c r="LF77">
        <v>-8.7767452011170804E-5</v>
      </c>
      <c r="LG77">
        <v>-1.2673741381926366E-4</v>
      </c>
      <c r="LH77">
        <v>-1.6698126962642684E-4</v>
      </c>
      <c r="LI77">
        <v>-2.0861030123043605E-4</v>
      </c>
      <c r="LJ77">
        <v>-2.517150098287761E-4</v>
      </c>
      <c r="LK77">
        <v>-2.963599353424921E-4</v>
      </c>
      <c r="LL77">
        <v>-3.4257829208973083E-4</v>
      </c>
      <c r="LM77">
        <v>-3.903664127862402E-4</v>
      </c>
      <c r="LN77">
        <v>-4.3967799672896632E-4</v>
      </c>
      <c r="LO77">
        <v>-4.9041816262774065E-4</v>
      </c>
      <c r="LP77">
        <v>-5.4243731184551642E-4</v>
      </c>
      <c r="LQ77">
        <v>-5.9552481384995601E-4</v>
      </c>
      <c r="LR77">
        <v>-6.4940253249892114E-4</v>
      </c>
      <c r="LS77">
        <v>-7.0371821937049636E-4</v>
      </c>
      <c r="LT77">
        <v>-7.5803880875140216E-4</v>
      </c>
      <c r="LU77">
        <v>-8.1184365812395824E-4</v>
      </c>
      <c r="LV77">
        <v>-8.6451778803606325E-4</v>
      </c>
      <c r="LW77">
        <v>-9.1534518616155419E-4</v>
      </c>
      <c r="LX77">
        <v>-9.635022520733292E-4</v>
      </c>
      <c r="LY77">
        <v>-1.0080514718389944E-3</v>
      </c>
      <c r="LZ77">
        <v>-1.0479354249409503E-3</v>
      </c>
      <c r="MA77">
        <v>-1.0819712401797681E-3</v>
      </c>
      <c r="MB77">
        <v>-1.1088456321729585E-3</v>
      </c>
      <c r="MC77">
        <v>-1.1271106656396616E-3</v>
      </c>
      <c r="MD77">
        <v>-1.1351804109198274E-3</v>
      </c>
      <c r="ME77">
        <v>-1.1313286709140676E-3</v>
      </c>
      <c r="MF77">
        <v>-1.1136879768150261E-3</v>
      </c>
      <c r="MG77">
        <v>-1.0802500674489918E-3</v>
      </c>
      <c r="MH77">
        <v>-1.0287989255772425E-3</v>
      </c>
      <c r="MI77">
        <v>-9.5691701565995342E-4</v>
      </c>
      <c r="MJ77">
        <v>-8.6199488195990023E-4</v>
      </c>
      <c r="MK77">
        <v>-7.4124455795653011E-4</v>
      </c>
      <c r="ML77">
        <v>-5.9171727385111254E-4</v>
      </c>
      <c r="MM77">
        <v>-4.1032598229742939E-4</v>
      </c>
      <c r="MN77">
        <v>-1.9387325237652271E-4</v>
      </c>
      <c r="MO77">
        <v>6.0914892257566117E-5</v>
      </c>
      <c r="MP77">
        <v>3.573485945690251E-4</v>
      </c>
      <c r="MQ77">
        <v>6.9872663399355567E-4</v>
      </c>
      <c r="MR77">
        <v>1.08828112735827E-3</v>
      </c>
      <c r="MS77">
        <v>1.5291138455607188E-3</v>
      </c>
      <c r="MT77">
        <v>2.0241235430240689E-3</v>
      </c>
      <c r="MU77">
        <v>2.5759237213109974E-3</v>
      </c>
      <c r="MV77">
        <v>3.1867502861430285E-3</v>
      </c>
      <c r="MW77">
        <v>3.8583586102714138E-3</v>
      </c>
      <c r="MX77">
        <v>4.5919095851471225E-3</v>
      </c>
      <c r="MY77">
        <v>5.3878443337949241E-3</v>
      </c>
      <c r="MZ77">
        <v>6.2457473685089884E-3</v>
      </c>
      <c r="NA77">
        <v>7.1641981109657766E-3</v>
      </c>
      <c r="NB77">
        <v>8.140610852260418E-3</v>
      </c>
      <c r="NC77">
        <v>9.1710634179069939E-3</v>
      </c>
      <c r="ND77">
        <v>1.025011502023024E-2</v>
      </c>
      <c r="NE77">
        <v>1.1370614029602492E-2</v>
      </c>
      <c r="NF77">
        <v>1.252349667978883E-2</v>
      </c>
      <c r="NG77">
        <v>1.36975780412133E-2</v>
      </c>
      <c r="NH77">
        <v>1.4879336953320445E-2</v>
      </c>
      <c r="NI77">
        <v>1.6052697002161317E-2</v>
      </c>
      <c r="NJ77">
        <v>1.7198806065851231E-2</v>
      </c>
      <c r="NK77">
        <v>1.8295817426867835E-2</v>
      </c>
      <c r="NL77">
        <v>1.9318675967835885E-2</v>
      </c>
      <c r="NM77">
        <v>2.0238913526486099E-2</v>
      </c>
      <c r="NN77">
        <v>2.1024458083604529E-2</v>
      </c>
      <c r="NO77">
        <v>2.1639462094695635E-2</v>
      </c>
      <c r="NP77">
        <v>2.2044155948425143E-2</v>
      </c>
      <c r="NQ77">
        <v>2.2194733238876253E-2</v>
      </c>
      <c r="NR77">
        <v>2.2043275270869481E-2</v>
      </c>
      <c r="NS77">
        <v>2.1637722975985856E-2</v>
      </c>
      <c r="NT77">
        <v>2.1021905160823567E-2</v>
      </c>
      <c r="NU77">
        <v>2.0235614161863247E-2</v>
      </c>
      <c r="NV77">
        <v>1.9314720724863711E-2</v>
      </c>
      <c r="NW77">
        <v>1.8291320686051292E-2</v>
      </c>
      <c r="NX77">
        <v>1.7193906762239003E-2</v>
      </c>
      <c r="NY77">
        <v>1.6047559464406235E-2</v>
      </c>
      <c r="NZ77">
        <v>1.4874151817536225E-2</v>
      </c>
      <c r="OA77">
        <v>1.3692563209500184E-2</v>
      </c>
      <c r="OB77">
        <v>1.2518898287277688E-2</v>
      </c>
      <c r="OC77">
        <v>1.1366707380175489E-2</v>
      </c>
      <c r="OD77">
        <v>1.0247205444424682E-2</v>
      </c>
      <c r="OE77">
        <v>9.1694870014064917E-3</v>
      </c>
      <c r="OF77">
        <v>8.1407349788225145E-3</v>
      </c>
      <c r="OG77">
        <v>7.1664217562122353E-3</v>
      </c>
      <c r="OH77">
        <v>6.250501077345494E-3</v>
      </c>
      <c r="OI77">
        <v>5.3955898052748018E-3</v>
      </c>
      <c r="OJ77">
        <v>4.6031387857106863E-3</v>
      </c>
      <c r="OK77">
        <v>3.8735923285307693E-3</v>
      </c>
      <c r="OL77">
        <v>3.2065360386873323E-3</v>
      </c>
      <c r="OM77">
        <v>2.6008329105857752E-3</v>
      </c>
      <c r="ON77">
        <v>2.0547477660307133E-3</v>
      </c>
      <c r="OO77">
        <v>1.5660602479041631E-3</v>
      </c>
      <c r="OP77">
        <v>1.1321666891856289E-3</v>
      </c>
      <c r="OQ77">
        <v>7.5017127905762889E-4</v>
      </c>
      <c r="OR77">
        <v>4.1696700287586423E-4</v>
      </c>
      <c r="OS77">
        <v>1.2930690268757829E-4</v>
      </c>
      <c r="OT77">
        <v>-1.1613376289664592E-4</v>
      </c>
      <c r="OU77">
        <v>-3.2270385840791352E-4</v>
      </c>
      <c r="OV77">
        <v>-4.9373058172770914E-4</v>
      </c>
      <c r="OW77">
        <v>-6.3248093358955467E-4</v>
      </c>
      <c r="OX77">
        <v>-7.4212980830811988E-4</v>
      </c>
      <c r="OY77">
        <v>-8.2573411351580391E-4</v>
      </c>
      <c r="OZ77">
        <v>-8.8621231378260596E-4</v>
      </c>
      <c r="PA77">
        <v>-9.263288343195668E-4</v>
      </c>
      <c r="PB77">
        <v>-9.486827803417533E-4</v>
      </c>
      <c r="PC77">
        <v>-9.5570045127205269E-4</v>
      </c>
      <c r="PD77">
        <v>-9.4963117240846461E-4</v>
      </c>
      <c r="PE77">
        <v>-9.3254598572080935E-4</v>
      </c>
      <c r="PF77">
        <v>-9.0633878082426963E-4</v>
      </c>
      <c r="PG77">
        <v>-8.7272948283368345E-4</v>
      </c>
      <c r="PH77">
        <v>-8.3326894178116311E-4</v>
      </c>
      <c r="PI77">
        <v>-7.8934520206577286E-4</v>
      </c>
      <c r="PJ77">
        <v>-7.4219086264274044E-4</v>
      </c>
      <c r="PK77">
        <v>-6.9289127313524484E-4</v>
      </c>
      <c r="PL77">
        <v>-6.4239332797736055E-4</v>
      </c>
      <c r="PM77">
        <v>-5.9151466501257595E-4</v>
      </c>
      <c r="PN77">
        <v>-5.4095308411402135E-4</v>
      </c>
      <c r="PO77">
        <v>-4.9129604091195092E-4</v>
      </c>
      <c r="PP77">
        <v>-4.43030075419479E-4</v>
      </c>
      <c r="PQ77">
        <v>-3.9655007868920643E-4</v>
      </c>
      <c r="PR77">
        <v>-3.5216829503488756E-4</v>
      </c>
      <c r="PS77">
        <v>-3.1012299499894215E-4</v>
      </c>
      <c r="PT77">
        <v>-2.7058674895373851E-4</v>
      </c>
      <c r="PU77">
        <v>-2.3367427988640744E-4</v>
      </c>
      <c r="PV77">
        <v>-1.9944982701395101E-4</v>
      </c>
      <c r="PW77">
        <v>-1.6793404358956401E-4</v>
      </c>
      <c r="PX77">
        <v>-1.3911037290594713E-4</v>
      </c>
      <c r="PY77">
        <v>-1.1293093298326053E-4</v>
      </c>
      <c r="PZ77">
        <v>-8.9321888038103767E-5</v>
      </c>
      <c r="QA77">
        <v>-6.818833785331491E-5</v>
      </c>
      <c r="QB77">
        <v>-4.9418718418061606E-5</v>
      </c>
      <c r="QC77">
        <v>-3.2888743492417691E-5</v>
      </c>
      <c r="QD77">
        <v>-1.8464911278397287E-5</v>
      </c>
      <c r="QE77">
        <v>-6.0075838997123573E-6</v>
      </c>
      <c r="QF77">
        <v>4.6263234464420925E-6</v>
      </c>
      <c r="QG77">
        <v>1.3581015789497117E-5</v>
      </c>
      <c r="QH77">
        <v>2.0999830431671948E-5</v>
      </c>
      <c r="QI77">
        <v>2.7023577779205358E-5</v>
      </c>
      <c r="QJ77">
        <v>3.1789147108667875E-5</v>
      </c>
      <c r="QK77">
        <v>3.5428386657100218E-5</v>
      </c>
      <c r="QL77">
        <v>3.8067216024741986E-5</v>
      </c>
      <c r="QM77">
        <v>3.9824943938010936E-5</v>
      </c>
      <c r="QN77">
        <v>4.0813778873026869E-5</v>
      </c>
      <c r="QO77">
        <v>4.1138499424941247E-5</v>
      </c>
      <c r="QP77">
        <v>4.0896271309520839E-5</v>
      </c>
      <c r="QQ77">
        <v>4.0176585073269275E-5</v>
      </c>
      <c r="QR77">
        <v>3.9061301600158535E-5</v>
      </c>
      <c r="QS77">
        <v>3.7624789791650995E-5</v>
      </c>
      <c r="QT77">
        <v>3.5934127810131489E-5</v>
      </c>
      <c r="QU77">
        <v>3.4049378190450926E-5</v>
      </c>
      <c r="QV77">
        <v>3.2023898314680503E-5</v>
      </c>
      <c r="QW77">
        <v>2.9904694039355321E-5</v>
      </c>
      <c r="QX77">
        <v>2.7732797776659083E-5</v>
      </c>
      <c r="QY77">
        <v>2.5543662594179464E-5</v>
      </c>
      <c r="QZ77">
        <v>2.3367568617824343E-5</v>
      </c>
      <c r="RA77">
        <v>2.1230030388727374E-5</v>
      </c>
      <c r="RB77">
        <v>1.9152203638798894E-5</v>
      </c>
      <c r="RC77">
        <v>1.7151283452597229E-5</v>
      </c>
      <c r="RD77">
        <v>1.5240892257446628E-5</v>
      </c>
      <c r="RE77">
        <v>1.3431452913451276E-5</v>
      </c>
      <c r="RF77">
        <v>1.1730545072568378E-5</v>
      </c>
      <c r="RG77">
        <v>1.0143242809744993E-5</v>
      </c>
      <c r="RH77">
        <v>8.6724319232842643E-6</v>
      </c>
      <c r="RI77">
        <v>7.319105964652439E-6</v>
      </c>
      <c r="RJ77">
        <v>6.0826406773710903E-6</v>
      </c>
      <c r="RK77">
        <v>4.9610464732127873E-6</v>
      </c>
      <c r="RL77">
        <v>3.9511990239119664E-6</v>
      </c>
      <c r="RM77">
        <v>3.049048524668413E-6</v>
      </c>
      <c r="RN77">
        <v>2.249808085531866E-6</v>
      </c>
      <c r="RO77">
        <v>1.5481220676292347E-6</v>
      </c>
      <c r="RP77">
        <v>9.3821503403478032E-7</v>
      </c>
      <c r="RQ77">
        <v>4.1402292806732014E-7</v>
      </c>
      <c r="RR77">
        <v>-3.0693523631141269E-8</v>
      </c>
      <c r="RS77">
        <v>-4.0225073808250087E-7</v>
      </c>
      <c r="RT77">
        <v>-7.0695935863485503E-7</v>
      </c>
      <c r="RU77">
        <v>-9.5105516026949747E-7</v>
      </c>
      <c r="RV77">
        <v>-1.1406417742242558E-6</v>
      </c>
      <c r="RW77">
        <v>-1.2816456784306824E-6</v>
      </c>
      <c r="RX77">
        <v>-1.3797803697270674E-6</v>
      </c>
      <c r="RY77">
        <v>-1.4405204067809433E-6</v>
      </c>
      <c r="RZ77">
        <v>-1.469082881467439E-6</v>
      </c>
      <c r="SA77">
        <v>-1.4704161102026212E-6</v>
      </c>
      <c r="SB77">
        <v>-1.4490564725206941E-6</v>
      </c>
      <c r="SC77">
        <v>-1.4091279638567229E-6</v>
      </c>
      <c r="SD77">
        <v>-1.3543482188116302E-6</v>
      </c>
      <c r="SE77">
        <v>-1.2880396254455301E-6</v>
      </c>
      <c r="SF77">
        <v>-1.2131447971483145E-6</v>
      </c>
      <c r="SG77">
        <v>-1.1322450968821395E-6</v>
      </c>
      <c r="SH77">
        <v>-1.047581671139442E-6</v>
      </c>
      <c r="SI77">
        <v>-9.6107813999966977E-7</v>
      </c>
      <c r="SJ77">
        <v>-8.7436429937445975E-7</v>
      </c>
      <c r="SK77">
        <v>-7.8880044947878464E-7</v>
      </c>
      <c r="SL77">
        <v>-7.0550166354168885E-7</v>
      </c>
      <c r="SM77">
        <v>-6.2536178927884998E-7</v>
      </c>
      <c r="SN77">
        <v>-5.4907682878546601E-7</v>
      </c>
      <c r="SO77">
        <v>-4.7716739913237078E-7</v>
      </c>
      <c r="SP77">
        <v>-4.1000012848346786E-7</v>
      </c>
      <c r="SQ77">
        <v>-3.4780782777625355E-7</v>
      </c>
      <c r="SR77">
        <v>-2.907083216914226E-7</v>
      </c>
      <c r="SS77">
        <v>-2.3872189312138802E-7</v>
      </c>
      <c r="ST77">
        <v>-1.9178729887167921E-7</v>
      </c>
      <c r="SU77">
        <v>-1.4977634469084074E-7</v>
      </c>
      <c r="SV77">
        <v>-1.1250704938763369E-7</v>
      </c>
      <c r="SW77">
        <v>-7.9755429340154306E-8</v>
      </c>
      <c r="SX77">
        <v>-5.1265946217074361E-8</v>
      </c>
      <c r="SY77">
        <v>-2.6760697364387787E-8</v>
      </c>
      <c r="SZ77">
        <v>-5.9474039621010998E-9</v>
      </c>
      <c r="TA77">
        <v>1.1473728385679985E-8</v>
      </c>
      <c r="TB77">
        <v>2.5804144838411217E-8</v>
      </c>
      <c r="TC77">
        <v>3.7342092157066048E-8</v>
      </c>
      <c r="TD77">
        <v>4.6378561863732569E-8</v>
      </c>
      <c r="TE77">
        <v>5.3194085541260138E-8</v>
      </c>
      <c r="TF77">
        <v>5.8056184136780753E-8</v>
      </c>
      <c r="TG77">
        <v>6.1217458437078469E-8</v>
      </c>
      <c r="TH77">
        <v>6.2914229523171462E-8</v>
      </c>
      <c r="TI77">
        <v>6.3365650743399102E-8</v>
      </c>
      <c r="TJ77">
        <v>6.2773232298225527E-8</v>
      </c>
      <c r="TK77">
        <v>6.132070785789807E-8</v>
      </c>
      <c r="TL77">
        <v>5.9174212997825782E-8</v>
      </c>
      <c r="TM77">
        <v>5.6482682405798663E-8</v>
      </c>
      <c r="TN77">
        <v>5.3378458142492756E-8</v>
      </c>
      <c r="TO77">
        <v>4.9978038809624013E-8</v>
      </c>
      <c r="TP77">
        <v>4.6382955365716879E-8</v>
      </c>
      <c r="TQ77">
        <v>4.2680721322012794E-8</v>
      </c>
      <c r="TR77">
        <v>3.8945843085261029E-8</v>
      </c>
      <c r="TS77">
        <v>3.524085649078935E-8</v>
      </c>
      <c r="TT77">
        <v>3.1617376045726166E-8</v>
      </c>
      <c r="TU77">
        <v>2.8117132438175522E-8</v>
      </c>
      <c r="TV77">
        <v>2.4772989047933369E-8</v>
      </c>
      <c r="TW77">
        <v>2.1609924626416074E-8</v>
      </c>
      <c r="TX77">
        <v>1.8645969798851725E-8</v>
      </c>
      <c r="TY77">
        <v>1.5893095087248661E-8</v>
      </c>
      <c r="TZ77">
        <v>1.3358041536452671E-8</v>
      </c>
      <c r="UA77">
        <v>1.1043093272654087E-8</v>
      </c>
      <c r="UB77">
        <v>8.9467879067800645E-9</v>
      </c>
      <c r="UC77">
        <v>7.0645663261963424E-9</v>
      </c>
      <c r="UD77">
        <v>5.3893600278361588E-9</v>
      </c>
      <c r="UE77">
        <v>3.9121195140795162E-9</v>
      </c>
      <c r="UF77">
        <v>2.622283616890074E-9</v>
      </c>
      <c r="UG77">
        <v>1.5081943448884654E-9</v>
      </c>
      <c r="UH77">
        <v>5.574579611445826E-10</v>
      </c>
      <c r="UI77">
        <v>-2.4274204927525088E-10</v>
      </c>
      <c r="UJ77">
        <v>-9.0537868473417265E-10</v>
      </c>
      <c r="UK77">
        <v>-1.4433566576393687E-9</v>
      </c>
      <c r="UL77">
        <v>-1.8693268929063692E-9</v>
      </c>
      <c r="UM77">
        <v>-2.1955356414595975E-9</v>
      </c>
      <c r="UN77">
        <v>-2.4337046178420064E-9</v>
      </c>
      <c r="UO77">
        <v>-2.5949401132141588E-9</v>
      </c>
      <c r="UP77">
        <v>-2.6896657006048048E-9</v>
      </c>
      <c r="UQ77">
        <v>-2.7275772271349256E-9</v>
      </c>
      <c r="UR77">
        <v>-2.7176162825066459E-9</v>
      </c>
      <c r="US77">
        <v>-2.6679594866323942E-9</v>
      </c>
      <c r="UT77">
        <v>-2.5860213572855965E-9</v>
      </c>
      <c r="UU77">
        <v>-2.478468061555136E-9</v>
      </c>
      <c r="UV77">
        <v>-2.3512406757834716E-9</v>
      </c>
      <c r="UW77">
        <v>-2.2095851260495902E-9</v>
      </c>
      <c r="UX77">
        <v>-2.05808790017747E-9</v>
      </c>
      <c r="UY77">
        <v>-1.9007158595396945E-9</v>
      </c>
      <c r="UZ77">
        <v>-1.7408586837348427E-9</v>
      </c>
      <c r="VA77">
        <v>-1.5813730044666953E-9</v>
      </c>
      <c r="VB77">
        <v>-1.4246271911352675E-9</v>
      </c>
      <c r="VC77">
        <v>-1.2725461602954162E-9</v>
      </c>
      <c r="VD77">
        <v>-1.1266552741031165E-9</v>
      </c>
      <c r="VE77">
        <v>-9.8812302635188695E-10</v>
      </c>
      <c r="VF77">
        <v>-8.5780193425381817E-10</v>
      </c>
      <c r="VG77">
        <v>-7.3626740277824199E-10</v>
      </c>
      <c r="VH77">
        <v>-6.238542614668575E-10</v>
      </c>
      <c r="VI77">
        <v>-5.2069086228944371E-10</v>
      </c>
      <c r="VJ77">
        <v>-4.2673059623453749E-10</v>
      </c>
      <c r="VK77">
        <v>-3.4178082809742959E-10</v>
      </c>
      <c r="VL77">
        <v>-2.6552924884344846E-10</v>
      </c>
      <c r="VM77">
        <v>-1.9756768658177328E-10</v>
      </c>
      <c r="VN77">
        <v>-1.3741352018641204E-10</v>
      </c>
      <c r="VO77">
        <v>-8.4528708497336445E-11</v>
      </c>
      <c r="VP77">
        <v>-3.8336678815976757E-11</v>
      </c>
      <c r="VQ77">
        <v>1.7628492494220781E-12</v>
      </c>
      <c r="VR77">
        <v>3.6380914334807284E-11</v>
      </c>
      <c r="VS77">
        <v>6.6128048188135477E-11</v>
      </c>
      <c r="VT77">
        <v>9.1604580800732488E-11</v>
      </c>
      <c r="VU77">
        <v>1.1339231527396214E-10</v>
      </c>
      <c r="VV77">
        <v>1.3204733597072201E-10</v>
      </c>
      <c r="VW77">
        <v>1.4809395102114942E-10</v>
      </c>
      <c r="VX77">
        <v>1.6201942309299744E-10</v>
      </c>
      <c r="VY77">
        <v>1.742694856957956E-10</v>
      </c>
      <c r="VZ77">
        <v>1.8524443474352237E-10</v>
      </c>
      <c r="WA77">
        <v>1.9529569003393358E-10</v>
      </c>
      <c r="WB77">
        <v>2.0472272574599088E-10</v>
      </c>
      <c r="WC77">
        <v>2.1377023891059472E-10</v>
      </c>
      <c r="WD77">
        <v>2.2262551758118033E-10</v>
      </c>
      <c r="WE77">
        <v>2.3141589652645899E-10</v>
      </c>
      <c r="WF77">
        <v>8.7903779273328529E-8</v>
      </c>
      <c r="WG77">
        <v>2.4899663875423959E-6</v>
      </c>
    </row>
    <row r="78" spans="1:605" x14ac:dyDescent="0.25">
      <c r="A78">
        <v>176.23870849609375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9999.9990234375</v>
      </c>
      <c r="CA78">
        <v>-39999.99609375</v>
      </c>
      <c r="CB78">
        <v>60001.86328125</v>
      </c>
      <c r="CC78">
        <v>-39999.99609375</v>
      </c>
      <c r="CD78">
        <v>9999.9990234375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0</v>
      </c>
      <c r="CZ78">
        <v>0</v>
      </c>
      <c r="DA78">
        <v>0</v>
      </c>
      <c r="DB78">
        <v>0</v>
      </c>
      <c r="DC78">
        <v>0</v>
      </c>
      <c r="DD78">
        <v>0</v>
      </c>
      <c r="DE78">
        <v>0</v>
      </c>
      <c r="DF78">
        <v>0</v>
      </c>
      <c r="DG78">
        <v>0</v>
      </c>
      <c r="DH78">
        <v>0</v>
      </c>
      <c r="DI78">
        <v>0</v>
      </c>
      <c r="DJ78">
        <v>0</v>
      </c>
      <c r="DK78">
        <v>0</v>
      </c>
      <c r="DL78">
        <v>0</v>
      </c>
      <c r="DM78">
        <v>0</v>
      </c>
      <c r="DN78">
        <v>0</v>
      </c>
      <c r="DO78">
        <v>0</v>
      </c>
      <c r="DP78">
        <v>0</v>
      </c>
      <c r="DQ78">
        <v>0</v>
      </c>
      <c r="DR78">
        <v>0</v>
      </c>
      <c r="DS78">
        <v>0</v>
      </c>
      <c r="DT78">
        <v>0</v>
      </c>
      <c r="DU78">
        <v>0</v>
      </c>
      <c r="DV78">
        <v>0</v>
      </c>
      <c r="DW78">
        <v>0</v>
      </c>
      <c r="DX78">
        <v>0</v>
      </c>
      <c r="DY78">
        <v>0</v>
      </c>
      <c r="DZ78">
        <v>0</v>
      </c>
      <c r="EA78">
        <v>0</v>
      </c>
      <c r="EB78">
        <v>0</v>
      </c>
      <c r="EC78">
        <v>0</v>
      </c>
      <c r="ED78">
        <v>0</v>
      </c>
      <c r="EE78">
        <v>0</v>
      </c>
      <c r="EF78">
        <v>0</v>
      </c>
      <c r="EG78">
        <v>0</v>
      </c>
      <c r="EH78">
        <v>0</v>
      </c>
      <c r="EI78">
        <v>0</v>
      </c>
      <c r="EJ78">
        <v>0</v>
      </c>
      <c r="EK78">
        <v>0</v>
      </c>
      <c r="EL78">
        <v>0</v>
      </c>
      <c r="EM78">
        <v>0</v>
      </c>
      <c r="EN78">
        <v>0</v>
      </c>
      <c r="EO78">
        <v>0</v>
      </c>
      <c r="EP78">
        <v>0</v>
      </c>
      <c r="EQ78">
        <v>0</v>
      </c>
      <c r="ER78">
        <v>0</v>
      </c>
      <c r="ES78">
        <v>0</v>
      </c>
      <c r="ET78">
        <v>0</v>
      </c>
      <c r="EU78">
        <v>0</v>
      </c>
      <c r="EV78">
        <v>0</v>
      </c>
      <c r="EW78">
        <v>0</v>
      </c>
      <c r="EX78">
        <v>0</v>
      </c>
      <c r="EY78">
        <v>0</v>
      </c>
      <c r="EZ78">
        <v>0</v>
      </c>
      <c r="FA78">
        <v>0</v>
      </c>
      <c r="FB78">
        <v>0</v>
      </c>
      <c r="FC78">
        <v>0</v>
      </c>
      <c r="FD78">
        <v>0</v>
      </c>
      <c r="FE78">
        <v>0</v>
      </c>
      <c r="FF78">
        <v>0</v>
      </c>
      <c r="FG78">
        <v>0</v>
      </c>
      <c r="FH78">
        <v>0</v>
      </c>
      <c r="FI78">
        <v>0</v>
      </c>
      <c r="FJ78">
        <v>0</v>
      </c>
      <c r="FK78">
        <v>0</v>
      </c>
      <c r="FL78">
        <v>0</v>
      </c>
      <c r="FM78">
        <v>0</v>
      </c>
      <c r="FN78">
        <v>0</v>
      </c>
      <c r="FO78">
        <v>0</v>
      </c>
      <c r="FP78">
        <v>0</v>
      </c>
      <c r="FQ78">
        <v>0</v>
      </c>
      <c r="FR78">
        <v>0</v>
      </c>
      <c r="FS78">
        <v>0</v>
      </c>
      <c r="FT78">
        <v>0</v>
      </c>
      <c r="FU78">
        <v>0</v>
      </c>
      <c r="FV78">
        <v>0</v>
      </c>
      <c r="FW78">
        <v>0</v>
      </c>
      <c r="FX78">
        <v>0</v>
      </c>
      <c r="FY78">
        <v>0</v>
      </c>
      <c r="FZ78">
        <v>0</v>
      </c>
      <c r="GA78">
        <v>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J78">
        <v>0</v>
      </c>
      <c r="GK78">
        <v>0</v>
      </c>
      <c r="GL78">
        <v>0</v>
      </c>
      <c r="GM78">
        <v>0</v>
      </c>
      <c r="GN78">
        <v>0</v>
      </c>
      <c r="GO78">
        <v>0</v>
      </c>
      <c r="GP78">
        <v>0</v>
      </c>
      <c r="GQ78">
        <v>0</v>
      </c>
      <c r="GR78">
        <v>0</v>
      </c>
      <c r="GS78">
        <v>0</v>
      </c>
      <c r="GT78">
        <v>0</v>
      </c>
      <c r="GU78">
        <v>0</v>
      </c>
      <c r="GV78">
        <v>0</v>
      </c>
      <c r="GW78">
        <v>0</v>
      </c>
      <c r="GX78">
        <v>0</v>
      </c>
      <c r="GY78">
        <v>0</v>
      </c>
      <c r="GZ78">
        <v>0</v>
      </c>
      <c r="HA78">
        <v>0</v>
      </c>
      <c r="HB78">
        <v>0</v>
      </c>
      <c r="HC78">
        <v>0</v>
      </c>
      <c r="HD78">
        <v>0</v>
      </c>
      <c r="HE78">
        <v>0</v>
      </c>
      <c r="HF78">
        <v>0</v>
      </c>
      <c r="HG78">
        <v>0</v>
      </c>
      <c r="HH78">
        <v>0</v>
      </c>
      <c r="HI78">
        <v>0</v>
      </c>
      <c r="HJ78">
        <v>0</v>
      </c>
      <c r="HK78">
        <v>0</v>
      </c>
      <c r="HL78">
        <v>0</v>
      </c>
      <c r="HM78">
        <v>0</v>
      </c>
      <c r="HN78">
        <v>0</v>
      </c>
      <c r="HO78">
        <v>0</v>
      </c>
      <c r="HP78">
        <v>0</v>
      </c>
      <c r="HQ78">
        <v>0</v>
      </c>
      <c r="HR78">
        <v>0</v>
      </c>
      <c r="HS78">
        <v>0</v>
      </c>
      <c r="HT78">
        <v>0</v>
      </c>
      <c r="HU78">
        <v>0</v>
      </c>
      <c r="HV78">
        <v>0</v>
      </c>
      <c r="HW78">
        <v>0</v>
      </c>
      <c r="HX78">
        <v>0</v>
      </c>
      <c r="HY78">
        <v>0</v>
      </c>
      <c r="HZ78">
        <v>0</v>
      </c>
      <c r="IA78">
        <v>0</v>
      </c>
      <c r="IB78">
        <v>0</v>
      </c>
      <c r="IC78">
        <v>0</v>
      </c>
      <c r="ID78">
        <v>0</v>
      </c>
      <c r="IE78">
        <v>0</v>
      </c>
      <c r="IF78">
        <v>0</v>
      </c>
      <c r="IG78">
        <v>0</v>
      </c>
      <c r="IH78">
        <v>0</v>
      </c>
      <c r="II78">
        <v>0</v>
      </c>
      <c r="IJ78">
        <v>0</v>
      </c>
      <c r="IK78">
        <v>0</v>
      </c>
      <c r="IL78">
        <v>0</v>
      </c>
      <c r="IM78">
        <v>0</v>
      </c>
      <c r="IN78">
        <v>0</v>
      </c>
      <c r="IO78">
        <v>0</v>
      </c>
      <c r="IP78">
        <v>0</v>
      </c>
      <c r="IQ78">
        <v>0</v>
      </c>
      <c r="IR78">
        <v>0</v>
      </c>
      <c r="IS78">
        <v>0</v>
      </c>
      <c r="IT78">
        <v>0</v>
      </c>
      <c r="IU78">
        <v>0</v>
      </c>
      <c r="IV78">
        <v>0</v>
      </c>
      <c r="IW78">
        <v>0</v>
      </c>
      <c r="IX78">
        <v>0</v>
      </c>
      <c r="IY78">
        <v>0</v>
      </c>
      <c r="IZ78">
        <v>0</v>
      </c>
      <c r="JA78">
        <v>0</v>
      </c>
      <c r="JB78">
        <v>0</v>
      </c>
      <c r="JC78">
        <v>0</v>
      </c>
      <c r="JD78">
        <v>0</v>
      </c>
      <c r="JE78">
        <v>0</v>
      </c>
      <c r="JF78">
        <v>0</v>
      </c>
      <c r="JG78">
        <v>0</v>
      </c>
      <c r="JH78">
        <v>0</v>
      </c>
      <c r="JI78">
        <v>0</v>
      </c>
      <c r="JJ78">
        <v>0</v>
      </c>
      <c r="JK78">
        <v>0</v>
      </c>
      <c r="JL78">
        <v>0</v>
      </c>
      <c r="JM78">
        <v>0</v>
      </c>
      <c r="JN78">
        <v>0</v>
      </c>
      <c r="JO78">
        <v>0</v>
      </c>
      <c r="JP78">
        <v>0</v>
      </c>
      <c r="JQ78">
        <v>0</v>
      </c>
      <c r="JR78">
        <v>0</v>
      </c>
      <c r="JS78">
        <v>0</v>
      </c>
      <c r="JT78">
        <v>0</v>
      </c>
      <c r="JU78">
        <v>0</v>
      </c>
      <c r="JV78">
        <v>0</v>
      </c>
      <c r="JW78">
        <v>0</v>
      </c>
      <c r="JX78">
        <v>0</v>
      </c>
      <c r="JY78">
        <v>0</v>
      </c>
      <c r="JZ78">
        <v>0</v>
      </c>
      <c r="KA78">
        <v>0</v>
      </c>
      <c r="KB78">
        <v>0</v>
      </c>
      <c r="KC78">
        <v>0</v>
      </c>
      <c r="KD78">
        <v>0</v>
      </c>
      <c r="KE78">
        <v>0</v>
      </c>
      <c r="KF78">
        <v>0</v>
      </c>
      <c r="KG78">
        <v>0</v>
      </c>
      <c r="KH78">
        <v>0</v>
      </c>
      <c r="KI78">
        <v>0</v>
      </c>
      <c r="KJ78">
        <v>0</v>
      </c>
      <c r="KK78">
        <v>0</v>
      </c>
      <c r="KL78">
        <v>0</v>
      </c>
      <c r="KM78">
        <v>0</v>
      </c>
      <c r="KN78">
        <v>0</v>
      </c>
      <c r="KO78">
        <v>0</v>
      </c>
      <c r="KP78">
        <v>0</v>
      </c>
      <c r="KQ78">
        <v>0</v>
      </c>
      <c r="KS78">
        <v>-3.3996059701142229</v>
      </c>
      <c r="KT78">
        <v>0.29931384758445767</v>
      </c>
      <c r="KU78">
        <v>2.8009784418970603E-4</v>
      </c>
      <c r="KV78">
        <v>2.5016645764716242E-4</v>
      </c>
      <c r="KW78">
        <v>2.2021704604054243E-4</v>
      </c>
      <c r="KX78">
        <v>1.9021548540794852E-4</v>
      </c>
      <c r="KY78">
        <v>1.60100246066301E-4</v>
      </c>
      <c r="KZ78">
        <v>1.2978612626552007E-4</v>
      </c>
      <c r="LA78">
        <v>9.9167999990285545E-5</v>
      </c>
      <c r="LB78">
        <v>6.8124589513104158E-5</v>
      </c>
      <c r="LC78">
        <v>3.6522275778867814E-5</v>
      </c>
      <c r="LD78">
        <v>4.2189617174806951E-6</v>
      </c>
      <c r="LE78">
        <v>-2.8931994890728863E-5</v>
      </c>
      <c r="LF78">
        <v>-6.3077761309605207E-5</v>
      </c>
      <c r="LG78">
        <v>-9.8361904254208731E-5</v>
      </c>
      <c r="LH78">
        <v>-1.3492014049507184E-4</v>
      </c>
      <c r="LI78">
        <v>-1.7287594579369842E-4</v>
      </c>
      <c r="LJ78">
        <v>-2.1233600527674617E-4</v>
      </c>
      <c r="LK78">
        <v>-2.5338548988779403E-4</v>
      </c>
      <c r="LL78">
        <v>-2.9608314563295854E-4</v>
      </c>
      <c r="LM78">
        <v>-3.4045618502902302E-4</v>
      </c>
      <c r="LN78">
        <v>-3.8649497343382538E-4</v>
      </c>
      <c r="LO78">
        <v>-4.3414750688033774E-4</v>
      </c>
      <c r="LP78">
        <v>-4.8331368261184392E-4</v>
      </c>
      <c r="LQ78">
        <v>-5.3383936878537315E-4</v>
      </c>
      <c r="LR78">
        <v>-5.8551028580608965E-4</v>
      </c>
      <c r="LS78">
        <v>-6.3804571847178495E-4</v>
      </c>
      <c r="LT78">
        <v>-6.9109208559507555E-4</v>
      </c>
      <c r="LU78">
        <v>-7.4421640204026666E-4</v>
      </c>
      <c r="LV78">
        <v>-7.9689967716904426E-4</v>
      </c>
      <c r="LW78">
        <v>-8.4853030359196017E-4</v>
      </c>
      <c r="LX78">
        <v>-8.9839750080361993E-4</v>
      </c>
      <c r="LY78">
        <v>-9.4568488981752004E-4</v>
      </c>
      <c r="LZ78">
        <v>-9.8946428726255317E-4</v>
      </c>
      <c r="MA78">
        <v>-1.0286898205249841E-3</v>
      </c>
      <c r="MB78">
        <v>-1.0621924794638922E-3</v>
      </c>
      <c r="MC78">
        <v>-1.0886752348430065E-3</v>
      </c>
      <c r="MD78">
        <v>-1.1067088689698584E-3</v>
      </c>
      <c r="ME78">
        <v>-1.1147286799517695E-3</v>
      </c>
      <c r="MF78">
        <v>-1.1110322374337091E-3</v>
      </c>
      <c r="MG78">
        <v>-1.0937783845417486E-3</v>
      </c>
      <c r="MH78">
        <v>-1.0609187037588868E-3</v>
      </c>
      <c r="MI78">
        <v>-1.0102007355893658E-3</v>
      </c>
      <c r="MJ78">
        <v>-9.3917410846517345E-4</v>
      </c>
      <c r="MK78">
        <v>-8.4520000007234919E-4</v>
      </c>
      <c r="ML78">
        <v>-7.2546438720358863E-4</v>
      </c>
      <c r="MM78">
        <v>-5.769955764411167E-4</v>
      </c>
      <c r="MN78">
        <v>-3.9668654056222236E-4</v>
      </c>
      <c r="MO78">
        <v>-1.8132261506827933E-4</v>
      </c>
      <c r="MP78">
        <v>7.238486553693015E-5</v>
      </c>
      <c r="MQ78">
        <v>3.67758392099155E-4</v>
      </c>
      <c r="MR78">
        <v>7.0810695221950281E-4</v>
      </c>
      <c r="MS78">
        <v>1.0966709289742559E-3</v>
      </c>
      <c r="MT78">
        <v>1.5365586096300291E-3</v>
      </c>
      <c r="MU78">
        <v>2.0306736998774956E-3</v>
      </c>
      <c r="MV78">
        <v>2.5816332637435143E-3</v>
      </c>
      <c r="MW78">
        <v>3.1916755474891349E-3</v>
      </c>
      <c r="MX78">
        <v>3.8625571993361647E-3</v>
      </c>
      <c r="MY78">
        <v>4.5954394673567694E-3</v>
      </c>
      <c r="MZ78">
        <v>5.3907630479915836E-3</v>
      </c>
      <c r="NA78">
        <v>6.2481113684648279E-3</v>
      </c>
      <c r="NB78">
        <v>7.1660622208843238E-3</v>
      </c>
      <c r="NC78">
        <v>8.142027825764845E-3</v>
      </c>
      <c r="ND78">
        <v>9.1720835903544989E-3</v>
      </c>
      <c r="NE78">
        <v>1.0250786044301866E-2</v>
      </c>
      <c r="NF78">
        <v>1.1370980685061361E-2</v>
      </c>
      <c r="NG78">
        <v>1.2523600748222508E-2</v>
      </c>
      <c r="NH78">
        <v>1.3697458237740425E-2</v>
      </c>
      <c r="NI78">
        <v>1.4879028907088017E-2</v>
      </c>
      <c r="NJ78">
        <v>1.6052233278705124E-2</v>
      </c>
      <c r="NK78">
        <v>1.7198216224617077E-2</v>
      </c>
      <c r="NL78">
        <v>1.8295128107658105E-2</v>
      </c>
      <c r="NM78">
        <v>1.9317911000880299E-2</v>
      </c>
      <c r="NN78">
        <v>2.023809406101628E-2</v>
      </c>
      <c r="NO78">
        <v>2.1023602730536564E-2</v>
      </c>
      <c r="NP78">
        <v>2.1638587079562989E-2</v>
      </c>
      <c r="NQ78">
        <v>2.2043275270865092E-2</v>
      </c>
      <c r="NR78">
        <v>2.2193858835934551E-2</v>
      </c>
      <c r="NS78">
        <v>2.2042417181216478E-2</v>
      </c>
      <c r="NT78">
        <v>2.1636889503104675E-2</v>
      </c>
      <c r="NU78">
        <v>2.1021103033041794E-2</v>
      </c>
      <c r="NV78">
        <v>2.0234848687777522E-2</v>
      </c>
      <c r="NW78">
        <v>1.9313995943251228E-2</v>
      </c>
      <c r="NX78">
        <v>1.829063950817213E-2</v>
      </c>
      <c r="NY78">
        <v>1.7193271107534918E-2</v>
      </c>
      <c r="NZ78">
        <v>1.604697038725365E-2</v>
      </c>
      <c r="OA78">
        <v>1.4873609626093151E-2</v>
      </c>
      <c r="OB78">
        <v>1.3692067575210378E-2</v>
      </c>
      <c r="OC78">
        <v>1.2518448346424993E-2</v>
      </c>
      <c r="OD78">
        <v>1.1366301826292426E-2</v>
      </c>
      <c r="OE78">
        <v>1.0246842611788948E-2</v>
      </c>
      <c r="OF78">
        <v>9.1691649411893422E-3</v>
      </c>
      <c r="OG78">
        <v>8.1404515262927697E-3</v>
      </c>
      <c r="OH78">
        <v>7.1661745917116016E-3</v>
      </c>
      <c r="OI78">
        <v>6.2502877782348145E-3</v>
      </c>
      <c r="OJ78">
        <v>5.3954078924017459E-3</v>
      </c>
      <c r="OK78">
        <v>4.6029857628918916E-3</v>
      </c>
      <c r="OL78">
        <v>3.8734657173615768E-3</v>
      </c>
      <c r="OM78">
        <v>3.2064334061519435E-3</v>
      </c>
      <c r="ON78">
        <v>2.600751892769666E-3</v>
      </c>
      <c r="OO78">
        <v>2.0546860882885969E-3</v>
      </c>
      <c r="OP78">
        <v>1.5660157380694875E-3</v>
      </c>
      <c r="OQ78">
        <v>1.1321372915077915E-3</v>
      </c>
      <c r="OR78">
        <v>7.5015506059512599E-4</v>
      </c>
      <c r="OS78">
        <v>4.1696215914852227E-4</v>
      </c>
      <c r="OT78">
        <v>1.2931176198243465E-4</v>
      </c>
      <c r="OU78">
        <v>-1.1612074064242668E-4</v>
      </c>
      <c r="OV78">
        <v>-3.2268407924912772E-4</v>
      </c>
      <c r="OW78">
        <v>-4.9370532470033085E-4</v>
      </c>
      <c r="OX78">
        <v>-6.3245134990918921E-4</v>
      </c>
      <c r="OY78">
        <v>-7.4209692932387635E-4</v>
      </c>
      <c r="OZ78">
        <v>-8.256988546257824E-4</v>
      </c>
      <c r="PA78">
        <v>-8.8617548051220501E-4</v>
      </c>
      <c r="PB78">
        <v>-9.2629113025954586E-4</v>
      </c>
      <c r="PC78">
        <v>-9.4864481195718693E-4</v>
      </c>
      <c r="PD78">
        <v>-9.5566273663886983E-4</v>
      </c>
      <c r="PE78">
        <v>-9.4959414820720541E-4</v>
      </c>
      <c r="PF78">
        <v>-9.3251001306451822E-4</v>
      </c>
      <c r="PG78">
        <v>-9.0630415282487453E-4</v>
      </c>
      <c r="PH78">
        <v>-8.7269643180457165E-4</v>
      </c>
      <c r="PI78">
        <v>-8.332376454056506E-4</v>
      </c>
      <c r="PJ78">
        <v>-7.8931578851907497E-4</v>
      </c>
      <c r="PK78">
        <v>-7.421634185892363E-4</v>
      </c>
      <c r="PL78">
        <v>-6.9286584688762521E-4</v>
      </c>
      <c r="PM78">
        <v>-6.4236993643629239E-4</v>
      </c>
      <c r="PN78">
        <v>-5.9149329679808579E-4</v>
      </c>
      <c r="PO78">
        <v>-5.4093370626886626E-4</v>
      </c>
      <c r="PP78">
        <v>-4.9127859947428873E-4</v>
      </c>
      <c r="PQ78">
        <v>-4.4301450220876891E-4</v>
      </c>
      <c r="PR78">
        <v>-3.9653629289594254E-4</v>
      </c>
      <c r="PS78">
        <v>-3.5215620824515778E-4</v>
      </c>
      <c r="PT78">
        <v>-3.1011250828030188E-4</v>
      </c>
      <c r="PU78">
        <v>-2.7057776410746354E-4</v>
      </c>
      <c r="PV78">
        <v>-2.3366669001061347E-4</v>
      </c>
      <c r="PW78">
        <v>-1.9944352970873528E-4</v>
      </c>
      <c r="PX78">
        <v>-1.6792893406626143E-4</v>
      </c>
      <c r="PY78">
        <v>-1.3910635049814497E-4</v>
      </c>
      <c r="PZ78">
        <v>-1.129278967635896E-4</v>
      </c>
      <c r="QA78">
        <v>-8.931974306310397E-5</v>
      </c>
      <c r="QB78">
        <v>-6.818699221287107E-5</v>
      </c>
      <c r="QC78">
        <v>-4.941808289778083E-5</v>
      </c>
      <c r="QD78">
        <v>-3.2888736853622444E-5</v>
      </c>
      <c r="QE78">
        <v>-1.8465456273570077E-5</v>
      </c>
      <c r="QF78">
        <v>-6.0086058332374545E-6</v>
      </c>
      <c r="QG78">
        <v>4.6248940362841647E-6</v>
      </c>
      <c r="QH78">
        <v>1.3579239386471717E-5</v>
      </c>
      <c r="QI78">
        <v>2.0997769714552477E-5</v>
      </c>
      <c r="QJ78">
        <v>2.702128790504315E-5</v>
      </c>
      <c r="QK78">
        <v>3.1786679896608106E-5</v>
      </c>
      <c r="QL78">
        <v>3.5425792329271035E-5</v>
      </c>
      <c r="QM78">
        <v>3.8064540430093411E-5</v>
      </c>
      <c r="QN78">
        <v>3.9822231860621346E-5</v>
      </c>
      <c r="QO78">
        <v>4.0811072839322491E-5</v>
      </c>
      <c r="QP78">
        <v>4.1135841624420375E-5</v>
      </c>
      <c r="QQ78">
        <v>4.0893702438646918E-5</v>
      </c>
      <c r="QR78">
        <v>4.0174145184828344E-5</v>
      </c>
      <c r="QS78">
        <v>3.9059033831174678E-5</v>
      </c>
      <c r="QT78">
        <v>3.7622734249185351E-5</v>
      </c>
      <c r="QU78">
        <v>3.5932328931541978E-5</v>
      </c>
      <c r="QV78">
        <v>3.404788031838219E-5</v>
      </c>
      <c r="QW78">
        <v>3.2022748044563737E-5</v>
      </c>
      <c r="QX78">
        <v>2.9903940697628641E-5</v>
      </c>
      <c r="QY78">
        <v>2.7732492444471165E-5</v>
      </c>
      <c r="QZ78">
        <v>2.5543859454840971E-5</v>
      </c>
      <c r="RA78">
        <v>2.3368324020527833E-5</v>
      </c>
      <c r="RB78">
        <v>2.1231403620217717E-5</v>
      </c>
      <c r="RC78">
        <v>1.9154256205097888E-5</v>
      </c>
      <c r="RD78">
        <v>1.7154079190239085E-5</v>
      </c>
      <c r="RE78">
        <v>1.5244496775134812E-5</v>
      </c>
      <c r="RF78">
        <v>1.3435933053533673E-5</v>
      </c>
      <c r="RG78">
        <v>1.1735968320965066E-5</v>
      </c>
      <c r="RH78">
        <v>1.0149676457875779E-5</v>
      </c>
      <c r="RI78">
        <v>8.6799419814084599E-6</v>
      </c>
      <c r="RJ78">
        <v>7.3277560229735546E-6</v>
      </c>
      <c r="RK78">
        <v>6.092490519329399E-6</v>
      </c>
      <c r="RL78">
        <v>4.9721503958804638E-6</v>
      </c>
      <c r="RM78">
        <v>3.9636040333184473E-6</v>
      </c>
      <c r="RN78">
        <v>3.06279227085405E-6</v>
      </c>
      <c r="RO78">
        <v>2.2649165875992392E-6</v>
      </c>
      <c r="RP78">
        <v>1.5646070104468347E-6</v>
      </c>
      <c r="RQ78">
        <v>9.5607121913459622E-7</v>
      </c>
      <c r="RR78">
        <v>4.3322483653232318E-7</v>
      </c>
      <c r="RS78">
        <v>-1.0194781645981479E-8</v>
      </c>
      <c r="RT78">
        <v>-3.8053105191878117E-7</v>
      </c>
      <c r="RU78">
        <v>-6.8412564915988702E-7</v>
      </c>
      <c r="RV78">
        <v>-9.2724901503050263E-7</v>
      </c>
      <c r="RW78">
        <v>-1.1160442168821993E-6</v>
      </c>
      <c r="RX78">
        <v>-1.2564811609148032E-6</v>
      </c>
      <c r="RY78">
        <v>-1.3543216986170883E-6</v>
      </c>
      <c r="RZ78">
        <v>-1.4150932202832946E-6</v>
      </c>
      <c r="SA78">
        <v>-1.444070423901213E-6</v>
      </c>
      <c r="SB78">
        <v>-1.4461312079916143E-6</v>
      </c>
      <c r="SC78">
        <v>-1.4257484760913881E-6</v>
      </c>
      <c r="SD78">
        <v>-1.3869895898621648E-6</v>
      </c>
      <c r="SE78">
        <v>-1.3335220068658873E-6</v>
      </c>
      <c r="SF78">
        <v>-1.2686242528102994E-6</v>
      </c>
      <c r="SG78">
        <v>-1.1952008489061303E-6</v>
      </c>
      <c r="SH78">
        <v>-1.1158005403779806E-6</v>
      </c>
      <c r="SI78">
        <v>-1.0326368896683494E-6</v>
      </c>
      <c r="SJ78">
        <v>-9.4761050519877431E-7</v>
      </c>
      <c r="SK78">
        <v>-8.6233242896932533E-7</v>
      </c>
      <c r="SL78">
        <v>-7.781479350925584E-7</v>
      </c>
      <c r="SM78">
        <v>-6.9616045078324004E-7</v>
      </c>
      <c r="SN78">
        <v>-6.1725518350153356E-7</v>
      </c>
      <c r="SO78">
        <v>-5.421221005827307E-7</v>
      </c>
      <c r="SP78">
        <v>-4.7127806008521879E-7</v>
      </c>
      <c r="SQ78">
        <v>-4.0508788624010069E-7</v>
      </c>
      <c r="SR78">
        <v>-3.4378423192386081E-7</v>
      </c>
      <c r="SS78">
        <v>-2.8748614415523242E-7</v>
      </c>
      <c r="ST78">
        <v>-2.3621625869805043E-7</v>
      </c>
      <c r="SU78">
        <v>-1.8991658455914926E-7</v>
      </c>
      <c r="SV78">
        <v>-1.484628838445897E-7</v>
      </c>
      <c r="SW78">
        <v>-1.1167765886326187E-7</v>
      </c>
      <c r="SX78">
        <v>-7.9341773629697998E-8</v>
      </c>
      <c r="SY78">
        <v>-5.1204775138344335E-8</v>
      </c>
      <c r="SZ78">
        <v>-2.6993960340866414E-8</v>
      </c>
      <c r="TA78">
        <v>-6.4222559728980709E-9</v>
      </c>
      <c r="TB78">
        <v>1.0804965503884675E-8</v>
      </c>
      <c r="TC78">
        <v>2.4984150930356431E-8</v>
      </c>
      <c r="TD78">
        <v>3.6408699528652333E-8</v>
      </c>
      <c r="TE78">
        <v>4.5365015569909732E-8</v>
      </c>
      <c r="TF78">
        <v>5.2129288951087221E-8</v>
      </c>
      <c r="TG78">
        <v>5.6964985176354549E-8</v>
      </c>
      <c r="TH78">
        <v>6.0120952105848477E-8</v>
      </c>
      <c r="TI78">
        <v>6.183006242775024E-8</v>
      </c>
      <c r="TJ78">
        <v>6.2308328989597238E-8</v>
      </c>
      <c r="TK78">
        <v>6.1754419114776124E-8</v>
      </c>
      <c r="TL78">
        <v>6.0349532013701384E-8</v>
      </c>
      <c r="TM78">
        <v>5.8257544598231959E-8</v>
      </c>
      <c r="TN78">
        <v>5.5625411375889338E-8</v>
      </c>
      <c r="TO78">
        <v>5.2583745823519701E-8</v>
      </c>
      <c r="TP78">
        <v>4.9247563485478371E-8</v>
      </c>
      <c r="TQ78">
        <v>4.5717131769220177E-8</v>
      </c>
      <c r="TR78">
        <v>4.2078907549772871E-8</v>
      </c>
      <c r="TS78">
        <v>3.8406525629044987E-8</v>
      </c>
      <c r="TT78">
        <v>3.4761820762448687E-8</v>
      </c>
      <c r="TU78">
        <v>3.1195856117721636E-8</v>
      </c>
      <c r="TV78">
        <v>2.7749945719628696E-8</v>
      </c>
      <c r="TW78">
        <v>2.4456655497133663E-8</v>
      </c>
      <c r="TX78">
        <v>2.1340768408546044E-8</v>
      </c>
      <c r="TY78">
        <v>1.842020892830043E-8</v>
      </c>
      <c r="TZ78">
        <v>1.5706916319255816E-8</v>
      </c>
      <c r="UA78">
        <v>1.3207664186064482E-8</v>
      </c>
      <c r="UB78">
        <v>1.0924820898636619E-8</v>
      </c>
      <c r="UC78">
        <v>8.8570510368377748E-9</v>
      </c>
      <c r="UD78">
        <v>6.9999550725827913E-9</v>
      </c>
      <c r="UE78">
        <v>5.3466497697352182E-9</v>
      </c>
      <c r="UF78">
        <v>3.8882885485427675E-9</v>
      </c>
      <c r="UG78">
        <v>2.6145256753356127E-9</v>
      </c>
      <c r="UH78">
        <v>1.5139246431481746E-9</v>
      </c>
      <c r="UI78">
        <v>5.7431588696546965E-10</v>
      </c>
      <c r="UJ78">
        <v>-2.1689487154265412E-10</v>
      </c>
      <c r="UK78">
        <v>-8.7246277967977551E-10</v>
      </c>
      <c r="UL78">
        <v>-1.4050822733866642E-9</v>
      </c>
      <c r="UM78">
        <v>-1.8272032136899715E-9</v>
      </c>
      <c r="UN78">
        <v>-2.1508811391775778E-9</v>
      </c>
      <c r="UO78">
        <v>-2.3876594441138537E-9</v>
      </c>
      <c r="UP78">
        <v>-2.5484781335150941E-9</v>
      </c>
      <c r="UQ78">
        <v>-2.6436076167563703E-9</v>
      </c>
      <c r="UR78">
        <v>-2.6826036382448045E-9</v>
      </c>
      <c r="US78">
        <v>-2.6742805233270836E-9</v>
      </c>
      <c r="UT78">
        <v>-2.6267003115368585E-9</v>
      </c>
      <c r="UU78">
        <v>-2.5471749268082482E-9</v>
      </c>
      <c r="UV78">
        <v>-2.4422797846567462E-9</v>
      </c>
      <c r="UW78">
        <v>-2.3178758858648815E-9</v>
      </c>
      <c r="UX78">
        <v>-2.1791392636059694E-9</v>
      </c>
      <c r="UY78">
        <v>-2.0305959518260276E-9</v>
      </c>
      <c r="UZ78">
        <v>-1.8761608538627136E-9</v>
      </c>
      <c r="VA78">
        <v>-1.7191794003572344E-9</v>
      </c>
      <c r="VB78">
        <v>-1.5624708170521903E-9</v>
      </c>
      <c r="VC78">
        <v>-1.4083722269173803E-9</v>
      </c>
      <c r="VD78">
        <v>-1.2587825418790839E-9</v>
      </c>
      <c r="VE78">
        <v>-1.115205712511821E-9</v>
      </c>
      <c r="VF78">
        <v>-9.7879265852945521E-10</v>
      </c>
      <c r="VG78">
        <v>-8.5038154707983209E-10</v>
      </c>
      <c r="VH78">
        <v>-7.3053603871582865E-10</v>
      </c>
      <c r="VI78">
        <v>-6.195813129408412E-10</v>
      </c>
      <c r="VJ78">
        <v>-5.1763766976432337E-10</v>
      </c>
      <c r="VK78">
        <v>-4.246516493744129E-10</v>
      </c>
      <c r="VL78">
        <v>-3.4042462333192968E-10</v>
      </c>
      <c r="VM78">
        <v>-2.6463886009371596E-10</v>
      </c>
      <c r="VN78">
        <v>-1.9688117355117145E-10</v>
      </c>
      <c r="VO78">
        <v>-1.3666414837342478E-10</v>
      </c>
      <c r="VP78">
        <v>-8.3445159768504527E-11</v>
      </c>
      <c r="VQ78">
        <v>-3.6643254093366674E-11</v>
      </c>
      <c r="VR78">
        <v>4.3459306893362952E-12</v>
      </c>
      <c r="VS78">
        <v>4.0137021404713859E-11</v>
      </c>
      <c r="VT78">
        <v>7.1343427183826858E-11</v>
      </c>
      <c r="VU78">
        <v>9.8567318258897339E-11</v>
      </c>
      <c r="VV78">
        <v>1.2239083005585618E-10</v>
      </c>
      <c r="VW78">
        <v>1.4336847791649421E-10</v>
      </c>
      <c r="VX78">
        <v>1.6202044066136848E-10</v>
      </c>
      <c r="VY78">
        <v>1.7882669299408575E-10</v>
      </c>
      <c r="VZ78">
        <v>1.9422177171099213E-10</v>
      </c>
      <c r="WA78">
        <v>2.0859005959513765E-10</v>
      </c>
      <c r="WB78">
        <v>2.2226147578488187E-10</v>
      </c>
      <c r="WC78">
        <v>2.3550743431716829E-10</v>
      </c>
      <c r="WD78">
        <v>2.4853702123933097E-10</v>
      </c>
      <c r="WE78">
        <v>2.6149327328219377E-10</v>
      </c>
      <c r="WF78">
        <v>1.2956250806996799E-7</v>
      </c>
      <c r="WG78">
        <v>2.8740575946644243E-6</v>
      </c>
    </row>
    <row r="79" spans="1:605" x14ac:dyDescent="0.25">
      <c r="A79">
        <v>175.47030639648438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9999.9990234375</v>
      </c>
      <c r="CB79">
        <v>-39999.99609375</v>
      </c>
      <c r="CC79">
        <v>60001.86328125</v>
      </c>
      <c r="CD79">
        <v>-39999.99609375</v>
      </c>
      <c r="CE79">
        <v>9999.9990234375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CZ79">
        <v>0</v>
      </c>
      <c r="DA79">
        <v>0</v>
      </c>
      <c r="DB79">
        <v>0</v>
      </c>
      <c r="DC79">
        <v>0</v>
      </c>
      <c r="DD79">
        <v>0</v>
      </c>
      <c r="DE79">
        <v>0</v>
      </c>
      <c r="DF79">
        <v>0</v>
      </c>
      <c r="DG79">
        <v>0</v>
      </c>
      <c r="DH79">
        <v>0</v>
      </c>
      <c r="DI79">
        <v>0</v>
      </c>
      <c r="DJ79">
        <v>0</v>
      </c>
      <c r="DK79">
        <v>0</v>
      </c>
      <c r="DL79">
        <v>0</v>
      </c>
      <c r="DM79">
        <v>0</v>
      </c>
      <c r="DN79">
        <v>0</v>
      </c>
      <c r="DO79">
        <v>0</v>
      </c>
      <c r="DP79">
        <v>0</v>
      </c>
      <c r="DQ79">
        <v>0</v>
      </c>
      <c r="DR79">
        <v>0</v>
      </c>
      <c r="DS79">
        <v>0</v>
      </c>
      <c r="DT79">
        <v>0</v>
      </c>
      <c r="DU79">
        <v>0</v>
      </c>
      <c r="DV79">
        <v>0</v>
      </c>
      <c r="DW79">
        <v>0</v>
      </c>
      <c r="DX79">
        <v>0</v>
      </c>
      <c r="DY79">
        <v>0</v>
      </c>
      <c r="DZ79">
        <v>0</v>
      </c>
      <c r="EA79">
        <v>0</v>
      </c>
      <c r="EB79">
        <v>0</v>
      </c>
      <c r="EC79">
        <v>0</v>
      </c>
      <c r="ED79">
        <v>0</v>
      </c>
      <c r="EE79">
        <v>0</v>
      </c>
      <c r="EF79">
        <v>0</v>
      </c>
      <c r="EG79">
        <v>0</v>
      </c>
      <c r="EH79">
        <v>0</v>
      </c>
      <c r="EI79">
        <v>0</v>
      </c>
      <c r="EJ79">
        <v>0</v>
      </c>
      <c r="EK79">
        <v>0</v>
      </c>
      <c r="EL79">
        <v>0</v>
      </c>
      <c r="EM79">
        <v>0</v>
      </c>
      <c r="EN79">
        <v>0</v>
      </c>
      <c r="EO79">
        <v>0</v>
      </c>
      <c r="EP79">
        <v>0</v>
      </c>
      <c r="EQ79">
        <v>0</v>
      </c>
      <c r="ER79">
        <v>0</v>
      </c>
      <c r="ES79">
        <v>0</v>
      </c>
      <c r="ET79">
        <v>0</v>
      </c>
      <c r="EU79">
        <v>0</v>
      </c>
      <c r="EV79">
        <v>0</v>
      </c>
      <c r="EW79">
        <v>0</v>
      </c>
      <c r="EX79">
        <v>0</v>
      </c>
      <c r="EY79">
        <v>0</v>
      </c>
      <c r="EZ79">
        <v>0</v>
      </c>
      <c r="FA79">
        <v>0</v>
      </c>
      <c r="FB79">
        <v>0</v>
      </c>
      <c r="FC79">
        <v>0</v>
      </c>
      <c r="FD79">
        <v>0</v>
      </c>
      <c r="FE79">
        <v>0</v>
      </c>
      <c r="FF79">
        <v>0</v>
      </c>
      <c r="FG79">
        <v>0</v>
      </c>
      <c r="FH79">
        <v>0</v>
      </c>
      <c r="FI79">
        <v>0</v>
      </c>
      <c r="FJ79">
        <v>0</v>
      </c>
      <c r="FK79">
        <v>0</v>
      </c>
      <c r="FL79">
        <v>0</v>
      </c>
      <c r="FM79">
        <v>0</v>
      </c>
      <c r="FN79">
        <v>0</v>
      </c>
      <c r="FO79">
        <v>0</v>
      </c>
      <c r="FP79">
        <v>0</v>
      </c>
      <c r="FQ79">
        <v>0</v>
      </c>
      <c r="FR79">
        <v>0</v>
      </c>
      <c r="FS79">
        <v>0</v>
      </c>
      <c r="FT79">
        <v>0</v>
      </c>
      <c r="FU79">
        <v>0</v>
      </c>
      <c r="FV79">
        <v>0</v>
      </c>
      <c r="FW79">
        <v>0</v>
      </c>
      <c r="FX79">
        <v>0</v>
      </c>
      <c r="FY79">
        <v>0</v>
      </c>
      <c r="FZ79">
        <v>0</v>
      </c>
      <c r="GA79">
        <v>0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J79">
        <v>0</v>
      </c>
      <c r="GK79">
        <v>0</v>
      </c>
      <c r="GL79">
        <v>0</v>
      </c>
      <c r="GM79">
        <v>0</v>
      </c>
      <c r="GN79">
        <v>0</v>
      </c>
      <c r="GO79">
        <v>0</v>
      </c>
      <c r="GP79">
        <v>0</v>
      </c>
      <c r="GQ79">
        <v>0</v>
      </c>
      <c r="GR79">
        <v>0</v>
      </c>
      <c r="GS79">
        <v>0</v>
      </c>
      <c r="GT79">
        <v>0</v>
      </c>
      <c r="GU79">
        <v>0</v>
      </c>
      <c r="GV79">
        <v>0</v>
      </c>
      <c r="GW79">
        <v>0</v>
      </c>
      <c r="GX79">
        <v>0</v>
      </c>
      <c r="GY79">
        <v>0</v>
      </c>
      <c r="GZ79">
        <v>0</v>
      </c>
      <c r="HA79">
        <v>0</v>
      </c>
      <c r="HB79">
        <v>0</v>
      </c>
      <c r="HC79">
        <v>0</v>
      </c>
      <c r="HD79">
        <v>0</v>
      </c>
      <c r="HE79">
        <v>0</v>
      </c>
      <c r="HF79">
        <v>0</v>
      </c>
      <c r="HG79">
        <v>0</v>
      </c>
      <c r="HH79">
        <v>0</v>
      </c>
      <c r="HI79">
        <v>0</v>
      </c>
      <c r="HJ79">
        <v>0</v>
      </c>
      <c r="HK79">
        <v>0</v>
      </c>
      <c r="HL79">
        <v>0</v>
      </c>
      <c r="HM79">
        <v>0</v>
      </c>
      <c r="HN79">
        <v>0</v>
      </c>
      <c r="HO79">
        <v>0</v>
      </c>
      <c r="HP79">
        <v>0</v>
      </c>
      <c r="HQ79">
        <v>0</v>
      </c>
      <c r="HR79">
        <v>0</v>
      </c>
      <c r="HS79">
        <v>0</v>
      </c>
      <c r="HT79">
        <v>0</v>
      </c>
      <c r="HU79">
        <v>0</v>
      </c>
      <c r="HV79">
        <v>0</v>
      </c>
      <c r="HW79">
        <v>0</v>
      </c>
      <c r="HX79">
        <v>0</v>
      </c>
      <c r="HY79">
        <v>0</v>
      </c>
      <c r="HZ79">
        <v>0</v>
      </c>
      <c r="IA79">
        <v>0</v>
      </c>
      <c r="IB79">
        <v>0</v>
      </c>
      <c r="IC79">
        <v>0</v>
      </c>
      <c r="ID79">
        <v>0</v>
      </c>
      <c r="IE79">
        <v>0</v>
      </c>
      <c r="IF79">
        <v>0</v>
      </c>
      <c r="IG79">
        <v>0</v>
      </c>
      <c r="IH79">
        <v>0</v>
      </c>
      <c r="II79">
        <v>0</v>
      </c>
      <c r="IJ79">
        <v>0</v>
      </c>
      <c r="IK79">
        <v>0</v>
      </c>
      <c r="IL79">
        <v>0</v>
      </c>
      <c r="IM79">
        <v>0</v>
      </c>
      <c r="IN79">
        <v>0</v>
      </c>
      <c r="IO79">
        <v>0</v>
      </c>
      <c r="IP79">
        <v>0</v>
      </c>
      <c r="IQ79">
        <v>0</v>
      </c>
      <c r="IR79">
        <v>0</v>
      </c>
      <c r="IS79">
        <v>0</v>
      </c>
      <c r="IT79">
        <v>0</v>
      </c>
      <c r="IU79">
        <v>0</v>
      </c>
      <c r="IV79">
        <v>0</v>
      </c>
      <c r="IW79">
        <v>0</v>
      </c>
      <c r="IX79">
        <v>0</v>
      </c>
      <c r="IY79">
        <v>0</v>
      </c>
      <c r="IZ79">
        <v>0</v>
      </c>
      <c r="JA79">
        <v>0</v>
      </c>
      <c r="JB79">
        <v>0</v>
      </c>
      <c r="JC79">
        <v>0</v>
      </c>
      <c r="JD79">
        <v>0</v>
      </c>
      <c r="JE79">
        <v>0</v>
      </c>
      <c r="JF79">
        <v>0</v>
      </c>
      <c r="JG79">
        <v>0</v>
      </c>
      <c r="JH79">
        <v>0</v>
      </c>
      <c r="JI79">
        <v>0</v>
      </c>
      <c r="JJ79">
        <v>0</v>
      </c>
      <c r="JK79">
        <v>0</v>
      </c>
      <c r="JL79">
        <v>0</v>
      </c>
      <c r="JM79">
        <v>0</v>
      </c>
      <c r="JN79">
        <v>0</v>
      </c>
      <c r="JO79">
        <v>0</v>
      </c>
      <c r="JP79">
        <v>0</v>
      </c>
      <c r="JQ79">
        <v>0</v>
      </c>
      <c r="JR79">
        <v>0</v>
      </c>
      <c r="JS79">
        <v>0</v>
      </c>
      <c r="JT79">
        <v>0</v>
      </c>
      <c r="JU79">
        <v>0</v>
      </c>
      <c r="JV79">
        <v>0</v>
      </c>
      <c r="JW79">
        <v>0</v>
      </c>
      <c r="JX79">
        <v>0</v>
      </c>
      <c r="JY79">
        <v>0</v>
      </c>
      <c r="JZ79">
        <v>0</v>
      </c>
      <c r="KA79">
        <v>0</v>
      </c>
      <c r="KB79">
        <v>0</v>
      </c>
      <c r="KC79">
        <v>0</v>
      </c>
      <c r="KD79">
        <v>0</v>
      </c>
      <c r="KE79">
        <v>0</v>
      </c>
      <c r="KF79">
        <v>0</v>
      </c>
      <c r="KG79">
        <v>0</v>
      </c>
      <c r="KH79">
        <v>0</v>
      </c>
      <c r="KI79">
        <v>0</v>
      </c>
      <c r="KJ79">
        <v>0</v>
      </c>
      <c r="KK79">
        <v>0</v>
      </c>
      <c r="KL79">
        <v>0</v>
      </c>
      <c r="KM79">
        <v>0</v>
      </c>
      <c r="KN79">
        <v>0</v>
      </c>
      <c r="KO79">
        <v>0</v>
      </c>
      <c r="KP79">
        <v>0</v>
      </c>
      <c r="KQ79">
        <v>0</v>
      </c>
      <c r="KS79">
        <v>-3.1692404593731283</v>
      </c>
      <c r="KT79">
        <v>0.26531485052723774</v>
      </c>
      <c r="KU79">
        <v>2.6386109155925242E-4</v>
      </c>
      <c r="KV79">
        <v>2.3732960492508327E-4</v>
      </c>
      <c r="KW79">
        <v>2.1078113810638115E-4</v>
      </c>
      <c r="KX79">
        <v>1.8418343810747099E-4</v>
      </c>
      <c r="KY79">
        <v>1.5747802049780879E-4</v>
      </c>
      <c r="KZ79">
        <v>1.3058347946019687E-4</v>
      </c>
      <c r="LA79">
        <v>1.0339881124475357E-4</v>
      </c>
      <c r="LB79">
        <v>7.5806761159823117E-5</v>
      </c>
      <c r="LC79">
        <v>4.7677206667271375E-5</v>
      </c>
      <c r="LD79">
        <v>1.8870591177801103E-5</v>
      </c>
      <c r="LE79">
        <v>-1.0758575263924998E-5</v>
      </c>
      <c r="LF79">
        <v>-4.1358131033403237E-5</v>
      </c>
      <c r="LG79">
        <v>-7.3074575615539647E-5</v>
      </c>
      <c r="LH79">
        <v>-1.0604926153009709E-4</v>
      </c>
      <c r="LI79">
        <v>-1.4041444726256702E-4</v>
      </c>
      <c r="LJ79">
        <v>-1.7628919360659649E-4</v>
      </c>
      <c r="LK79">
        <v>-2.137750869633929E-4</v>
      </c>
      <c r="LL79">
        <v>-2.5295177477510942E-4</v>
      </c>
      <c r="LM79">
        <v>-2.9387230045696593E-4</v>
      </c>
      <c r="LN79">
        <v>-3.3655822790764901E-4</v>
      </c>
      <c r="LO79">
        <v>-3.8099454900419373E-4</v>
      </c>
      <c r="LP79">
        <v>-4.2712437139613588E-4</v>
      </c>
      <c r="LQ79">
        <v>-4.748433884624036E-4</v>
      </c>
      <c r="LR79">
        <v>-5.239941385159671E-4</v>
      </c>
      <c r="LS79">
        <v>-5.7436006623450019E-4</v>
      </c>
      <c r="LT79">
        <v>-6.2565940591421878E-4</v>
      </c>
      <c r="LU79">
        <v>-6.7753891349843672E-4</v>
      </c>
      <c r="LV79">
        <v>-7.2956748243892884E-4</v>
      </c>
      <c r="LW79">
        <v>-7.8122968736193748E-4</v>
      </c>
      <c r="LX79">
        <v>-8.3191930918085906E-4</v>
      </c>
      <c r="LY79">
        <v>-8.8093290580110054E-4</v>
      </c>
      <c r="LZ79">
        <v>-9.2746350386688182E-4</v>
      </c>
      <c r="MA79">
        <v>-9.7059449907914593E-4</v>
      </c>
      <c r="MB79">
        <v>-1.0092938655273396E-3</v>
      </c>
      <c r="MC79">
        <v>-1.0424087880922144E-3</v>
      </c>
      <c r="MD79">
        <v>-1.0686608463608633E-3</v>
      </c>
      <c r="ME79">
        <v>-1.0866418935188504E-3</v>
      </c>
      <c r="MF79">
        <v>-1.0948107893154824E-3</v>
      </c>
      <c r="MG79">
        <v>-1.0914911623451488E-3</v>
      </c>
      <c r="MH79">
        <v>-1.0748024066345701E-3</v>
      </c>
      <c r="MI79">
        <v>-1.0426603009084713E-3</v>
      </c>
      <c r="MJ79">
        <v>-9.9278012184457693E-4</v>
      </c>
      <c r="MK79">
        <v>-9.2268264011287284E-4</v>
      </c>
      <c r="ML79">
        <v>-8.2970342540623183E-4</v>
      </c>
      <c r="MM79">
        <v>-7.1100592298784101E-4</v>
      </c>
      <c r="MN79">
        <v>-5.6359879875087263E-4</v>
      </c>
      <c r="MO79">
        <v>-3.8435808197508526E-4</v>
      </c>
      <c r="MP79">
        <v>-1.7005466382247371E-4</v>
      </c>
      <c r="MQ79">
        <v>8.2612265717351105E-5</v>
      </c>
      <c r="MR79">
        <v>3.7697523997720346E-4</v>
      </c>
      <c r="MS79">
        <v>7.1635138115388975E-4</v>
      </c>
      <c r="MT79">
        <v>1.1039874875345935E-3</v>
      </c>
      <c r="MU79">
        <v>1.5429967236141691E-3</v>
      </c>
      <c r="MV79">
        <v>2.0362863074251266E-3</v>
      </c>
      <c r="MW79">
        <v>2.5864756143125309E-3</v>
      </c>
      <c r="MX79">
        <v>3.1958041548675502E-3</v>
      </c>
      <c r="MY79">
        <v>3.8660289382641492E-3</v>
      </c>
      <c r="MZ79">
        <v>4.5983108033730655E-3</v>
      </c>
      <c r="NA79">
        <v>5.3930893897934885E-3</v>
      </c>
      <c r="NB79">
        <v>6.2499465322503724E-3</v>
      </c>
      <c r="NC79">
        <v>7.1674579963651019E-3</v>
      </c>
      <c r="ND79">
        <v>8.1430336338766795E-3</v>
      </c>
      <c r="NE79">
        <v>9.1727462228079603E-3</v>
      </c>
      <c r="NF79">
        <v>1.0251149476013518E-2</v>
      </c>
      <c r="NG79">
        <v>1.1371085950468266E-2</v>
      </c>
      <c r="NH79">
        <v>1.2523485873582282E-2</v>
      </c>
      <c r="NI79">
        <v>1.3697158221412693E-2</v>
      </c>
      <c r="NJ79">
        <v>1.4878575740973577E-2</v>
      </c>
      <c r="NK79">
        <v>1.6051656004263649E-2</v>
      </c>
      <c r="NL79">
        <v>1.7197541017352796E-2</v>
      </c>
      <c r="NM79">
        <v>1.8294378384839445E-2</v>
      </c>
      <c r="NN79">
        <v>1.9317107547484683E-2</v>
      </c>
      <c r="NO79">
        <v>2.023725516957206E-2</v>
      </c>
      <c r="NP79">
        <v>2.1022744351059417E-2</v>
      </c>
      <c r="NQ79">
        <v>2.1637722975984208E-2</v>
      </c>
      <c r="NR79">
        <v>2.2042417181221439E-2</v>
      </c>
      <c r="NS79">
        <v>2.2193016633497629E-2</v>
      </c>
      <c r="NT79">
        <v>2.2041599034643086E-2</v>
      </c>
      <c r="NU79">
        <v>2.1636102033489996E-2</v>
      </c>
      <c r="NV79">
        <v>2.1020351466511305E-2</v>
      </c>
      <c r="NW79">
        <v>2.0234137002611001E-2</v>
      </c>
      <c r="NX79">
        <v>1.9313327009674489E-2</v>
      </c>
      <c r="NY79">
        <v>1.8290015221528347E-2</v>
      </c>
      <c r="NZ79">
        <v>1.7192692512810252E-2</v>
      </c>
      <c r="OA79">
        <v>1.6046437795760198E-2</v>
      </c>
      <c r="OB79">
        <v>1.4873122723073295E-2</v>
      </c>
      <c r="OC79">
        <v>1.3691625519541407E-2</v>
      </c>
      <c r="OD79">
        <v>1.251804986141453E-2</v>
      </c>
      <c r="OE79">
        <v>1.1365945281752226E-2</v>
      </c>
      <c r="OF79">
        <v>1.0246526098800068E-2</v>
      </c>
      <c r="OG79">
        <v>9.1688863381892988E-3</v>
      </c>
      <c r="OH79">
        <v>8.1402085589399962E-3</v>
      </c>
      <c r="OI79">
        <v>7.1659648839998745E-3</v>
      </c>
      <c r="OJ79">
        <v>6.250108898145262E-3</v>
      </c>
      <c r="OK79">
        <v>5.3952573907419298E-3</v>
      </c>
      <c r="OL79">
        <v>4.6028612074949576E-3</v>
      </c>
      <c r="OM79">
        <v>3.8733647202431548E-3</v>
      </c>
      <c r="ON79">
        <v>3.2063536468908615E-3</v>
      </c>
      <c r="OO79">
        <v>2.6006911382685364E-3</v>
      </c>
      <c r="OP79">
        <v>2.0546422058782534E-3</v>
      </c>
      <c r="OQ79">
        <v>1.5659867091188655E-3</v>
      </c>
      <c r="OR79">
        <v>1.132121217804745E-3</v>
      </c>
      <c r="OS79">
        <v>7.5015016996847722E-4</v>
      </c>
      <c r="OT79">
        <v>4.1696680962553773E-4</v>
      </c>
      <c r="OU79">
        <v>1.2932444079632004E-4</v>
      </c>
      <c r="OV79">
        <v>-1.1610141482000118E-4</v>
      </c>
      <c r="OW79">
        <v>-3.2265936297657972E-4</v>
      </c>
      <c r="OX79">
        <v>-4.9367634914647797E-4</v>
      </c>
      <c r="OY79">
        <v>-6.3241912851496023E-4</v>
      </c>
      <c r="OZ79">
        <v>-7.4206236169432698E-4</v>
      </c>
      <c r="PA79">
        <v>-8.2566273250701057E-4</v>
      </c>
      <c r="PB79">
        <v>-8.8613849548211472E-4</v>
      </c>
      <c r="PC79">
        <v>-9.2625387856812302E-4</v>
      </c>
      <c r="PD79">
        <v>-9.4860780300012675E-4</v>
      </c>
      <c r="PE79">
        <v>-9.5562639984138873E-4</v>
      </c>
      <c r="PF79">
        <v>-9.4955883877109975E-4</v>
      </c>
      <c r="PG79">
        <v>-9.3247601938581794E-4</v>
      </c>
      <c r="PH79">
        <v>-9.0627170353361163E-4</v>
      </c>
      <c r="PI79">
        <v>-8.7266570184186469E-4</v>
      </c>
      <c r="PJ79">
        <v>-8.3320876108260362E-4</v>
      </c>
      <c r="PK79">
        <v>-7.8928883528449323E-4</v>
      </c>
      <c r="PL79">
        <v>-7.4213844423575163E-4</v>
      </c>
      <c r="PM79">
        <v>-6.9284286828218925E-4</v>
      </c>
      <c r="PN79">
        <v>-6.423489426672374E-4</v>
      </c>
      <c r="PO79">
        <v>-5.9147425566254098E-4</v>
      </c>
      <c r="PP79">
        <v>-5.4091656497942382E-4</v>
      </c>
      <c r="PQ79">
        <v>-4.9126329119246091E-4</v>
      </c>
      <c r="PR79">
        <v>-4.4300094767768251E-4</v>
      </c>
      <c r="PS79">
        <v>-3.9652440527940041E-4</v>
      </c>
      <c r="PT79">
        <v>-3.5214589052459292E-4</v>
      </c>
      <c r="PU79">
        <v>-3.1010366389016528E-4</v>
      </c>
      <c r="PV79">
        <v>-2.7057028820306019E-4</v>
      </c>
      <c r="PW79">
        <v>-2.3366048190498587E-4</v>
      </c>
      <c r="PX79">
        <v>-1.9943848649161405E-4</v>
      </c>
      <c r="PY79">
        <v>-1.6792495675431237E-4</v>
      </c>
      <c r="PZ79">
        <v>-1.3910333998551491E-4</v>
      </c>
      <c r="QA79">
        <v>-1.129257597064569E-4</v>
      </c>
      <c r="QB79">
        <v>-8.9318389143740033E-5</v>
      </c>
      <c r="QC79">
        <v>-6.8186333861170332E-5</v>
      </c>
      <c r="QD79">
        <v>-4.9418040239003617E-5</v>
      </c>
      <c r="QE79">
        <v>-3.2889233988026454E-5</v>
      </c>
      <c r="QF79">
        <v>-1.8466419944082342E-5</v>
      </c>
      <c r="QG79">
        <v>-6.0099679440093595E-6</v>
      </c>
      <c r="QH79">
        <v>4.6231929346217409E-6</v>
      </c>
      <c r="QI79">
        <v>1.3577260550419755E-5</v>
      </c>
      <c r="QJ79">
        <v>2.0995567111514407E-5</v>
      </c>
      <c r="QK79">
        <v>2.7018912151671989E-5</v>
      </c>
      <c r="QL79">
        <v>3.1784179891696712E-5</v>
      </c>
      <c r="QM79">
        <v>3.5423212669084677E-5</v>
      </c>
      <c r="QN79">
        <v>3.8061924520780048E-5</v>
      </c>
      <c r="QO79">
        <v>3.9819620814546945E-5</v>
      </c>
      <c r="QP79">
        <v>4.0808507285573472E-5</v>
      </c>
      <c r="QQ79">
        <v>4.1133360642031559E-5</v>
      </c>
      <c r="QR79">
        <v>4.0891344370992204E-5</v>
      </c>
      <c r="QS79">
        <v>4.0171951134585269E-5</v>
      </c>
      <c r="QT79">
        <v>3.9057041956988491E-5</v>
      </c>
      <c r="QU79">
        <v>3.7620986667260653E-5</v>
      </c>
      <c r="QV79">
        <v>3.5930867585148325E-5</v>
      </c>
      <c r="QW79">
        <v>3.4046749189590857E-5</v>
      </c>
      <c r="QX79">
        <v>3.202199361019334E-5</v>
      </c>
      <c r="QY79">
        <v>2.9903611026904283E-5</v>
      </c>
      <c r="QZ79">
        <v>2.7732638469477901E-5</v>
      </c>
      <c r="RA79">
        <v>2.5544534101767792E-5</v>
      </c>
      <c r="RB79">
        <v>2.3369582940041845E-5</v>
      </c>
      <c r="RC79">
        <v>2.1233304520301826E-5</v>
      </c>
      <c r="RD79">
        <v>1.9156858960702222E-5</v>
      </c>
      <c r="RE79">
        <v>1.71574453238266E-5</v>
      </c>
      <c r="RF79">
        <v>1.5248688955705435E-5</v>
      </c>
      <c r="RG79">
        <v>1.3441014545836619E-5</v>
      </c>
      <c r="RH79">
        <v>1.174200220089553E-5</v>
      </c>
      <c r="RI79">
        <v>1.0156724594693422E-5</v>
      </c>
      <c r="RJ79">
        <v>8.6880639693517668E-6</v>
      </c>
      <c r="RK79">
        <v>7.3370078797683331E-6</v>
      </c>
      <c r="RL79">
        <v>6.1029231093333502E-6</v>
      </c>
      <c r="RM79">
        <v>4.9838077349792615E-6</v>
      </c>
      <c r="RN79">
        <v>3.9765213488740007E-6</v>
      </c>
      <c r="RO79">
        <v>3.0769938633800275E-6</v>
      </c>
      <c r="RP79">
        <v>2.2804132909742522E-6</v>
      </c>
      <c r="RQ79">
        <v>1.5813937943435453E-6</v>
      </c>
      <c r="RR79">
        <v>9.7412395955827487E-7</v>
      </c>
      <c r="RS79">
        <v>4.5249744717653174E-7</v>
      </c>
      <c r="RT79">
        <v>1.0226238907188602E-8</v>
      </c>
      <c r="RU79">
        <v>-3.590622452424477E-7</v>
      </c>
      <c r="RV79">
        <v>-6.6174226366273493E-7</v>
      </c>
      <c r="RW79">
        <v>-9.0412132352350247E-7</v>
      </c>
      <c r="RX79">
        <v>-1.0923833130332952E-6</v>
      </c>
      <c r="RY79">
        <v>-1.2325435899313289E-6</v>
      </c>
      <c r="RZ79">
        <v>-1.3304136674355595E-6</v>
      </c>
      <c r="SA79">
        <v>-1.3915750870004226E-6</v>
      </c>
      <c r="SB79">
        <v>-1.4212363347719557E-6</v>
      </c>
      <c r="SC79">
        <v>-1.4242156246663964E-6</v>
      </c>
      <c r="SD79">
        <v>-1.4049326089470599E-6</v>
      </c>
      <c r="SE79">
        <v>-1.3674074694419957E-6</v>
      </c>
      <c r="SF79">
        <v>-1.3152664209338205E-6</v>
      </c>
      <c r="SG79">
        <v>-1.2517521720290572E-6</v>
      </c>
      <c r="SH79">
        <v>-1.1797385742077537E-6</v>
      </c>
      <c r="SI79">
        <v>-1.101748435885322E-6</v>
      </c>
      <c r="SJ79">
        <v>-1.0199736822334946E-6</v>
      </c>
      <c r="SK79">
        <v>-9.3629728749999544E-7</v>
      </c>
      <c r="SL79">
        <v>-8.5231616481923836E-7</v>
      </c>
      <c r="SM79">
        <v>-7.6936463766534082E-7</v>
      </c>
      <c r="SN79">
        <v>-6.8853800876633937E-7</v>
      </c>
      <c r="SO79">
        <v>-6.1071581101037785E-7</v>
      </c>
      <c r="SP79">
        <v>-5.3658447700052674E-7</v>
      </c>
      <c r="SQ79">
        <v>-4.6665916835184814E-7</v>
      </c>
      <c r="SR79">
        <v>-4.0130456045388673E-7</v>
      </c>
      <c r="SS79">
        <v>-3.4075445530438504E-7</v>
      </c>
      <c r="ST79">
        <v>-2.8513011204542807E-7</v>
      </c>
      <c r="SU79">
        <v>-2.3445722421364787E-7</v>
      </c>
      <c r="SV79">
        <v>-1.8868152070665418E-7</v>
      </c>
      <c r="SW79">
        <v>-1.4768297917195202E-7</v>
      </c>
      <c r="SX79">
        <v>-1.1128865988971727E-7</v>
      </c>
      <c r="SY79">
        <v>-7.9284208322124615E-8</v>
      </c>
      <c r="SZ79">
        <v>-5.1424060378509626E-8</v>
      </c>
      <c r="TA79">
        <v>-2.744040761152713E-8</v>
      </c>
      <c r="TB79">
        <v>-7.0510348396473376E-9</v>
      </c>
      <c r="TC79">
        <v>1.0033985679116907E-8</v>
      </c>
      <c r="TD79">
        <v>2.4106542923058358E-8</v>
      </c>
      <c r="TE79">
        <v>3.5455722859848027E-8</v>
      </c>
      <c r="TF79">
        <v>4.4363847440939961E-8</v>
      </c>
      <c r="TG79">
        <v>5.1103293391282015E-8</v>
      </c>
      <c r="TH79">
        <v>5.5933997464499546E-8</v>
      </c>
      <c r="TI79">
        <v>5.9101565103516293E-8</v>
      </c>
      <c r="TJ79">
        <v>6.0835916068891627E-8</v>
      </c>
      <c r="TK79">
        <v>6.1350390166031165E-8</v>
      </c>
      <c r="TL79">
        <v>6.0841271606946076E-8</v>
      </c>
      <c r="TM79">
        <v>5.9487635845498682E-8</v>
      </c>
      <c r="TN79">
        <v>5.7451497855688498E-8</v>
      </c>
      <c r="TO79">
        <v>5.4878186796414195E-8</v>
      </c>
      <c r="TP79">
        <v>5.1896921630453474E-8</v>
      </c>
      <c r="TQ79">
        <v>4.8621529790864461E-8</v>
      </c>
      <c r="TR79">
        <v>4.5151285114583408E-8</v>
      </c>
      <c r="TS79">
        <v>4.1571824888426144E-8</v>
      </c>
      <c r="TT79">
        <v>3.795612465149899E-8</v>
      </c>
      <c r="TU79">
        <v>3.4365500691895644E-8</v>
      </c>
      <c r="TV79">
        <v>3.0850624337862916E-8</v>
      </c>
      <c r="TW79">
        <v>2.745252985395677E-8</v>
      </c>
      <c r="TX79">
        <v>2.4203598993602632E-8</v>
      </c>
      <c r="TY79">
        <v>2.1128514817837906E-8</v>
      </c>
      <c r="TZ79">
        <v>1.8245172318162397E-8</v>
      </c>
      <c r="UA79">
        <v>1.5565541272754646E-8</v>
      </c>
      <c r="UB79">
        <v>1.3096474394758581E-8</v>
      </c>
      <c r="UC79">
        <v>1.0840459327784504E-8</v>
      </c>
      <c r="UD79">
        <v>8.7963105902389821E-9</v>
      </c>
      <c r="UE79">
        <v>6.9598027342889169E-9</v>
      </c>
      <c r="UF79">
        <v>5.3242431997586196E-9</v>
      </c>
      <c r="UG79">
        <v>3.880987846858466E-9</v>
      </c>
      <c r="UH79">
        <v>2.6198990735429029E-9</v>
      </c>
      <c r="UI79">
        <v>1.5297510308875768E-9</v>
      </c>
      <c r="UJ79">
        <v>5.9858299799954169E-10</v>
      </c>
      <c r="UK79">
        <v>-1.8599457800614253E-10</v>
      </c>
      <c r="UL79">
        <v>-8.3653922967118989E-10</v>
      </c>
      <c r="UM79">
        <v>-1.3655564259786923E-9</v>
      </c>
      <c r="UN79">
        <v>-1.7853167783903306E-9</v>
      </c>
      <c r="UO79">
        <v>-2.1077082021351027E-9</v>
      </c>
      <c r="UP79">
        <v>-2.3441177570514034E-9</v>
      </c>
      <c r="UQ79">
        <v>-2.5053414178448712E-9</v>
      </c>
      <c r="UR79">
        <v>-2.6015178032479007E-9</v>
      </c>
      <c r="US79">
        <v>-2.6420828910868246E-9</v>
      </c>
      <c r="UT79">
        <v>-2.6357431107052606E-9</v>
      </c>
      <c r="UU79">
        <v>-2.5904638137211208E-9</v>
      </c>
      <c r="UV79">
        <v>-2.5134712975683202E-9</v>
      </c>
      <c r="UW79">
        <v>-2.4112653090701494E-9</v>
      </c>
      <c r="UX79">
        <v>-2.2896406643908873E-9</v>
      </c>
      <c r="UY79">
        <v>-2.1537159866239744E-9</v>
      </c>
      <c r="UZ79">
        <v>-2.0079677781210366E-9</v>
      </c>
      <c r="VA79">
        <v>-1.8562685395707414E-9</v>
      </c>
      <c r="VB79">
        <v>-1.7019276045057581E-9</v>
      </c>
      <c r="VC79">
        <v>-1.547733754815735E-9</v>
      </c>
      <c r="VD79">
        <v>-1.395998452344701E-9</v>
      </c>
      <c r="VE79">
        <v>-1.2485991130469119E-9</v>
      </c>
      <c r="VF79">
        <v>-1.1070216406625231E-9</v>
      </c>
      <c r="VG79">
        <v>-9.7240177620294728E-10</v>
      </c>
      <c r="VH79">
        <v>-8.4556479298235975E-10</v>
      </c>
      <c r="VI79">
        <v>-7.2706326252651556E-10</v>
      </c>
      <c r="VJ79">
        <v>-6.1721261746952047E-10</v>
      </c>
      <c r="VK79">
        <v>-5.1612438752879563E-10</v>
      </c>
      <c r="VL79">
        <v>-4.2373700810705662E-10</v>
      </c>
      <c r="VM79">
        <v>-3.3984415889478621E-10</v>
      </c>
      <c r="VN79">
        <v>-2.6412069911031465E-10</v>
      </c>
      <c r="VO79">
        <v>-1.9614616839611911E-10</v>
      </c>
      <c r="VP79">
        <v>-1.3542603939274089E-10</v>
      </c>
      <c r="VQ79">
        <v>-8.1410774404461839E-11</v>
      </c>
      <c r="VR79">
        <v>-3.3512849858524301E-11</v>
      </c>
      <c r="VS79">
        <v>8.8780783563859651E-12</v>
      </c>
      <c r="VT79">
        <v>4.6381753988553375E-11</v>
      </c>
      <c r="VU79">
        <v>7.9615447207273762E-11</v>
      </c>
      <c r="VV79">
        <v>1.091833956289082E-10</v>
      </c>
      <c r="VW79">
        <v>1.3566753024569184E-10</v>
      </c>
      <c r="VX79">
        <v>1.5961915035290981E-10</v>
      </c>
      <c r="VY79">
        <v>1.8155151062601121E-10</v>
      </c>
      <c r="VZ79">
        <v>2.0193310124276282E-10</v>
      </c>
      <c r="WA79">
        <v>2.2118149436664096E-10</v>
      </c>
      <c r="WB79">
        <v>2.3965763552493191E-10</v>
      </c>
      <c r="WC79">
        <v>2.5766043434390597E-10</v>
      </c>
      <c r="WD79">
        <v>2.7542159342466677E-10</v>
      </c>
      <c r="WE79">
        <v>2.9310055341342348E-10</v>
      </c>
      <c r="WF79">
        <v>1.7678958502980676E-7</v>
      </c>
      <c r="WG79">
        <v>3.2845845309517498E-6</v>
      </c>
    </row>
    <row r="80" spans="1:605" x14ac:dyDescent="0.25">
      <c r="A80">
        <v>174.67672729492188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9999.9990234375</v>
      </c>
      <c r="CC80">
        <v>-39999.99609375</v>
      </c>
      <c r="CD80">
        <v>60001.86328125</v>
      </c>
      <c r="CE80">
        <v>-39999.99609375</v>
      </c>
      <c r="CF80">
        <v>9999.9990234375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0</v>
      </c>
      <c r="CZ80">
        <v>0</v>
      </c>
      <c r="DA80">
        <v>0</v>
      </c>
      <c r="DB80">
        <v>0</v>
      </c>
      <c r="DC80">
        <v>0</v>
      </c>
      <c r="DD80">
        <v>0</v>
      </c>
      <c r="DE80">
        <v>0</v>
      </c>
      <c r="DF80">
        <v>0</v>
      </c>
      <c r="DG80">
        <v>0</v>
      </c>
      <c r="DH80">
        <v>0</v>
      </c>
      <c r="DI80">
        <v>0</v>
      </c>
      <c r="DJ80">
        <v>0</v>
      </c>
      <c r="DK80">
        <v>0</v>
      </c>
      <c r="DL80">
        <v>0</v>
      </c>
      <c r="DM80">
        <v>0</v>
      </c>
      <c r="DN80">
        <v>0</v>
      </c>
      <c r="DO80">
        <v>0</v>
      </c>
      <c r="DP80">
        <v>0</v>
      </c>
      <c r="DQ80">
        <v>0</v>
      </c>
      <c r="DR80">
        <v>0</v>
      </c>
      <c r="DS80">
        <v>0</v>
      </c>
      <c r="DT80">
        <v>0</v>
      </c>
      <c r="DU80">
        <v>0</v>
      </c>
      <c r="DV80">
        <v>0</v>
      </c>
      <c r="DW80">
        <v>0</v>
      </c>
      <c r="DX80">
        <v>0</v>
      </c>
      <c r="DY80">
        <v>0</v>
      </c>
      <c r="DZ80">
        <v>0</v>
      </c>
      <c r="EA80">
        <v>0</v>
      </c>
      <c r="EB80">
        <v>0</v>
      </c>
      <c r="EC80">
        <v>0</v>
      </c>
      <c r="ED80">
        <v>0</v>
      </c>
      <c r="EE80">
        <v>0</v>
      </c>
      <c r="EF80">
        <v>0</v>
      </c>
      <c r="EG80">
        <v>0</v>
      </c>
      <c r="EH80">
        <v>0</v>
      </c>
      <c r="EI80">
        <v>0</v>
      </c>
      <c r="EJ80">
        <v>0</v>
      </c>
      <c r="EK80">
        <v>0</v>
      </c>
      <c r="EL80">
        <v>0</v>
      </c>
      <c r="EM80">
        <v>0</v>
      </c>
      <c r="EN80">
        <v>0</v>
      </c>
      <c r="EO80">
        <v>0</v>
      </c>
      <c r="EP80">
        <v>0</v>
      </c>
      <c r="EQ80">
        <v>0</v>
      </c>
      <c r="ER80">
        <v>0</v>
      </c>
      <c r="ES80">
        <v>0</v>
      </c>
      <c r="ET80">
        <v>0</v>
      </c>
      <c r="EU80">
        <v>0</v>
      </c>
      <c r="EV80">
        <v>0</v>
      </c>
      <c r="EW80">
        <v>0</v>
      </c>
      <c r="EX80">
        <v>0</v>
      </c>
      <c r="EY80">
        <v>0</v>
      </c>
      <c r="EZ80">
        <v>0</v>
      </c>
      <c r="FA80">
        <v>0</v>
      </c>
      <c r="FB80">
        <v>0</v>
      </c>
      <c r="FC80">
        <v>0</v>
      </c>
      <c r="FD80">
        <v>0</v>
      </c>
      <c r="FE80">
        <v>0</v>
      </c>
      <c r="FF80">
        <v>0</v>
      </c>
      <c r="FG80">
        <v>0</v>
      </c>
      <c r="FH80">
        <v>0</v>
      </c>
      <c r="FI80">
        <v>0</v>
      </c>
      <c r="FJ80">
        <v>0</v>
      </c>
      <c r="FK80">
        <v>0</v>
      </c>
      <c r="FL80">
        <v>0</v>
      </c>
      <c r="FM80">
        <v>0</v>
      </c>
      <c r="FN80">
        <v>0</v>
      </c>
      <c r="FO80">
        <v>0</v>
      </c>
      <c r="FP80">
        <v>0</v>
      </c>
      <c r="FQ80">
        <v>0</v>
      </c>
      <c r="FR80">
        <v>0</v>
      </c>
      <c r="FS80">
        <v>0</v>
      </c>
      <c r="FT80">
        <v>0</v>
      </c>
      <c r="FU80">
        <v>0</v>
      </c>
      <c r="FV80">
        <v>0</v>
      </c>
      <c r="FW80">
        <v>0</v>
      </c>
      <c r="FX80">
        <v>0</v>
      </c>
      <c r="FY80">
        <v>0</v>
      </c>
      <c r="FZ80">
        <v>0</v>
      </c>
      <c r="GA80">
        <v>0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J80">
        <v>0</v>
      </c>
      <c r="GK80">
        <v>0</v>
      </c>
      <c r="GL80">
        <v>0</v>
      </c>
      <c r="GM80">
        <v>0</v>
      </c>
      <c r="GN80">
        <v>0</v>
      </c>
      <c r="GO80">
        <v>0</v>
      </c>
      <c r="GP80">
        <v>0</v>
      </c>
      <c r="GQ80">
        <v>0</v>
      </c>
      <c r="GR80">
        <v>0</v>
      </c>
      <c r="GS80">
        <v>0</v>
      </c>
      <c r="GT80">
        <v>0</v>
      </c>
      <c r="GU80">
        <v>0</v>
      </c>
      <c r="GV80">
        <v>0</v>
      </c>
      <c r="GW80">
        <v>0</v>
      </c>
      <c r="GX80">
        <v>0</v>
      </c>
      <c r="GY80">
        <v>0</v>
      </c>
      <c r="GZ80">
        <v>0</v>
      </c>
      <c r="HA80">
        <v>0</v>
      </c>
      <c r="HB80">
        <v>0</v>
      </c>
      <c r="HC80">
        <v>0</v>
      </c>
      <c r="HD80">
        <v>0</v>
      </c>
      <c r="HE80">
        <v>0</v>
      </c>
      <c r="HF80">
        <v>0</v>
      </c>
      <c r="HG80">
        <v>0</v>
      </c>
      <c r="HH80">
        <v>0</v>
      </c>
      <c r="HI80">
        <v>0</v>
      </c>
      <c r="HJ80">
        <v>0</v>
      </c>
      <c r="HK80">
        <v>0</v>
      </c>
      <c r="HL80">
        <v>0</v>
      </c>
      <c r="HM80">
        <v>0</v>
      </c>
      <c r="HN80">
        <v>0</v>
      </c>
      <c r="HO80">
        <v>0</v>
      </c>
      <c r="HP80">
        <v>0</v>
      </c>
      <c r="HQ80">
        <v>0</v>
      </c>
      <c r="HR80">
        <v>0</v>
      </c>
      <c r="HS80">
        <v>0</v>
      </c>
      <c r="HT80">
        <v>0</v>
      </c>
      <c r="HU80">
        <v>0</v>
      </c>
      <c r="HV80">
        <v>0</v>
      </c>
      <c r="HW80">
        <v>0</v>
      </c>
      <c r="HX80">
        <v>0</v>
      </c>
      <c r="HY80">
        <v>0</v>
      </c>
      <c r="HZ80">
        <v>0</v>
      </c>
      <c r="IA80">
        <v>0</v>
      </c>
      <c r="IB80">
        <v>0</v>
      </c>
      <c r="IC80">
        <v>0</v>
      </c>
      <c r="ID80">
        <v>0</v>
      </c>
      <c r="IE80">
        <v>0</v>
      </c>
      <c r="IF80">
        <v>0</v>
      </c>
      <c r="IG80">
        <v>0</v>
      </c>
      <c r="IH80">
        <v>0</v>
      </c>
      <c r="II80">
        <v>0</v>
      </c>
      <c r="IJ80">
        <v>0</v>
      </c>
      <c r="IK80">
        <v>0</v>
      </c>
      <c r="IL80">
        <v>0</v>
      </c>
      <c r="IM80">
        <v>0</v>
      </c>
      <c r="IN80">
        <v>0</v>
      </c>
      <c r="IO80">
        <v>0</v>
      </c>
      <c r="IP80">
        <v>0</v>
      </c>
      <c r="IQ80">
        <v>0</v>
      </c>
      <c r="IR80">
        <v>0</v>
      </c>
      <c r="IS80">
        <v>0</v>
      </c>
      <c r="IT80">
        <v>0</v>
      </c>
      <c r="IU80">
        <v>0</v>
      </c>
      <c r="IV80">
        <v>0</v>
      </c>
      <c r="IW80">
        <v>0</v>
      </c>
      <c r="IX80">
        <v>0</v>
      </c>
      <c r="IY80">
        <v>0</v>
      </c>
      <c r="IZ80">
        <v>0</v>
      </c>
      <c r="JA80">
        <v>0</v>
      </c>
      <c r="JB80">
        <v>0</v>
      </c>
      <c r="JC80">
        <v>0</v>
      </c>
      <c r="JD80">
        <v>0</v>
      </c>
      <c r="JE80">
        <v>0</v>
      </c>
      <c r="JF80">
        <v>0</v>
      </c>
      <c r="JG80">
        <v>0</v>
      </c>
      <c r="JH80">
        <v>0</v>
      </c>
      <c r="JI80">
        <v>0</v>
      </c>
      <c r="JJ80">
        <v>0</v>
      </c>
      <c r="JK80">
        <v>0</v>
      </c>
      <c r="JL80">
        <v>0</v>
      </c>
      <c r="JM80">
        <v>0</v>
      </c>
      <c r="JN80">
        <v>0</v>
      </c>
      <c r="JO80">
        <v>0</v>
      </c>
      <c r="JP80">
        <v>0</v>
      </c>
      <c r="JQ80">
        <v>0</v>
      </c>
      <c r="JR80">
        <v>0</v>
      </c>
      <c r="JS80">
        <v>0</v>
      </c>
      <c r="JT80">
        <v>0</v>
      </c>
      <c r="JU80">
        <v>0</v>
      </c>
      <c r="JV80">
        <v>0</v>
      </c>
      <c r="JW80">
        <v>0</v>
      </c>
      <c r="JX80">
        <v>0</v>
      </c>
      <c r="JY80">
        <v>0</v>
      </c>
      <c r="JZ80">
        <v>0</v>
      </c>
      <c r="KA80">
        <v>0</v>
      </c>
      <c r="KB80">
        <v>0</v>
      </c>
      <c r="KC80">
        <v>0</v>
      </c>
      <c r="KD80">
        <v>0</v>
      </c>
      <c r="KE80">
        <v>0</v>
      </c>
      <c r="KF80">
        <v>0</v>
      </c>
      <c r="KG80">
        <v>0</v>
      </c>
      <c r="KH80">
        <v>0</v>
      </c>
      <c r="KI80">
        <v>0</v>
      </c>
      <c r="KJ80">
        <v>0</v>
      </c>
      <c r="KK80">
        <v>0</v>
      </c>
      <c r="KL80">
        <v>0</v>
      </c>
      <c r="KM80">
        <v>0</v>
      </c>
      <c r="KN80">
        <v>0</v>
      </c>
      <c r="KO80">
        <v>0</v>
      </c>
      <c r="KP80">
        <v>0</v>
      </c>
      <c r="KQ80">
        <v>0</v>
      </c>
      <c r="KS80">
        <v>-2.9341363264166054</v>
      </c>
      <c r="KT80">
        <v>0.23316184737136592</v>
      </c>
      <c r="KU80">
        <v>2.4678127787673519E-4</v>
      </c>
      <c r="KV80">
        <v>2.2346509174980326E-4</v>
      </c>
      <c r="KW80">
        <v>2.0013302457116988E-4</v>
      </c>
      <c r="KX80">
        <v>1.7675481469744416E-4</v>
      </c>
      <c r="KY80">
        <v>1.5327529419406521E-4</v>
      </c>
      <c r="KZ80">
        <v>1.2961729822222795E-4</v>
      </c>
      <c r="LA80">
        <v>1.0568458703423271E-4</v>
      </c>
      <c r="LB80">
        <v>8.1364790180547217E-5</v>
      </c>
      <c r="LC80">
        <v>5.6532384903404634E-5</v>
      </c>
      <c r="LD80">
        <v>3.1051722704447412E-5</v>
      </c>
      <c r="LE80">
        <v>4.7801197040120013E-6</v>
      </c>
      <c r="LF80">
        <v>-2.2428972323498096E-5</v>
      </c>
      <c r="LG80">
        <v>-5.0722696483261791E-5</v>
      </c>
      <c r="LH80">
        <v>-8.0245404624190248E-5</v>
      </c>
      <c r="LI80">
        <v>-1.1113513622284886E-4</v>
      </c>
      <c r="LJ80">
        <v>-1.4351994432009293E-4</v>
      </c>
      <c r="LK80">
        <v>-1.7751405133594481E-4</v>
      </c>
      <c r="LL80">
        <v>-2.1321381882144573E-4</v>
      </c>
      <c r="LM80">
        <v>-2.5069351693875311E-4</v>
      </c>
      <c r="LN80">
        <v>-2.9000088166988576E-4</v>
      </c>
      <c r="LO80">
        <v>-3.311524505180754E-4</v>
      </c>
      <c r="LP80">
        <v>-3.7412867075944754E-4</v>
      </c>
      <c r="LQ80">
        <v>-4.1886877818307931E-4</v>
      </c>
      <c r="LR80">
        <v>-4.652654487573514E-4</v>
      </c>
      <c r="LS80">
        <v>-5.1315923078191616E-4</v>
      </c>
      <c r="LT80">
        <v>-5.6233277088323758E-4</v>
      </c>
      <c r="LU80">
        <v>-6.1250485369812927E-4</v>
      </c>
      <c r="LV80">
        <v>-6.6332428228845224E-4</v>
      </c>
      <c r="LW80">
        <v>-7.1436363429359354E-4</v>
      </c>
      <c r="LX80">
        <v>-7.6511293751924472E-4</v>
      </c>
      <c r="LY80">
        <v>-8.1497331815543177E-4</v>
      </c>
      <c r="LZ80">
        <v>-8.632506850959616E-4</v>
      </c>
      <c r="MA80">
        <v>-9.0914952487540501E-4</v>
      </c>
      <c r="MB80">
        <v>-9.5176689361745645E-4</v>
      </c>
      <c r="MC80">
        <v>-9.9008670498356073E-4</v>
      </c>
      <c r="MD80">
        <v>-1.0229744264971987E-3</v>
      </c>
      <c r="ME80">
        <v>-1.0491723106949105E-3</v>
      </c>
      <c r="MF80">
        <v>-1.0672953022916177E-3</v>
      </c>
      <c r="MG80">
        <v>-1.0758277778879141E-3</v>
      </c>
      <c r="MH80">
        <v>-1.0730550124705416E-3</v>
      </c>
      <c r="MI80">
        <v>-1.0570615876949305E-3</v>
      </c>
      <c r="MJ80">
        <v>-1.0257319091418668E-3</v>
      </c>
      <c r="MK80">
        <v>-9.7675318985526055E-4</v>
      </c>
      <c r="ML80">
        <v>-9.076212948188738E-4</v>
      </c>
      <c r="MM80">
        <v>-8.1564987784220615E-4</v>
      </c>
      <c r="MN80">
        <v>-6.9798327795633785E-4</v>
      </c>
      <c r="MO80">
        <v>-5.5161367647776362E-4</v>
      </c>
      <c r="MP80">
        <v>-3.7340304747159102E-4</v>
      </c>
      <c r="MQ80">
        <v>-1.6011046266485997E-4</v>
      </c>
      <c r="MR80">
        <v>9.1574663736730888E-5</v>
      </c>
      <c r="MS80">
        <v>3.8499278578773806E-4</v>
      </c>
      <c r="MT80">
        <v>7.2346727448928741E-4</v>
      </c>
      <c r="MU80">
        <v>1.1102496812747241E-3</v>
      </c>
      <c r="MV80">
        <v>1.5484565963326733E-3</v>
      </c>
      <c r="MW80">
        <v>2.0409974951832027E-3</v>
      </c>
      <c r="MX80">
        <v>2.5904929921609803E-3</v>
      </c>
      <c r="MY80">
        <v>3.1991829579413717E-3</v>
      </c>
      <c r="MZ80">
        <v>3.8688240123756108E-3</v>
      </c>
      <c r="NA80">
        <v>4.600575974707955E-3</v>
      </c>
      <c r="NB80">
        <v>5.3948769434821525E-3</v>
      </c>
      <c r="NC80">
        <v>6.2513067897915888E-3</v>
      </c>
      <c r="ND80">
        <v>7.1684389822144626E-3</v>
      </c>
      <c r="NE80">
        <v>8.1436808216291887E-3</v>
      </c>
      <c r="NF80">
        <v>9.1731023522533522E-3</v>
      </c>
      <c r="NG80">
        <v>1.0251254432338548E-2</v>
      </c>
      <c r="NH80">
        <v>1.1370976697911159E-2</v>
      </c>
      <c r="NI80">
        <v>1.2523196435778948E-2</v>
      </c>
      <c r="NJ80">
        <v>1.3696719701785504E-2</v>
      </c>
      <c r="NK80">
        <v>1.4878016376770695E-2</v>
      </c>
      <c r="NL80">
        <v>1.6051001248319707E-2</v>
      </c>
      <c r="NM80">
        <v>1.719681364246187E-2</v>
      </c>
      <c r="NN80">
        <v>1.8293598605886745E-2</v>
      </c>
      <c r="NO80">
        <v>1.9316293157122823E-2</v>
      </c>
      <c r="NP80">
        <v>2.0236421683731964E-2</v>
      </c>
      <c r="NQ80">
        <v>2.102190516081999E-2</v>
      </c>
      <c r="NR80">
        <v>2.163688950310725E-2</v>
      </c>
      <c r="NS80">
        <v>2.2041599034639602E-2</v>
      </c>
      <c r="NT80">
        <v>2.2192221764874488E-2</v>
      </c>
      <c r="NU80">
        <v>2.2040833890929413E-2</v>
      </c>
      <c r="NV80">
        <v>2.1635371705193501E-2</v>
      </c>
      <c r="NW80">
        <v>2.1019659830610618E-2</v>
      </c>
      <c r="NX80">
        <v>2.0233486858458292E-2</v>
      </c>
      <c r="NY80">
        <v>1.9312720208353569E-2</v>
      </c>
      <c r="NZ80">
        <v>1.8289452786924093E-2</v>
      </c>
      <c r="OA80">
        <v>1.719217475499199E-2</v>
      </c>
      <c r="OB80">
        <v>1.6045964415620985E-2</v>
      </c>
      <c r="OC80">
        <v>1.4872692909214287E-2</v>
      </c>
      <c r="OD80">
        <v>1.3691238036558738E-2</v>
      </c>
      <c r="OE80">
        <v>1.2517703129732705E-2</v>
      </c>
      <c r="OF80">
        <v>1.1365637450280481E-2</v>
      </c>
      <c r="OG80">
        <v>1.0246255109238758E-2</v>
      </c>
      <c r="OH80">
        <v>9.1686499832021248E-3</v>
      </c>
      <c r="OI80">
        <v>8.1400045319193134E-3</v>
      </c>
      <c r="OJ80">
        <v>7.1657908234544236E-3</v>
      </c>
      <c r="OK80">
        <v>6.2499624255054672E-3</v>
      </c>
      <c r="OL80">
        <v>5.3951361436106607E-3</v>
      </c>
      <c r="OM80">
        <v>4.6027628660810062E-3</v>
      </c>
      <c r="ON80">
        <v>3.8732870301643441E-3</v>
      </c>
      <c r="OO80">
        <v>3.2062944383426909E-3</v>
      </c>
      <c r="OP80">
        <v>2.6006483388740496E-3</v>
      </c>
      <c r="OQ80">
        <v>2.0546138538500582E-3</v>
      </c>
      <c r="OR80">
        <v>1.5659709595492346E-3</v>
      </c>
      <c r="OS80">
        <v>1.1321163481905253E-3</v>
      </c>
      <c r="OT80">
        <v>7.5015458419199149E-4</v>
      </c>
      <c r="OU80">
        <v>4.1697903707947973E-4</v>
      </c>
      <c r="OV80">
        <v>1.2934313848254496E-4</v>
      </c>
      <c r="OW80">
        <v>-1.1607746860378146E-4</v>
      </c>
      <c r="OX80">
        <v>-3.226312681784111E-4</v>
      </c>
      <c r="OY80">
        <v>-4.9364509127793185E-4</v>
      </c>
      <c r="OZ80">
        <v>-6.3238558247407479E-4</v>
      </c>
      <c r="PA80">
        <v>-7.4202729758114378E-4</v>
      </c>
      <c r="PB80">
        <v>-8.2562682300816497E-4</v>
      </c>
      <c r="PC80">
        <v>-8.8610232067622954E-4</v>
      </c>
      <c r="PD80">
        <v>-9.2621793406998988E-4</v>
      </c>
      <c r="PE80">
        <v>-9.4857250666474148E-4</v>
      </c>
      <c r="PF80">
        <v>-9.5559209736981448E-4</v>
      </c>
      <c r="PG80">
        <v>-9.4952581090868417E-4</v>
      </c>
      <c r="PH80">
        <v>-9.3244448873543574E-4</v>
      </c>
      <c r="PI80">
        <v>-9.0624184047850636E-4</v>
      </c>
      <c r="PJ80">
        <v>-8.7263762948754488E-4</v>
      </c>
      <c r="PK80">
        <v>-8.3318256273224504E-4</v>
      </c>
      <c r="PL80">
        <v>-7.8926455764433904E-4</v>
      </c>
      <c r="PM80">
        <v>-7.4211610388397881E-4</v>
      </c>
      <c r="PN80">
        <v>-6.9282245478946244E-4</v>
      </c>
      <c r="PO80">
        <v>-6.4233042481986428E-4</v>
      </c>
      <c r="PP80">
        <v>-5.9145758227388068E-4</v>
      </c>
      <c r="PQ80">
        <v>-5.4090167112756974E-4</v>
      </c>
      <c r="PR80">
        <v>-4.9125009986922784E-4</v>
      </c>
      <c r="PS80">
        <v>-4.4298937440999972E-4</v>
      </c>
      <c r="PT80">
        <v>-3.9651435582334311E-4</v>
      </c>
      <c r="PU80">
        <v>-3.521372708448944E-4</v>
      </c>
      <c r="PV80">
        <v>-3.1009637213603075E-4</v>
      </c>
      <c r="PW80">
        <v>-2.7056422633858334E-4</v>
      </c>
      <c r="PX80">
        <v>-2.3365554984149171E-4</v>
      </c>
      <c r="PY80">
        <v>-1.9943458785622438E-4</v>
      </c>
      <c r="PZ80">
        <v>-1.6792199517582279E-4</v>
      </c>
      <c r="QA80">
        <v>-1.3910122460138413E-4</v>
      </c>
      <c r="QB80">
        <v>-1.1292440264519162E-4</v>
      </c>
      <c r="QC80">
        <v>-8.9317705302197504E-5</v>
      </c>
      <c r="QD80">
        <v>-6.8186245511047406E-5</v>
      </c>
      <c r="QE80">
        <v>-4.9418473579759352E-5</v>
      </c>
      <c r="QF80">
        <v>-3.2890117924944493E-5</v>
      </c>
      <c r="QG80">
        <v>-1.8467688439736558E-5</v>
      </c>
      <c r="QH80">
        <v>-6.0115632437657414E-6</v>
      </c>
      <c r="QI80">
        <v>4.6213300114127793E-6</v>
      </c>
      <c r="QJ80">
        <v>1.3575182150711069E-5</v>
      </c>
      <c r="QK80">
        <v>2.0993322025239967E-5</v>
      </c>
      <c r="QL80">
        <v>2.7016547328401927E-5</v>
      </c>
      <c r="QM80">
        <v>3.1781738046424688E-5</v>
      </c>
      <c r="QN80">
        <v>3.5420735185012318E-5</v>
      </c>
      <c r="QO80">
        <v>3.8059450430581298E-5</v>
      </c>
      <c r="QP80">
        <v>3.9817188490209289E-5</v>
      </c>
      <c r="QQ80">
        <v>4.0806153456342043E-5</v>
      </c>
      <c r="QR80">
        <v>4.1131121164685283E-5</v>
      </c>
      <c r="QS80">
        <v>4.0889257479387056E-5</v>
      </c>
      <c r="QT80">
        <v>4.0170052152656729E-5</v>
      </c>
      <c r="QU80">
        <v>3.9055369721582862E-5</v>
      </c>
      <c r="QV80">
        <v>3.7619579696632087E-5</v>
      </c>
      <c r="QW80">
        <v>3.5929766145967395E-5</v>
      </c>
      <c r="QX80">
        <v>3.4045995727328576E-5</v>
      </c>
      <c r="QY80">
        <v>3.202163192096034E-5</v>
      </c>
      <c r="QZ80">
        <v>2.9903687448077804E-5</v>
      </c>
      <c r="RA80">
        <v>2.773320108199795E-5</v>
      </c>
      <c r="RB80">
        <v>2.5545633420940784E-5</v>
      </c>
      <c r="RC80">
        <v>2.337127130661982E-5</v>
      </c>
      <c r="RD80">
        <v>2.1235636216179328E-5</v>
      </c>
      <c r="RE80">
        <v>1.9159889740140658E-5</v>
      </c>
      <c r="RF80">
        <v>1.7161231964574309E-5</v>
      </c>
      <c r="RG80">
        <v>1.525328876538205E-5</v>
      </c>
      <c r="RH80">
        <v>1.3446484652820675E-5</v>
      </c>
      <c r="RI80">
        <v>1.1748398631612379E-5</v>
      </c>
      <c r="RJ80">
        <v>1.0164101306237765E-5</v>
      </c>
      <c r="RK80">
        <v>8.6964716685913821E-6</v>
      </c>
      <c r="RL80">
        <v>7.346492589888485E-6</v>
      </c>
      <c r="RM80">
        <v>6.1135246301440487E-6</v>
      </c>
      <c r="RN80">
        <v>4.9955578793175631E-6</v>
      </c>
      <c r="RO80">
        <v>3.989441998368541E-6</v>
      </c>
      <c r="RP80">
        <v>3.0910946559507349E-6</v>
      </c>
      <c r="RQ80">
        <v>2.2956894440939848E-6</v>
      </c>
      <c r="RR80">
        <v>1.5978231599791665E-6</v>
      </c>
      <c r="RS80">
        <v>9.9166441906476516E-7</v>
      </c>
      <c r="RT80">
        <v>4.7108380510860698E-7</v>
      </c>
      <c r="RU80">
        <v>2.9766770841965461E-8</v>
      </c>
      <c r="RV80">
        <v>-3.3868889840446855E-7</v>
      </c>
      <c r="RW80">
        <v>-6.4069118415749959E-7</v>
      </c>
      <c r="RX80">
        <v>-8.8258472663300667E-7</v>
      </c>
      <c r="RY80">
        <v>-1.0705947681811753E-6</v>
      </c>
      <c r="RZ80">
        <v>-1.2107818487709536E-6</v>
      </c>
      <c r="SA80">
        <v>-1.3090067509813893E-6</v>
      </c>
      <c r="SB80">
        <v>-1.3707907484350012E-6</v>
      </c>
      <c r="SC80">
        <v>-1.4012879992003396E-6</v>
      </c>
      <c r="SD80">
        <v>-1.4052682455199707E-6</v>
      </c>
      <c r="SE80">
        <v>-1.3871081930642153E-6</v>
      </c>
      <c r="SF80">
        <v>-1.3507904831490248E-6</v>
      </c>
      <c r="SG80">
        <v>-1.2999087273466313E-6</v>
      </c>
      <c r="SH80">
        <v>-1.2376777169977346E-6</v>
      </c>
      <c r="SI80">
        <v>-1.1669476943791785E-6</v>
      </c>
      <c r="SJ80">
        <v>-1.0902217717186668E-6</v>
      </c>
      <c r="SK80">
        <v>-1.0096758229622254E-6</v>
      </c>
      <c r="SL80">
        <v>-9.2717996090485855E-7</v>
      </c>
      <c r="SM80">
        <v>-8.4432113036381241E-7</v>
      </c>
      <c r="SN80">
        <v>-7.6242625933388436E-7</v>
      </c>
      <c r="SO80">
        <v>-6.8258548482997667E-7</v>
      </c>
      <c r="SP80">
        <v>-6.0567512188987136E-7</v>
      </c>
      <c r="SQ80">
        <v>-5.3238005866194265E-7</v>
      </c>
      <c r="SR80">
        <v>-4.6321532092338323E-7</v>
      </c>
      <c r="SS80">
        <v>-3.98546629776859E-7</v>
      </c>
      <c r="ST80">
        <v>-3.3860980057903903E-7</v>
      </c>
      <c r="SU80">
        <v>-2.8352887552807474E-7</v>
      </c>
      <c r="SV80">
        <v>-2.3333293396699249E-7</v>
      </c>
      <c r="SW80">
        <v>-1.8797154182184667E-7</v>
      </c>
      <c r="SX80">
        <v>-1.4732882541879742E-7</v>
      </c>
      <c r="SY80">
        <v>-1.112361972389262E-7</v>
      </c>
      <c r="SZ80">
        <v>-7.9483752747450287E-8</v>
      </c>
      <c r="TA80">
        <v>-5.1830382876913839E-8</v>
      </c>
      <c r="TB80">
        <v>-2.8012701432067216E-8</v>
      </c>
      <c r="TC80">
        <v>-7.7527708040313273E-9</v>
      </c>
      <c r="TD80">
        <v>9.2351877085814148E-9</v>
      </c>
      <c r="TE80">
        <v>2.323913723609768E-8</v>
      </c>
      <c r="TF80">
        <v>3.4544447781724545E-8</v>
      </c>
      <c r="TG80">
        <v>4.3429970366133171E-8</v>
      </c>
      <c r="TH80">
        <v>5.0164869736518356E-8</v>
      </c>
      <c r="TI80">
        <v>5.500613125799375E-8</v>
      </c>
      <c r="TJ80">
        <v>5.8196672487073031E-8</v>
      </c>
      <c r="TK80">
        <v>5.9963979955861047E-8</v>
      </c>
      <c r="TL80">
        <v>6.0519224349261575E-8</v>
      </c>
      <c r="TM80">
        <v>6.005675664575826E-8</v>
      </c>
      <c r="TN80">
        <v>5.8753957489646825E-8</v>
      </c>
      <c r="TO80">
        <v>5.6771362297319108E-8</v>
      </c>
      <c r="TP80">
        <v>5.425303087253646E-8</v>
      </c>
      <c r="TQ80">
        <v>5.1327100632029475E-8</v>
      </c>
      <c r="TR80">
        <v>4.8106494572618889E-8</v>
      </c>
      <c r="TS80">
        <v>4.4689740425737416E-8</v>
      </c>
      <c r="TT80">
        <v>4.1161875332126659E-8</v>
      </c>
      <c r="TU80">
        <v>3.7595402807700955E-8</v>
      </c>
      <c r="TV80">
        <v>3.405128238177411E-8</v>
      </c>
      <c r="TW80">
        <v>3.0579930651976206E-8</v>
      </c>
      <c r="TX80">
        <v>2.7222214126147686E-8</v>
      </c>
      <c r="TY80">
        <v>2.4010423524447812E-8</v>
      </c>
      <c r="TZ80">
        <v>2.0969214950447894E-8</v>
      </c>
      <c r="UA80">
        <v>1.8116511052414285E-8</v>
      </c>
      <c r="UB80">
        <v>1.5464353480230761E-8</v>
      </c>
      <c r="UC80">
        <v>1.3019703381962293E-8</v>
      </c>
      <c r="UD80">
        <v>1.0785184732557564E-8</v>
      </c>
      <c r="UE80">
        <v>8.7597703605266467E-9</v>
      </c>
      <c r="UF80">
        <v>6.939408222196756E-9</v>
      </c>
      <c r="UG80">
        <v>5.3175898764260689E-9</v>
      </c>
      <c r="UH80">
        <v>3.8858604721233775E-9</v>
      </c>
      <c r="UI80">
        <v>2.634274006923045E-9</v>
      </c>
      <c r="UJ80">
        <v>1.5517945800262766E-9</v>
      </c>
      <c r="UK80">
        <v>6.2664768401016303E-10</v>
      </c>
      <c r="UL80">
        <v>-1.5337648617342236E-10</v>
      </c>
      <c r="UM80">
        <v>-8.0066356845288831E-10</v>
      </c>
      <c r="UN80">
        <v>-1.327555953365945E-9</v>
      </c>
      <c r="UO80">
        <v>-1.7461717380312054E-9</v>
      </c>
      <c r="UP80">
        <v>-2.0682565545789077E-9</v>
      </c>
      <c r="UQ80">
        <v>-2.3050663408735627E-9</v>
      </c>
      <c r="UR80">
        <v>-2.4672770399809788E-9</v>
      </c>
      <c r="US80">
        <v>-2.5649181225025239E-9</v>
      </c>
      <c r="UT80">
        <v>-2.6073271550047507E-9</v>
      </c>
      <c r="UU80">
        <v>-2.6031222752991543E-9</v>
      </c>
      <c r="UV80">
        <v>-2.5601905262702969E-9</v>
      </c>
      <c r="UW80">
        <v>-2.4856888546429292E-9</v>
      </c>
      <c r="UX80">
        <v>-2.3860561766763456E-9</v>
      </c>
      <c r="UY80">
        <v>-2.2670343405940183E-9</v>
      </c>
      <c r="UZ80">
        <v>-2.1336960340927541E-9</v>
      </c>
      <c r="VA80">
        <v>-1.9904781630955353E-9</v>
      </c>
      <c r="VB80">
        <v>-1.8412192089146213E-9</v>
      </c>
      <c r="VC80">
        <v>-1.6891994598535917E-9</v>
      </c>
      <c r="VD80">
        <v>-1.5371828215190465E-9</v>
      </c>
      <c r="VE80">
        <v>-1.3874594789585668E-9</v>
      </c>
      <c r="VF80">
        <v>-1.2418885107205332E-9</v>
      </c>
      <c r="VG80">
        <v>-1.1019398892556377E-9</v>
      </c>
      <c r="VH80">
        <v>-9.6873529664433511E-10</v>
      </c>
      <c r="VI80">
        <v>-8.4308738405669209E-10</v>
      </c>
      <c r="VJ80">
        <v>-7.2553712104113331E-10</v>
      </c>
      <c r="VK80">
        <v>-6.1638903550082231E-10</v>
      </c>
      <c r="VL80">
        <v>-5.1574418154146154E-10</v>
      </c>
      <c r="VM80">
        <v>-4.2353073929154046E-10</v>
      </c>
      <c r="VN80">
        <v>-3.3953226404301849E-10</v>
      </c>
      <c r="VO80">
        <v>-2.6341352261896801E-10</v>
      </c>
      <c r="VP80">
        <v>-1.9474406546219974E-10</v>
      </c>
      <c r="VQ80">
        <v>-1.3301956781707416E-10</v>
      </c>
      <c r="VR80">
        <v>-7.7681083890123611E-11</v>
      </c>
      <c r="VS80">
        <v>-2.8132372963563092E-11</v>
      </c>
      <c r="VT80">
        <v>1.6244592119457871E-11</v>
      </c>
      <c r="VU80">
        <v>5.6075743229594551E-11</v>
      </c>
      <c r="VV80">
        <v>9.1982433429555051E-11</v>
      </c>
      <c r="VW80">
        <v>1.2457030923300787E-10</v>
      </c>
      <c r="VX80">
        <v>1.5441921027456574E-10</v>
      </c>
      <c r="VY80">
        <v>1.8207404353816648E-10</v>
      </c>
      <c r="VZ80">
        <v>2.0803640979454475E-10</v>
      </c>
      <c r="WA80">
        <v>2.3275684542835182E-10</v>
      </c>
      <c r="WB80">
        <v>2.5662754815470612E-10</v>
      </c>
      <c r="WC80">
        <v>2.7997543395560324E-10</v>
      </c>
      <c r="WD80">
        <v>3.0305545228577459E-10</v>
      </c>
      <c r="WE80">
        <v>3.2604403257686686E-10</v>
      </c>
      <c r="WF80">
        <v>2.2988578521044257E-7</v>
      </c>
      <c r="WG80">
        <v>3.720211703204197E-6</v>
      </c>
    </row>
    <row r="81" spans="1:605" x14ac:dyDescent="0.25">
      <c r="A81">
        <v>173.85826110839844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0</v>
      </c>
      <c r="CA81">
        <v>0</v>
      </c>
      <c r="CB81">
        <v>0</v>
      </c>
      <c r="CC81">
        <v>9999.9990234375</v>
      </c>
      <c r="CD81">
        <v>-39999.99609375</v>
      </c>
      <c r="CE81">
        <v>60001.86328125</v>
      </c>
      <c r="CF81">
        <v>-39999.99609375</v>
      </c>
      <c r="CG81">
        <v>9999.9990234375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0</v>
      </c>
      <c r="CZ81">
        <v>0</v>
      </c>
      <c r="DA81">
        <v>0</v>
      </c>
      <c r="DB81">
        <v>0</v>
      </c>
      <c r="DC81">
        <v>0</v>
      </c>
      <c r="DD81">
        <v>0</v>
      </c>
      <c r="DE81">
        <v>0</v>
      </c>
      <c r="DF81">
        <v>0</v>
      </c>
      <c r="DG81">
        <v>0</v>
      </c>
      <c r="DH81">
        <v>0</v>
      </c>
      <c r="DI81">
        <v>0</v>
      </c>
      <c r="DJ81">
        <v>0</v>
      </c>
      <c r="DK81">
        <v>0</v>
      </c>
      <c r="DL81">
        <v>0</v>
      </c>
      <c r="DM81">
        <v>0</v>
      </c>
      <c r="DN81">
        <v>0</v>
      </c>
      <c r="DO81">
        <v>0</v>
      </c>
      <c r="DP81">
        <v>0</v>
      </c>
      <c r="DQ81">
        <v>0</v>
      </c>
      <c r="DR81">
        <v>0</v>
      </c>
      <c r="DS81">
        <v>0</v>
      </c>
      <c r="DT81">
        <v>0</v>
      </c>
      <c r="DU81">
        <v>0</v>
      </c>
      <c r="DV81">
        <v>0</v>
      </c>
      <c r="DW81">
        <v>0</v>
      </c>
      <c r="DX81">
        <v>0</v>
      </c>
      <c r="DY81">
        <v>0</v>
      </c>
      <c r="DZ81">
        <v>0</v>
      </c>
      <c r="EA81">
        <v>0</v>
      </c>
      <c r="EB81">
        <v>0</v>
      </c>
      <c r="EC81">
        <v>0</v>
      </c>
      <c r="ED81">
        <v>0</v>
      </c>
      <c r="EE81">
        <v>0</v>
      </c>
      <c r="EF81">
        <v>0</v>
      </c>
      <c r="EG81">
        <v>0</v>
      </c>
      <c r="EH81">
        <v>0</v>
      </c>
      <c r="EI81">
        <v>0</v>
      </c>
      <c r="EJ81">
        <v>0</v>
      </c>
      <c r="EK81">
        <v>0</v>
      </c>
      <c r="EL81">
        <v>0</v>
      </c>
      <c r="EM81">
        <v>0</v>
      </c>
      <c r="EN81">
        <v>0</v>
      </c>
      <c r="EO81">
        <v>0</v>
      </c>
      <c r="EP81">
        <v>0</v>
      </c>
      <c r="EQ81">
        <v>0</v>
      </c>
      <c r="ER81">
        <v>0</v>
      </c>
      <c r="ES81">
        <v>0</v>
      </c>
      <c r="ET81">
        <v>0</v>
      </c>
      <c r="EU81">
        <v>0</v>
      </c>
      <c r="EV81">
        <v>0</v>
      </c>
      <c r="EW81">
        <v>0</v>
      </c>
      <c r="EX81">
        <v>0</v>
      </c>
      <c r="EY81">
        <v>0</v>
      </c>
      <c r="EZ81">
        <v>0</v>
      </c>
      <c r="FA81">
        <v>0</v>
      </c>
      <c r="FB81">
        <v>0</v>
      </c>
      <c r="FC81">
        <v>0</v>
      </c>
      <c r="FD81">
        <v>0</v>
      </c>
      <c r="FE81">
        <v>0</v>
      </c>
      <c r="FF81">
        <v>0</v>
      </c>
      <c r="FG81">
        <v>0</v>
      </c>
      <c r="FH81">
        <v>0</v>
      </c>
      <c r="FI81">
        <v>0</v>
      </c>
      <c r="FJ81">
        <v>0</v>
      </c>
      <c r="FK81">
        <v>0</v>
      </c>
      <c r="FL81">
        <v>0</v>
      </c>
      <c r="FM81">
        <v>0</v>
      </c>
      <c r="FN81">
        <v>0</v>
      </c>
      <c r="FO81">
        <v>0</v>
      </c>
      <c r="FP81">
        <v>0</v>
      </c>
      <c r="FQ81">
        <v>0</v>
      </c>
      <c r="FR81">
        <v>0</v>
      </c>
      <c r="FS81">
        <v>0</v>
      </c>
      <c r="FT81">
        <v>0</v>
      </c>
      <c r="FU81">
        <v>0</v>
      </c>
      <c r="FV81">
        <v>0</v>
      </c>
      <c r="FW81">
        <v>0</v>
      </c>
      <c r="FX81">
        <v>0</v>
      </c>
      <c r="FY81">
        <v>0</v>
      </c>
      <c r="FZ81">
        <v>0</v>
      </c>
      <c r="GA81">
        <v>0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J81">
        <v>0</v>
      </c>
      <c r="GK81">
        <v>0</v>
      </c>
      <c r="GL81">
        <v>0</v>
      </c>
      <c r="GM81">
        <v>0</v>
      </c>
      <c r="GN81">
        <v>0</v>
      </c>
      <c r="GO81">
        <v>0</v>
      </c>
      <c r="GP81">
        <v>0</v>
      </c>
      <c r="GQ81">
        <v>0</v>
      </c>
      <c r="GR81">
        <v>0</v>
      </c>
      <c r="GS81">
        <v>0</v>
      </c>
      <c r="GT81">
        <v>0</v>
      </c>
      <c r="GU81">
        <v>0</v>
      </c>
      <c r="GV81">
        <v>0</v>
      </c>
      <c r="GW81">
        <v>0</v>
      </c>
      <c r="GX81">
        <v>0</v>
      </c>
      <c r="GY81">
        <v>0</v>
      </c>
      <c r="GZ81">
        <v>0</v>
      </c>
      <c r="HA81">
        <v>0</v>
      </c>
      <c r="HB81">
        <v>0</v>
      </c>
      <c r="HC81">
        <v>0</v>
      </c>
      <c r="HD81">
        <v>0</v>
      </c>
      <c r="HE81">
        <v>0</v>
      </c>
      <c r="HF81">
        <v>0</v>
      </c>
      <c r="HG81">
        <v>0</v>
      </c>
      <c r="HH81">
        <v>0</v>
      </c>
      <c r="HI81">
        <v>0</v>
      </c>
      <c r="HJ81">
        <v>0</v>
      </c>
      <c r="HK81">
        <v>0</v>
      </c>
      <c r="HL81">
        <v>0</v>
      </c>
      <c r="HM81">
        <v>0</v>
      </c>
      <c r="HN81">
        <v>0</v>
      </c>
      <c r="HO81">
        <v>0</v>
      </c>
      <c r="HP81">
        <v>0</v>
      </c>
      <c r="HQ81">
        <v>0</v>
      </c>
      <c r="HR81">
        <v>0</v>
      </c>
      <c r="HS81">
        <v>0</v>
      </c>
      <c r="HT81">
        <v>0</v>
      </c>
      <c r="HU81">
        <v>0</v>
      </c>
      <c r="HV81">
        <v>0</v>
      </c>
      <c r="HW81">
        <v>0</v>
      </c>
      <c r="HX81">
        <v>0</v>
      </c>
      <c r="HY81">
        <v>0</v>
      </c>
      <c r="HZ81">
        <v>0</v>
      </c>
      <c r="IA81">
        <v>0</v>
      </c>
      <c r="IB81">
        <v>0</v>
      </c>
      <c r="IC81">
        <v>0</v>
      </c>
      <c r="ID81">
        <v>0</v>
      </c>
      <c r="IE81">
        <v>0</v>
      </c>
      <c r="IF81">
        <v>0</v>
      </c>
      <c r="IG81">
        <v>0</v>
      </c>
      <c r="IH81">
        <v>0</v>
      </c>
      <c r="II81">
        <v>0</v>
      </c>
      <c r="IJ81">
        <v>0</v>
      </c>
      <c r="IK81">
        <v>0</v>
      </c>
      <c r="IL81">
        <v>0</v>
      </c>
      <c r="IM81">
        <v>0</v>
      </c>
      <c r="IN81">
        <v>0</v>
      </c>
      <c r="IO81">
        <v>0</v>
      </c>
      <c r="IP81">
        <v>0</v>
      </c>
      <c r="IQ81">
        <v>0</v>
      </c>
      <c r="IR81">
        <v>0</v>
      </c>
      <c r="IS81">
        <v>0</v>
      </c>
      <c r="IT81">
        <v>0</v>
      </c>
      <c r="IU81">
        <v>0</v>
      </c>
      <c r="IV81">
        <v>0</v>
      </c>
      <c r="IW81">
        <v>0</v>
      </c>
      <c r="IX81">
        <v>0</v>
      </c>
      <c r="IY81">
        <v>0</v>
      </c>
      <c r="IZ81">
        <v>0</v>
      </c>
      <c r="JA81">
        <v>0</v>
      </c>
      <c r="JB81">
        <v>0</v>
      </c>
      <c r="JC81">
        <v>0</v>
      </c>
      <c r="JD81">
        <v>0</v>
      </c>
      <c r="JE81">
        <v>0</v>
      </c>
      <c r="JF81">
        <v>0</v>
      </c>
      <c r="JG81">
        <v>0</v>
      </c>
      <c r="JH81">
        <v>0</v>
      </c>
      <c r="JI81">
        <v>0</v>
      </c>
      <c r="JJ81">
        <v>0</v>
      </c>
      <c r="JK81">
        <v>0</v>
      </c>
      <c r="JL81">
        <v>0</v>
      </c>
      <c r="JM81">
        <v>0</v>
      </c>
      <c r="JN81">
        <v>0</v>
      </c>
      <c r="JO81">
        <v>0</v>
      </c>
      <c r="JP81">
        <v>0</v>
      </c>
      <c r="JQ81">
        <v>0</v>
      </c>
      <c r="JR81">
        <v>0</v>
      </c>
      <c r="JS81">
        <v>0</v>
      </c>
      <c r="JT81">
        <v>0</v>
      </c>
      <c r="JU81">
        <v>0</v>
      </c>
      <c r="JV81">
        <v>0</v>
      </c>
      <c r="JW81">
        <v>0</v>
      </c>
      <c r="JX81">
        <v>0</v>
      </c>
      <c r="JY81">
        <v>0</v>
      </c>
      <c r="JZ81">
        <v>0</v>
      </c>
      <c r="KA81">
        <v>0</v>
      </c>
      <c r="KB81">
        <v>0</v>
      </c>
      <c r="KC81">
        <v>0</v>
      </c>
      <c r="KD81">
        <v>0</v>
      </c>
      <c r="KE81">
        <v>0</v>
      </c>
      <c r="KF81">
        <v>0</v>
      </c>
      <c r="KG81">
        <v>0</v>
      </c>
      <c r="KH81">
        <v>0</v>
      </c>
      <c r="KI81">
        <v>0</v>
      </c>
      <c r="KJ81">
        <v>0</v>
      </c>
      <c r="KK81">
        <v>0</v>
      </c>
      <c r="KL81">
        <v>0</v>
      </c>
      <c r="KM81">
        <v>0</v>
      </c>
      <c r="KN81">
        <v>0</v>
      </c>
      <c r="KO81">
        <v>0</v>
      </c>
      <c r="KP81">
        <v>0</v>
      </c>
      <c r="KQ81">
        <v>0</v>
      </c>
      <c r="KS81">
        <v>-2.6979721153296712</v>
      </c>
      <c r="KT81">
        <v>0.20297777313815185</v>
      </c>
      <c r="KU81">
        <v>2.2920167056685495E-4</v>
      </c>
      <c r="KV81">
        <v>2.089038920431591E-4</v>
      </c>
      <c r="KW81">
        <v>1.8859136376368193E-4</v>
      </c>
      <c r="KX81">
        <v>1.6823589243409844E-4</v>
      </c>
      <c r="KY81">
        <v>1.4778581481338996E-4</v>
      </c>
      <c r="KZ81">
        <v>1.2716853092496357E-4</v>
      </c>
      <c r="LA81">
        <v>1.0629304904184568E-4</v>
      </c>
      <c r="LB81">
        <v>8.5052551481057745E-5</v>
      </c>
      <c r="LC81">
        <v>6.332699252912628E-5</v>
      </c>
      <c r="LD81">
        <v>4.0985741794910878E-5</v>
      </c>
      <c r="LE81">
        <v>1.7890287926005713E-5</v>
      </c>
      <c r="LF81">
        <v>-6.1029810515204321E-6</v>
      </c>
      <c r="LG81">
        <v>-3.1139903534391763E-5</v>
      </c>
      <c r="LH81">
        <v>-5.736555841118283E-5</v>
      </c>
      <c r="LI81">
        <v>-8.4921149250913598E-5</v>
      </c>
      <c r="LJ81">
        <v>-1.1394074055373731E-4</v>
      </c>
      <c r="LK81">
        <v>-1.4454782849504749E-4</v>
      </c>
      <c r="LL81">
        <v>-1.7685172947435251E-4</v>
      </c>
      <c r="LM81">
        <v>-2.1094377110521479E-4</v>
      </c>
      <c r="LN81">
        <v>-2.4689327203529662E-4</v>
      </c>
      <c r="LO81">
        <v>-2.8474329923710472E-4</v>
      </c>
      <c r="LP81">
        <v>-3.2450619414125224E-4</v>
      </c>
      <c r="LQ81">
        <v>-3.6615886224910686E-4</v>
      </c>
      <c r="LR81">
        <v>-4.0963782469330005E-4</v>
      </c>
      <c r="LS81">
        <v>-4.5483403461740333E-4</v>
      </c>
      <c r="LT81">
        <v>-5.0158746627650206E-4</v>
      </c>
      <c r="LU81">
        <v>-5.4968149042977773E-4</v>
      </c>
      <c r="LV81">
        <v>-5.9883705593485913E-4</v>
      </c>
      <c r="LW81">
        <v>-6.4870670451169159E-4</v>
      </c>
      <c r="LX81">
        <v>-6.9886845339703785E-4</v>
      </c>
      <c r="LY81">
        <v>-7.4881958913053143E-4</v>
      </c>
      <c r="LZ81">
        <v>-7.9797042499437385E-4</v>
      </c>
      <c r="MA81">
        <v>-8.4563808465621261E-4</v>
      </c>
      <c r="MB81">
        <v>-8.910403854151417E-4</v>
      </c>
      <c r="MC81">
        <v>-9.3328990602335445E-4</v>
      </c>
      <c r="MD81">
        <v>-9.7138833642893886E-4</v>
      </c>
      <c r="ME81">
        <v>-1.0042212198800666E-3</v>
      </c>
      <c r="MF81">
        <v>-1.0305532116241772E-3</v>
      </c>
      <c r="MG81">
        <v>-1.049023992898742E-3</v>
      </c>
      <c r="MH81">
        <v>-1.0580809974840694E-3</v>
      </c>
      <c r="MI81">
        <v>-1.055975966017269E-3</v>
      </c>
      <c r="MJ81">
        <v>-1.0407632564304731E-3</v>
      </c>
      <c r="MK81">
        <v>-1.0103002366389528E-3</v>
      </c>
      <c r="ML81">
        <v>-9.6225012243370271E-4</v>
      </c>
      <c r="MM81">
        <v>-8.9408766030182982E-4</v>
      </c>
      <c r="MN81">
        <v>-8.0310809106359955E-4</v>
      </c>
      <c r="MO81">
        <v>-6.8643986542782874E-4</v>
      </c>
      <c r="MP81">
        <v>-5.4106161604552006E-4</v>
      </c>
      <c r="MQ81">
        <v>-3.6382392169879464E-4</v>
      </c>
      <c r="MR81">
        <v>-1.5147642730685201E-4</v>
      </c>
      <c r="MS81">
        <v>9.9299092773349494E-5</v>
      </c>
      <c r="MT81">
        <v>3.9184912178335271E-4</v>
      </c>
      <c r="MU81">
        <v>7.2950161893337072E-4</v>
      </c>
      <c r="MV81">
        <v>1.1155114448335576E-3</v>
      </c>
      <c r="MW81">
        <v>1.5529973731479758E-3</v>
      </c>
      <c r="MX81">
        <v>2.0448700813287244E-3</v>
      </c>
      <c r="MY81">
        <v>2.5937505385311335E-3</v>
      </c>
      <c r="MZ81">
        <v>3.2018782478521151E-3</v>
      </c>
      <c r="NA81">
        <v>3.8710088538801758E-3</v>
      </c>
      <c r="NB81">
        <v>4.6023006977845646E-3</v>
      </c>
      <c r="NC81">
        <v>5.3961899924433471E-3</v>
      </c>
      <c r="ND81">
        <v>6.2522544015895113E-3</v>
      </c>
      <c r="NE81">
        <v>7.1690649414363049E-3</v>
      </c>
      <c r="NF81">
        <v>8.1440262837721711E-3</v>
      </c>
      <c r="NG81">
        <v>9.1732057268935196E-3</v>
      </c>
      <c r="NH81">
        <v>1.025115131876766E-2</v>
      </c>
      <c r="NI81">
        <v>1.1370699865784572E-2</v>
      </c>
      <c r="NJ81">
        <v>1.2522775844357834E-2</v>
      </c>
      <c r="NK81">
        <v>1.3696182551620188E-2</v>
      </c>
      <c r="NL81">
        <v>1.4877387188122962E-2</v>
      </c>
      <c r="NM81">
        <v>1.6050301961387327E-2</v>
      </c>
      <c r="NN81">
        <v>1.7196063734742226E-2</v>
      </c>
      <c r="NO81">
        <v>1.8292815222616669E-2</v>
      </c>
      <c r="NP81">
        <v>1.9315491251208565E-2</v>
      </c>
      <c r="NQ81">
        <v>2.0235614161845647E-2</v>
      </c>
      <c r="NR81">
        <v>2.1021103033032982E-2</v>
      </c>
      <c r="NS81">
        <v>2.1636102033477097E-2</v>
      </c>
      <c r="NT81">
        <v>2.2040833890921929E-2</v>
      </c>
      <c r="NU81">
        <v>2.2191485165351726E-2</v>
      </c>
      <c r="NV81">
        <v>2.2040130747150357E-2</v>
      </c>
      <c r="NW81">
        <v>2.1634705759524465E-2</v>
      </c>
      <c r="NX81">
        <v>2.1019033787129569E-2</v>
      </c>
      <c r="NY81">
        <v>2.0232902507457656E-2</v>
      </c>
      <c r="NZ81">
        <v>1.9312178542955576E-2</v>
      </c>
      <c r="OA81">
        <v>1.8288954112243471E-2</v>
      </c>
      <c r="OB81">
        <v>1.7191718788944613E-2</v>
      </c>
      <c r="OC81">
        <v>1.604555038220087E-2</v>
      </c>
      <c r="OD81">
        <v>1.4872319623544473E-2</v>
      </c>
      <c r="OE81">
        <v>1.3690903981819522E-2</v>
      </c>
      <c r="OF81">
        <v>1.251740652712059E-2</v>
      </c>
      <c r="OG81">
        <v>1.1365376320993489E-2</v>
      </c>
      <c r="OH81">
        <v>1.0246027330485002E-2</v>
      </c>
      <c r="OI81">
        <v>9.1684533361945358E-3</v>
      </c>
      <c r="OJ81">
        <v>8.1398367446347281E-3</v>
      </c>
      <c r="OK81">
        <v>7.1656496070869853E-3</v>
      </c>
      <c r="OL81">
        <v>6.2498455064946097E-3</v>
      </c>
      <c r="OM81">
        <v>5.3950412891313254E-3</v>
      </c>
      <c r="ON81">
        <v>4.6026879060679588E-3</v>
      </c>
      <c r="OO81">
        <v>3.8732298757399486E-3</v>
      </c>
      <c r="OP81">
        <v>3.2062530942887019E-3</v>
      </c>
      <c r="OQ81">
        <v>2.6006209162493365E-3</v>
      </c>
      <c r="OR81">
        <v>2.0545985761246939E-3</v>
      </c>
      <c r="OS81">
        <v>1.56596616797671E-3</v>
      </c>
      <c r="OT81">
        <v>1.1321205055905763E-3</v>
      </c>
      <c r="OU81">
        <v>7.5016627418533007E-4</v>
      </c>
      <c r="OV81">
        <v>4.1699696604755271E-4</v>
      </c>
      <c r="OW81">
        <v>1.2936612963427771E-4</v>
      </c>
      <c r="OX81">
        <v>-1.160504749152747E-4</v>
      </c>
      <c r="OY81">
        <v>-3.2260122139009717E-4</v>
      </c>
      <c r="OZ81">
        <v>-4.9361283433284743E-4</v>
      </c>
      <c r="PA81">
        <v>-6.323518574265851E-4</v>
      </c>
      <c r="PB81">
        <v>-7.4199275262930222E-4</v>
      </c>
      <c r="PC81">
        <v>-8.2559201720839659E-4</v>
      </c>
      <c r="PD81">
        <v>-8.8606773170579972E-4</v>
      </c>
      <c r="PE81">
        <v>-9.2618396469427164E-4</v>
      </c>
      <c r="PF81">
        <v>-9.4853949015239619E-4</v>
      </c>
      <c r="PG81">
        <v>-9.5556030441434263E-4</v>
      </c>
      <c r="PH81">
        <v>-9.4949545616396745E-4</v>
      </c>
      <c r="PI81">
        <v>-9.3241573653288885E-4</v>
      </c>
      <c r="PJ81">
        <v>-9.0621480960773526E-4</v>
      </c>
      <c r="PK81">
        <v>-8.7261240032987747E-4</v>
      </c>
      <c r="PL81">
        <v>-8.3315918042494081E-4</v>
      </c>
      <c r="PM81">
        <v>-7.892430382466989E-4</v>
      </c>
      <c r="PN81">
        <v>-7.4209643743596509E-4</v>
      </c>
      <c r="PO81">
        <v>-6.9280461123304344E-4</v>
      </c>
      <c r="PP81">
        <v>-6.4231435488910102E-4</v>
      </c>
      <c r="PQ81">
        <v>-5.9144322340395179E-4</v>
      </c>
      <c r="PR81">
        <v>-5.4088894909737708E-4</v>
      </c>
      <c r="PS81">
        <v>-4.9123893318076288E-4</v>
      </c>
      <c r="PT81">
        <v>-4.4297967226407121E-4</v>
      </c>
      <c r="PU81">
        <v>-3.9650602741866763E-4</v>
      </c>
      <c r="PV81">
        <v>-3.521302180560651E-4</v>
      </c>
      <c r="PW81">
        <v>-3.1009050031560352E-4</v>
      </c>
      <c r="PX81">
        <v>-2.7055943895992816E-4</v>
      </c>
      <c r="PY81">
        <v>-2.3365175387325338E-4</v>
      </c>
      <c r="PZ81">
        <v>-1.9943169038122717E-4</v>
      </c>
      <c r="QA81">
        <v>-1.6791990851127618E-4</v>
      </c>
      <c r="QB81">
        <v>-1.3909986400071129E-4</v>
      </c>
      <c r="QC81">
        <v>-1.1292368612834186E-4</v>
      </c>
      <c r="QD81">
        <v>-8.9317557918442984E-5</v>
      </c>
      <c r="QE81">
        <v>-6.8186596170450098E-5</v>
      </c>
      <c r="QF81">
        <v>-4.941925394423891E-5</v>
      </c>
      <c r="QG81">
        <v>-3.2891264592815012E-5</v>
      </c>
      <c r="QH81">
        <v>-1.8469145915155188E-5</v>
      </c>
      <c r="QI81">
        <v>-6.013274986259177E-6</v>
      </c>
      <c r="QJ81">
        <v>4.6194137679278423E-6</v>
      </c>
      <c r="QK81">
        <v>1.3573107801021733E-5</v>
      </c>
      <c r="QL81">
        <v>2.099113398620886E-5</v>
      </c>
      <c r="QM81">
        <v>2.7014285830350686E-5</v>
      </c>
      <c r="QN81">
        <v>3.1779441815673634E-5</v>
      </c>
      <c r="QO81">
        <v>3.5418440503821495E-5</v>
      </c>
      <c r="QP81">
        <v>3.8057192697368023E-5</v>
      </c>
      <c r="QQ81">
        <v>3.9815001315621824E-5</v>
      </c>
      <c r="QR81">
        <v>4.0804069380675837E-5</v>
      </c>
      <c r="QS81">
        <v>4.1129174653059456E-5</v>
      </c>
      <c r="QT81">
        <v>4.0887480049160765E-5</v>
      </c>
      <c r="QU81">
        <v>4.0168478305327249E-5</v>
      </c>
      <c r="QV81">
        <v>3.9054033409364558E-5</v>
      </c>
      <c r="QW81">
        <v>3.7618516238286709E-5</v>
      </c>
      <c r="QX81">
        <v>3.5929012628817582E-5</v>
      </c>
      <c r="QY81">
        <v>3.4045590252587635E-5</v>
      </c>
      <c r="QZ81">
        <v>3.2021614713654244E-5</v>
      </c>
      <c r="RA81">
        <v>2.9904100133545905E-5</v>
      </c>
      <c r="RB81">
        <v>2.7734087340765031E-5</v>
      </c>
      <c r="RC81">
        <v>2.554703844573191E-5</v>
      </c>
      <c r="RD81">
        <v>2.3373241933681406E-5</v>
      </c>
      <c r="RE81">
        <v>2.1238220520619705E-5</v>
      </c>
      <c r="RF81">
        <v>1.9163136655904531E-5</v>
      </c>
      <c r="RG81">
        <v>1.7165190868622976E-5</v>
      </c>
      <c r="RH81">
        <v>1.525800886918157E-5</v>
      </c>
      <c r="RI81">
        <v>1.3452014204409676E-5</v>
      </c>
      <c r="RJ81">
        <v>1.1754784083945083E-5</v>
      </c>
      <c r="RK81">
        <v>1.0171386297013933E-5</v>
      </c>
      <c r="RL81">
        <v>8.7046957761444985E-6</v>
      </c>
      <c r="RM81">
        <v>7.3556900008234006E-6</v>
      </c>
      <c r="RN81">
        <v>6.123722610510328E-6</v>
      </c>
      <c r="RO81">
        <v>5.0067750894555019E-6</v>
      </c>
      <c r="RP81">
        <v>4.0016864795752937E-6</v>
      </c>
      <c r="RQ81">
        <v>3.1043619532162859E-6</v>
      </c>
      <c r="RR81">
        <v>2.309960031623583E-6</v>
      </c>
      <c r="RS81">
        <v>1.613060192284817E-6</v>
      </c>
      <c r="RT81">
        <v>1.0078110302684221E-6</v>
      </c>
      <c r="RU81">
        <v>4.8806010073262477E-7</v>
      </c>
      <c r="RV81">
        <v>4.7467149039372787E-8</v>
      </c>
      <c r="RW81">
        <v>-3.2039932272257804E-7</v>
      </c>
      <c r="RX81">
        <v>-6.2197952053560675E-7</v>
      </c>
      <c r="RY81">
        <v>-8.6365399250083455E-7</v>
      </c>
      <c r="RZ81">
        <v>-1.0516872043630097E-6</v>
      </c>
      <c r="SA81">
        <v>-1.1921824720224035E-6</v>
      </c>
      <c r="SB81">
        <v>-1.2909482160099876E-6</v>
      </c>
      <c r="SC81">
        <v>-1.3534585049877212E-6</v>
      </c>
      <c r="SD81">
        <v>-1.3848253819150636E-6</v>
      </c>
      <c r="SE81">
        <v>-1.3897812707364967E-6</v>
      </c>
      <c r="SF81">
        <v>-1.3726702609987314E-6</v>
      </c>
      <c r="SG81">
        <v>-1.3374466643120907E-6</v>
      </c>
      <c r="SH81">
        <v>-1.2876798354543131E-6</v>
      </c>
      <c r="SI81">
        <v>-1.2265640521064374E-6</v>
      </c>
      <c r="SJ81">
        <v>-1.1569324410245245E-6</v>
      </c>
      <c r="SK81">
        <v>-1.0812741690268966E-6</v>
      </c>
      <c r="SL81">
        <v>-1.0017539338075991E-6</v>
      </c>
      <c r="SM81">
        <v>-9.2023318601915956E-7</v>
      </c>
      <c r="SN81">
        <v>-8.3829244469166582E-7</v>
      </c>
      <c r="SO81">
        <v>-7.5725414875125093E-7</v>
      </c>
      <c r="SP81">
        <v>-6.782056387477585E-7</v>
      </c>
      <c r="SQ81">
        <v>-6.0202188746894963E-7</v>
      </c>
      <c r="SR81">
        <v>-5.2938766448217022E-7</v>
      </c>
      <c r="SS81">
        <v>-4.6081890377889456E-7</v>
      </c>
      <c r="ST81">
        <v>-3.9668307556247139E-7</v>
      </c>
      <c r="SU81">
        <v>-3.372184128914331E-7</v>
      </c>
      <c r="SV81">
        <v>-2.82551899491865E-7</v>
      </c>
      <c r="SW81">
        <v>-2.3271594843032718E-7</v>
      </c>
      <c r="SX81">
        <v>-1.8766372998139037E-7</v>
      </c>
      <c r="SY81">
        <v>-1.4728315191549566E-7</v>
      </c>
      <c r="SZ81">
        <v>-1.1140949307360085E-7</v>
      </c>
      <c r="TA81">
        <v>-7.9836719167466052E-8</v>
      </c>
      <c r="TB81">
        <v>-5.2327564158058999E-8</v>
      </c>
      <c r="TC81">
        <v>-2.8622357544650299E-8</v>
      </c>
      <c r="TD81">
        <v>-8.4467674762471297E-9</v>
      </c>
      <c r="TE81">
        <v>8.4815743357733176E-9</v>
      </c>
      <c r="TF81">
        <v>2.2447402169671984E-8</v>
      </c>
      <c r="TG81">
        <v>3.3733070177056307E-8</v>
      </c>
      <c r="TH81">
        <v>4.2614638693846739E-8</v>
      </c>
      <c r="TI81">
        <v>4.935870811018039E-8</v>
      </c>
      <c r="TJ81">
        <v>5.4219928387410406E-8</v>
      </c>
      <c r="TK81">
        <v>5.743910264674553E-8</v>
      </c>
      <c r="TL81">
        <v>5.924183300559029E-8</v>
      </c>
      <c r="TM81">
        <v>5.9837610208215056E-8</v>
      </c>
      <c r="TN81">
        <v>5.9419312733674903E-8</v>
      </c>
      <c r="TO81">
        <v>5.8163035488975746E-8</v>
      </c>
      <c r="TP81">
        <v>5.6228211025877442E-8</v>
      </c>
      <c r="TQ81">
        <v>5.3757959297271587E-8</v>
      </c>
      <c r="TR81">
        <v>5.0879631842867333E-8</v>
      </c>
      <c r="TS81">
        <v>4.7705503264357435E-8</v>
      </c>
      <c r="TT81">
        <v>4.433357979116268E-8</v>
      </c>
      <c r="TU81">
        <v>4.0848488302804835E-8</v>
      </c>
      <c r="TV81">
        <v>3.7322422213695742E-8</v>
      </c>
      <c r="TW81">
        <v>3.3816119636606052E-8</v>
      </c>
      <c r="TX81">
        <v>3.0379851249609347E-8</v>
      </c>
      <c r="TY81">
        <v>2.7054404338276992E-8</v>
      </c>
      <c r="TZ81">
        <v>2.38720460362138E-8</v>
      </c>
      <c r="UA81">
        <v>2.0857456326896778E-8</v>
      </c>
      <c r="UB81">
        <v>1.802862012135227E-8</v>
      </c>
      <c r="UC81">
        <v>1.5397673118210315E-8</v>
      </c>
      <c r="UD81">
        <v>1.2971694718701406E-8</v>
      </c>
      <c r="UE81">
        <v>1.0753446265186706E-8</v>
      </c>
      <c r="UF81">
        <v>8.7420510415389221E-9</v>
      </c>
      <c r="UG81">
        <v>6.9336167911740231E-9</v>
      </c>
      <c r="UH81">
        <v>5.3217993222158819E-9</v>
      </c>
      <c r="UI81">
        <v>3.8983100677794928E-9</v>
      </c>
      <c r="UJ81">
        <v>2.6533678663163246E-9</v>
      </c>
      <c r="UK81">
        <v>1.5760984398813681E-9</v>
      </c>
      <c r="UL81">
        <v>6.5488328726520905E-10</v>
      </c>
      <c r="UM81">
        <v>-1.2233818966140658E-10</v>
      </c>
      <c r="UN81">
        <v>-7.67810035031945E-10</v>
      </c>
      <c r="UO81">
        <v>-1.2937422141790929E-9</v>
      </c>
      <c r="UP81">
        <v>-1.7121292193986382E-9</v>
      </c>
      <c r="UQ81">
        <v>-2.034602730328516E-9</v>
      </c>
      <c r="UR81">
        <v>-2.272314303426712E-9</v>
      </c>
      <c r="US81">
        <v>-2.4358448753538948E-9</v>
      </c>
      <c r="UT81">
        <v>-2.535138152510311E-9</v>
      </c>
      <c r="UU81">
        <v>-2.579454619163058E-9</v>
      </c>
      <c r="UV81">
        <v>-2.5773438999163535E-9</v>
      </c>
      <c r="UW81">
        <v>-2.5366321652669703E-9</v>
      </c>
      <c r="UX81">
        <v>-2.4644227471253535E-9</v>
      </c>
      <c r="UY81">
        <v>-2.3671076193682427E-9</v>
      </c>
      <c r="UZ81">
        <v>-2.2503876173433915E-9</v>
      </c>
      <c r="VA81">
        <v>-2.1192997290652033E-9</v>
      </c>
      <c r="VB81">
        <v>-1.9782497948081159E-9</v>
      </c>
      <c r="VC81">
        <v>-1.8310493315317066E-9</v>
      </c>
      <c r="VD81">
        <v>-1.6809550449491744E-9</v>
      </c>
      <c r="VE81">
        <v>-1.530710137802008E-9</v>
      </c>
      <c r="VF81">
        <v>-1.3825863862940533E-9</v>
      </c>
      <c r="VG81">
        <v>-1.2384262859116411E-9</v>
      </c>
      <c r="VH81">
        <v>-1.0996845838084063E-9</v>
      </c>
      <c r="VI81">
        <v>-9.6746871847287762E-10</v>
      </c>
      <c r="VJ81">
        <v>-8.4257772250012484E-10</v>
      </c>
      <c r="VK81">
        <v>-7.2553930434990983E-10</v>
      </c>
      <c r="VL81">
        <v>-6.1664487479144177E-10</v>
      </c>
      <c r="VM81">
        <v>-5.1598236040257596E-10</v>
      </c>
      <c r="VN81">
        <v>-4.2346676438706408E-10</v>
      </c>
      <c r="VO81">
        <v>-3.3886837445484009E-10</v>
      </c>
      <c r="VP81">
        <v>-2.6183872231758527E-10</v>
      </c>
      <c r="VQ81">
        <v>-1.9193430346169056E-10</v>
      </c>
      <c r="VR81">
        <v>-1.2863817623763119E-10</v>
      </c>
      <c r="VS81">
        <v>-7.1379580748036908E-11</v>
      </c>
      <c r="VT81">
        <v>-1.9551679934141592E-11</v>
      </c>
      <c r="VU81">
        <v>2.7472395348018972E-11</v>
      </c>
      <c r="VV81">
        <v>7.0324976272724769E-11</v>
      </c>
      <c r="VW81">
        <v>1.0963070762030547E-10</v>
      </c>
      <c r="VX81">
        <v>1.4599450192829267E-10</v>
      </c>
      <c r="VY81">
        <v>1.7999052863809877E-10</v>
      </c>
      <c r="VZ81">
        <v>2.1215201364164463E-10</v>
      </c>
      <c r="WA81">
        <v>2.429617029339437E-10</v>
      </c>
      <c r="WB81">
        <v>2.7284284925262669E-10</v>
      </c>
      <c r="WC81">
        <v>3.0215056212398702E-10</v>
      </c>
      <c r="WD81">
        <v>3.3116343667261438E-10</v>
      </c>
      <c r="WE81">
        <v>3.6007532915911915E-10</v>
      </c>
      <c r="WF81">
        <v>2.8911890395727839E-7</v>
      </c>
      <c r="WG81">
        <v>4.1789908861282843E-6</v>
      </c>
    </row>
    <row r="82" spans="1:605" x14ac:dyDescent="0.25">
      <c r="A82">
        <v>173.01522827148438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>
        <v>9999.9990234375</v>
      </c>
      <c r="CE82">
        <v>-39999.99609375</v>
      </c>
      <c r="CF82">
        <v>60001.86328125</v>
      </c>
      <c r="CG82">
        <v>-39999.99609375</v>
      </c>
      <c r="CH82">
        <v>9999.9990234375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O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0</v>
      </c>
      <c r="CZ82">
        <v>0</v>
      </c>
      <c r="DA82">
        <v>0</v>
      </c>
      <c r="DB82">
        <v>0</v>
      </c>
      <c r="DC82">
        <v>0</v>
      </c>
      <c r="DD82">
        <v>0</v>
      </c>
      <c r="DE82">
        <v>0</v>
      </c>
      <c r="DF82">
        <v>0</v>
      </c>
      <c r="DG82">
        <v>0</v>
      </c>
      <c r="DH82">
        <v>0</v>
      </c>
      <c r="DI82">
        <v>0</v>
      </c>
      <c r="DJ82">
        <v>0</v>
      </c>
      <c r="DK82">
        <v>0</v>
      </c>
      <c r="DL82">
        <v>0</v>
      </c>
      <c r="DM82">
        <v>0</v>
      </c>
      <c r="DN82">
        <v>0</v>
      </c>
      <c r="DO82">
        <v>0</v>
      </c>
      <c r="DP82">
        <v>0</v>
      </c>
      <c r="DQ82">
        <v>0</v>
      </c>
      <c r="DR82">
        <v>0</v>
      </c>
      <c r="DS82">
        <v>0</v>
      </c>
      <c r="DT82">
        <v>0</v>
      </c>
      <c r="DU82">
        <v>0</v>
      </c>
      <c r="DV82">
        <v>0</v>
      </c>
      <c r="DW82">
        <v>0</v>
      </c>
      <c r="DX82">
        <v>0</v>
      </c>
      <c r="DY82">
        <v>0</v>
      </c>
      <c r="DZ82">
        <v>0</v>
      </c>
      <c r="EA82">
        <v>0</v>
      </c>
      <c r="EB82">
        <v>0</v>
      </c>
      <c r="EC82">
        <v>0</v>
      </c>
      <c r="ED82">
        <v>0</v>
      </c>
      <c r="EE82">
        <v>0</v>
      </c>
      <c r="EF82">
        <v>0</v>
      </c>
      <c r="EG82">
        <v>0</v>
      </c>
      <c r="EH82">
        <v>0</v>
      </c>
      <c r="EI82">
        <v>0</v>
      </c>
      <c r="EJ82">
        <v>0</v>
      </c>
      <c r="EK82">
        <v>0</v>
      </c>
      <c r="EL82">
        <v>0</v>
      </c>
      <c r="EM82">
        <v>0</v>
      </c>
      <c r="EN82">
        <v>0</v>
      </c>
      <c r="EO82">
        <v>0</v>
      </c>
      <c r="EP82">
        <v>0</v>
      </c>
      <c r="EQ82">
        <v>0</v>
      </c>
      <c r="ER82">
        <v>0</v>
      </c>
      <c r="ES82">
        <v>0</v>
      </c>
      <c r="ET82">
        <v>0</v>
      </c>
      <c r="EU82">
        <v>0</v>
      </c>
      <c r="EV82">
        <v>0</v>
      </c>
      <c r="EW82">
        <v>0</v>
      </c>
      <c r="EX82">
        <v>0</v>
      </c>
      <c r="EY82">
        <v>0</v>
      </c>
      <c r="EZ82">
        <v>0</v>
      </c>
      <c r="FA82">
        <v>0</v>
      </c>
      <c r="FB82">
        <v>0</v>
      </c>
      <c r="FC82">
        <v>0</v>
      </c>
      <c r="FD82">
        <v>0</v>
      </c>
      <c r="FE82">
        <v>0</v>
      </c>
      <c r="FF82">
        <v>0</v>
      </c>
      <c r="FG82">
        <v>0</v>
      </c>
      <c r="FH82">
        <v>0</v>
      </c>
      <c r="FI82">
        <v>0</v>
      </c>
      <c r="FJ82">
        <v>0</v>
      </c>
      <c r="FK82">
        <v>0</v>
      </c>
      <c r="FL82">
        <v>0</v>
      </c>
      <c r="FM82">
        <v>0</v>
      </c>
      <c r="FN82">
        <v>0</v>
      </c>
      <c r="FO82">
        <v>0</v>
      </c>
      <c r="FP82">
        <v>0</v>
      </c>
      <c r="FQ82">
        <v>0</v>
      </c>
      <c r="FR82">
        <v>0</v>
      </c>
      <c r="FS82">
        <v>0</v>
      </c>
      <c r="FT82">
        <v>0</v>
      </c>
      <c r="FU82">
        <v>0</v>
      </c>
      <c r="FV82">
        <v>0</v>
      </c>
      <c r="FW82">
        <v>0</v>
      </c>
      <c r="FX82">
        <v>0</v>
      </c>
      <c r="FY82">
        <v>0</v>
      </c>
      <c r="FZ82">
        <v>0</v>
      </c>
      <c r="GA82">
        <v>0</v>
      </c>
      <c r="GB82">
        <v>0</v>
      </c>
      <c r="GC82">
        <v>0</v>
      </c>
      <c r="GD82">
        <v>0</v>
      </c>
      <c r="GE82">
        <v>0</v>
      </c>
      <c r="GF82">
        <v>0</v>
      </c>
      <c r="GG82">
        <v>0</v>
      </c>
      <c r="GH82">
        <v>0</v>
      </c>
      <c r="GI82">
        <v>0</v>
      </c>
      <c r="GJ82">
        <v>0</v>
      </c>
      <c r="GK82">
        <v>0</v>
      </c>
      <c r="GL82">
        <v>0</v>
      </c>
      <c r="GM82">
        <v>0</v>
      </c>
      <c r="GN82">
        <v>0</v>
      </c>
      <c r="GO82">
        <v>0</v>
      </c>
      <c r="GP82">
        <v>0</v>
      </c>
      <c r="GQ82">
        <v>0</v>
      </c>
      <c r="GR82">
        <v>0</v>
      </c>
      <c r="GS82">
        <v>0</v>
      </c>
      <c r="GT82">
        <v>0</v>
      </c>
      <c r="GU82">
        <v>0</v>
      </c>
      <c r="GV82">
        <v>0</v>
      </c>
      <c r="GW82">
        <v>0</v>
      </c>
      <c r="GX82">
        <v>0</v>
      </c>
      <c r="GY82">
        <v>0</v>
      </c>
      <c r="GZ82">
        <v>0</v>
      </c>
      <c r="HA82">
        <v>0</v>
      </c>
      <c r="HB82">
        <v>0</v>
      </c>
      <c r="HC82">
        <v>0</v>
      </c>
      <c r="HD82">
        <v>0</v>
      </c>
      <c r="HE82">
        <v>0</v>
      </c>
      <c r="HF82">
        <v>0</v>
      </c>
      <c r="HG82">
        <v>0</v>
      </c>
      <c r="HH82">
        <v>0</v>
      </c>
      <c r="HI82">
        <v>0</v>
      </c>
      <c r="HJ82">
        <v>0</v>
      </c>
      <c r="HK82">
        <v>0</v>
      </c>
      <c r="HL82">
        <v>0</v>
      </c>
      <c r="HM82">
        <v>0</v>
      </c>
      <c r="HN82">
        <v>0</v>
      </c>
      <c r="HO82">
        <v>0</v>
      </c>
      <c r="HP82">
        <v>0</v>
      </c>
      <c r="HQ82">
        <v>0</v>
      </c>
      <c r="HR82">
        <v>0</v>
      </c>
      <c r="HS82">
        <v>0</v>
      </c>
      <c r="HT82">
        <v>0</v>
      </c>
      <c r="HU82">
        <v>0</v>
      </c>
      <c r="HV82">
        <v>0</v>
      </c>
      <c r="HW82">
        <v>0</v>
      </c>
      <c r="HX82">
        <v>0</v>
      </c>
      <c r="HY82">
        <v>0</v>
      </c>
      <c r="HZ82">
        <v>0</v>
      </c>
      <c r="IA82">
        <v>0</v>
      </c>
      <c r="IB82">
        <v>0</v>
      </c>
      <c r="IC82">
        <v>0</v>
      </c>
      <c r="ID82">
        <v>0</v>
      </c>
      <c r="IE82">
        <v>0</v>
      </c>
      <c r="IF82">
        <v>0</v>
      </c>
      <c r="IG82">
        <v>0</v>
      </c>
      <c r="IH82">
        <v>0</v>
      </c>
      <c r="II82">
        <v>0</v>
      </c>
      <c r="IJ82">
        <v>0</v>
      </c>
      <c r="IK82">
        <v>0</v>
      </c>
      <c r="IL82">
        <v>0</v>
      </c>
      <c r="IM82">
        <v>0</v>
      </c>
      <c r="IN82">
        <v>0</v>
      </c>
      <c r="IO82">
        <v>0</v>
      </c>
      <c r="IP82">
        <v>0</v>
      </c>
      <c r="IQ82">
        <v>0</v>
      </c>
      <c r="IR82">
        <v>0</v>
      </c>
      <c r="IS82">
        <v>0</v>
      </c>
      <c r="IT82">
        <v>0</v>
      </c>
      <c r="IU82">
        <v>0</v>
      </c>
      <c r="IV82">
        <v>0</v>
      </c>
      <c r="IW82">
        <v>0</v>
      </c>
      <c r="IX82">
        <v>0</v>
      </c>
      <c r="IY82">
        <v>0</v>
      </c>
      <c r="IZ82">
        <v>0</v>
      </c>
      <c r="JA82">
        <v>0</v>
      </c>
      <c r="JB82">
        <v>0</v>
      </c>
      <c r="JC82">
        <v>0</v>
      </c>
      <c r="JD82">
        <v>0</v>
      </c>
      <c r="JE82">
        <v>0</v>
      </c>
      <c r="JF82">
        <v>0</v>
      </c>
      <c r="JG82">
        <v>0</v>
      </c>
      <c r="JH82">
        <v>0</v>
      </c>
      <c r="JI82">
        <v>0</v>
      </c>
      <c r="JJ82">
        <v>0</v>
      </c>
      <c r="JK82">
        <v>0</v>
      </c>
      <c r="JL82">
        <v>0</v>
      </c>
      <c r="JM82">
        <v>0</v>
      </c>
      <c r="JN82">
        <v>0</v>
      </c>
      <c r="JO82">
        <v>0</v>
      </c>
      <c r="JP82">
        <v>0</v>
      </c>
      <c r="JQ82">
        <v>0</v>
      </c>
      <c r="JR82">
        <v>0</v>
      </c>
      <c r="JS82">
        <v>0</v>
      </c>
      <c r="JT82">
        <v>0</v>
      </c>
      <c r="JU82">
        <v>0</v>
      </c>
      <c r="JV82">
        <v>0</v>
      </c>
      <c r="JW82">
        <v>0</v>
      </c>
      <c r="JX82">
        <v>0</v>
      </c>
      <c r="JY82">
        <v>0</v>
      </c>
      <c r="JZ82">
        <v>0</v>
      </c>
      <c r="KA82">
        <v>0</v>
      </c>
      <c r="KB82">
        <v>0</v>
      </c>
      <c r="KC82">
        <v>0</v>
      </c>
      <c r="KD82">
        <v>0</v>
      </c>
      <c r="KE82">
        <v>0</v>
      </c>
      <c r="KF82">
        <v>0</v>
      </c>
      <c r="KG82">
        <v>0</v>
      </c>
      <c r="KH82">
        <v>0</v>
      </c>
      <c r="KI82">
        <v>0</v>
      </c>
      <c r="KJ82">
        <v>0</v>
      </c>
      <c r="KK82">
        <v>0</v>
      </c>
      <c r="KL82">
        <v>0</v>
      </c>
      <c r="KM82">
        <v>0</v>
      </c>
      <c r="KN82">
        <v>0</v>
      </c>
      <c r="KO82">
        <v>0</v>
      </c>
      <c r="KP82">
        <v>0</v>
      </c>
      <c r="KQ82">
        <v>0</v>
      </c>
      <c r="KS82">
        <v>-2.4638790134536261</v>
      </c>
      <c r="KT82">
        <v>0.17484206701390007</v>
      </c>
      <c r="KU82">
        <v>2.1141950054419744E-4</v>
      </c>
      <c r="KV82">
        <v>1.9393529280063243E-4</v>
      </c>
      <c r="KW82">
        <v>1.7643747963267114E-4</v>
      </c>
      <c r="KX82">
        <v>1.5889997534779946E-4</v>
      </c>
      <c r="KY82">
        <v>1.4127473684166997E-4</v>
      </c>
      <c r="KZ82">
        <v>1.2349394611696349E-4</v>
      </c>
      <c r="LA82">
        <v>1.0547220372109229E-4</v>
      </c>
      <c r="LB82">
        <v>8.7108741542668924E-5</v>
      </c>
      <c r="LC82">
        <v>6.8289665592969245E-5</v>
      </c>
      <c r="LD82">
        <v>4.8890241315415656E-5</v>
      </c>
      <c r="LE82">
        <v>2.8777235594055846E-5</v>
      </c>
      <c r="LF82">
        <v>7.8113309868554283E-6</v>
      </c>
      <c r="LG82">
        <v>-1.415037123734678E-5</v>
      </c>
      <c r="LH82">
        <v>-3.7251741919377801E-5</v>
      </c>
      <c r="LI82">
        <v>-6.1634890905423368E-5</v>
      </c>
      <c r="LJ82">
        <v>-8.7437292110879115E-5</v>
      </c>
      <c r="LK82">
        <v>-1.147887490704918E-4</v>
      </c>
      <c r="LL82">
        <v>-1.4380818386250653E-4</v>
      </c>
      <c r="LM82">
        <v>-1.7460023325738703E-4</v>
      </c>
      <c r="LN82">
        <v>-2.0725163728553452E-4</v>
      </c>
      <c r="LO82">
        <v>-2.4182740720771925E-4</v>
      </c>
      <c r="LP82">
        <v>-2.7836676209201709E-4</v>
      </c>
      <c r="LQ82">
        <v>-3.1687882590355148E-4</v>
      </c>
      <c r="LR82">
        <v>-3.57338080230345E-4</v>
      </c>
      <c r="LS82">
        <v>-3.996795715070407E-4</v>
      </c>
      <c r="LT82">
        <v>-4.4379387591424169E-4</v>
      </c>
      <c r="LU82">
        <v>-4.8952183003685612E-4</v>
      </c>
      <c r="LV82">
        <v>-5.3664904089467148E-4</v>
      </c>
      <c r="LW82">
        <v>-5.8490019516027494E-4</v>
      </c>
      <c r="LX82">
        <v>-6.3393319423975009E-4</v>
      </c>
      <c r="LY82">
        <v>-6.8333314947821285E-4</v>
      </c>
      <c r="LZ82">
        <v>-7.3260628007079805E-4</v>
      </c>
      <c r="MA82">
        <v>-7.8117376529948429E-4</v>
      </c>
      <c r="MB82">
        <v>-8.2836561255940323E-4</v>
      </c>
      <c r="MC82">
        <v>-8.7341461319863064E-4</v>
      </c>
      <c r="MD82">
        <v>-9.1545046955403536E-4</v>
      </c>
      <c r="ME82">
        <v>-9.5349418866405274E-4</v>
      </c>
      <c r="MF82">
        <v>-9.8645285096021318E-4</v>
      </c>
      <c r="MG82">
        <v>-1.0131148757765742E-3</v>
      </c>
      <c r="MH82">
        <v>-1.0320846618160177E-3</v>
      </c>
      <c r="MI82">
        <v>-1.0417776134061811E-3</v>
      </c>
      <c r="MJ82">
        <v>-1.0404166017293204E-3</v>
      </c>
      <c r="MK82">
        <v>-1.0260301566223341E-3</v>
      </c>
      <c r="ML82">
        <v>-9.9645272046636158E-4</v>
      </c>
      <c r="MM82">
        <v>-9.4932733195538833E-4</v>
      </c>
      <c r="MN82">
        <v>-8.8211114369673158E-4</v>
      </c>
      <c r="MO82">
        <v>-7.9208421334637917E-4</v>
      </c>
      <c r="MP82">
        <v>-6.7636204265379783E-4</v>
      </c>
      <c r="MQ82">
        <v>-5.3191237177753947E-4</v>
      </c>
      <c r="MR82">
        <v>-3.5557676701263328E-4</v>
      </c>
      <c r="MS82">
        <v>-1.4409756755773924E-4</v>
      </c>
      <c r="MT82">
        <v>1.0584921946105192E-4</v>
      </c>
      <c r="MU82">
        <v>3.9761446800342726E-4</v>
      </c>
      <c r="MV82">
        <v>7.3452930608831728E-4</v>
      </c>
      <c r="MW82">
        <v>1.1198506876144512E-3</v>
      </c>
      <c r="MX82">
        <v>1.556698541655186E-3</v>
      </c>
      <c r="MY82">
        <v>2.0479838915603422E-3</v>
      </c>
      <c r="MZ82">
        <v>2.5963273619588742E-3</v>
      </c>
      <c r="NA82">
        <v>3.2039675305500378E-3</v>
      </c>
      <c r="NB82">
        <v>3.8726586358140114E-3</v>
      </c>
      <c r="NC82">
        <v>4.603557223047644E-3</v>
      </c>
      <c r="ND82">
        <v>5.3970974015379279E-3</v>
      </c>
      <c r="NE82">
        <v>6.2528544969725807E-3</v>
      </c>
      <c r="NF82">
        <v>7.1693970182884368E-3</v>
      </c>
      <c r="NG82">
        <v>8.1441270179972401E-3</v>
      </c>
      <c r="NH82">
        <v>9.1731091132454066E-3</v>
      </c>
      <c r="NI82">
        <v>1.02508886519968E-2</v>
      </c>
      <c r="NJ82">
        <v>1.1370299758666569E-2</v>
      </c>
      <c r="NK82">
        <v>1.2522264276730291E-2</v>
      </c>
      <c r="NL82">
        <v>1.3695582944988812E-2</v>
      </c>
      <c r="NM82">
        <v>1.4876720501110142E-2</v>
      </c>
      <c r="NN82">
        <v>1.6049586801578364E-2</v>
      </c>
      <c r="NO82">
        <v>1.7195316483046889E-2</v>
      </c>
      <c r="NP82">
        <v>1.8292050166709223E-2</v>
      </c>
      <c r="NQ82">
        <v>1.9314720724893906E-2</v>
      </c>
      <c r="NR82">
        <v>2.0234848687808987E-2</v>
      </c>
      <c r="NS82">
        <v>2.102035146653217E-2</v>
      </c>
      <c r="NT82">
        <v>2.1635371705213877E-2</v>
      </c>
      <c r="NU82">
        <v>2.2040130747171868E-2</v>
      </c>
      <c r="NV82">
        <v>2.2190813904219377E-2</v>
      </c>
      <c r="NW82">
        <v>2.2039494949847926E-2</v>
      </c>
      <c r="NX82">
        <v>2.1634108015371693E-2</v>
      </c>
      <c r="NY82">
        <v>2.1018475812378964E-2</v>
      </c>
      <c r="NZ82">
        <v>2.02323852566661E-2</v>
      </c>
      <c r="OA82">
        <v>1.9311702313198505E-2</v>
      </c>
      <c r="OB82">
        <v>1.8288518639407648E-2</v>
      </c>
      <c r="OC82">
        <v>1.7191323336775855E-2</v>
      </c>
      <c r="OD82">
        <v>1.6045193823542945E-2</v>
      </c>
      <c r="OE82">
        <v>1.487200051383555E-2</v>
      </c>
      <c r="OF82">
        <v>1.3690620625888444E-2</v>
      </c>
      <c r="OG82">
        <v>1.2517157038422566E-2</v>
      </c>
      <c r="OH82">
        <v>1.1365158675082547E-2</v>
      </c>
      <c r="OI82">
        <v>1.0245839410903309E-2</v>
      </c>
      <c r="OJ82">
        <v>9.1682929753143603E-3</v>
      </c>
      <c r="OK82">
        <v>8.1397017585074227E-3</v>
      </c>
      <c r="OL82">
        <v>7.165537826031014E-3</v>
      </c>
      <c r="OM82">
        <v>6.2497547994680505E-3</v>
      </c>
      <c r="ON82">
        <v>5.3949695848166963E-3</v>
      </c>
      <c r="OO82">
        <v>4.602633210442221E-3</v>
      </c>
      <c r="OP82">
        <v>3.8731902840683503E-3</v>
      </c>
      <c r="OQ82">
        <v>3.2062268031233785E-3</v>
      </c>
      <c r="OR82">
        <v>2.6006062293540285E-3</v>
      </c>
      <c r="OS82">
        <v>2.0545939096490761E-3</v>
      </c>
      <c r="OT82">
        <v>1.5659700540255701E-3</v>
      </c>
      <c r="OU82">
        <v>1.1321315915605963E-3</v>
      </c>
      <c r="OV82">
        <v>7.5018332458317617E-4</v>
      </c>
      <c r="OW82">
        <v>4.1701885695286475E-4</v>
      </c>
      <c r="OX82">
        <v>1.2939184889331574E-4</v>
      </c>
      <c r="OY82">
        <v>-1.1602183421171049E-4</v>
      </c>
      <c r="OZ82">
        <v>-3.2257046448483725E-4</v>
      </c>
      <c r="PA82">
        <v>-4.935806701584361E-4</v>
      </c>
      <c r="PB82">
        <v>-6.3231890525079131E-4</v>
      </c>
      <c r="PC82">
        <v>-7.4195954663274584E-4</v>
      </c>
      <c r="PD82">
        <v>-8.2555901382578688E-4</v>
      </c>
      <c r="PE82">
        <v>-8.8603531581102834E-4</v>
      </c>
      <c r="PF82">
        <v>-9.2615245478525586E-4</v>
      </c>
      <c r="PG82">
        <v>-9.4850914495087232E-4</v>
      </c>
      <c r="PH82">
        <v>-9.5553132908380266E-4</v>
      </c>
      <c r="PI82">
        <v>-9.4946800777998409E-4</v>
      </c>
      <c r="PJ82">
        <v>-9.3238992866707005E-4</v>
      </c>
      <c r="PK82">
        <v>-9.0619071908163947E-4</v>
      </c>
      <c r="PL82">
        <v>-8.7259007030420811E-4</v>
      </c>
      <c r="PM82">
        <v>-8.3313862623188609E-4</v>
      </c>
      <c r="PN82">
        <v>-7.8922425035736813E-4</v>
      </c>
      <c r="PO82">
        <v>-7.4207938705196793E-4</v>
      </c>
      <c r="PP82">
        <v>-6.9278925123222922E-4</v>
      </c>
      <c r="PQ82">
        <v>-6.4230062538232378E-4</v>
      </c>
      <c r="PR82">
        <v>-5.9143105335231021E-4</v>
      </c>
      <c r="PS82">
        <v>-5.4087826043214347E-4</v>
      </c>
      <c r="PT82">
        <v>-4.9122963904447785E-4</v>
      </c>
      <c r="PU82">
        <v>-4.4297168561727168E-4</v>
      </c>
      <c r="PV82">
        <v>-3.9649925440659922E-4</v>
      </c>
      <c r="PW82">
        <v>-3.5212456797475045E-4</v>
      </c>
      <c r="PX82">
        <v>-3.1008588075683111E-4</v>
      </c>
      <c r="PY82">
        <v>-2.7055576078660078E-4</v>
      </c>
      <c r="PZ82">
        <v>-2.3364892816582879E-4</v>
      </c>
      <c r="QA82">
        <v>-1.9942963316891461E-4</v>
      </c>
      <c r="QB82">
        <v>-1.6791853869232136E-4</v>
      </c>
      <c r="QC82">
        <v>-1.3909910322361445E-4</v>
      </c>
      <c r="QD82">
        <v>-1.1292346271422932E-4</v>
      </c>
      <c r="QE82">
        <v>-8.9317803973123846E-5</v>
      </c>
      <c r="QF82">
        <v>-6.8187246590487534E-5</v>
      </c>
      <c r="QG82">
        <v>-4.9420248438090309E-5</v>
      </c>
      <c r="QH82">
        <v>-3.2892550401975837E-5</v>
      </c>
      <c r="QI82">
        <v>-1.847066962543927E-5</v>
      </c>
      <c r="QJ82">
        <v>-6.0149897122159341E-6</v>
      </c>
      <c r="QK82">
        <v>4.6175515042082167E-6</v>
      </c>
      <c r="QL82">
        <v>1.3571139333853931E-5</v>
      </c>
      <c r="QM82">
        <v>2.0989096475060086E-5</v>
      </c>
      <c r="QN82">
        <v>2.7012214714086017E-5</v>
      </c>
      <c r="QO82">
        <v>3.1777369943045738E-5</v>
      </c>
      <c r="QP82">
        <v>3.5416399556263917E-5</v>
      </c>
      <c r="QQ82">
        <v>3.8055212354827083E-5</v>
      </c>
      <c r="QR82">
        <v>3.9813109912626384E-5</v>
      </c>
      <c r="QS82">
        <v>4.0802296641120074E-5</v>
      </c>
      <c r="QT82">
        <v>4.112754722369736E-5</v>
      </c>
      <c r="QU82">
        <v>4.0886026935119223E-5</v>
      </c>
      <c r="QV82">
        <v>4.0167227629186886E-5</v>
      </c>
      <c r="QW82">
        <v>3.9053014171491123E-5</v>
      </c>
      <c r="QX82">
        <v>3.7617758688062972E-5</v>
      </c>
      <c r="QY82">
        <v>3.5928547582014656E-5</v>
      </c>
      <c r="QZ82">
        <v>3.4045450121431342E-5</v>
      </c>
      <c r="RA82">
        <v>3.2021832860455993E-5</v>
      </c>
      <c r="RB82">
        <v>2.9904711495066399E-5</v>
      </c>
      <c r="RC82">
        <v>2.7735127959538007E-5</v>
      </c>
      <c r="RD82">
        <v>2.554854562851591E-5</v>
      </c>
      <c r="RE82">
        <v>2.3375253926088888E-5</v>
      </c>
      <c r="RF82">
        <v>2.1240776214999455E-5</v>
      </c>
      <c r="RG82">
        <v>1.9166275276770114E-5</v>
      </c>
      <c r="RH82">
        <v>1.7168951493071235E-5</v>
      </c>
      <c r="RI82">
        <v>1.5262429787142636E-5</v>
      </c>
      <c r="RJ82">
        <v>1.3457132261817069E-5</v>
      </c>
      <c r="RK82">
        <v>1.1760633868394887E-5</v>
      </c>
      <c r="RL82">
        <v>1.0177999134501595E-5</v>
      </c>
      <c r="RM82">
        <v>8.7120986643180526E-6</v>
      </c>
      <c r="RN82">
        <v>7.363904380331445E-6</v>
      </c>
      <c r="RO82">
        <v>6.1327630118123424E-6</v>
      </c>
      <c r="RP82">
        <v>5.0166474990685656E-6</v>
      </c>
      <c r="RQ82">
        <v>4.0123868506730205E-6</v>
      </c>
      <c r="RR82">
        <v>3.1158740978882725E-6</v>
      </c>
      <c r="RS82">
        <v>2.3222538322643844E-6</v>
      </c>
      <c r="RT82">
        <v>1.6260894183113462E-6</v>
      </c>
      <c r="RU82">
        <v>1.0215108931425079E-6</v>
      </c>
      <c r="RV82">
        <v>5.0234512864049524E-7</v>
      </c>
      <c r="RW82">
        <v>6.2228256388415516E-8</v>
      </c>
      <c r="RX82">
        <v>-3.0529716930350695E-7</v>
      </c>
      <c r="RY82">
        <v>-6.0670030490132563E-7</v>
      </c>
      <c r="RZ82">
        <v>-8.4839330556739324E-7</v>
      </c>
      <c r="SA82">
        <v>-1.0366751139422286E-6</v>
      </c>
      <c r="SB82">
        <v>-1.1776067864964115E-6</v>
      </c>
      <c r="SC82">
        <v>-1.2769586400975696E-6</v>
      </c>
      <c r="SD82">
        <v>-1.3401707507347448E-6</v>
      </c>
      <c r="SE82">
        <v>-1.3723250334492794E-6</v>
      </c>
      <c r="SF82">
        <v>-1.3781275890019655E-6</v>
      </c>
      <c r="SG82">
        <v>-1.361899637235647E-6</v>
      </c>
      <c r="SH82">
        <v>-1.3275759102003505E-6</v>
      </c>
      <c r="SI82">
        <v>-1.2787092044718197E-6</v>
      </c>
      <c r="SJ82">
        <v>-1.2184799790233336E-6</v>
      </c>
      <c r="SK82">
        <v>-1.1497101065383049E-6</v>
      </c>
      <c r="SL82">
        <v>-1.0748797305825177E-6</v>
      </c>
      <c r="SM82">
        <v>-9.961465555032086E-7</v>
      </c>
      <c r="SN82">
        <v>-9.1536684536839809E-7</v>
      </c>
      <c r="SO82">
        <v>-8.3411749464780193E-7</v>
      </c>
      <c r="SP82">
        <v>-7.537186841933341E-7</v>
      </c>
      <c r="SQ82">
        <v>-6.7525667073054778E-7</v>
      </c>
      <c r="SR82">
        <v>-5.9960633047042593E-7</v>
      </c>
      <c r="SS82">
        <v>-5.274531655106324E-7</v>
      </c>
      <c r="ST82">
        <v>-4.5931452133821019E-7</v>
      </c>
      <c r="SU82">
        <v>-3.9555981899827354E-7</v>
      </c>
      <c r="SV82">
        <v>-3.3642966539669502E-7</v>
      </c>
      <c r="SW82">
        <v>-2.820537349328852E-7</v>
      </c>
      <c r="SX82">
        <v>-2.3246734947031921E-7</v>
      </c>
      <c r="SY82">
        <v>-1.8762673150815949E-7</v>
      </c>
      <c r="SZ82">
        <v>-1.4742290946184466E-7</v>
      </c>
      <c r="TA82">
        <v>-1.1169428503650705E-7</v>
      </c>
      <c r="TB82">
        <v>-8.0237927193841657E-8</v>
      </c>
      <c r="TC82">
        <v>-5.2819567305787282E-8</v>
      </c>
      <c r="TD82">
        <v>-2.9182446797056812E-8</v>
      </c>
      <c r="TE82">
        <v>-9.0549854144673816E-9</v>
      </c>
      <c r="TF82">
        <v>7.8425786094871437E-9</v>
      </c>
      <c r="TG82">
        <v>2.1792545133780323E-8</v>
      </c>
      <c r="TH82">
        <v>3.3075015961192254E-8</v>
      </c>
      <c r="TI82">
        <v>4.1963981605042935E-8</v>
      </c>
      <c r="TJ82">
        <v>4.8724157450621515E-8</v>
      </c>
      <c r="TK82">
        <v>5.3608486251252573E-8</v>
      </c>
      <c r="TL82">
        <v>5.6856250611330065E-8</v>
      </c>
      <c r="TM82">
        <v>5.8691696284872079E-8</v>
      </c>
      <c r="TN82">
        <v>5.9323125620828217E-8</v>
      </c>
      <c r="TO82">
        <v>5.8942378960087091E-8</v>
      </c>
      <c r="TP82">
        <v>5.7724661119832799E-8</v>
      </c>
      <c r="TQ82">
        <v>5.5828645832269685E-8</v>
      </c>
      <c r="TR82">
        <v>5.3396818682487996E-8</v>
      </c>
      <c r="TS82">
        <v>5.055600765388346E-8</v>
      </c>
      <c r="TT82">
        <v>4.7418066357209281E-8</v>
      </c>
      <c r="TU82">
        <v>4.4080669674330605E-8</v>
      </c>
      <c r="TV82">
        <v>4.0628194003366804E-8</v>
      </c>
      <c r="TW82">
        <v>3.7132653933773526E-8</v>
      </c>
      <c r="TX82">
        <v>3.3654669562636622E-8</v>
      </c>
      <c r="TY82">
        <v>3.0244447457237447E-8</v>
      </c>
      <c r="TZ82">
        <v>2.694275563416516E-8</v>
      </c>
      <c r="UA82">
        <v>2.3781880302360536E-8</v>
      </c>
      <c r="UB82">
        <v>2.0786551442948285E-8</v>
      </c>
      <c r="UC82">
        <v>1.7974829658047342E-8</v>
      </c>
      <c r="UD82">
        <v>1.5358945815102192E-8</v>
      </c>
      <c r="UE82">
        <v>1.294608994891774E-8</v>
      </c>
      <c r="UF82">
        <v>1.0739144551970958E-8</v>
      </c>
      <c r="UG82">
        <v>8.7373616334235299E-9</v>
      </c>
      <c r="UH82">
        <v>6.9369812083356199E-9</v>
      </c>
      <c r="UI82">
        <v>5.3317930480836868E-9</v>
      </c>
      <c r="UJ82">
        <v>3.9136413647480043E-9</v>
      </c>
      <c r="UK82">
        <v>2.6728752233585367E-9</v>
      </c>
      <c r="UL82">
        <v>1.5987460328528512E-9</v>
      </c>
      <c r="UM82">
        <v>6.7975552389245764E-10</v>
      </c>
      <c r="UN82">
        <v>-9.6042741643007025E-11</v>
      </c>
      <c r="UO82">
        <v>-7.4078604841959706E-10</v>
      </c>
      <c r="UP82">
        <v>-1.2665846160542168E-9</v>
      </c>
      <c r="UQ82">
        <v>-1.6853409255883247E-9</v>
      </c>
      <c r="UR82">
        <v>-2.0086022834075322E-9</v>
      </c>
      <c r="US82">
        <v>-2.2474433275290399E-9</v>
      </c>
      <c r="UT82">
        <v>-2.4123754200926295E-9</v>
      </c>
      <c r="UU82">
        <v>-2.513279546140401E-9</v>
      </c>
      <c r="UV82">
        <v>-2.5593602496913415E-9</v>
      </c>
      <c r="UW82">
        <v>-2.5591171837818392E-9</v>
      </c>
      <c r="UX82">
        <v>-2.5203322088158999E-9</v>
      </c>
      <c r="UY82">
        <v>-2.4500695182581056E-9</v>
      </c>
      <c r="UZ82">
        <v>-2.3546864870886309E-9</v>
      </c>
      <c r="VA82">
        <v>-2.2398533762455232E-9</v>
      </c>
      <c r="VB82">
        <v>-2.110580051280715E-9</v>
      </c>
      <c r="VC82">
        <v>-1.9712482428691949E-9</v>
      </c>
      <c r="VD82">
        <v>-1.8256477600734211E-9</v>
      </c>
      <c r="VE82">
        <v>-1.6770155895873271E-9</v>
      </c>
      <c r="VF82">
        <v>-1.5280767133757197E-9</v>
      </c>
      <c r="VG82">
        <v>-1.3810858013574124E-9</v>
      </c>
      <c r="VH82">
        <v>-1.2378689731206914E-9</v>
      </c>
      <c r="VI82">
        <v>-1.0998650306005884E-9</v>
      </c>
      <c r="VJ82">
        <v>-9.6816561649711107E-10</v>
      </c>
      <c r="VK82">
        <v>-8.4355391910285701E-10</v>
      </c>
      <c r="VL82">
        <v>-7.2654160805906608E-10</v>
      </c>
      <c r="VM82">
        <v>-6.1740377260915378E-10</v>
      </c>
      <c r="VN82">
        <v>-5.1621175717557898E-10</v>
      </c>
      <c r="VO82">
        <v>-4.2286374809744285E-10</v>
      </c>
      <c r="VP82">
        <v>-3.3711316521817155E-10</v>
      </c>
      <c r="VQ82">
        <v>-2.5859483595802173E-10</v>
      </c>
      <c r="VR82">
        <v>-1.8684904049613822E-10</v>
      </c>
      <c r="VS82">
        <v>-1.2134354515701037E-10</v>
      </c>
      <c r="VT82">
        <v>-6.1493714076220348E-11</v>
      </c>
      <c r="VU82">
        <v>-6.6808682231094094E-12</v>
      </c>
      <c r="VV82">
        <v>4.3730897850646196E-11</v>
      </c>
      <c r="VW82">
        <v>9.0379379829465285E-11</v>
      </c>
      <c r="VX82">
        <v>1.3389010024855991E-10</v>
      </c>
      <c r="VY82">
        <v>1.7486323731693082E-10</v>
      </c>
      <c r="VZ82">
        <v>2.1386142032004294E-10</v>
      </c>
      <c r="WA82">
        <v>2.5139823675431548E-10</v>
      </c>
      <c r="WB82">
        <v>2.8792730108671729E-10</v>
      </c>
      <c r="WC82">
        <v>3.2383171901312056E-10</v>
      </c>
      <c r="WD82">
        <v>3.5941385110031094E-10</v>
      </c>
      <c r="WE82">
        <v>3.9488523874233641E-10</v>
      </c>
      <c r="WF82">
        <v>3.5471385192297583E-7</v>
      </c>
      <c r="WG82">
        <v>4.6582798570366554E-6</v>
      </c>
    </row>
    <row r="83" spans="1:605" x14ac:dyDescent="0.25">
      <c r="A83">
        <v>172.14788818359375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0</v>
      </c>
      <c r="CB83">
        <v>0</v>
      </c>
      <c r="CC83">
        <v>0</v>
      </c>
      <c r="CD83">
        <v>0</v>
      </c>
      <c r="CE83">
        <v>9999.9990234375</v>
      </c>
      <c r="CF83">
        <v>-39999.99609375</v>
      </c>
      <c r="CG83">
        <v>60001.86328125</v>
      </c>
      <c r="CH83">
        <v>-39999.99609375</v>
      </c>
      <c r="CI83">
        <v>9999.9990234375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0</v>
      </c>
      <c r="CZ83">
        <v>0</v>
      </c>
      <c r="DA83">
        <v>0</v>
      </c>
      <c r="DB83">
        <v>0</v>
      </c>
      <c r="DC83">
        <v>0</v>
      </c>
      <c r="DD83">
        <v>0</v>
      </c>
      <c r="DE83">
        <v>0</v>
      </c>
      <c r="DF83">
        <v>0</v>
      </c>
      <c r="DG83">
        <v>0</v>
      </c>
      <c r="DH83">
        <v>0</v>
      </c>
      <c r="DI83">
        <v>0</v>
      </c>
      <c r="DJ83">
        <v>0</v>
      </c>
      <c r="DK83">
        <v>0</v>
      </c>
      <c r="DL83">
        <v>0</v>
      </c>
      <c r="DM83">
        <v>0</v>
      </c>
      <c r="DN83">
        <v>0</v>
      </c>
      <c r="DO83">
        <v>0</v>
      </c>
      <c r="DP83">
        <v>0</v>
      </c>
      <c r="DQ83">
        <v>0</v>
      </c>
      <c r="DR83">
        <v>0</v>
      </c>
      <c r="DS83">
        <v>0</v>
      </c>
      <c r="DT83">
        <v>0</v>
      </c>
      <c r="DU83">
        <v>0</v>
      </c>
      <c r="DV83">
        <v>0</v>
      </c>
      <c r="DW83">
        <v>0</v>
      </c>
      <c r="DX83">
        <v>0</v>
      </c>
      <c r="DY83">
        <v>0</v>
      </c>
      <c r="DZ83">
        <v>0</v>
      </c>
      <c r="EA83">
        <v>0</v>
      </c>
      <c r="EB83">
        <v>0</v>
      </c>
      <c r="EC83">
        <v>0</v>
      </c>
      <c r="ED83">
        <v>0</v>
      </c>
      <c r="EE83">
        <v>0</v>
      </c>
      <c r="EF83">
        <v>0</v>
      </c>
      <c r="EG83">
        <v>0</v>
      </c>
      <c r="EH83">
        <v>0</v>
      </c>
      <c r="EI83">
        <v>0</v>
      </c>
      <c r="EJ83">
        <v>0</v>
      </c>
      <c r="EK83">
        <v>0</v>
      </c>
      <c r="EL83">
        <v>0</v>
      </c>
      <c r="EM83">
        <v>0</v>
      </c>
      <c r="EN83">
        <v>0</v>
      </c>
      <c r="EO83">
        <v>0</v>
      </c>
      <c r="EP83">
        <v>0</v>
      </c>
      <c r="EQ83">
        <v>0</v>
      </c>
      <c r="ER83">
        <v>0</v>
      </c>
      <c r="ES83">
        <v>0</v>
      </c>
      <c r="ET83">
        <v>0</v>
      </c>
      <c r="EU83">
        <v>0</v>
      </c>
      <c r="EV83">
        <v>0</v>
      </c>
      <c r="EW83">
        <v>0</v>
      </c>
      <c r="EX83">
        <v>0</v>
      </c>
      <c r="EY83">
        <v>0</v>
      </c>
      <c r="EZ83">
        <v>0</v>
      </c>
      <c r="FA83">
        <v>0</v>
      </c>
      <c r="FB83">
        <v>0</v>
      </c>
      <c r="FC83">
        <v>0</v>
      </c>
      <c r="FD83">
        <v>0</v>
      </c>
      <c r="FE83">
        <v>0</v>
      </c>
      <c r="FF83">
        <v>0</v>
      </c>
      <c r="FG83">
        <v>0</v>
      </c>
      <c r="FH83">
        <v>0</v>
      </c>
      <c r="FI83">
        <v>0</v>
      </c>
      <c r="FJ83">
        <v>0</v>
      </c>
      <c r="FK83">
        <v>0</v>
      </c>
      <c r="FL83">
        <v>0</v>
      </c>
      <c r="FM83">
        <v>0</v>
      </c>
      <c r="FN83">
        <v>0</v>
      </c>
      <c r="FO83">
        <v>0</v>
      </c>
      <c r="FP83">
        <v>0</v>
      </c>
      <c r="FQ83">
        <v>0</v>
      </c>
      <c r="FR83">
        <v>0</v>
      </c>
      <c r="FS83">
        <v>0</v>
      </c>
      <c r="FT83">
        <v>0</v>
      </c>
      <c r="FU83">
        <v>0</v>
      </c>
      <c r="FV83">
        <v>0</v>
      </c>
      <c r="FW83">
        <v>0</v>
      </c>
      <c r="FX83">
        <v>0</v>
      </c>
      <c r="FY83">
        <v>0</v>
      </c>
      <c r="FZ83">
        <v>0</v>
      </c>
      <c r="GA83">
        <v>0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0</v>
      </c>
      <c r="GJ83">
        <v>0</v>
      </c>
      <c r="GK83">
        <v>0</v>
      </c>
      <c r="GL83">
        <v>0</v>
      </c>
      <c r="GM83">
        <v>0</v>
      </c>
      <c r="GN83">
        <v>0</v>
      </c>
      <c r="GO83">
        <v>0</v>
      </c>
      <c r="GP83">
        <v>0</v>
      </c>
      <c r="GQ83">
        <v>0</v>
      </c>
      <c r="GR83">
        <v>0</v>
      </c>
      <c r="GS83">
        <v>0</v>
      </c>
      <c r="GT83">
        <v>0</v>
      </c>
      <c r="GU83">
        <v>0</v>
      </c>
      <c r="GV83">
        <v>0</v>
      </c>
      <c r="GW83">
        <v>0</v>
      </c>
      <c r="GX83">
        <v>0</v>
      </c>
      <c r="GY83">
        <v>0</v>
      </c>
      <c r="GZ83">
        <v>0</v>
      </c>
      <c r="HA83">
        <v>0</v>
      </c>
      <c r="HB83">
        <v>0</v>
      </c>
      <c r="HC83">
        <v>0</v>
      </c>
      <c r="HD83">
        <v>0</v>
      </c>
      <c r="HE83">
        <v>0</v>
      </c>
      <c r="HF83">
        <v>0</v>
      </c>
      <c r="HG83">
        <v>0</v>
      </c>
      <c r="HH83">
        <v>0</v>
      </c>
      <c r="HI83">
        <v>0</v>
      </c>
      <c r="HJ83">
        <v>0</v>
      </c>
      <c r="HK83">
        <v>0</v>
      </c>
      <c r="HL83">
        <v>0</v>
      </c>
      <c r="HM83">
        <v>0</v>
      </c>
      <c r="HN83">
        <v>0</v>
      </c>
      <c r="HO83">
        <v>0</v>
      </c>
      <c r="HP83">
        <v>0</v>
      </c>
      <c r="HQ83">
        <v>0</v>
      </c>
      <c r="HR83">
        <v>0</v>
      </c>
      <c r="HS83">
        <v>0</v>
      </c>
      <c r="HT83">
        <v>0</v>
      </c>
      <c r="HU83">
        <v>0</v>
      </c>
      <c r="HV83">
        <v>0</v>
      </c>
      <c r="HW83">
        <v>0</v>
      </c>
      <c r="HX83">
        <v>0</v>
      </c>
      <c r="HY83">
        <v>0</v>
      </c>
      <c r="HZ83">
        <v>0</v>
      </c>
      <c r="IA83">
        <v>0</v>
      </c>
      <c r="IB83">
        <v>0</v>
      </c>
      <c r="IC83">
        <v>0</v>
      </c>
      <c r="ID83">
        <v>0</v>
      </c>
      <c r="IE83">
        <v>0</v>
      </c>
      <c r="IF83">
        <v>0</v>
      </c>
      <c r="IG83">
        <v>0</v>
      </c>
      <c r="IH83">
        <v>0</v>
      </c>
      <c r="II83">
        <v>0</v>
      </c>
      <c r="IJ83">
        <v>0</v>
      </c>
      <c r="IK83">
        <v>0</v>
      </c>
      <c r="IL83">
        <v>0</v>
      </c>
      <c r="IM83">
        <v>0</v>
      </c>
      <c r="IN83">
        <v>0</v>
      </c>
      <c r="IO83">
        <v>0</v>
      </c>
      <c r="IP83">
        <v>0</v>
      </c>
      <c r="IQ83">
        <v>0</v>
      </c>
      <c r="IR83">
        <v>0</v>
      </c>
      <c r="IS83">
        <v>0</v>
      </c>
      <c r="IT83">
        <v>0</v>
      </c>
      <c r="IU83">
        <v>0</v>
      </c>
      <c r="IV83">
        <v>0</v>
      </c>
      <c r="IW83">
        <v>0</v>
      </c>
      <c r="IX83">
        <v>0</v>
      </c>
      <c r="IY83">
        <v>0</v>
      </c>
      <c r="IZ83">
        <v>0</v>
      </c>
      <c r="JA83">
        <v>0</v>
      </c>
      <c r="JB83">
        <v>0</v>
      </c>
      <c r="JC83">
        <v>0</v>
      </c>
      <c r="JD83">
        <v>0</v>
      </c>
      <c r="JE83">
        <v>0</v>
      </c>
      <c r="JF83">
        <v>0</v>
      </c>
      <c r="JG83">
        <v>0</v>
      </c>
      <c r="JH83">
        <v>0</v>
      </c>
      <c r="JI83">
        <v>0</v>
      </c>
      <c r="JJ83">
        <v>0</v>
      </c>
      <c r="JK83">
        <v>0</v>
      </c>
      <c r="JL83">
        <v>0</v>
      </c>
      <c r="JM83">
        <v>0</v>
      </c>
      <c r="JN83">
        <v>0</v>
      </c>
      <c r="JO83">
        <v>0</v>
      </c>
      <c r="JP83">
        <v>0</v>
      </c>
      <c r="JQ83">
        <v>0</v>
      </c>
      <c r="JR83">
        <v>0</v>
      </c>
      <c r="JS83">
        <v>0</v>
      </c>
      <c r="JT83">
        <v>0</v>
      </c>
      <c r="JU83">
        <v>0</v>
      </c>
      <c r="JV83">
        <v>0</v>
      </c>
      <c r="JW83">
        <v>0</v>
      </c>
      <c r="JX83">
        <v>0</v>
      </c>
      <c r="JY83">
        <v>0</v>
      </c>
      <c r="JZ83">
        <v>0</v>
      </c>
      <c r="KA83">
        <v>0</v>
      </c>
      <c r="KB83">
        <v>0</v>
      </c>
      <c r="KC83">
        <v>0</v>
      </c>
      <c r="KD83">
        <v>0</v>
      </c>
      <c r="KE83">
        <v>0</v>
      </c>
      <c r="KF83">
        <v>0</v>
      </c>
      <c r="KG83">
        <v>0</v>
      </c>
      <c r="KH83">
        <v>0</v>
      </c>
      <c r="KI83">
        <v>0</v>
      </c>
      <c r="KJ83">
        <v>0</v>
      </c>
      <c r="KK83">
        <v>0</v>
      </c>
      <c r="KL83">
        <v>0</v>
      </c>
      <c r="KM83">
        <v>0</v>
      </c>
      <c r="KN83">
        <v>0</v>
      </c>
      <c r="KO83">
        <v>0</v>
      </c>
      <c r="KP83">
        <v>0</v>
      </c>
      <c r="KQ83">
        <v>0</v>
      </c>
      <c r="KS83">
        <v>-2.234484907305474</v>
      </c>
      <c r="KT83">
        <v>0.14879630312324377</v>
      </c>
      <c r="KU83">
        <v>1.9368924165070439E-4</v>
      </c>
      <c r="KV83">
        <v>1.788096104514537E-4</v>
      </c>
      <c r="KW83">
        <v>1.6391751481856771E-4</v>
      </c>
      <c r="KX83">
        <v>1.4898898342944946E-4</v>
      </c>
      <c r="KY83">
        <v>1.339796456427866E-4</v>
      </c>
      <c r="KZ83">
        <v>1.1882658933420507E-4</v>
      </c>
      <c r="LA83">
        <v>1.0345022878858659E-4</v>
      </c>
      <c r="LB83">
        <v>8.7756190478386012E-5</v>
      </c>
      <c r="LC83">
        <v>7.1637226630880775E-5</v>
      </c>
      <c r="LD83">
        <v>5.4975168331285063E-5</v>
      </c>
      <c r="LE83">
        <v>3.7642931505898861E-5</v>
      </c>
      <c r="LF83">
        <v>1.9506590493783386E-5</v>
      </c>
      <c r="LG83">
        <v>4.275350206648996E-7</v>
      </c>
      <c r="LH83">
        <v>-1.9735272757048362E-5</v>
      </c>
      <c r="LI83">
        <v>-4.1122923889531343E-5</v>
      </c>
      <c r="LJ83">
        <v>-6.3874053397780506E-5</v>
      </c>
      <c r="LK83">
        <v>-8.812217860936125E-5</v>
      </c>
      <c r="LL83">
        <v>-1.1399286780947916E-4</v>
      </c>
      <c r="LM83">
        <v>-1.4160072259505681E-4</v>
      </c>
      <c r="LN83">
        <v>-1.7104615829987137E-4</v>
      </c>
      <c r="LO83">
        <v>-2.0241196823380495E-4</v>
      </c>
      <c r="LP83">
        <v>-2.3575965923818215E-4</v>
      </c>
      <c r="LQ83">
        <v>-2.7112554825089866E-4</v>
      </c>
      <c r="LR83">
        <v>-3.0851661223065349E-4</v>
      </c>
      <c r="LS83">
        <v>-3.4790608691797909E-4</v>
      </c>
      <c r="LT83">
        <v>-3.8922881356686978E-4</v>
      </c>
      <c r="LU83">
        <v>-4.3237633697752281E-4</v>
      </c>
      <c r="LV83">
        <v>-4.771917629353686E-4</v>
      </c>
      <c r="LW83">
        <v>-5.2346438855997485E-4</v>
      </c>
      <c r="LX83">
        <v>-5.7092412508443424E-4</v>
      </c>
      <c r="LY83">
        <v>-6.1923573928620917E-4</v>
      </c>
      <c r="LZ83">
        <v>-6.6799294718841078E-4</v>
      </c>
      <c r="MA83">
        <v>-7.1671240173950103E-4</v>
      </c>
      <c r="MB83">
        <v>-7.6482762504525442E-4</v>
      </c>
      <c r="MC83">
        <v>-8.1168294529634282E-4</v>
      </c>
      <c r="MD83">
        <v>-8.5652750889111072E-4</v>
      </c>
      <c r="ME83">
        <v>-8.9850944935434662E-4</v>
      </c>
      <c r="MF83">
        <v>-9.3667030648879074E-4</v>
      </c>
      <c r="MG83">
        <v>-9.6993980177833184E-4</v>
      </c>
      <c r="MH83">
        <v>-9.970729229007427E-4</v>
      </c>
      <c r="MI83">
        <v>-1.0166437173748893E-3</v>
      </c>
      <c r="MJ83">
        <v>-1.0270402309377152E-3</v>
      </c>
      <c r="MK83">
        <v>-1.0264608566541923E-3</v>
      </c>
      <c r="ML83">
        <v>-1.0129123954670904E-3</v>
      </c>
      <c r="MM83">
        <v>-9.8421016428506722E-4</v>
      </c>
      <c r="MN83">
        <v>-9.3798052341388465E-4</v>
      </c>
      <c r="MO83">
        <v>-8.7166623089208204E-4</v>
      </c>
      <c r="MP83">
        <v>-7.825350665394455E-4</v>
      </c>
      <c r="MQ83">
        <v>-6.6769220273367772E-4</v>
      </c>
      <c r="MR83">
        <v>-5.2409683164196974E-4</v>
      </c>
      <c r="MS83">
        <v>-3.4858358890356184E-4</v>
      </c>
      <c r="MT83">
        <v>-1.3788934103391748E-4</v>
      </c>
      <c r="MU83">
        <v>1.1131407295941509E-4</v>
      </c>
      <c r="MV83">
        <v>4.0238053702606249E-4</v>
      </c>
      <c r="MW83">
        <v>7.3864316971133427E-4</v>
      </c>
      <c r="MX83">
        <v>1.1233600263630291E-3</v>
      </c>
      <c r="MY83">
        <v>1.559651370039856E-3</v>
      </c>
      <c r="MZ83">
        <v>2.0504279034359307E-3</v>
      </c>
      <c r="NA83">
        <v>2.5983093796833993E-3</v>
      </c>
      <c r="NB83">
        <v>3.2055330490514946E-3</v>
      </c>
      <c r="NC83">
        <v>3.8738514528368264E-3</v>
      </c>
      <c r="ND83">
        <v>4.6044191471491238E-3</v>
      </c>
      <c r="NE83">
        <v>5.3976680295243981E-3</v>
      </c>
      <c r="NF83">
        <v>6.2531710531479219E-3</v>
      </c>
      <c r="NG83">
        <v>7.1694942479566138E-3</v>
      </c>
      <c r="NH83">
        <v>8.1440371284775253E-3</v>
      </c>
      <c r="NI83">
        <v>9.1728617556783125E-3</v>
      </c>
      <c r="NJ83">
        <v>1.0250510938117572E-2</v>
      </c>
      <c r="NK83">
        <v>1.1369816306982432E-2</v>
      </c>
      <c r="NL83">
        <v>1.2521697282953463E-2</v>
      </c>
      <c r="NM83">
        <v>1.3694952272237227E-2</v>
      </c>
      <c r="NN83">
        <v>1.4876043785670624E-2</v>
      </c>
      <c r="NO83">
        <v>1.6048879570552711E-2</v>
      </c>
      <c r="NP83">
        <v>1.7194592280613218E-2</v>
      </c>
      <c r="NQ83">
        <v>1.8291320686031017E-2</v>
      </c>
      <c r="NR83">
        <v>1.9313995943240344E-2</v>
      </c>
      <c r="NS83">
        <v>2.0234137002596995E-2</v>
      </c>
      <c r="NT83">
        <v>2.1019659830602066E-2</v>
      </c>
      <c r="NU83">
        <v>2.1634705759521224E-2</v>
      </c>
      <c r="NV83">
        <v>2.2039494949831255E-2</v>
      </c>
      <c r="NW83">
        <v>2.2190211654818378E-2</v>
      </c>
      <c r="NX83">
        <v>2.203892870787607E-2</v>
      </c>
      <c r="NY83">
        <v>2.1633579412742611E-2</v>
      </c>
      <c r="NZ83">
        <v>2.1017985758954853E-2</v>
      </c>
      <c r="OA83">
        <v>2.0231934038968634E-2</v>
      </c>
      <c r="OB83">
        <v>1.9311289685661974E-2</v>
      </c>
      <c r="OC83">
        <v>1.828814390872327E-2</v>
      </c>
      <c r="OD83">
        <v>1.719098543887846E-2</v>
      </c>
      <c r="OE83">
        <v>1.6044891393272635E-2</v>
      </c>
      <c r="OF83">
        <v>1.4871731948216388E-2</v>
      </c>
      <c r="OG83">
        <v>1.3690384140286199E-2</v>
      </c>
      <c r="OH83">
        <v>1.2516950717197051E-2</v>
      </c>
      <c r="OI83">
        <v>1.1364980515114375E-2</v>
      </c>
      <c r="OJ83">
        <v>1.0245687360298222E-2</v>
      </c>
      <c r="OK83">
        <v>9.168164966454017E-3</v>
      </c>
      <c r="OL83">
        <v>8.1395957370315256E-3</v>
      </c>
      <c r="OM83">
        <v>7.1654517739583043E-3</v>
      </c>
      <c r="ON83">
        <v>6.2496867552172888E-3</v>
      </c>
      <c r="OO83">
        <v>5.3949176598305981E-3</v>
      </c>
      <c r="OP83">
        <v>4.6025956006248018E-3</v>
      </c>
      <c r="OQ83">
        <v>3.8731652811088086E-3</v>
      </c>
      <c r="OR83">
        <v>3.2062128001688803E-3</v>
      </c>
      <c r="OS83">
        <v>2.6006017259503325E-3</v>
      </c>
      <c r="OT83">
        <v>2.0545975150856985E-3</v>
      </c>
      <c r="OU83">
        <v>1.5659804867667586E-3</v>
      </c>
      <c r="OV83">
        <v>1.1321476809214072E-3</v>
      </c>
      <c r="OW83">
        <v>7.5020400559740912E-4</v>
      </c>
      <c r="OX83">
        <v>4.1704317046118398E-4</v>
      </c>
      <c r="OY83">
        <v>1.2941893545248179E-4</v>
      </c>
      <c r="OZ83">
        <v>-1.1599273774464772E-4</v>
      </c>
      <c r="PA83">
        <v>-3.2254003002950342E-4</v>
      </c>
      <c r="PB83">
        <v>-4.9354948464530373E-4</v>
      </c>
      <c r="PC83">
        <v>-6.3228747502400379E-4</v>
      </c>
      <c r="PD83">
        <v>-7.4192830434191049E-4</v>
      </c>
      <c r="PE83">
        <v>-8.2552832429386353E-4</v>
      </c>
      <c r="PF83">
        <v>-8.8600548095800306E-4</v>
      </c>
      <c r="PG83">
        <v>-9.2612371987193653E-4</v>
      </c>
      <c r="PH83">
        <v>-9.4848170444935794E-4</v>
      </c>
      <c r="PI83">
        <v>-9.5550533186909746E-4</v>
      </c>
      <c r="PJ83">
        <v>-9.4944356148965372E-4</v>
      </c>
      <c r="PK83">
        <v>-9.3236710604828303E-4</v>
      </c>
      <c r="PL83">
        <v>-9.0616956097757382E-4</v>
      </c>
      <c r="PM83">
        <v>-8.7257059113057074E-4</v>
      </c>
      <c r="PN83">
        <v>-8.3312081682952548E-4</v>
      </c>
      <c r="PO83">
        <v>-7.8920808323462233E-4</v>
      </c>
      <c r="PP83">
        <v>-7.420648173659029E-4</v>
      </c>
      <c r="PQ83">
        <v>-6.9277622197772145E-4</v>
      </c>
      <c r="PR83">
        <v>-6.4228906896833472E-4</v>
      </c>
      <c r="PS83">
        <v>-5.9142089545109809E-4</v>
      </c>
      <c r="PT83">
        <v>-5.4086941846882418E-4</v>
      </c>
      <c r="PU83">
        <v>-4.9122203011032074E-4</v>
      </c>
      <c r="PV83">
        <v>-4.4296522050552169E-4</v>
      </c>
      <c r="PW83">
        <v>-3.9649384674699949E-4</v>
      </c>
      <c r="PX83">
        <v>-3.5212012986781153E-4</v>
      </c>
      <c r="PY83">
        <v>-3.1008232735147155E-4</v>
      </c>
      <c r="PZ83">
        <v>-2.7055300754607513E-4</v>
      </c>
      <c r="QA83">
        <v>-2.3364689521373054E-4</v>
      </c>
      <c r="QB83">
        <v>-1.9942824342525226E-4</v>
      </c>
      <c r="QC83">
        <v>-1.6791771780422777E-4</v>
      </c>
      <c r="QD83">
        <v>-1.3909878315547102E-4</v>
      </c>
      <c r="QE83">
        <v>-1.1292357913974071E-4</v>
      </c>
      <c r="QF83">
        <v>-8.9318295397980763E-5</v>
      </c>
      <c r="QG83">
        <v>-6.8188056216606557E-5</v>
      </c>
      <c r="QH83">
        <v>-4.9421326647696047E-5</v>
      </c>
      <c r="QI83">
        <v>-3.2893847325613595E-5</v>
      </c>
      <c r="QJ83">
        <v>-1.8472141706682299E-5</v>
      </c>
      <c r="QK83">
        <v>-6.016596873719608E-6</v>
      </c>
      <c r="QL83">
        <v>4.6158469897287101E-6</v>
      </c>
      <c r="QM83">
        <v>1.3569370978542067E-5</v>
      </c>
      <c r="QN83">
        <v>2.0987295795888523E-5</v>
      </c>
      <c r="QO83">
        <v>2.7010410424066529E-5</v>
      </c>
      <c r="QP83">
        <v>3.1775589229668692E-5</v>
      </c>
      <c r="QQ83">
        <v>3.5414667307100761E-5</v>
      </c>
      <c r="QR83">
        <v>3.8053551743891951E-5</v>
      </c>
      <c r="QS83">
        <v>3.9811544871098228E-5</v>
      </c>
      <c r="QT83">
        <v>4.0800847783077148E-5</v>
      </c>
      <c r="QU83">
        <v>4.1126236785408052E-5</v>
      </c>
      <c r="QV83">
        <v>4.0884875817033111E-5</v>
      </c>
      <c r="QW83">
        <v>4.0166256998218836E-5</v>
      </c>
      <c r="QX83">
        <v>3.9052245799383321E-5</v>
      </c>
      <c r="QY83">
        <v>3.761721433872971E-5</v>
      </c>
      <c r="QZ83">
        <v>3.5928249964123387E-5</v>
      </c>
      <c r="RA83">
        <v>3.404542232199754E-5</v>
      </c>
      <c r="RB83">
        <v>3.2022098945783803E-5</v>
      </c>
      <c r="RC83">
        <v>2.9905296125535032E-5</v>
      </c>
      <c r="RD83">
        <v>2.7736056588593976E-5</v>
      </c>
      <c r="RE83">
        <v>2.5549844273573452E-5</v>
      </c>
      <c r="RF83">
        <v>2.3376948985739777E-5</v>
      </c>
      <c r="RG83">
        <v>2.1242894282048381E-5</v>
      </c>
      <c r="RH83">
        <v>1.9168842819246696E-5</v>
      </c>
      <c r="RI83">
        <v>1.7171994409905441E-5</v>
      </c>
      <c r="RJ83">
        <v>1.5265972969817819E-5</v>
      </c>
      <c r="RK83">
        <v>1.3461199036123798E-5</v>
      </c>
      <c r="RL83">
        <v>1.1765245289314129E-5</v>
      </c>
      <c r="RM83">
        <v>1.0183173249973328E-5</v>
      </c>
      <c r="RN83">
        <v>8.7178496595391708E-6</v>
      </c>
      <c r="RO83">
        <v>7.3702416376179193E-6</v>
      </c>
      <c r="RP83">
        <v>6.1396899457505848E-6</v>
      </c>
      <c r="RQ83">
        <v>5.0241605534629667E-6</v>
      </c>
      <c r="RR83">
        <v>4.0204739641551501E-6</v>
      </c>
      <c r="RS83">
        <v>3.1245134915641233E-6</v>
      </c>
      <c r="RT83">
        <v>2.3314124682085231E-6</v>
      </c>
      <c r="RU83">
        <v>1.6357212502353679E-6</v>
      </c>
      <c r="RV83">
        <v>1.0315554354772938E-6</v>
      </c>
      <c r="RW83">
        <v>5.1272531857873973E-7</v>
      </c>
      <c r="RX83">
        <v>7.2848881426310793E-8</v>
      </c>
      <c r="RY83">
        <v>-2.9455163462164733E-7</v>
      </c>
      <c r="RZ83">
        <v>-5.9596753378144756E-7</v>
      </c>
      <c r="SA83">
        <v>-8.37835141515E-7</v>
      </c>
      <c r="SB83">
        <v>-1.0264236853146254E-6</v>
      </c>
      <c r="SC83">
        <v>-1.1677674178614534E-6</v>
      </c>
      <c r="SD83">
        <v>-1.2676127484213591E-6</v>
      </c>
      <c r="SE83">
        <v>-1.3313785515226732E-6</v>
      </c>
      <c r="SF83">
        <v>-1.3641282330290359E-6</v>
      </c>
      <c r="SG83">
        <v>-1.3705518026640704E-6</v>
      </c>
      <c r="SH83">
        <v>-1.3549567079888406E-6</v>
      </c>
      <c r="SI83">
        <v>-1.3212660340265068E-6</v>
      </c>
      <c r="SJ83">
        <v>-1.2730228513592706E-6</v>
      </c>
      <c r="SK83">
        <v>-1.2133997069985814E-6</v>
      </c>
      <c r="SL83">
        <v>-1.1452121232692611E-6</v>
      </c>
      <c r="SM83">
        <v>-1.0709353221903952E-6</v>
      </c>
      <c r="SN83">
        <v>-9.9272336026230395E-7</v>
      </c>
      <c r="SO83">
        <v>-9.1242995028041709E-7</v>
      </c>
      <c r="SP83">
        <v>-8.3163039706037254E-7</v>
      </c>
      <c r="SQ83">
        <v>-7.5164411853198432E-7</v>
      </c>
      <c r="SR83">
        <v>-6.7355730211206131E-7</v>
      </c>
      <c r="SS83">
        <v>-5.9824533840897268E-7</v>
      </c>
      <c r="ST83">
        <v>-5.2639472188462212E-7</v>
      </c>
      <c r="SU83">
        <v>-4.5852416918238762E-7</v>
      </c>
      <c r="SV83">
        <v>-3.9500477035520599E-7</v>
      </c>
      <c r="SW83">
        <v>-3.3607902461148408E-7</v>
      </c>
      <c r="SX83">
        <v>-2.8187865151814605E-7</v>
      </c>
      <c r="SY83">
        <v>-2.3244111982190788E-7</v>
      </c>
      <c r="SZ83">
        <v>-1.8772484681868431E-7</v>
      </c>
      <c r="TA83">
        <v>-1.4762305567121377E-7</v>
      </c>
      <c r="TB83">
        <v>-1.1197633312246402E-7</v>
      </c>
      <c r="TC83">
        <v>-8.0583853412003984E-8</v>
      </c>
      <c r="TD83">
        <v>-5.3213398693394124E-8</v>
      </c>
      <c r="TE83">
        <v>-2.961014380719365E-8</v>
      </c>
      <c r="TF83">
        <v>-9.5043424081290978E-9</v>
      </c>
      <c r="TG83">
        <v>7.3820547152336233E-9</v>
      </c>
      <c r="TH83">
        <v>2.1329763495191403E-8</v>
      </c>
      <c r="TI83">
        <v>3.2617429928010119E-8</v>
      </c>
      <c r="TJ83">
        <v>4.1517718747826891E-8</v>
      </c>
      <c r="TK83">
        <v>4.8294143642403391E-8</v>
      </c>
      <c r="TL83">
        <v>5.3198578766908319E-8</v>
      </c>
      <c r="TM83">
        <v>5.6469352051821814E-8</v>
      </c>
      <c r="TN83">
        <v>5.8329873640734946E-8</v>
      </c>
      <c r="TO83">
        <v>5.8987715111713703E-8</v>
      </c>
      <c r="TP83">
        <v>5.8634090933407732E-8</v>
      </c>
      <c r="TQ83">
        <v>5.7443671852433443E-8</v>
      </c>
      <c r="TR83">
        <v>5.5574685364091072E-8</v>
      </c>
      <c r="TS83">
        <v>5.3169248486139536E-8</v>
      </c>
      <c r="TT83">
        <v>5.0353893026078289E-8</v>
      </c>
      <c r="TU83">
        <v>4.7240239222840907E-8</v>
      </c>
      <c r="TV83">
        <v>4.3925785503917853E-8</v>
      </c>
      <c r="TW83">
        <v>4.0494782345909485E-8</v>
      </c>
      <c r="TX83">
        <v>3.7019160968768582E-8</v>
      </c>
      <c r="TY83">
        <v>3.3559496139012654E-8</v>
      </c>
      <c r="TZ83">
        <v>3.0165980524791346E-8</v>
      </c>
      <c r="UA83">
        <v>2.6879395271895431E-8</v>
      </c>
      <c r="UB83">
        <v>2.3732061370010885E-8</v>
      </c>
      <c r="UC83">
        <v>2.0748761720594572E-8</v>
      </c>
      <c r="UD83">
        <v>1.7947623446782813E-8</v>
      </c>
      <c r="UE83">
        <v>1.5340954880379192E-8</v>
      </c>
      <c r="UF83">
        <v>1.2936030837089428E-8</v>
      </c>
      <c r="UG83">
        <v>1.0735823994378735E-8</v>
      </c>
      <c r="UH83">
        <v>8.7396789449204512E-9</v>
      </c>
      <c r="UI83">
        <v>6.9439295612063508E-9</v>
      </c>
      <c r="UJ83">
        <v>5.3424586032008802E-9</v>
      </c>
      <c r="UK83">
        <v>3.9272015504601324E-9</v>
      </c>
      <c r="UL83">
        <v>2.688595525746173E-9</v>
      </c>
      <c r="UM83">
        <v>1.6159762076283453E-9</v>
      </c>
      <c r="UN83">
        <v>6.9792544183661097E-10</v>
      </c>
      <c r="UO83">
        <v>-7.7428313800130359E-11</v>
      </c>
      <c r="UP83">
        <v>-7.2215221511090246E-10</v>
      </c>
      <c r="UQ83">
        <v>-1.2482917153218199E-9</v>
      </c>
      <c r="UR83">
        <v>-1.6676897744596732E-9</v>
      </c>
      <c r="US83">
        <v>-1.9918392553576982E-9</v>
      </c>
      <c r="UT83">
        <v>-2.2317653501193512E-9</v>
      </c>
      <c r="UU83">
        <v>-2.3979345654153375E-9</v>
      </c>
      <c r="UV83">
        <v>-2.5001876088867763E-9</v>
      </c>
      <c r="UW83">
        <v>-2.547692649819232E-9</v>
      </c>
      <c r="UX83">
        <v>-2.5489166621278489E-9</v>
      </c>
      <c r="UY83">
        <v>-2.5116121538021572E-9</v>
      </c>
      <c r="UZ83">
        <v>-2.4428167976335089E-9</v>
      </c>
      <c r="VA83">
        <v>-2.3488638926517928E-9</v>
      </c>
      <c r="VB83">
        <v>-2.2354016292345634E-9</v>
      </c>
      <c r="VC83">
        <v>-2.1074194886187926E-9</v>
      </c>
      <c r="VD83">
        <v>-1.969280025826133E-9</v>
      </c>
      <c r="VE83">
        <v>-1.8247547836809522E-9</v>
      </c>
      <c r="VF83">
        <v>-1.677063019477866E-9</v>
      </c>
      <c r="VG83">
        <v>-1.5289122450519767E-9</v>
      </c>
      <c r="VH83">
        <v>-1.3825396394623478E-9</v>
      </c>
      <c r="VI83">
        <v>-1.2397536060822074E-9</v>
      </c>
      <c r="VJ83">
        <v>-1.1019748166429709E-9</v>
      </c>
      <c r="VK83">
        <v>-9.7027625700882409E-10</v>
      </c>
      <c r="VL83">
        <v>-8.4542186778752246E-10</v>
      </c>
      <c r="VM83">
        <v>-7.2790347090655871E-10</v>
      </c>
      <c r="VN83">
        <v>-6.1797580263873353E-10</v>
      </c>
      <c r="VO83">
        <v>-5.156894525829872E-10</v>
      </c>
      <c r="VP83">
        <v>-4.209217039796395E-10</v>
      </c>
      <c r="VQ83">
        <v>-3.3340521499933223E-10</v>
      </c>
      <c r="VR83">
        <v>-2.5275459308901993E-10</v>
      </c>
      <c r="VS83">
        <v>-1.7849095064507196E-10</v>
      </c>
      <c r="VT83">
        <v>-1.1006451488742846E-10</v>
      </c>
      <c r="VU83">
        <v>-4.6875444184988408E-11</v>
      </c>
      <c r="VV83">
        <v>1.1706952884330606E-11</v>
      </c>
      <c r="VW83">
        <v>6.6326528912540861E-11</v>
      </c>
      <c r="VX83">
        <v>1.1762384521334998E-10</v>
      </c>
      <c r="VY83">
        <v>1.6622086412452949E-10</v>
      </c>
      <c r="VZ83">
        <v>2.1270656086945635E-10</v>
      </c>
      <c r="WA83">
        <v>2.5762329278364134E-10</v>
      </c>
      <c r="WB83">
        <v>3.0145376768548616E-10</v>
      </c>
      <c r="WC83">
        <v>3.44608439257522E-10</v>
      </c>
      <c r="WD83">
        <v>3.8741322226586125E-10</v>
      </c>
      <c r="WE83">
        <v>4.3009738563994821E-10</v>
      </c>
      <c r="WF83">
        <v>4.2684160525811055E-7</v>
      </c>
      <c r="WG83">
        <v>5.1546568115903262E-6</v>
      </c>
    </row>
    <row r="84" spans="1:605" x14ac:dyDescent="0.25">
      <c r="A84">
        <v>171.25657653808594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A84">
        <v>0</v>
      </c>
      <c r="CB84">
        <v>0</v>
      </c>
      <c r="CC84">
        <v>0</v>
      </c>
      <c r="CD84">
        <v>0</v>
      </c>
      <c r="CE84">
        <v>0</v>
      </c>
      <c r="CF84">
        <v>9999.9990234375</v>
      </c>
      <c r="CG84">
        <v>-39999.99609375</v>
      </c>
      <c r="CH84">
        <v>60001.86328125</v>
      </c>
      <c r="CI84">
        <v>-39999.99609375</v>
      </c>
      <c r="CJ84">
        <v>9999.9990234375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0</v>
      </c>
      <c r="CZ84">
        <v>0</v>
      </c>
      <c r="DA84">
        <v>0</v>
      </c>
      <c r="DB84">
        <v>0</v>
      </c>
      <c r="DC84">
        <v>0</v>
      </c>
      <c r="DD84">
        <v>0</v>
      </c>
      <c r="DE84">
        <v>0</v>
      </c>
      <c r="DF84">
        <v>0</v>
      </c>
      <c r="DG84">
        <v>0</v>
      </c>
      <c r="DH84">
        <v>0</v>
      </c>
      <c r="DI84">
        <v>0</v>
      </c>
      <c r="DJ84">
        <v>0</v>
      </c>
      <c r="DK84">
        <v>0</v>
      </c>
      <c r="DL84">
        <v>0</v>
      </c>
      <c r="DM84">
        <v>0</v>
      </c>
      <c r="DN84">
        <v>0</v>
      </c>
      <c r="DO84">
        <v>0</v>
      </c>
      <c r="DP84">
        <v>0</v>
      </c>
      <c r="DQ84">
        <v>0</v>
      </c>
      <c r="DR84">
        <v>0</v>
      </c>
      <c r="DS84">
        <v>0</v>
      </c>
      <c r="DT84">
        <v>0</v>
      </c>
      <c r="DU84">
        <v>0</v>
      </c>
      <c r="DV84">
        <v>0</v>
      </c>
      <c r="DW84">
        <v>0</v>
      </c>
      <c r="DX84">
        <v>0</v>
      </c>
      <c r="DY84">
        <v>0</v>
      </c>
      <c r="DZ84">
        <v>0</v>
      </c>
      <c r="EA84">
        <v>0</v>
      </c>
      <c r="EB84">
        <v>0</v>
      </c>
      <c r="EC84">
        <v>0</v>
      </c>
      <c r="ED84">
        <v>0</v>
      </c>
      <c r="EE84">
        <v>0</v>
      </c>
      <c r="EF84">
        <v>0</v>
      </c>
      <c r="EG84">
        <v>0</v>
      </c>
      <c r="EH84">
        <v>0</v>
      </c>
      <c r="EI84">
        <v>0</v>
      </c>
      <c r="EJ84">
        <v>0</v>
      </c>
      <c r="EK84">
        <v>0</v>
      </c>
      <c r="EL84">
        <v>0</v>
      </c>
      <c r="EM84">
        <v>0</v>
      </c>
      <c r="EN84">
        <v>0</v>
      </c>
      <c r="EO84">
        <v>0</v>
      </c>
      <c r="EP84">
        <v>0</v>
      </c>
      <c r="EQ84">
        <v>0</v>
      </c>
      <c r="ER84">
        <v>0</v>
      </c>
      <c r="ES84">
        <v>0</v>
      </c>
      <c r="ET84">
        <v>0</v>
      </c>
      <c r="EU84">
        <v>0</v>
      </c>
      <c r="EV84">
        <v>0</v>
      </c>
      <c r="EW84">
        <v>0</v>
      </c>
      <c r="EX84">
        <v>0</v>
      </c>
      <c r="EY84">
        <v>0</v>
      </c>
      <c r="EZ84">
        <v>0</v>
      </c>
      <c r="FA84">
        <v>0</v>
      </c>
      <c r="FB84">
        <v>0</v>
      </c>
      <c r="FC84">
        <v>0</v>
      </c>
      <c r="FD84">
        <v>0</v>
      </c>
      <c r="FE84">
        <v>0</v>
      </c>
      <c r="FF84">
        <v>0</v>
      </c>
      <c r="FG84">
        <v>0</v>
      </c>
      <c r="FH84">
        <v>0</v>
      </c>
      <c r="FI84">
        <v>0</v>
      </c>
      <c r="FJ84">
        <v>0</v>
      </c>
      <c r="FK84">
        <v>0</v>
      </c>
      <c r="FL84">
        <v>0</v>
      </c>
      <c r="FM84">
        <v>0</v>
      </c>
      <c r="FN84">
        <v>0</v>
      </c>
      <c r="FO84">
        <v>0</v>
      </c>
      <c r="FP84">
        <v>0</v>
      </c>
      <c r="FQ84">
        <v>0</v>
      </c>
      <c r="FR84">
        <v>0</v>
      </c>
      <c r="FS84">
        <v>0</v>
      </c>
      <c r="FT84">
        <v>0</v>
      </c>
      <c r="FU84">
        <v>0</v>
      </c>
      <c r="FV84">
        <v>0</v>
      </c>
      <c r="FW84">
        <v>0</v>
      </c>
      <c r="FX84">
        <v>0</v>
      </c>
      <c r="FY84">
        <v>0</v>
      </c>
      <c r="FZ84">
        <v>0</v>
      </c>
      <c r="GA84">
        <v>0</v>
      </c>
      <c r="GB84">
        <v>0</v>
      </c>
      <c r="GC84">
        <v>0</v>
      </c>
      <c r="GD84">
        <v>0</v>
      </c>
      <c r="GE84">
        <v>0</v>
      </c>
      <c r="GF84">
        <v>0</v>
      </c>
      <c r="GG84">
        <v>0</v>
      </c>
      <c r="GH84">
        <v>0</v>
      </c>
      <c r="GI84">
        <v>0</v>
      </c>
      <c r="GJ84">
        <v>0</v>
      </c>
      <c r="GK84">
        <v>0</v>
      </c>
      <c r="GL84">
        <v>0</v>
      </c>
      <c r="GM84">
        <v>0</v>
      </c>
      <c r="GN84">
        <v>0</v>
      </c>
      <c r="GO84">
        <v>0</v>
      </c>
      <c r="GP84">
        <v>0</v>
      </c>
      <c r="GQ84">
        <v>0</v>
      </c>
      <c r="GR84">
        <v>0</v>
      </c>
      <c r="GS84">
        <v>0</v>
      </c>
      <c r="GT84">
        <v>0</v>
      </c>
      <c r="GU84">
        <v>0</v>
      </c>
      <c r="GV84">
        <v>0</v>
      </c>
      <c r="GW84">
        <v>0</v>
      </c>
      <c r="GX84">
        <v>0</v>
      </c>
      <c r="GY84">
        <v>0</v>
      </c>
      <c r="GZ84">
        <v>0</v>
      </c>
      <c r="HA84">
        <v>0</v>
      </c>
      <c r="HB84">
        <v>0</v>
      </c>
      <c r="HC84">
        <v>0</v>
      </c>
      <c r="HD84">
        <v>0</v>
      </c>
      <c r="HE84">
        <v>0</v>
      </c>
      <c r="HF84">
        <v>0</v>
      </c>
      <c r="HG84">
        <v>0</v>
      </c>
      <c r="HH84">
        <v>0</v>
      </c>
      <c r="HI84">
        <v>0</v>
      </c>
      <c r="HJ84">
        <v>0</v>
      </c>
      <c r="HK84">
        <v>0</v>
      </c>
      <c r="HL84">
        <v>0</v>
      </c>
      <c r="HM84">
        <v>0</v>
      </c>
      <c r="HN84">
        <v>0</v>
      </c>
      <c r="HO84">
        <v>0</v>
      </c>
      <c r="HP84">
        <v>0</v>
      </c>
      <c r="HQ84">
        <v>0</v>
      </c>
      <c r="HR84">
        <v>0</v>
      </c>
      <c r="HS84">
        <v>0</v>
      </c>
      <c r="HT84">
        <v>0</v>
      </c>
      <c r="HU84">
        <v>0</v>
      </c>
      <c r="HV84">
        <v>0</v>
      </c>
      <c r="HW84">
        <v>0</v>
      </c>
      <c r="HX84">
        <v>0</v>
      </c>
      <c r="HY84">
        <v>0</v>
      </c>
      <c r="HZ84">
        <v>0</v>
      </c>
      <c r="IA84">
        <v>0</v>
      </c>
      <c r="IB84">
        <v>0</v>
      </c>
      <c r="IC84">
        <v>0</v>
      </c>
      <c r="ID84">
        <v>0</v>
      </c>
      <c r="IE84">
        <v>0</v>
      </c>
      <c r="IF84">
        <v>0</v>
      </c>
      <c r="IG84">
        <v>0</v>
      </c>
      <c r="IH84">
        <v>0</v>
      </c>
      <c r="II84">
        <v>0</v>
      </c>
      <c r="IJ84">
        <v>0</v>
      </c>
      <c r="IK84">
        <v>0</v>
      </c>
      <c r="IL84">
        <v>0</v>
      </c>
      <c r="IM84">
        <v>0</v>
      </c>
      <c r="IN84">
        <v>0</v>
      </c>
      <c r="IO84">
        <v>0</v>
      </c>
      <c r="IP84">
        <v>0</v>
      </c>
      <c r="IQ84">
        <v>0</v>
      </c>
      <c r="IR84">
        <v>0</v>
      </c>
      <c r="IS84">
        <v>0</v>
      </c>
      <c r="IT84">
        <v>0</v>
      </c>
      <c r="IU84">
        <v>0</v>
      </c>
      <c r="IV84">
        <v>0</v>
      </c>
      <c r="IW84">
        <v>0</v>
      </c>
      <c r="IX84">
        <v>0</v>
      </c>
      <c r="IY84">
        <v>0</v>
      </c>
      <c r="IZ84">
        <v>0</v>
      </c>
      <c r="JA84">
        <v>0</v>
      </c>
      <c r="JB84">
        <v>0</v>
      </c>
      <c r="JC84">
        <v>0</v>
      </c>
      <c r="JD84">
        <v>0</v>
      </c>
      <c r="JE84">
        <v>0</v>
      </c>
      <c r="JF84">
        <v>0</v>
      </c>
      <c r="JG84">
        <v>0</v>
      </c>
      <c r="JH84">
        <v>0</v>
      </c>
      <c r="JI84">
        <v>0</v>
      </c>
      <c r="JJ84">
        <v>0</v>
      </c>
      <c r="JK84">
        <v>0</v>
      </c>
      <c r="JL84">
        <v>0</v>
      </c>
      <c r="JM84">
        <v>0</v>
      </c>
      <c r="JN84">
        <v>0</v>
      </c>
      <c r="JO84">
        <v>0</v>
      </c>
      <c r="JP84">
        <v>0</v>
      </c>
      <c r="JQ84">
        <v>0</v>
      </c>
      <c r="JR84">
        <v>0</v>
      </c>
      <c r="JS84">
        <v>0</v>
      </c>
      <c r="JT84">
        <v>0</v>
      </c>
      <c r="JU84">
        <v>0</v>
      </c>
      <c r="JV84">
        <v>0</v>
      </c>
      <c r="JW84">
        <v>0</v>
      </c>
      <c r="JX84">
        <v>0</v>
      </c>
      <c r="JY84">
        <v>0</v>
      </c>
      <c r="JZ84">
        <v>0</v>
      </c>
      <c r="KA84">
        <v>0</v>
      </c>
      <c r="KB84">
        <v>0</v>
      </c>
      <c r="KC84">
        <v>0</v>
      </c>
      <c r="KD84">
        <v>0</v>
      </c>
      <c r="KE84">
        <v>0</v>
      </c>
      <c r="KF84">
        <v>0</v>
      </c>
      <c r="KG84">
        <v>0</v>
      </c>
      <c r="KH84">
        <v>0</v>
      </c>
      <c r="KI84">
        <v>0</v>
      </c>
      <c r="KJ84">
        <v>0</v>
      </c>
      <c r="KK84">
        <v>0</v>
      </c>
      <c r="KL84">
        <v>0</v>
      </c>
      <c r="KM84">
        <v>0</v>
      </c>
      <c r="KN84">
        <v>0</v>
      </c>
      <c r="KO84">
        <v>0</v>
      </c>
      <c r="KP84">
        <v>0</v>
      </c>
      <c r="KQ84">
        <v>0</v>
      </c>
      <c r="KS84">
        <v>-2.011958052136428</v>
      </c>
      <c r="KT84">
        <v>0.12484943918386734</v>
      </c>
      <c r="KU84">
        <v>1.7622592788077722E-4</v>
      </c>
      <c r="KV84">
        <v>1.6374098321820233E-4</v>
      </c>
      <c r="KW84">
        <v>1.5124469793410247E-4</v>
      </c>
      <c r="KX84">
        <v>1.3871519422549436E-4</v>
      </c>
      <c r="KY84">
        <v>1.2611177208603588E-4</v>
      </c>
      <c r="KZ84">
        <v>1.1337646858587905E-4</v>
      </c>
      <c r="LA84">
        <v>1.0043562635096436E-4</v>
      </c>
      <c r="LB84">
        <v>8.7201478455125936E-5</v>
      </c>
      <c r="LC84">
        <v>7.3573758890366748E-5</v>
      </c>
      <c r="LD84">
        <v>5.9441349539765095E-5</v>
      </c>
      <c r="LE84">
        <v>4.4683976128622721E-5</v>
      </c>
      <c r="LF84">
        <v>2.9173966984627973E-5</v>
      </c>
      <c r="LG84">
        <v>1.2778089573382246E-5</v>
      </c>
      <c r="LH84">
        <v>-4.6405193011142693E-6</v>
      </c>
      <c r="LI84">
        <v>-2.3220313051679012E-5</v>
      </c>
      <c r="LJ84">
        <v>-4.309916758422219E-5</v>
      </c>
      <c r="LK84">
        <v>-6.4412069067509476E-5</v>
      </c>
      <c r="LL84">
        <v>-8.7288640035230227E-5</v>
      </c>
      <c r="LM84">
        <v>-1.1185048702462317E-4</v>
      </c>
      <c r="LN84">
        <v>-1.3820835361585572E-4</v>
      </c>
      <c r="LO84">
        <v>-1.6645906374292106E-4</v>
      </c>
      <c r="LP84">
        <v>-1.9668224149275803E-4</v>
      </c>
      <c r="LQ84">
        <v>-2.2893679534054581E-4</v>
      </c>
      <c r="LR84">
        <v>-2.6325715691549468E-4</v>
      </c>
      <c r="LS84">
        <v>-2.9964926696345642E-4</v>
      </c>
      <c r="LT84">
        <v>-3.3808630422344209E-4</v>
      </c>
      <c r="LU84">
        <v>-3.7850415647829191E-4</v>
      </c>
      <c r="LV84">
        <v>-4.2079663711420197E-4</v>
      </c>
      <c r="LW84">
        <v>-4.6481045517341525E-4</v>
      </c>
      <c r="LX84">
        <v>-5.1033995211090873E-4</v>
      </c>
      <c r="LY84">
        <v>-5.5712162433091883E-4</v>
      </c>
      <c r="LZ84">
        <v>-6.0482845710381537E-4</v>
      </c>
      <c r="MA84">
        <v>-6.5306410264533859E-4</v>
      </c>
      <c r="MB84">
        <v>-7.0135694306613981E-4</v>
      </c>
      <c r="MC84">
        <v>-7.4915408750888331E-4</v>
      </c>
      <c r="MD84">
        <v>-7.9581536216674045E-4</v>
      </c>
      <c r="ME84">
        <v>-8.4060736199340449E-4</v>
      </c>
      <c r="MF84">
        <v>-8.8269764376725695E-4</v>
      </c>
      <c r="MG84">
        <v>-9.2114915178653626E-4</v>
      </c>
      <c r="MH84">
        <v>-9.5486016502591348E-4</v>
      </c>
      <c r="MI84">
        <v>-9.8255712409091355E-4</v>
      </c>
      <c r="MJ84">
        <v>-1.0027883425030265E-3</v>
      </c>
      <c r="MK84">
        <v>-1.0139188398913907E-3</v>
      </c>
      <c r="ML84">
        <v>-1.0141265679005267E-3</v>
      </c>
      <c r="MM84">
        <v>-1.0014003338260778E-3</v>
      </c>
      <c r="MN84">
        <v>-9.7353976185981747E-4</v>
      </c>
      <c r="MO84">
        <v>-9.2815766713806981E-4</v>
      </c>
      <c r="MP84">
        <v>-8.6268525307895056E-4</v>
      </c>
      <c r="MQ84">
        <v>-7.743805773048764E-4</v>
      </c>
      <c r="MR84">
        <v>-6.6034076538446613E-4</v>
      </c>
      <c r="MS84">
        <v>-5.1751848387464219E-4</v>
      </c>
      <c r="MT84">
        <v>-3.4274321419930153E-4</v>
      </c>
      <c r="MU84">
        <v>-1.3274789583749507E-4</v>
      </c>
      <c r="MV84">
        <v>1.1579846973301294E-4</v>
      </c>
      <c r="MW84">
        <v>4.0625164485960798E-4</v>
      </c>
      <c r="MX84">
        <v>7.4194578995109655E-4</v>
      </c>
      <c r="MY84">
        <v>1.1261392800442753E-3</v>
      </c>
      <c r="MZ84">
        <v>1.5619520818064775E-3</v>
      </c>
      <c r="NA84">
        <v>2.0522940830787267E-3</v>
      </c>
      <c r="NB84">
        <v>2.5997837929407613E-3</v>
      </c>
      <c r="NC84">
        <v>3.2066568694657893E-3</v>
      </c>
      <c r="ND84">
        <v>3.8746639867423983E-3</v>
      </c>
      <c r="NE84">
        <v>4.6049576239849642E-3</v>
      </c>
      <c r="NF84">
        <v>5.3979674502912999E-3</v>
      </c>
      <c r="NG84">
        <v>6.2532640899141036E-3</v>
      </c>
      <c r="NH84">
        <v>7.1694111880630448E-3</v>
      </c>
      <c r="NI84">
        <v>8.1438058571312068E-3</v>
      </c>
      <c r="NJ84">
        <v>9.1725077714512587E-3</v>
      </c>
      <c r="NK84">
        <v>1.0250057396119722E-2</v>
      </c>
      <c r="NL84">
        <v>1.1369284084871695E-2</v>
      </c>
      <c r="NM84">
        <v>1.2521105065554455E-2</v>
      </c>
      <c r="NN84">
        <v>1.3694316650818564E-2</v>
      </c>
      <c r="NO84">
        <v>1.4875379368419777E-2</v>
      </c>
      <c r="NP84">
        <v>1.6048199101165263E-2</v>
      </c>
      <c r="NQ84">
        <v>1.7193906762222527E-2</v>
      </c>
      <c r="NR84">
        <v>1.8290639508163186E-2</v>
      </c>
      <c r="NS84">
        <v>1.9313327009661561E-2</v>
      </c>
      <c r="NT84">
        <v>2.023348685844949E-2</v>
      </c>
      <c r="NU84">
        <v>2.1019033787124358E-2</v>
      </c>
      <c r="NV84">
        <v>2.1634108015355445E-2</v>
      </c>
      <c r="NW84">
        <v>2.2038928707872978E-2</v>
      </c>
      <c r="NX84">
        <v>2.2189679233583972E-2</v>
      </c>
      <c r="NY84">
        <v>2.203843164727072E-2</v>
      </c>
      <c r="NZ84">
        <v>2.1633118573299765E-2</v>
      </c>
      <c r="OA84">
        <v>2.1017561414642824E-2</v>
      </c>
      <c r="OB84">
        <v>2.023154596302365E-2</v>
      </c>
      <c r="OC84">
        <v>1.9310937229886298E-2</v>
      </c>
      <c r="OD84">
        <v>1.8287826075899908E-2</v>
      </c>
      <c r="OE84">
        <v>1.7190700948304934E-2</v>
      </c>
      <c r="OF84">
        <v>1.6044638740265179E-2</v>
      </c>
      <c r="OG84">
        <v>1.4871509456950465E-2</v>
      </c>
      <c r="OH84">
        <v>1.3690190011423312E-2</v>
      </c>
      <c r="OI84">
        <v>1.251678306886082E-2</v>
      </c>
      <c r="OJ84">
        <v>1.1364837419297162E-2</v>
      </c>
      <c r="OK84">
        <v>1.0245566873972088E-2</v>
      </c>
      <c r="OL84">
        <v>9.1680651588266094E-3</v>
      </c>
      <c r="OM84">
        <v>8.139514711317854E-3</v>
      </c>
      <c r="ON84">
        <v>7.1653876862459347E-3</v>
      </c>
      <c r="OO84">
        <v>6.2496378300812604E-3</v>
      </c>
      <c r="OP84">
        <v>5.394882201154784E-3</v>
      </c>
      <c r="OQ84">
        <v>4.6025720022124794E-3</v>
      </c>
      <c r="OR84">
        <v>3.8731520320706447E-3</v>
      </c>
      <c r="OS84">
        <v>3.2062084896024474E-3</v>
      </c>
      <c r="OT84">
        <v>2.600605046055417E-3</v>
      </c>
      <c r="OU84">
        <v>2.0546072606816811E-3</v>
      </c>
      <c r="OV84">
        <v>1.5659955568282781E-3</v>
      </c>
      <c r="OW84">
        <v>1.1321670738534773E-3</v>
      </c>
      <c r="OX84">
        <v>7.502268192344446E-4</v>
      </c>
      <c r="OY84">
        <v>4.170685964183117E-4</v>
      </c>
      <c r="OZ84">
        <v>1.2944625589099174E-4</v>
      </c>
      <c r="PA84">
        <v>-1.1596415489316174E-4</v>
      </c>
      <c r="PB84">
        <v>-3.2251073687037209E-4</v>
      </c>
      <c r="PC84">
        <v>-4.9351995751881E-4</v>
      </c>
      <c r="PD84">
        <v>-6.3225812092944454E-4</v>
      </c>
      <c r="PE84">
        <v>-7.4189946646247224E-4</v>
      </c>
      <c r="PF84">
        <v>-8.2550028663615476E-4</v>
      </c>
      <c r="PG84">
        <v>-8.8597847421522887E-4</v>
      </c>
      <c r="PH84">
        <v>-9.2609792692591837E-4</v>
      </c>
      <c r="PI84">
        <v>-9.4845726525979177E-4</v>
      </c>
      <c r="PJ84">
        <v>-9.5548234758832554E-4</v>
      </c>
      <c r="PK84">
        <v>-9.4942210038480399E-4</v>
      </c>
      <c r="PL84">
        <v>-9.3234720636259155E-4</v>
      </c>
      <c r="PM84">
        <v>-9.0615123603690487E-4</v>
      </c>
      <c r="PN84">
        <v>-8.7255383206262516E-4</v>
      </c>
      <c r="PO84">
        <v>-8.3310559744493467E-4</v>
      </c>
      <c r="PP84">
        <v>-7.8919436102622975E-4</v>
      </c>
      <c r="PQ84">
        <v>-7.4205253832188261E-4</v>
      </c>
      <c r="PR84">
        <v>-6.927653221043738E-4</v>
      </c>
      <c r="PS84">
        <v>-6.4227947786265791E-4</v>
      </c>
      <c r="PT84">
        <v>-5.9141253502167489E-4</v>
      </c>
      <c r="PU84">
        <v>-5.408622101638809E-4</v>
      </c>
      <c r="PV84">
        <v>-4.9121588959803915E-4</v>
      </c>
      <c r="PW84">
        <v>-4.4296006599178859E-4</v>
      </c>
      <c r="PX84">
        <v>-3.9648959508252029E-4</v>
      </c>
      <c r="PY84">
        <v>-3.521167007349292E-4</v>
      </c>
      <c r="PZ84">
        <v>-3.1007964083954674E-4</v>
      </c>
      <c r="QA84">
        <v>-2.7055098812127013E-4</v>
      </c>
      <c r="QB84">
        <v>-2.3364547006692068E-4</v>
      </c>
      <c r="QC84">
        <v>-1.994273424515238E-4</v>
      </c>
      <c r="QD84">
        <v>-1.6791727687311158E-4</v>
      </c>
      <c r="QE84">
        <v>-1.3909874178038545E-4</v>
      </c>
      <c r="QF84">
        <v>-1.1292387971860958E-4</v>
      </c>
      <c r="QG84">
        <v>-8.9318884929655718E-5</v>
      </c>
      <c r="QH84">
        <v>-6.8188888562117824E-5</v>
      </c>
      <c r="QI84">
        <v>-4.9422355843062545E-5</v>
      </c>
      <c r="QJ84">
        <v>-3.2895033549197853E-5</v>
      </c>
      <c r="QK84">
        <v>-1.8473448735460896E-5</v>
      </c>
      <c r="QL84">
        <v>-6.0179910942719187E-6</v>
      </c>
      <c r="QM84">
        <v>4.614394868534221E-6</v>
      </c>
      <c r="QN84">
        <v>1.3567887906874219E-5</v>
      </c>
      <c r="QO84">
        <v>2.0985805623516716E-5</v>
      </c>
      <c r="QP84">
        <v>2.7008935028122677E-5</v>
      </c>
      <c r="QQ84">
        <v>3.1774147788571844E-5</v>
      </c>
      <c r="QR84">
        <v>3.5413276808851415E-5</v>
      </c>
      <c r="QS84">
        <v>3.8052229190916463E-5</v>
      </c>
      <c r="QT84">
        <v>3.9810303579715924E-5</v>
      </c>
      <c r="QU84">
        <v>4.079970183133218E-5</v>
      </c>
      <c r="QV84">
        <v>4.1125198324972056E-5</v>
      </c>
      <c r="QW84">
        <v>4.0883956516337559E-5</v>
      </c>
      <c r="QX84">
        <v>4.0165468346112427E-5</v>
      </c>
      <c r="QY84">
        <v>3.9051598559890552E-5</v>
      </c>
      <c r="QZ84">
        <v>3.7616719429845626E-5</v>
      </c>
      <c r="RA84">
        <v>3.5927917974235224E-5</v>
      </c>
      <c r="RB84">
        <v>3.4045264096033003E-5</v>
      </c>
      <c r="RC84">
        <v>3.202212529348184E-5</v>
      </c>
      <c r="RD84">
        <v>2.9905518076262059E-5</v>
      </c>
      <c r="RE84">
        <v>2.7736485277369538E-5</v>
      </c>
      <c r="RF84">
        <v>2.555049089144707E-5</v>
      </c>
      <c r="RG84">
        <v>2.337782474975714E-5</v>
      </c>
      <c r="RH84">
        <v>2.1244010311942854E-5</v>
      </c>
      <c r="RI84">
        <v>1.9170209929743661E-5</v>
      </c>
      <c r="RJ84">
        <v>1.7173622939185813E-5</v>
      </c>
      <c r="RK84">
        <v>1.5267872532946425E-5</v>
      </c>
      <c r="RL84">
        <v>1.3463378181356668E-5</v>
      </c>
      <c r="RM84">
        <v>1.1767711164096039E-5</v>
      </c>
      <c r="RN84">
        <v>1.0185931198561735E-5</v>
      </c>
      <c r="RO84">
        <v>8.7209027854630154E-6</v>
      </c>
      <c r="RP84">
        <v>7.3735902062722909E-6</v>
      </c>
      <c r="RQ84">
        <v>6.1433309765533665E-6</v>
      </c>
      <c r="RR84">
        <v>5.0280869762768124E-6</v>
      </c>
      <c r="RS84">
        <v>4.0246741113481123E-6</v>
      </c>
      <c r="RT84">
        <v>3.1289703354903077E-6</v>
      </c>
      <c r="RU84">
        <v>2.3361027135417961E-6</v>
      </c>
      <c r="RV84">
        <v>1.6406147532380824E-6</v>
      </c>
      <c r="RW84">
        <v>1.0366140207059026E-6</v>
      </c>
      <c r="RX84">
        <v>5.1790213853912861E-7</v>
      </c>
      <c r="RY84">
        <v>7.8087267720219878E-8</v>
      </c>
      <c r="RZ84">
        <v>-2.8931900447841896E-7</v>
      </c>
      <c r="SA84">
        <v>-5.908196300293161E-7</v>
      </c>
      <c r="SB84">
        <v>-8.3283645790275554E-7</v>
      </c>
      <c r="SC84">
        <v>-1.0216256377567261E-6</v>
      </c>
      <c r="SD84">
        <v>-1.1632097654814178E-6</v>
      </c>
      <c r="SE84">
        <v>-1.2633248910295174E-6</v>
      </c>
      <c r="SF84">
        <v>-1.3273808722488761E-6</v>
      </c>
      <c r="SG84">
        <v>-1.3604332577318278E-6</v>
      </c>
      <c r="SH84">
        <v>-1.3671653391770262E-6</v>
      </c>
      <c r="SI84">
        <v>-1.3518788829034925E-6</v>
      </c>
      <c r="SJ84">
        <v>-1.3184922188892064E-6</v>
      </c>
      <c r="SK84">
        <v>-1.270544565992543E-6</v>
      </c>
      <c r="SL84">
        <v>-1.2112053674338802E-6</v>
      </c>
      <c r="SM84">
        <v>-1.1432877404839596E-6</v>
      </c>
      <c r="SN84">
        <v>-1.0692651285794692E-6</v>
      </c>
      <c r="SO84">
        <v>-9.9129034060723352E-7</v>
      </c>
      <c r="SP84">
        <v>-9.1121631160304991E-7</v>
      </c>
      <c r="SQ84">
        <v>-8.306179732966984E-7</v>
      </c>
      <c r="SR84">
        <v>-7.5081470737545504E-7</v>
      </c>
      <c r="SS84">
        <v>-6.7289295067111987E-7</v>
      </c>
      <c r="ST84">
        <v>-5.9772857705610251E-7</v>
      </c>
      <c r="SU84">
        <v>-5.2600874795451549E-7</v>
      </c>
      <c r="SV84">
        <v>-4.5825299281949031E-7</v>
      </c>
      <c r="SW84">
        <v>-3.9483332423790115E-7</v>
      </c>
      <c r="SX84">
        <v>-3.3599323747949934E-7</v>
      </c>
      <c r="SY84">
        <v>-2.8186549930345464E-7</v>
      </c>
      <c r="SZ84">
        <v>-2.3248864862782008E-7</v>
      </c>
      <c r="TA84">
        <v>-1.8782216993306185E-7</v>
      </c>
      <c r="TB84">
        <v>-1.4776035631634475E-7</v>
      </c>
      <c r="TC84">
        <v>-1.1214481581257594E-7</v>
      </c>
      <c r="TD84">
        <v>-8.0775727682889354E-8</v>
      </c>
      <c r="TE84">
        <v>-5.3421813447159463E-8</v>
      </c>
      <c r="TF84">
        <v>-2.9829143408441211E-8</v>
      </c>
      <c r="TG84">
        <v>-9.7288069515050447E-9</v>
      </c>
      <c r="TH84">
        <v>7.1564731802614903E-9</v>
      </c>
      <c r="TI84">
        <v>2.1106702975103038E-8</v>
      </c>
      <c r="TJ84">
        <v>3.2399881964653111E-8</v>
      </c>
      <c r="TK84">
        <v>4.1308087146821303E-8</v>
      </c>
      <c r="TL84">
        <v>4.8094312662983984E-8</v>
      </c>
      <c r="TM84">
        <v>5.3009965876993841E-8</v>
      </c>
      <c r="TN84">
        <v>5.6292967683092453E-8</v>
      </c>
      <c r="TO84">
        <v>5.8166370772445951E-8</v>
      </c>
      <c r="TP84">
        <v>5.8837441835749202E-8</v>
      </c>
      <c r="TQ84">
        <v>5.849713426083837E-8</v>
      </c>
      <c r="TR84">
        <v>5.731990110001299E-8</v>
      </c>
      <c r="TS84">
        <v>5.5463789539788542E-8</v>
      </c>
      <c r="TT84">
        <v>5.3070772056537569E-8</v>
      </c>
      <c r="TU84">
        <v>5.0267266095939658E-8</v>
      </c>
      <c r="TV84">
        <v>4.7164805367340693E-8</v>
      </c>
      <c r="TW84">
        <v>4.3860826659695778E-8</v>
      </c>
      <c r="TX84">
        <v>4.0439539166207748E-8</v>
      </c>
      <c r="TY84">
        <v>3.6972851605458831E-8</v>
      </c>
      <c r="TZ84">
        <v>3.3521331376175871E-8</v>
      </c>
      <c r="UA84">
        <v>3.0135177070596992E-8</v>
      </c>
      <c r="UB84">
        <v>2.6855186141615357E-8</v>
      </c>
      <c r="UC84">
        <v>2.3713704859633914E-8</v>
      </c>
      <c r="UD84">
        <v>2.0735547860862665E-8</v>
      </c>
      <c r="UE84">
        <v>1.7938879463335768E-8</v>
      </c>
      <c r="UF84">
        <v>1.5336048616455158E-8</v>
      </c>
      <c r="UG84">
        <v>1.2934373529453377E-8</v>
      </c>
      <c r="UH84">
        <v>1.0736871267666478E-8</v>
      </c>
      <c r="UI84">
        <v>8.7429315861330555E-9</v>
      </c>
      <c r="UJ84">
        <v>6.9489330282784026E-9</v>
      </c>
      <c r="UK84">
        <v>5.3488023181508782E-9</v>
      </c>
      <c r="UL84">
        <v>3.9345172985100816E-9</v>
      </c>
      <c r="UM84">
        <v>2.6965556900528267E-9</v>
      </c>
      <c r="UN84">
        <v>1.6242919470070076E-9</v>
      </c>
      <c r="UO84">
        <v>7.0634410865644503E-10</v>
      </c>
      <c r="UP84">
        <v>-6.9125208531340524E-11</v>
      </c>
      <c r="UQ84">
        <v>-7.1415149151735962E-10</v>
      </c>
      <c r="UR84">
        <v>-1.2407508707363736E-9</v>
      </c>
      <c r="US84">
        <v>-1.6607391795098186E-9</v>
      </c>
      <c r="UT84">
        <v>-1.9855843115755405E-9</v>
      </c>
      <c r="UU84">
        <v>-2.2262883393444079E-9</v>
      </c>
      <c r="UV84">
        <v>-2.3932965677116353E-9</v>
      </c>
      <c r="UW84">
        <v>-2.496429905271724E-9</v>
      </c>
      <c r="UX84">
        <v>-2.5448380449545832E-9</v>
      </c>
      <c r="UY84">
        <v>-2.5469705874044188E-9</v>
      </c>
      <c r="UZ84">
        <v>-2.5105634416453368E-9</v>
      </c>
      <c r="VA84">
        <v>-2.4426382265284073E-9</v>
      </c>
      <c r="VB84">
        <v>-2.3495124554582307E-9</v>
      </c>
      <c r="VC84">
        <v>-2.2368186314651784E-9</v>
      </c>
      <c r="VD84">
        <v>-2.1095303305266749E-9</v>
      </c>
      <c r="VE84">
        <v>-1.971993825842143E-9</v>
      </c>
      <c r="VF84">
        <v>-1.8279637727287572E-9</v>
      </c>
      <c r="VG84">
        <v>-1.6806417879049089E-9</v>
      </c>
      <c r="VH84">
        <v>-1.5327168359525904E-9</v>
      </c>
      <c r="VI84">
        <v>-1.3864065531332E-9</v>
      </c>
      <c r="VJ84">
        <v>-1.2434987273606412E-9</v>
      </c>
      <c r="VK84">
        <v>-1.1053923321698841E-9</v>
      </c>
      <c r="VL84">
        <v>-9.7313760566478603E-10</v>
      </c>
      <c r="VM84">
        <v>-8.4747477496045916E-10</v>
      </c>
      <c r="VN84">
        <v>-7.2887116282725348E-10</v>
      </c>
      <c r="VO84">
        <v>-6.1755641263610314E-10</v>
      </c>
      <c r="VP84">
        <v>-5.1355576069063539E-10</v>
      </c>
      <c r="VQ84">
        <v>-4.1672124997523144E-10</v>
      </c>
      <c r="VR84">
        <v>-3.267608941579404E-10</v>
      </c>
      <c r="VS84">
        <v>-2.4326584529264092E-10</v>
      </c>
      <c r="VT84">
        <v>-1.6573561542993444E-10</v>
      </c>
      <c r="VU84">
        <v>-9.3601482937393881E-11</v>
      </c>
      <c r="VV84">
        <v>-2.6248261808997216E-11</v>
      </c>
      <c r="VW84">
        <v>3.6965497845045563E-11</v>
      </c>
      <c r="VX84">
        <v>9.6688599893939287E-11</v>
      </c>
      <c r="VY84">
        <v>1.5355948325453888E-10</v>
      </c>
      <c r="VZ84">
        <v>2.0818947094724342E-10</v>
      </c>
      <c r="WA84">
        <v>2.6114681912235374E-10</v>
      </c>
      <c r="WB84">
        <v>3.1294140086627693E-10</v>
      </c>
      <c r="WC84">
        <v>3.6400984738954906E-10</v>
      </c>
      <c r="WD84">
        <v>4.1470102899482756E-10</v>
      </c>
      <c r="WE84">
        <v>4.652617291838104E-10</v>
      </c>
      <c r="WF84">
        <v>5.0560696901643758E-7</v>
      </c>
      <c r="WG84">
        <v>5.6638309534846331E-6</v>
      </c>
    </row>
    <row r="85" spans="1:605" x14ac:dyDescent="0.25">
      <c r="A85">
        <v>170.34159851074219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A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9999.9990234375</v>
      </c>
      <c r="CH85">
        <v>-39999.99609375</v>
      </c>
      <c r="CI85">
        <v>60001.86328125</v>
      </c>
      <c r="CJ85">
        <v>-39999.99609375</v>
      </c>
      <c r="CK85">
        <v>9999.9990234375</v>
      </c>
      <c r="CL85">
        <v>0</v>
      </c>
      <c r="CM85">
        <v>0</v>
      </c>
      <c r="CN85">
        <v>0</v>
      </c>
      <c r="CO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0</v>
      </c>
      <c r="CZ85">
        <v>0</v>
      </c>
      <c r="DA85">
        <v>0</v>
      </c>
      <c r="DB85">
        <v>0</v>
      </c>
      <c r="DC85">
        <v>0</v>
      </c>
      <c r="DD85">
        <v>0</v>
      </c>
      <c r="DE85">
        <v>0</v>
      </c>
      <c r="DF85">
        <v>0</v>
      </c>
      <c r="DG85">
        <v>0</v>
      </c>
      <c r="DH85">
        <v>0</v>
      </c>
      <c r="DI85">
        <v>0</v>
      </c>
      <c r="DJ85">
        <v>0</v>
      </c>
      <c r="DK85">
        <v>0</v>
      </c>
      <c r="DL85">
        <v>0</v>
      </c>
      <c r="DM85">
        <v>0</v>
      </c>
      <c r="DN85">
        <v>0</v>
      </c>
      <c r="DO85">
        <v>0</v>
      </c>
      <c r="DP85">
        <v>0</v>
      </c>
      <c r="DQ85">
        <v>0</v>
      </c>
      <c r="DR85">
        <v>0</v>
      </c>
      <c r="DS85">
        <v>0</v>
      </c>
      <c r="DT85">
        <v>0</v>
      </c>
      <c r="DU85">
        <v>0</v>
      </c>
      <c r="DV85">
        <v>0</v>
      </c>
      <c r="DW85">
        <v>0</v>
      </c>
      <c r="DX85">
        <v>0</v>
      </c>
      <c r="DY85">
        <v>0</v>
      </c>
      <c r="DZ85">
        <v>0</v>
      </c>
      <c r="EA85">
        <v>0</v>
      </c>
      <c r="EB85">
        <v>0</v>
      </c>
      <c r="EC85">
        <v>0</v>
      </c>
      <c r="ED85">
        <v>0</v>
      </c>
      <c r="EE85">
        <v>0</v>
      </c>
      <c r="EF85">
        <v>0</v>
      </c>
      <c r="EG85">
        <v>0</v>
      </c>
      <c r="EH85">
        <v>0</v>
      </c>
      <c r="EI85">
        <v>0</v>
      </c>
      <c r="EJ85">
        <v>0</v>
      </c>
      <c r="EK85">
        <v>0</v>
      </c>
      <c r="EL85">
        <v>0</v>
      </c>
      <c r="EM85">
        <v>0</v>
      </c>
      <c r="EN85">
        <v>0</v>
      </c>
      <c r="EO85">
        <v>0</v>
      </c>
      <c r="EP85">
        <v>0</v>
      </c>
      <c r="EQ85">
        <v>0</v>
      </c>
      <c r="ER85">
        <v>0</v>
      </c>
      <c r="ES85">
        <v>0</v>
      </c>
      <c r="ET85">
        <v>0</v>
      </c>
      <c r="EU85">
        <v>0</v>
      </c>
      <c r="EV85">
        <v>0</v>
      </c>
      <c r="EW85">
        <v>0</v>
      </c>
      <c r="EX85">
        <v>0</v>
      </c>
      <c r="EY85">
        <v>0</v>
      </c>
      <c r="EZ85">
        <v>0</v>
      </c>
      <c r="FA85">
        <v>0</v>
      </c>
      <c r="FB85">
        <v>0</v>
      </c>
      <c r="FC85">
        <v>0</v>
      </c>
      <c r="FD85">
        <v>0</v>
      </c>
      <c r="FE85">
        <v>0</v>
      </c>
      <c r="FF85">
        <v>0</v>
      </c>
      <c r="FG85">
        <v>0</v>
      </c>
      <c r="FH85">
        <v>0</v>
      </c>
      <c r="FI85">
        <v>0</v>
      </c>
      <c r="FJ85">
        <v>0</v>
      </c>
      <c r="FK85">
        <v>0</v>
      </c>
      <c r="FL85">
        <v>0</v>
      </c>
      <c r="FM85">
        <v>0</v>
      </c>
      <c r="FN85">
        <v>0</v>
      </c>
      <c r="FO85">
        <v>0</v>
      </c>
      <c r="FP85">
        <v>0</v>
      </c>
      <c r="FQ85">
        <v>0</v>
      </c>
      <c r="FR85">
        <v>0</v>
      </c>
      <c r="FS85">
        <v>0</v>
      </c>
      <c r="FT85">
        <v>0</v>
      </c>
      <c r="FU85">
        <v>0</v>
      </c>
      <c r="FV85">
        <v>0</v>
      </c>
      <c r="FW85">
        <v>0</v>
      </c>
      <c r="FX85">
        <v>0</v>
      </c>
      <c r="FY85">
        <v>0</v>
      </c>
      <c r="FZ85">
        <v>0</v>
      </c>
      <c r="GA85">
        <v>0</v>
      </c>
      <c r="GB85">
        <v>0</v>
      </c>
      <c r="GC85">
        <v>0</v>
      </c>
      <c r="GD85">
        <v>0</v>
      </c>
      <c r="GE85">
        <v>0</v>
      </c>
      <c r="GF85">
        <v>0</v>
      </c>
      <c r="GG85">
        <v>0</v>
      </c>
      <c r="GH85">
        <v>0</v>
      </c>
      <c r="GI85">
        <v>0</v>
      </c>
      <c r="GJ85">
        <v>0</v>
      </c>
      <c r="GK85">
        <v>0</v>
      </c>
      <c r="GL85">
        <v>0</v>
      </c>
      <c r="GM85">
        <v>0</v>
      </c>
      <c r="GN85">
        <v>0</v>
      </c>
      <c r="GO85">
        <v>0</v>
      </c>
      <c r="GP85">
        <v>0</v>
      </c>
      <c r="GQ85">
        <v>0</v>
      </c>
      <c r="GR85">
        <v>0</v>
      </c>
      <c r="GS85">
        <v>0</v>
      </c>
      <c r="GT85">
        <v>0</v>
      </c>
      <c r="GU85">
        <v>0</v>
      </c>
      <c r="GV85">
        <v>0</v>
      </c>
      <c r="GW85">
        <v>0</v>
      </c>
      <c r="GX85">
        <v>0</v>
      </c>
      <c r="GY85">
        <v>0</v>
      </c>
      <c r="GZ85">
        <v>0</v>
      </c>
      <c r="HA85">
        <v>0</v>
      </c>
      <c r="HB85">
        <v>0</v>
      </c>
      <c r="HC85">
        <v>0</v>
      </c>
      <c r="HD85">
        <v>0</v>
      </c>
      <c r="HE85">
        <v>0</v>
      </c>
      <c r="HF85">
        <v>0</v>
      </c>
      <c r="HG85">
        <v>0</v>
      </c>
      <c r="HH85">
        <v>0</v>
      </c>
      <c r="HI85">
        <v>0</v>
      </c>
      <c r="HJ85">
        <v>0</v>
      </c>
      <c r="HK85">
        <v>0</v>
      </c>
      <c r="HL85">
        <v>0</v>
      </c>
      <c r="HM85">
        <v>0</v>
      </c>
      <c r="HN85">
        <v>0</v>
      </c>
      <c r="HO85">
        <v>0</v>
      </c>
      <c r="HP85">
        <v>0</v>
      </c>
      <c r="HQ85">
        <v>0</v>
      </c>
      <c r="HR85">
        <v>0</v>
      </c>
      <c r="HS85">
        <v>0</v>
      </c>
      <c r="HT85">
        <v>0</v>
      </c>
      <c r="HU85">
        <v>0</v>
      </c>
      <c r="HV85">
        <v>0</v>
      </c>
      <c r="HW85">
        <v>0</v>
      </c>
      <c r="HX85">
        <v>0</v>
      </c>
      <c r="HY85">
        <v>0</v>
      </c>
      <c r="HZ85">
        <v>0</v>
      </c>
      <c r="IA85">
        <v>0</v>
      </c>
      <c r="IB85">
        <v>0</v>
      </c>
      <c r="IC85">
        <v>0</v>
      </c>
      <c r="ID85">
        <v>0</v>
      </c>
      <c r="IE85">
        <v>0</v>
      </c>
      <c r="IF85">
        <v>0</v>
      </c>
      <c r="IG85">
        <v>0</v>
      </c>
      <c r="IH85">
        <v>0</v>
      </c>
      <c r="II85">
        <v>0</v>
      </c>
      <c r="IJ85">
        <v>0</v>
      </c>
      <c r="IK85">
        <v>0</v>
      </c>
      <c r="IL85">
        <v>0</v>
      </c>
      <c r="IM85">
        <v>0</v>
      </c>
      <c r="IN85">
        <v>0</v>
      </c>
      <c r="IO85">
        <v>0</v>
      </c>
      <c r="IP85">
        <v>0</v>
      </c>
      <c r="IQ85">
        <v>0</v>
      </c>
      <c r="IR85">
        <v>0</v>
      </c>
      <c r="IS85">
        <v>0</v>
      </c>
      <c r="IT85">
        <v>0</v>
      </c>
      <c r="IU85">
        <v>0</v>
      </c>
      <c r="IV85">
        <v>0</v>
      </c>
      <c r="IW85">
        <v>0</v>
      </c>
      <c r="IX85">
        <v>0</v>
      </c>
      <c r="IY85">
        <v>0</v>
      </c>
      <c r="IZ85">
        <v>0</v>
      </c>
      <c r="JA85">
        <v>0</v>
      </c>
      <c r="JB85">
        <v>0</v>
      </c>
      <c r="JC85">
        <v>0</v>
      </c>
      <c r="JD85">
        <v>0</v>
      </c>
      <c r="JE85">
        <v>0</v>
      </c>
      <c r="JF85">
        <v>0</v>
      </c>
      <c r="JG85">
        <v>0</v>
      </c>
      <c r="JH85">
        <v>0</v>
      </c>
      <c r="JI85">
        <v>0</v>
      </c>
      <c r="JJ85">
        <v>0</v>
      </c>
      <c r="JK85">
        <v>0</v>
      </c>
      <c r="JL85">
        <v>0</v>
      </c>
      <c r="JM85">
        <v>0</v>
      </c>
      <c r="JN85">
        <v>0</v>
      </c>
      <c r="JO85">
        <v>0</v>
      </c>
      <c r="JP85">
        <v>0</v>
      </c>
      <c r="JQ85">
        <v>0</v>
      </c>
      <c r="JR85">
        <v>0</v>
      </c>
      <c r="JS85">
        <v>0</v>
      </c>
      <c r="JT85">
        <v>0</v>
      </c>
      <c r="JU85">
        <v>0</v>
      </c>
      <c r="JV85">
        <v>0</v>
      </c>
      <c r="JW85">
        <v>0</v>
      </c>
      <c r="JX85">
        <v>0</v>
      </c>
      <c r="JY85">
        <v>0</v>
      </c>
      <c r="JZ85">
        <v>0</v>
      </c>
      <c r="KA85">
        <v>0</v>
      </c>
      <c r="KB85">
        <v>0</v>
      </c>
      <c r="KC85">
        <v>0</v>
      </c>
      <c r="KD85">
        <v>0</v>
      </c>
      <c r="KE85">
        <v>0</v>
      </c>
      <c r="KF85">
        <v>0</v>
      </c>
      <c r="KG85">
        <v>0</v>
      </c>
      <c r="KH85">
        <v>0</v>
      </c>
      <c r="KI85">
        <v>0</v>
      </c>
      <c r="KJ85">
        <v>0</v>
      </c>
      <c r="KK85">
        <v>0</v>
      </c>
      <c r="KL85">
        <v>0</v>
      </c>
      <c r="KM85">
        <v>0</v>
      </c>
      <c r="KN85">
        <v>0</v>
      </c>
      <c r="KO85">
        <v>0</v>
      </c>
      <c r="KP85">
        <v>0</v>
      </c>
      <c r="KQ85">
        <v>0</v>
      </c>
      <c r="KS85">
        <v>-1.7980498649029906</v>
      </c>
      <c r="KT85">
        <v>0.10298267528705532</v>
      </c>
      <c r="KU85">
        <v>1.592084609224727E-4</v>
      </c>
      <c r="KV85">
        <v>1.4891019277991853E-4</v>
      </c>
      <c r="KW85">
        <v>1.3860167913648543E-4</v>
      </c>
      <c r="KX85">
        <v>1.2826309171188861E-4</v>
      </c>
      <c r="KY85">
        <v>1.1785735342950933E-4</v>
      </c>
      <c r="KZ85">
        <v>1.0733142503963599E-4</v>
      </c>
      <c r="LA85">
        <v>9.6617600099904732E-5</v>
      </c>
      <c r="LB85">
        <v>8.5634814913527839E-5</v>
      </c>
      <c r="LC85">
        <v>7.4289981850268074E-5</v>
      </c>
      <c r="LD85">
        <v>6.2479356140137247E-5</v>
      </c>
      <c r="LE85">
        <v>5.0089947722396228E-5</v>
      </c>
      <c r="LF85">
        <v>3.7000991062765361E-5</v>
      </c>
      <c r="LG85">
        <v>2.3085486998816917E-5</v>
      </c>
      <c r="LH85">
        <v>8.2118316436714392E-6</v>
      </c>
      <c r="LI85">
        <v>-7.7544518483859225E-6</v>
      </c>
      <c r="LJ85">
        <v>-2.494886227438518E-5</v>
      </c>
      <c r="LK85">
        <v>-4.3505933400223416E-5</v>
      </c>
      <c r="LL85">
        <v>-6.3557094138406205E-5</v>
      </c>
      <c r="LM85">
        <v>-8.5228359145967162E-5</v>
      </c>
      <c r="LN85">
        <v>-1.0863783348259387E-4</v>
      </c>
      <c r="LO85">
        <v>-1.3389301565062844E-4</v>
      </c>
      <c r="LP85">
        <v>-1.6108788431760224E-4</v>
      </c>
      <c r="LQ85">
        <v>-1.9029975534113773E-4</v>
      </c>
      <c r="LR85">
        <v>-2.215858974038047E-4</v>
      </c>
      <c r="LS85">
        <v>-2.5497989663363037E-4</v>
      </c>
      <c r="LT85">
        <v>-2.9048776308524232E-4</v>
      </c>
      <c r="LU85">
        <v>-3.2808377490135094E-4</v>
      </c>
      <c r="LV85">
        <v>-3.6770605940395293E-4</v>
      </c>
      <c r="LW85">
        <v>-4.0925191432118031E-4</v>
      </c>
      <c r="LX85">
        <v>-4.5257287684642895E-4</v>
      </c>
      <c r="LY85">
        <v>-4.9746955330972871E-4</v>
      </c>
      <c r="LZ85">
        <v>-5.4368622794361986E-4</v>
      </c>
      <c r="MA85">
        <v>-5.9090527554789881E-4</v>
      </c>
      <c r="MB85">
        <v>-6.3874140988717549E-4</v>
      </c>
      <c r="MC85">
        <v>-6.8673580734233291E-4</v>
      </c>
      <c r="MD85">
        <v>-7.3435015376548248E-4</v>
      </c>
      <c r="ME85">
        <v>-7.8096067164207109E-4</v>
      </c>
      <c r="MF85">
        <v>-8.2585219454652957E-4</v>
      </c>
      <c r="MG85">
        <v>-8.6821236652536544E-4</v>
      </c>
      <c r="MH85">
        <v>-9.0707477069618288E-4</v>
      </c>
      <c r="MI85">
        <v>-9.4131102704965593E-4</v>
      </c>
      <c r="MJ85">
        <v>-9.6962354275353425E-4</v>
      </c>
      <c r="MK85">
        <v>-9.9053912545271541E-4</v>
      </c>
      <c r="ML85">
        <v>-1.0024037016291686E-3</v>
      </c>
      <c r="MM85">
        <v>-1.0033784148502306E-3</v>
      </c>
      <c r="MN85">
        <v>-9.914374124547448E-4</v>
      </c>
      <c r="MO85">
        <v>-9.6436766371982665E-4</v>
      </c>
      <c r="MP85">
        <v>-9.1977118743581318E-4</v>
      </c>
      <c r="MQ85">
        <v>-8.550701017020309E-4</v>
      </c>
      <c r="MR85">
        <v>-7.6751494330680795E-4</v>
      </c>
      <c r="MS85">
        <v>-6.5419673757190363E-4</v>
      </c>
      <c r="MT85">
        <v>-5.1206333157647851E-4</v>
      </c>
      <c r="MU85">
        <v>-3.3794053342409857E-4</v>
      </c>
      <c r="MV85">
        <v>-1.28558626917762E-4</v>
      </c>
      <c r="MW85">
        <v>1.1941514620506198E-4</v>
      </c>
      <c r="MX85">
        <v>4.0933752655100572E-4</v>
      </c>
      <c r="MY85">
        <v>7.445429780806725E-4</v>
      </c>
      <c r="MZ85">
        <v>1.1282896037323538E-3</v>
      </c>
      <c r="NA85">
        <v>1.5636966135765455E-3</v>
      </c>
      <c r="NB85">
        <v>2.0536727377140959E-3</v>
      </c>
      <c r="NC85">
        <v>2.6008350020347527E-3</v>
      </c>
      <c r="ND85">
        <v>3.2074173242695346E-3</v>
      </c>
      <c r="NE85">
        <v>3.8751684420279659E-3</v>
      </c>
      <c r="NF85">
        <v>4.6052387562132034E-3</v>
      </c>
      <c r="NG85">
        <v>5.3980557634690889E-3</v>
      </c>
      <c r="NH85">
        <v>6.2531878632052463E-3</v>
      </c>
      <c r="NI85">
        <v>7.1691964592675086E-3</v>
      </c>
      <c r="NJ85">
        <v>8.1434764369091618E-3</v>
      </c>
      <c r="NK85">
        <v>9.1720852834066956E-3</v>
      </c>
      <c r="NL85">
        <v>1.024956133823143E-2</v>
      </c>
      <c r="NM85">
        <v>1.1368731908316916E-2</v>
      </c>
      <c r="NN85">
        <v>1.2520512267240495E-2</v>
      </c>
      <c r="NO85">
        <v>1.3693696876390229E-2</v>
      </c>
      <c r="NP85">
        <v>1.4874744522854866E-2</v>
      </c>
      <c r="NQ85">
        <v>1.6047559464382466E-2</v>
      </c>
      <c r="NR85">
        <v>1.7193271107519368E-2</v>
      </c>
      <c r="NS85">
        <v>1.8290015221510247E-2</v>
      </c>
      <c r="NT85">
        <v>1.9312720208340121E-2</v>
      </c>
      <c r="NU85">
        <v>2.0232902507447807E-2</v>
      </c>
      <c r="NV85">
        <v>2.1018475812361197E-2</v>
      </c>
      <c r="NW85">
        <v>2.1633579412735967E-2</v>
      </c>
      <c r="NX85">
        <v>2.2038431647267671E-2</v>
      </c>
      <c r="NY85">
        <v>2.2189215157544944E-2</v>
      </c>
      <c r="NZ85">
        <v>2.2038001363694167E-2</v>
      </c>
      <c r="OA85">
        <v>2.1632722342062476E-2</v>
      </c>
      <c r="OB85">
        <v>2.1017199027760919E-2</v>
      </c>
      <c r="OC85">
        <v>2.0231216818677473E-2</v>
      </c>
      <c r="OD85">
        <v>1.9310640400049445E-2</v>
      </c>
      <c r="OE85">
        <v>1.8287560367548892E-2</v>
      </c>
      <c r="OF85">
        <v>1.7190464958978222E-2</v>
      </c>
      <c r="OG85">
        <v>1.604443090742572E-2</v>
      </c>
      <c r="OH85">
        <v>1.4871328102450785E-2</v>
      </c>
      <c r="OI85">
        <v>1.3690033379803592E-2</v>
      </c>
      <c r="OJ85">
        <v>1.2516649361351087E-2</v>
      </c>
      <c r="OK85">
        <v>1.1364724822892682E-2</v>
      </c>
      <c r="OL85">
        <v>1.0245473586882888E-2</v>
      </c>
      <c r="OM85">
        <v>9.1679894108341077E-3</v>
      </c>
      <c r="ON85">
        <v>8.1394547814209808E-3</v>
      </c>
      <c r="OO85">
        <v>7.1653419172263474E-3</v>
      </c>
      <c r="OP85">
        <v>6.2496046386661475E-3</v>
      </c>
      <c r="OQ85">
        <v>5.3948600878904107E-3</v>
      </c>
      <c r="OR85">
        <v>4.6025595565431648E-3</v>
      </c>
      <c r="OS85">
        <v>3.8731479367372416E-3</v>
      </c>
      <c r="OT85">
        <v>3.2062115235258534E-3</v>
      </c>
      <c r="OU85">
        <v>2.6006140839327542E-3</v>
      </c>
      <c r="OV85">
        <v>2.0546212743847705E-3</v>
      </c>
      <c r="OW85">
        <v>1.5660136110826771E-3</v>
      </c>
      <c r="OX85">
        <v>1.1321883261637168E-3</v>
      </c>
      <c r="OY85">
        <v>7.5025051468096348E-4</v>
      </c>
      <c r="OZ85">
        <v>4.1709406461804747E-4</v>
      </c>
      <c r="PA85">
        <v>1.2947290653760689E-4</v>
      </c>
      <c r="PB85">
        <v>-1.159368374016864E-4</v>
      </c>
      <c r="PC85">
        <v>-3.224831974019054E-4</v>
      </c>
      <c r="PD85">
        <v>-4.934925761537573E-4</v>
      </c>
      <c r="PE85">
        <v>-6.3223121812492884E-4</v>
      </c>
      <c r="PF85">
        <v>-7.4187330739169813E-4</v>
      </c>
      <c r="PG85">
        <v>-8.2547508665478631E-4</v>
      </c>
      <c r="PH85">
        <v>-8.8595440398176568E-4</v>
      </c>
      <c r="PI85">
        <v>-9.2607511697222233E-4</v>
      </c>
      <c r="PJ85">
        <v>-9.4843580984658429E-4</v>
      </c>
      <c r="PK85">
        <v>-9.5546231019244304E-4</v>
      </c>
      <c r="PL85">
        <v>-9.4940351641805679E-4</v>
      </c>
      <c r="PM85">
        <v>-9.3233008790095863E-4</v>
      </c>
      <c r="PN85">
        <v>-9.0613557439228241E-4</v>
      </c>
      <c r="PO85">
        <v>-8.7253960229710908E-4</v>
      </c>
      <c r="PP85">
        <v>-8.3309275937320387E-4</v>
      </c>
      <c r="PQ85">
        <v>-7.8918286365059411E-4</v>
      </c>
      <c r="PR85">
        <v>-7.4204232129187716E-4</v>
      </c>
      <c r="PS85">
        <v>-6.9275631901140366E-4</v>
      </c>
      <c r="PT85">
        <v>-6.4227161517511823E-4</v>
      </c>
      <c r="PU85">
        <v>-5.9140573864375232E-4</v>
      </c>
      <c r="PV85">
        <v>-5.4085640073186256E-4</v>
      </c>
      <c r="PW85">
        <v>-4.9121099000466078E-4</v>
      </c>
      <c r="PX85">
        <v>-4.4295599794698994E-4</v>
      </c>
      <c r="PY85">
        <v>-3.9648628292095737E-4</v>
      </c>
      <c r="PZ85">
        <v>-3.5211406928929359E-4</v>
      </c>
      <c r="QA85">
        <v>-3.1007761904745541E-4</v>
      </c>
      <c r="QB85">
        <v>-2.7054950758011214E-4</v>
      </c>
      <c r="QC85">
        <v>-2.3364446506216559E-4</v>
      </c>
      <c r="QD85">
        <v>-1.9942675292293201E-4</v>
      </c>
      <c r="QE85">
        <v>-1.6791704635730277E-4</v>
      </c>
      <c r="QF85">
        <v>-1.3909881677071534E-4</v>
      </c>
      <c r="QG85">
        <v>-1.1292421124509633E-4</v>
      </c>
      <c r="QH85">
        <v>-8.9319430614153374E-5</v>
      </c>
      <c r="QI85">
        <v>-6.8189606658461849E-5</v>
      </c>
      <c r="QJ85">
        <v>-4.9423210635669942E-5</v>
      </c>
      <c r="QK85">
        <v>-3.2895993100666883E-5</v>
      </c>
      <c r="QL85">
        <v>-1.8474484042459743E-5</v>
      </c>
      <c r="QM85">
        <v>-6.0190776638397108E-6</v>
      </c>
      <c r="QN85">
        <v>4.6132787584973614E-6</v>
      </c>
      <c r="QO85">
        <v>1.3566760484769525E-5</v>
      </c>
      <c r="QP85">
        <v>2.0984682595174751E-5</v>
      </c>
      <c r="QQ85">
        <v>2.70078288862853E-5</v>
      </c>
      <c r="QR85">
        <v>3.1773068234653078E-5</v>
      </c>
      <c r="QS85">
        <v>3.5412232691476241E-5</v>
      </c>
      <c r="QT85">
        <v>3.8051225156704017E-5</v>
      </c>
      <c r="QU85">
        <v>3.9809344038094594E-5</v>
      </c>
      <c r="QV85">
        <v>4.0798788520500242E-5</v>
      </c>
      <c r="QW85">
        <v>4.112433159591887E-5</v>
      </c>
      <c r="QX85">
        <v>4.0883135600151748E-5</v>
      </c>
      <c r="QY85">
        <v>4.0164690873217363E-5</v>
      </c>
      <c r="QZ85">
        <v>3.9050861369902719E-5</v>
      </c>
      <c r="RA85">
        <v>3.7616018173820644E-5</v>
      </c>
      <c r="RB85">
        <v>3.592724769608746E-5</v>
      </c>
      <c r="RC85">
        <v>3.4044619045252581E-5</v>
      </c>
      <c r="RD85">
        <v>3.2021499252894821E-5</v>
      </c>
      <c r="RE85">
        <v>2.99049043839492E-5</v>
      </c>
      <c r="RF85">
        <v>2.77358769365041E-5</v>
      </c>
      <c r="RG85">
        <v>2.5549880729515836E-5</v>
      </c>
      <c r="RH85">
        <v>2.3377205529499595E-5</v>
      </c>
      <c r="RI85">
        <v>2.1243374805531233E-5</v>
      </c>
      <c r="RJ85">
        <v>1.9169551067137911E-5</v>
      </c>
      <c r="RK85">
        <v>1.7172933934235019E-5</v>
      </c>
      <c r="RL85">
        <v>1.526714697050944E-5</v>
      </c>
      <c r="RM85">
        <v>1.3462610164193232E-5</v>
      </c>
      <c r="RN85">
        <v>1.1766895451953208E-5</v>
      </c>
      <c r="RO85">
        <v>1.0185063371406834E-5</v>
      </c>
      <c r="RP85">
        <v>8.7199793214921026E-6</v>
      </c>
      <c r="RQ85">
        <v>7.3726087886984266E-6</v>
      </c>
      <c r="RR85">
        <v>6.1422904694409091E-6</v>
      </c>
      <c r="RS85">
        <v>5.0269877615910294E-6</v>
      </c>
      <c r="RT85">
        <v>4.023518255766882E-6</v>
      </c>
      <c r="RU85">
        <v>3.1277616843543197E-6</v>
      </c>
      <c r="RV85">
        <v>2.3348473311905095E-6</v>
      </c>
      <c r="RW85">
        <v>1.6393208718354976E-6</v>
      </c>
      <c r="RX85">
        <v>1.0352925191199993E-6</v>
      </c>
      <c r="RY85">
        <v>5.1656659947245901E-7</v>
      </c>
      <c r="RZ85">
        <v>7.675434331437882E-8</v>
      </c>
      <c r="SA85">
        <v>-2.9062935845219585E-7</v>
      </c>
      <c r="SB85">
        <v>-5.920911725950836E-7</v>
      </c>
      <c r="SC85">
        <v>-8.3405625479131174E-7</v>
      </c>
      <c r="SD85">
        <v>-1.0227837220229633E-6</v>
      </c>
      <c r="SE85">
        <v>-1.1642987522724402E-6</v>
      </c>
      <c r="SF85">
        <v>-1.2643397106784234E-6</v>
      </c>
      <c r="SG85">
        <v>-1.328318426118459E-6</v>
      </c>
      <c r="SH85">
        <v>-1.3612921498981819E-6</v>
      </c>
      <c r="SI85">
        <v>-1.3679456139336813E-6</v>
      </c>
      <c r="SJ85">
        <v>-1.3525817628286175E-6</v>
      </c>
      <c r="SK85">
        <v>-1.3191199220313867E-6</v>
      </c>
      <c r="SL85">
        <v>-1.2711000818140979E-6</v>
      </c>
      <c r="SM85">
        <v>-1.2116922841343457E-6</v>
      </c>
      <c r="SN85">
        <v>-1.1437100991444041E-6</v>
      </c>
      <c r="SO85">
        <v>-1.0696272787656358E-6</v>
      </c>
      <c r="SP85">
        <v>-9.915968232355321E-7</v>
      </c>
      <c r="SQ85">
        <v>-9.1147175987423861E-7</v>
      </c>
      <c r="SR85">
        <v>-8.3082702358069385E-7</v>
      </c>
      <c r="SS85">
        <v>-7.5098192912885211E-7</v>
      </c>
      <c r="ST85">
        <v>-6.7302278891770475E-7</v>
      </c>
      <c r="SU85">
        <v>-5.9782530313989946E-7</v>
      </c>
      <c r="SV85">
        <v>-5.2607642396170464E-7</v>
      </c>
      <c r="SW85">
        <v>-4.5829544577355794E-7</v>
      </c>
      <c r="SX85">
        <v>-3.9485412486025121E-7</v>
      </c>
      <c r="SY85">
        <v>-3.3599569101466371E-7</v>
      </c>
      <c r="SZ85">
        <v>-2.8185263871147823E-7</v>
      </c>
      <c r="TA85">
        <v>-2.32463227923885E-7</v>
      </c>
      <c r="TB85">
        <v>-1.8778668220674465E-7</v>
      </c>
      <c r="TC85">
        <v>-1.4771702171436559E-7</v>
      </c>
      <c r="TD85">
        <v>-1.1209561143949865E-7</v>
      </c>
      <c r="TE85">
        <v>-8.0722383231256485E-8</v>
      </c>
      <c r="TF85">
        <v>-5.3365833902329554E-8</v>
      </c>
      <c r="TG85">
        <v>-2.9771822845592419E-8</v>
      </c>
      <c r="TH85">
        <v>-9.6712421201226975E-9</v>
      </c>
      <c r="TI85">
        <v>7.2133659318018758E-9</v>
      </c>
      <c r="TJ85">
        <v>2.1162171746683514E-8</v>
      </c>
      <c r="TK85">
        <v>3.2453319923775448E-8</v>
      </c>
      <c r="TL85">
        <v>4.1359023411166883E-8</v>
      </c>
      <c r="TM85">
        <v>4.814239189363323E-8</v>
      </c>
      <c r="TN85">
        <v>5.3054937326661741E-8</v>
      </c>
      <c r="TO85">
        <v>5.633466874104363E-8</v>
      </c>
      <c r="TP85">
        <v>5.820471713399417E-8</v>
      </c>
      <c r="TQ85">
        <v>5.887241396863783E-8</v>
      </c>
      <c r="TR85">
        <v>5.852876776602841E-8</v>
      </c>
      <c r="TS85">
        <v>5.7348275985944243E-8</v>
      </c>
      <c r="TT85">
        <v>5.5489022298237576E-8</v>
      </c>
      <c r="TU85">
        <v>5.3093006877451594E-8</v>
      </c>
      <c r="TV85">
        <v>5.0286667985973219E-8</v>
      </c>
      <c r="TW85">
        <v>4.718155444832973E-8</v>
      </c>
      <c r="TX85">
        <v>4.3875112009273181E-8</v>
      </c>
      <c r="TY85">
        <v>4.0451554627490611E-8</v>
      </c>
      <c r="TZ85">
        <v>3.698279145841039E-8</v>
      </c>
      <c r="UA85">
        <v>3.35293872408925E-8</v>
      </c>
      <c r="UB85">
        <v>3.0141534832456036E-8</v>
      </c>
      <c r="UC85">
        <v>2.6860023992620892E-8</v>
      </c>
      <c r="UD85">
        <v>2.3717191214381327E-8</v>
      </c>
      <c r="UE85">
        <v>2.0737840279818378E-8</v>
      </c>
      <c r="UF85">
        <v>1.7940123421239642E-8</v>
      </c>
      <c r="UG85">
        <v>1.5336377149468255E-8</v>
      </c>
      <c r="UH85">
        <v>1.2933906544189987E-8</v>
      </c>
      <c r="UI85">
        <v>1.0735715726907518E-8</v>
      </c>
      <c r="UJ85">
        <v>8.7411814625627835E-9</v>
      </c>
      <c r="UK85">
        <v>6.9466698124962613E-9</v>
      </c>
      <c r="UL85">
        <v>5.3460953320675599E-9</v>
      </c>
      <c r="UM85">
        <v>3.9314243428291194E-9</v>
      </c>
      <c r="UN85">
        <v>2.6931240089965763E-9</v>
      </c>
      <c r="UO85">
        <v>1.6205587820106355E-9</v>
      </c>
      <c r="UP85">
        <v>7.0233792764533822E-10</v>
      </c>
      <c r="UQ85">
        <v>-7.3383780061493829E-11</v>
      </c>
      <c r="UR85">
        <v>-7.1864856249421155E-10</v>
      </c>
      <c r="US85">
        <v>-1.2454780473787415E-9</v>
      </c>
      <c r="UT85">
        <v>-1.6656923424790228E-9</v>
      </c>
      <c r="UU85">
        <v>-1.9907622008115723E-9</v>
      </c>
      <c r="UV85">
        <v>-2.2316913118196749E-9</v>
      </c>
      <c r="UW85">
        <v>-2.3989250255147059E-9</v>
      </c>
      <c r="UX85">
        <v>-2.50228280033547E-9</v>
      </c>
      <c r="UY85">
        <v>-2.5509113446897079E-9</v>
      </c>
      <c r="UZ85">
        <v>-2.5532556096361398E-9</v>
      </c>
      <c r="VA85">
        <v>-2.5170451506743522E-9</v>
      </c>
      <c r="VB85">
        <v>-2.4492934474330975E-9</v>
      </c>
      <c r="VC85">
        <v>-2.3563080995755409E-9</v>
      </c>
      <c r="VD85">
        <v>-2.2437097975929584E-9</v>
      </c>
      <c r="VE85">
        <v>-2.1164584177979777E-9</v>
      </c>
      <c r="VF85">
        <v>-1.9788845888015473E-9</v>
      </c>
      <c r="VG85">
        <v>-1.8347253855750989E-9</v>
      </c>
      <c r="VH85">
        <v>-1.6871629059508518E-9</v>
      </c>
      <c r="VI85">
        <v>-1.5388647066329124E-9</v>
      </c>
      <c r="VJ85">
        <v>-1.3920251820701496E-9</v>
      </c>
      <c r="VK85">
        <v>-1.2484071557647747E-9</v>
      </c>
      <c r="VL85">
        <v>-1.1093830617699838E-9</v>
      </c>
      <c r="VM85">
        <v>-9.7597521562876093E-10</v>
      </c>
      <c r="VN85">
        <v>-8.4889481775129164E-10</v>
      </c>
      <c r="VO85">
        <v>-7.2857935223676067E-10</v>
      </c>
      <c r="VP85">
        <v>-6.1522823541232643E-10</v>
      </c>
      <c r="VQ85">
        <v>-5.0883655425833469E-10</v>
      </c>
      <c r="VR85">
        <v>-4.0922685302550079E-10</v>
      </c>
      <c r="VS85">
        <v>-3.1607898008189027E-10</v>
      </c>
      <c r="VT85">
        <v>-2.2895801647027854E-10</v>
      </c>
      <c r="VU85">
        <v>-1.473403903680426E-10</v>
      </c>
      <c r="VV85">
        <v>-7.0638333318685576E-11</v>
      </c>
      <c r="VW85">
        <v>1.7772565329251462E-12</v>
      </c>
      <c r="VX85">
        <v>7.0555284889361193E-11</v>
      </c>
      <c r="VY85">
        <v>1.36344160760284E-10</v>
      </c>
      <c r="VZ85">
        <v>1.9977250626492086E-10</v>
      </c>
      <c r="WA85">
        <v>2.6143070480649426E-10</v>
      </c>
      <c r="WB85">
        <v>3.2185311690237344E-10</v>
      </c>
      <c r="WC85">
        <v>3.8150078198747088E-10</v>
      </c>
      <c r="WD85">
        <v>4.4074447901960473E-10</v>
      </c>
      <c r="WE85">
        <v>4.9984799497486265E-10</v>
      </c>
      <c r="WF85">
        <v>5.9103512187953759E-7</v>
      </c>
      <c r="WG85">
        <v>6.1805498964090323E-6</v>
      </c>
    </row>
    <row r="86" spans="1:605" x14ac:dyDescent="0.25">
      <c r="A86">
        <v>169.40321350097656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9999.9990234375</v>
      </c>
      <c r="CI86">
        <v>-39999.99609375</v>
      </c>
      <c r="CJ86">
        <v>60001.86328125</v>
      </c>
      <c r="CK86">
        <v>-39999.99609375</v>
      </c>
      <c r="CL86">
        <v>9999.9990234375</v>
      </c>
      <c r="CM86">
        <v>0</v>
      </c>
      <c r="CN86">
        <v>0</v>
      </c>
      <c r="CO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  <c r="CX86">
        <v>0</v>
      </c>
      <c r="CY86">
        <v>0</v>
      </c>
      <c r="CZ86">
        <v>0</v>
      </c>
      <c r="DA86">
        <v>0</v>
      </c>
      <c r="DB86">
        <v>0</v>
      </c>
      <c r="DC86">
        <v>0</v>
      </c>
      <c r="DD86">
        <v>0</v>
      </c>
      <c r="DE86">
        <v>0</v>
      </c>
      <c r="DF86">
        <v>0</v>
      </c>
      <c r="DG86">
        <v>0</v>
      </c>
      <c r="DH86">
        <v>0</v>
      </c>
      <c r="DI86">
        <v>0</v>
      </c>
      <c r="DJ86">
        <v>0</v>
      </c>
      <c r="DK86">
        <v>0</v>
      </c>
      <c r="DL86">
        <v>0</v>
      </c>
      <c r="DM86">
        <v>0</v>
      </c>
      <c r="DN86">
        <v>0</v>
      </c>
      <c r="DO86">
        <v>0</v>
      </c>
      <c r="DP86">
        <v>0</v>
      </c>
      <c r="DQ86">
        <v>0</v>
      </c>
      <c r="DR86">
        <v>0</v>
      </c>
      <c r="DS86">
        <v>0</v>
      </c>
      <c r="DT86">
        <v>0</v>
      </c>
      <c r="DU86">
        <v>0</v>
      </c>
      <c r="DV86">
        <v>0</v>
      </c>
      <c r="DW86">
        <v>0</v>
      </c>
      <c r="DX86">
        <v>0</v>
      </c>
      <c r="DY86">
        <v>0</v>
      </c>
      <c r="DZ86">
        <v>0</v>
      </c>
      <c r="EA86">
        <v>0</v>
      </c>
      <c r="EB86">
        <v>0</v>
      </c>
      <c r="EC86">
        <v>0</v>
      </c>
      <c r="ED86">
        <v>0</v>
      </c>
      <c r="EE86">
        <v>0</v>
      </c>
      <c r="EF86">
        <v>0</v>
      </c>
      <c r="EG86">
        <v>0</v>
      </c>
      <c r="EH86">
        <v>0</v>
      </c>
      <c r="EI86">
        <v>0</v>
      </c>
      <c r="EJ86">
        <v>0</v>
      </c>
      <c r="EK86">
        <v>0</v>
      </c>
      <c r="EL86">
        <v>0</v>
      </c>
      <c r="EM86">
        <v>0</v>
      </c>
      <c r="EN86">
        <v>0</v>
      </c>
      <c r="EO86">
        <v>0</v>
      </c>
      <c r="EP86">
        <v>0</v>
      </c>
      <c r="EQ86">
        <v>0</v>
      </c>
      <c r="ER86">
        <v>0</v>
      </c>
      <c r="ES86">
        <v>0</v>
      </c>
      <c r="ET86">
        <v>0</v>
      </c>
      <c r="EU86">
        <v>0</v>
      </c>
      <c r="EV86">
        <v>0</v>
      </c>
      <c r="EW86">
        <v>0</v>
      </c>
      <c r="EX86">
        <v>0</v>
      </c>
      <c r="EY86">
        <v>0</v>
      </c>
      <c r="EZ86">
        <v>0</v>
      </c>
      <c r="FA86">
        <v>0</v>
      </c>
      <c r="FB86">
        <v>0</v>
      </c>
      <c r="FC86">
        <v>0</v>
      </c>
      <c r="FD86">
        <v>0</v>
      </c>
      <c r="FE86">
        <v>0</v>
      </c>
      <c r="FF86">
        <v>0</v>
      </c>
      <c r="FG86">
        <v>0</v>
      </c>
      <c r="FH86">
        <v>0</v>
      </c>
      <c r="FI86">
        <v>0</v>
      </c>
      <c r="FJ86">
        <v>0</v>
      </c>
      <c r="FK86">
        <v>0</v>
      </c>
      <c r="FL86">
        <v>0</v>
      </c>
      <c r="FM86">
        <v>0</v>
      </c>
      <c r="FN86">
        <v>0</v>
      </c>
      <c r="FO86">
        <v>0</v>
      </c>
      <c r="FP86">
        <v>0</v>
      </c>
      <c r="FQ86">
        <v>0</v>
      </c>
      <c r="FR86">
        <v>0</v>
      </c>
      <c r="FS86">
        <v>0</v>
      </c>
      <c r="FT86">
        <v>0</v>
      </c>
      <c r="FU86">
        <v>0</v>
      </c>
      <c r="FV86">
        <v>0</v>
      </c>
      <c r="FW86">
        <v>0</v>
      </c>
      <c r="FX86">
        <v>0</v>
      </c>
      <c r="FY86">
        <v>0</v>
      </c>
      <c r="FZ86">
        <v>0</v>
      </c>
      <c r="GA86">
        <v>0</v>
      </c>
      <c r="GB86">
        <v>0</v>
      </c>
      <c r="GC86">
        <v>0</v>
      </c>
      <c r="GD86">
        <v>0</v>
      </c>
      <c r="GE86">
        <v>0</v>
      </c>
      <c r="GF86">
        <v>0</v>
      </c>
      <c r="GG86">
        <v>0</v>
      </c>
      <c r="GH86">
        <v>0</v>
      </c>
      <c r="GI86">
        <v>0</v>
      </c>
      <c r="GJ86">
        <v>0</v>
      </c>
      <c r="GK86">
        <v>0</v>
      </c>
      <c r="GL86">
        <v>0</v>
      </c>
      <c r="GM86">
        <v>0</v>
      </c>
      <c r="GN86">
        <v>0</v>
      </c>
      <c r="GO86">
        <v>0</v>
      </c>
      <c r="GP86">
        <v>0</v>
      </c>
      <c r="GQ86">
        <v>0</v>
      </c>
      <c r="GR86">
        <v>0</v>
      </c>
      <c r="GS86">
        <v>0</v>
      </c>
      <c r="GT86">
        <v>0</v>
      </c>
      <c r="GU86">
        <v>0</v>
      </c>
      <c r="GV86">
        <v>0</v>
      </c>
      <c r="GW86">
        <v>0</v>
      </c>
      <c r="GX86">
        <v>0</v>
      </c>
      <c r="GY86">
        <v>0</v>
      </c>
      <c r="GZ86">
        <v>0</v>
      </c>
      <c r="HA86">
        <v>0</v>
      </c>
      <c r="HB86">
        <v>0</v>
      </c>
      <c r="HC86">
        <v>0</v>
      </c>
      <c r="HD86">
        <v>0</v>
      </c>
      <c r="HE86">
        <v>0</v>
      </c>
      <c r="HF86">
        <v>0</v>
      </c>
      <c r="HG86">
        <v>0</v>
      </c>
      <c r="HH86">
        <v>0</v>
      </c>
      <c r="HI86">
        <v>0</v>
      </c>
      <c r="HJ86">
        <v>0</v>
      </c>
      <c r="HK86">
        <v>0</v>
      </c>
      <c r="HL86">
        <v>0</v>
      </c>
      <c r="HM86">
        <v>0</v>
      </c>
      <c r="HN86">
        <v>0</v>
      </c>
      <c r="HO86">
        <v>0</v>
      </c>
      <c r="HP86">
        <v>0</v>
      </c>
      <c r="HQ86">
        <v>0</v>
      </c>
      <c r="HR86">
        <v>0</v>
      </c>
      <c r="HS86">
        <v>0</v>
      </c>
      <c r="HT86">
        <v>0</v>
      </c>
      <c r="HU86">
        <v>0</v>
      </c>
      <c r="HV86">
        <v>0</v>
      </c>
      <c r="HW86">
        <v>0</v>
      </c>
      <c r="HX86">
        <v>0</v>
      </c>
      <c r="HY86">
        <v>0</v>
      </c>
      <c r="HZ86">
        <v>0</v>
      </c>
      <c r="IA86">
        <v>0</v>
      </c>
      <c r="IB86">
        <v>0</v>
      </c>
      <c r="IC86">
        <v>0</v>
      </c>
      <c r="ID86">
        <v>0</v>
      </c>
      <c r="IE86">
        <v>0</v>
      </c>
      <c r="IF86">
        <v>0</v>
      </c>
      <c r="IG86">
        <v>0</v>
      </c>
      <c r="IH86">
        <v>0</v>
      </c>
      <c r="II86">
        <v>0</v>
      </c>
      <c r="IJ86">
        <v>0</v>
      </c>
      <c r="IK86">
        <v>0</v>
      </c>
      <c r="IL86">
        <v>0</v>
      </c>
      <c r="IM86">
        <v>0</v>
      </c>
      <c r="IN86">
        <v>0</v>
      </c>
      <c r="IO86">
        <v>0</v>
      </c>
      <c r="IP86">
        <v>0</v>
      </c>
      <c r="IQ86">
        <v>0</v>
      </c>
      <c r="IR86">
        <v>0</v>
      </c>
      <c r="IS86">
        <v>0</v>
      </c>
      <c r="IT86">
        <v>0</v>
      </c>
      <c r="IU86">
        <v>0</v>
      </c>
      <c r="IV86">
        <v>0</v>
      </c>
      <c r="IW86">
        <v>0</v>
      </c>
      <c r="IX86">
        <v>0</v>
      </c>
      <c r="IY86">
        <v>0</v>
      </c>
      <c r="IZ86">
        <v>0</v>
      </c>
      <c r="JA86">
        <v>0</v>
      </c>
      <c r="JB86">
        <v>0</v>
      </c>
      <c r="JC86">
        <v>0</v>
      </c>
      <c r="JD86">
        <v>0</v>
      </c>
      <c r="JE86">
        <v>0</v>
      </c>
      <c r="JF86">
        <v>0</v>
      </c>
      <c r="JG86">
        <v>0</v>
      </c>
      <c r="JH86">
        <v>0</v>
      </c>
      <c r="JI86">
        <v>0</v>
      </c>
      <c r="JJ86">
        <v>0</v>
      </c>
      <c r="JK86">
        <v>0</v>
      </c>
      <c r="JL86">
        <v>0</v>
      </c>
      <c r="JM86">
        <v>0</v>
      </c>
      <c r="JN86">
        <v>0</v>
      </c>
      <c r="JO86">
        <v>0</v>
      </c>
      <c r="JP86">
        <v>0</v>
      </c>
      <c r="JQ86">
        <v>0</v>
      </c>
      <c r="JR86">
        <v>0</v>
      </c>
      <c r="JS86">
        <v>0</v>
      </c>
      <c r="JT86">
        <v>0</v>
      </c>
      <c r="JU86">
        <v>0</v>
      </c>
      <c r="JV86">
        <v>0</v>
      </c>
      <c r="JW86">
        <v>0</v>
      </c>
      <c r="JX86">
        <v>0</v>
      </c>
      <c r="JY86">
        <v>0</v>
      </c>
      <c r="JZ86">
        <v>0</v>
      </c>
      <c r="KA86">
        <v>0</v>
      </c>
      <c r="KB86">
        <v>0</v>
      </c>
      <c r="KC86">
        <v>0</v>
      </c>
      <c r="KD86">
        <v>0</v>
      </c>
      <c r="KE86">
        <v>0</v>
      </c>
      <c r="KF86">
        <v>0</v>
      </c>
      <c r="KG86">
        <v>0</v>
      </c>
      <c r="KH86">
        <v>0</v>
      </c>
      <c r="KI86">
        <v>0</v>
      </c>
      <c r="KJ86">
        <v>0</v>
      </c>
      <c r="KK86">
        <v>0</v>
      </c>
      <c r="KL86">
        <v>0</v>
      </c>
      <c r="KM86">
        <v>0</v>
      </c>
      <c r="KN86">
        <v>0</v>
      </c>
      <c r="KO86">
        <v>0</v>
      </c>
      <c r="KP86">
        <v>0</v>
      </c>
      <c r="KQ86">
        <v>0</v>
      </c>
      <c r="KS86">
        <v>-1.5941364361673183</v>
      </c>
      <c r="KT86">
        <v>8.3153921133024999E-2</v>
      </c>
      <c r="KU86">
        <v>1.4278286790066699E-4</v>
      </c>
      <c r="KV86">
        <v>1.3446747529170751E-4</v>
      </c>
      <c r="KW86">
        <v>1.2614289421380536E-4</v>
      </c>
      <c r="KX86">
        <v>1.1779128284710403E-4</v>
      </c>
      <c r="KY86">
        <v>1.093791010547767E-4</v>
      </c>
      <c r="KZ86">
        <v>1.0085814972974632E-4</v>
      </c>
      <c r="LA86">
        <v>9.2166617679651782E-5</v>
      </c>
      <c r="LB86">
        <v>8.3230142048273373E-5</v>
      </c>
      <c r="LC86">
        <v>7.3962889964883778E-5</v>
      </c>
      <c r="LD86">
        <v>6.4268670677337494E-5</v>
      </c>
      <c r="LE86">
        <v>5.404208884892388E-5</v>
      </c>
      <c r="LF86">
        <v>4.3169750991546043E-5</v>
      </c>
      <c r="LG86">
        <v>3.1531538150190141E-5</v>
      </c>
      <c r="LH86">
        <v>1.9001958951328365E-5</v>
      </c>
      <c r="LI86">
        <v>5.4515979626746995E-6</v>
      </c>
      <c r="LJ86">
        <v>-9.2513250165698354E-6</v>
      </c>
      <c r="LK86">
        <v>-2.5239268631538478E-5</v>
      </c>
      <c r="LL86">
        <v>-4.2643540211893073E-5</v>
      </c>
      <c r="LM86">
        <v>-6.1592306094127681E-5</v>
      </c>
      <c r="LN86">
        <v>-8.2208425681721625E-5</v>
      </c>
      <c r="LO86">
        <v>-1.0460709329654867E-4</v>
      </c>
      <c r="LP86">
        <v>-1.2889327253062322E-4</v>
      </c>
      <c r="LQ86">
        <v>-1.5515890876057202E-4</v>
      </c>
      <c r="LR86">
        <v>-1.8347990676504034E-4</v>
      </c>
      <c r="LS86">
        <v>-2.139128620002801E-4</v>
      </c>
      <c r="LT86">
        <v>-2.4649153608955669E-4</v>
      </c>
      <c r="LU86">
        <v>-2.8122306948254628E-4</v>
      </c>
      <c r="LV86">
        <v>-3.1808392708087538E-4</v>
      </c>
      <c r="LW86">
        <v>-3.570155759453909E-4</v>
      </c>
      <c r="LX86">
        <v>-3.9791989801125693E-4</v>
      </c>
      <c r="LY86">
        <v>-4.4065434509392925E-4</v>
      </c>
      <c r="LZ86">
        <v>-4.8502684840254543E-4</v>
      </c>
      <c r="MA86">
        <v>-5.307905002915358E-4</v>
      </c>
      <c r="MB86">
        <v>-5.7763803216268875E-4</v>
      </c>
      <c r="MC86">
        <v>-6.2519611923874785E-4</v>
      </c>
      <c r="MD86">
        <v>-6.7301955044867065E-4</v>
      </c>
      <c r="ME86">
        <v>-7.2058530988791658E-4</v>
      </c>
      <c r="MF86">
        <v>-7.672866252538224E-4</v>
      </c>
      <c r="MG86">
        <v>-8.1242704835018714E-4</v>
      </c>
      <c r="MH86">
        <v>-8.5516699533126563E-4</v>
      </c>
      <c r="MI86">
        <v>-8.9451532585416757E-4</v>
      </c>
      <c r="MJ86">
        <v>-9.2932137003541831E-4</v>
      </c>
      <c r="MK86">
        <v>-9.5826758810479713E-4</v>
      </c>
      <c r="ML86">
        <v>-9.79863077412151E-4</v>
      </c>
      <c r="MM86">
        <v>-9.9243817257723202E-4</v>
      </c>
      <c r="MN86">
        <v>-9.9414041689582246E-4</v>
      </c>
      <c r="MO86">
        <v>-9.8293221648074582E-4</v>
      </c>
      <c r="MP86">
        <v>-9.5659052271774322E-4</v>
      </c>
      <c r="MQ86">
        <v>-9.1270892312526213E-4</v>
      </c>
      <c r="MR86">
        <v>-8.4870255534354113E-4</v>
      </c>
      <c r="MS86">
        <v>-7.6181629314980425E-4</v>
      </c>
      <c r="MT86">
        <v>-6.4913668670641181E-4</v>
      </c>
      <c r="MU86">
        <v>-5.0760817100623087E-4</v>
      </c>
      <c r="MV86">
        <v>-3.3405408600561428E-4</v>
      </c>
      <c r="MW86">
        <v>-1.2520307846640297E-4</v>
      </c>
      <c r="MX86">
        <v>1.2227852192256598E-4</v>
      </c>
      <c r="MY86">
        <v>4.1174774182517113E-4</v>
      </c>
      <c r="MZ86">
        <v>7.4653879711509923E-4</v>
      </c>
      <c r="NA86">
        <v>1.1299090930242798E-3</v>
      </c>
      <c r="NB86">
        <v>1.5649767695972584E-3</v>
      </c>
      <c r="NC86">
        <v>2.0546491847862254E-3</v>
      </c>
      <c r="ND86">
        <v>2.6015417535512082E-3</v>
      </c>
      <c r="NE86">
        <v>3.2078866005078957E-3</v>
      </c>
      <c r="NF86">
        <v>3.875430538332455E-3</v>
      </c>
      <c r="NG86">
        <v>4.6053219554190988E-3</v>
      </c>
      <c r="NH86">
        <v>5.3979862870589656E-3</v>
      </c>
      <c r="NI86">
        <v>6.2529898557466667E-3</v>
      </c>
      <c r="NJ86">
        <v>7.1688920013777309E-3</v>
      </c>
      <c r="NK86">
        <v>8.1430855822162834E-3</v>
      </c>
      <c r="NL86">
        <v>9.1716261153268822E-3</v>
      </c>
      <c r="NM86">
        <v>1.024905004288971E-2</v>
      </c>
      <c r="NN86">
        <v>1.1368182860197737E-2</v>
      </c>
      <c r="NO86">
        <v>1.2519938124570569E-2</v>
      </c>
      <c r="NP86">
        <v>1.3693108683568113E-2</v>
      </c>
      <c r="NQ86">
        <v>1.4874151817551607E-2</v>
      </c>
      <c r="NR86">
        <v>1.6046970387271462E-2</v>
      </c>
      <c r="NS86">
        <v>1.7192692512821274E-2</v>
      </c>
      <c r="NT86">
        <v>1.8289452786935289E-2</v>
      </c>
      <c r="NU86">
        <v>1.9312178542966144E-2</v>
      </c>
      <c r="NV86">
        <v>2.0232385256667602E-2</v>
      </c>
      <c r="NW86">
        <v>2.1017985758962587E-2</v>
      </c>
      <c r="NX86">
        <v>2.1633118573308543E-2</v>
      </c>
      <c r="NY86">
        <v>2.2038001363703513E-2</v>
      </c>
      <c r="NZ86">
        <v>2.2188816182959484E-2</v>
      </c>
      <c r="OA86">
        <v>2.2037633942744897E-2</v>
      </c>
      <c r="OB86">
        <v>2.1632386285289178E-2</v>
      </c>
      <c r="OC86">
        <v>2.1016893780211383E-2</v>
      </c>
      <c r="OD86">
        <v>2.0230941522629626E-2</v>
      </c>
      <c r="OE86">
        <v>1.9310393951785319E-2</v>
      </c>
      <c r="OF86">
        <v>1.8287341468873081E-2</v>
      </c>
      <c r="OG86">
        <v>1.7190272163010226E-2</v>
      </c>
      <c r="OH86">
        <v>1.6044262659827512E-2</v>
      </c>
      <c r="OI86">
        <v>1.4871182776972719E-2</v>
      </c>
      <c r="OJ86">
        <v>1.3689909309821981E-2</v>
      </c>
      <c r="OK86">
        <v>1.2516544866852367E-2</v>
      </c>
      <c r="OL86">
        <v>1.1364638234071607E-2</v>
      </c>
      <c r="OM86">
        <v>1.0245403263045806E-2</v>
      </c>
      <c r="ON86">
        <v>9.1679337567878352E-3</v>
      </c>
      <c r="OO86">
        <v>8.1394122609670279E-3</v>
      </c>
      <c r="OP86">
        <v>7.1653110626374392E-3</v>
      </c>
      <c r="OQ86">
        <v>6.2495840598119764E-3</v>
      </c>
      <c r="OR86">
        <v>5.3948484769910298E-3</v>
      </c>
      <c r="OS86">
        <v>4.602555692273109E-3</v>
      </c>
      <c r="OT86">
        <v>3.8731506868786313E-3</v>
      </c>
      <c r="OU86">
        <v>3.2062198446360219E-3</v>
      </c>
      <c r="OV86">
        <v>2.6006270226101055E-3</v>
      </c>
      <c r="OW86">
        <v>2.0546379633438563E-3</v>
      </c>
      <c r="OX86">
        <v>1.5660332690198282E-3</v>
      </c>
      <c r="OY86">
        <v>1.1322102529969693E-3</v>
      </c>
      <c r="OZ86">
        <v>7.5027408871526972E-4</v>
      </c>
      <c r="PA86">
        <v>4.1711873841044749E-4</v>
      </c>
      <c r="PB86">
        <v>1.2949820196088107E-4</v>
      </c>
      <c r="PC86">
        <v>-1.1591133288440963E-4</v>
      </c>
      <c r="PD86">
        <v>-3.2245783620426128E-4</v>
      </c>
      <c r="PE86">
        <v>-4.934676553590455E-4</v>
      </c>
      <c r="PF86">
        <v>-6.3220698351536405E-4</v>
      </c>
      <c r="PG86">
        <v>-7.4184995850916499E-4</v>
      </c>
      <c r="PH86">
        <v>-8.2545278153314252E-4</v>
      </c>
      <c r="PI86">
        <v>-8.8593326338861852E-4</v>
      </c>
      <c r="PJ86">
        <v>-9.2605522799618894E-4</v>
      </c>
      <c r="PK86">
        <v>-9.4841723094662295E-4</v>
      </c>
      <c r="PL86">
        <v>-9.5544507376125228E-4</v>
      </c>
      <c r="PM86">
        <v>-9.4938763313252221E-4</v>
      </c>
      <c r="PN86">
        <v>-9.32315549136398E-4</v>
      </c>
      <c r="PO86">
        <v>-9.0612235636991934E-4</v>
      </c>
      <c r="PP86">
        <v>-8.7252766707694306E-4</v>
      </c>
      <c r="PQ86">
        <v>-8.3308205891415845E-4</v>
      </c>
      <c r="PR86">
        <v>-7.8917334119969177E-4</v>
      </c>
      <c r="PS86">
        <v>-7.4203391440364245E-4</v>
      </c>
      <c r="PT86">
        <v>-6.9274895868041205E-4</v>
      </c>
      <c r="PU86">
        <v>-6.4226523174795258E-4</v>
      </c>
      <c r="PV86">
        <v>-5.9140025769993589E-4</v>
      </c>
      <c r="PW86">
        <v>-5.40851749845227E-4</v>
      </c>
      <c r="PX86">
        <v>-4.9120709573649698E-4</v>
      </c>
      <c r="PY86">
        <v>-4.4295278928961911E-4</v>
      </c>
      <c r="PZ86">
        <v>-3.9648368945644868E-4</v>
      </c>
      <c r="QA86">
        <v>-3.5211202445039713E-4</v>
      </c>
      <c r="QB86">
        <v>-3.1007605887384601E-4</v>
      </c>
      <c r="QC86">
        <v>-2.7054837079625976E-4</v>
      </c>
      <c r="QD86">
        <v>-2.3364369575828913E-4</v>
      </c>
      <c r="QE86">
        <v>-1.9942629876529321E-4</v>
      </c>
      <c r="QF86">
        <v>-1.6791685806872713E-4</v>
      </c>
      <c r="QG86">
        <v>-1.3909884958726151E-4</v>
      </c>
      <c r="QH86">
        <v>-1.1292442678400925E-4</v>
      </c>
      <c r="QI86">
        <v>-8.9319791619603287E-5</v>
      </c>
      <c r="QJ86">
        <v>-6.8190081865113832E-5</v>
      </c>
      <c r="QK86">
        <v>-4.9423772807346177E-5</v>
      </c>
      <c r="QL86">
        <v>-3.2896618336009814E-5</v>
      </c>
      <c r="QM86">
        <v>-1.8475153232772603E-5</v>
      </c>
      <c r="QN86">
        <v>-6.0197749977378565E-6</v>
      </c>
      <c r="QO86">
        <v>4.6125650948477914E-6</v>
      </c>
      <c r="QP86">
        <v>1.3566039116346076E-5</v>
      </c>
      <c r="QQ86">
        <v>2.0983958289192362E-5</v>
      </c>
      <c r="QR86">
        <v>2.7007102878755622E-5</v>
      </c>
      <c r="QS86">
        <v>3.1772339903167841E-5</v>
      </c>
      <c r="QT86">
        <v>3.5411496531670892E-5</v>
      </c>
      <c r="QU86">
        <v>3.8050474275347629E-5</v>
      </c>
      <c r="QV86">
        <v>3.9808567954901272E-5</v>
      </c>
      <c r="QW86">
        <v>4.0797974293955595E-5</v>
      </c>
      <c r="QX86">
        <v>4.1123464052727959E-5</v>
      </c>
      <c r="QY86">
        <v>4.0882196915739092E-5</v>
      </c>
      <c r="QZ86">
        <v>4.0163661318485929E-5</v>
      </c>
      <c r="RA86">
        <v>3.9049719002526766E-5</v>
      </c>
      <c r="RB86">
        <v>3.761473942632423E-5</v>
      </c>
      <c r="RC86">
        <v>3.5925807304963987E-5</v>
      </c>
      <c r="RD86">
        <v>3.4042990470577799E-5</v>
      </c>
      <c r="RE86">
        <v>3.2019654858841734E-5</v>
      </c>
      <c r="RF86">
        <v>2.9902815736844388E-5</v>
      </c>
      <c r="RG86">
        <v>2.773351518863324E-5</v>
      </c>
      <c r="RH86">
        <v>2.5547217006383943E-5</v>
      </c>
      <c r="RI86">
        <v>2.337421133521559E-5</v>
      </c>
      <c r="RJ86">
        <v>2.1240022548920745E-5</v>
      </c>
      <c r="RK86">
        <v>1.9165814626980849E-5</v>
      </c>
      <c r="RL86">
        <v>1.7168789252764366E-5</v>
      </c>
      <c r="RM86">
        <v>1.5262572766874044E-5</v>
      </c>
      <c r="RN86">
        <v>1.3457588710978597E-5</v>
      </c>
      <c r="RO86">
        <v>1.176141344608043E-5</v>
      </c>
      <c r="RP86">
        <v>1.0179112805068672E-5</v>
      </c>
      <c r="RQ86">
        <v>8.7135586336334647E-6</v>
      </c>
      <c r="RR86">
        <v>7.3657238001564271E-6</v>
      </c>
      <c r="RS86">
        <v>6.1349557180742909E-6</v>
      </c>
      <c r="RT86">
        <v>5.019227762044497E-6</v>
      </c>
      <c r="RU86">
        <v>4.0153687690902355E-6</v>
      </c>
      <c r="RV86">
        <v>3.1192713654918273E-6</v>
      </c>
      <c r="RW86">
        <v>2.3260790029443908E-6</v>
      </c>
      <c r="RX86">
        <v>1.6303533267375681E-6</v>
      </c>
      <c r="RY86">
        <v>1.0262219909734655E-6</v>
      </c>
      <c r="RZ86">
        <v>5.0750854240003437E-7</v>
      </c>
      <c r="SA86">
        <v>6.7845110365036536E-8</v>
      </c>
      <c r="SB86">
        <v>-2.9927853389785677E-7</v>
      </c>
      <c r="SC86">
        <v>-6.0039164193461495E-7</v>
      </c>
      <c r="SD86">
        <v>-8.4193954390473846E-7</v>
      </c>
      <c r="SE86">
        <v>-1.0301991650460616E-6</v>
      </c>
      <c r="SF86">
        <v>-1.1712113323227686E-6</v>
      </c>
      <c r="SG86">
        <v>-1.2707279456411046E-6</v>
      </c>
      <c r="SH86">
        <v>-1.3341724445680462E-6</v>
      </c>
      <c r="SI86">
        <v>-1.3666118998855787E-6</v>
      </c>
      <c r="SJ86">
        <v>-1.3727392025400668E-6</v>
      </c>
      <c r="SK86">
        <v>-1.3568639963036553E-6</v>
      </c>
      <c r="SL86">
        <v>-1.3229109374232849E-6</v>
      </c>
      <c r="SM86">
        <v>-1.2744241490530879E-6</v>
      </c>
      <c r="SN86">
        <v>-1.2145767516998047E-6</v>
      </c>
      <c r="SO86">
        <v>-1.1461844548381292E-6</v>
      </c>
      <c r="SP86">
        <v>-1.0717223419528853E-6</v>
      </c>
      <c r="SQ86">
        <v>-9.9334405313959284E-7</v>
      </c>
      <c r="SR86">
        <v>-9.1290266519881982E-7</v>
      </c>
      <c r="SS86">
        <v>-8.319726738989708E-7</v>
      </c>
      <c r="ST86">
        <v>-7.5187255456976129E-7</v>
      </c>
      <c r="SU86">
        <v>-6.7368745677703714E-7</v>
      </c>
      <c r="SV86">
        <v>-5.9829166885586814E-7</v>
      </c>
      <c r="SW86">
        <v>-5.2637054588284025E-7</v>
      </c>
      <c r="SX86">
        <v>-4.5844165235932046E-7</v>
      </c>
      <c r="SY86">
        <v>-3.9487493462215988E-7</v>
      </c>
      <c r="SZ86">
        <v>-3.3591177064063993E-7</v>
      </c>
      <c r="TA86">
        <v>-2.8168279192862798E-7</v>
      </c>
      <c r="TB86">
        <v>-2.3222443185214625E-7</v>
      </c>
      <c r="TC86">
        <v>-1.8749411795299862E-7</v>
      </c>
      <c r="TD86">
        <v>-1.4738415910103762E-7</v>
      </c>
      <c r="TE86">
        <v>-1.1173427633338368E-7</v>
      </c>
      <c r="TF86">
        <v>-8.0342858838913363E-8</v>
      </c>
      <c r="TG86">
        <v>-5.2976961058429242E-8</v>
      </c>
      <c r="TH86">
        <v>-2.9381104566977634E-8</v>
      </c>
      <c r="TI86">
        <v>-9.2849534259012932E-9</v>
      </c>
      <c r="TJ86">
        <v>7.5900686120594637E-9</v>
      </c>
      <c r="TK86">
        <v>2.1525139198810502E-8</v>
      </c>
      <c r="TL86">
        <v>3.279931023374677E-8</v>
      </c>
      <c r="TM86">
        <v>4.1685595341259906E-8</v>
      </c>
      <c r="TN86">
        <v>4.8447810819639257E-8</v>
      </c>
      <c r="TO86">
        <v>5.3338081006434248E-8</v>
      </c>
      <c r="TP86">
        <v>5.6594944138601484E-8</v>
      </c>
      <c r="TQ86">
        <v>5.8441979373944312E-8</v>
      </c>
      <c r="TR86">
        <v>5.9086894335154239E-8</v>
      </c>
      <c r="TS86">
        <v>5.8721006346533231E-8</v>
      </c>
      <c r="TT86">
        <v>5.7519062363843248E-8</v>
      </c>
      <c r="TU86">
        <v>5.563934090214929E-8</v>
      </c>
      <c r="TV86">
        <v>5.3223989260395643E-8</v>
      </c>
      <c r="TW86">
        <v>5.0399551143285695E-8</v>
      </c>
      <c r="TX86">
        <v>4.7277643444294328E-8</v>
      </c>
      <c r="TY86">
        <v>4.3955748771050101E-8</v>
      </c>
      <c r="TZ86">
        <v>4.0518090710198369E-8</v>
      </c>
      <c r="UA86">
        <v>3.7036565673534705E-8</v>
      </c>
      <c r="UB86">
        <v>3.3571706740719595E-8</v>
      </c>
      <c r="UC86">
        <v>3.0173660296997115E-8</v>
      </c>
      <c r="UD86">
        <v>2.6883157493068765E-8</v>
      </c>
      <c r="UE86">
        <v>2.3732467452949205E-8</v>
      </c>
      <c r="UF86">
        <v>2.0746319876133434E-8</v>
      </c>
      <c r="UG86">
        <v>1.7942788886021969E-8</v>
      </c>
      <c r="UH86">
        <v>1.533413020214776E-8</v>
      </c>
      <c r="UI86">
        <v>1.2927567612720504E-8</v>
      </c>
      <c r="UJ86">
        <v>1.0726024420308489E-8</v>
      </c>
      <c r="UK86">
        <v>8.7287985121343196E-9</v>
      </c>
      <c r="UL86">
        <v>6.9321796317054803E-9</v>
      </c>
      <c r="UM86">
        <v>5.3300095010271947E-9</v>
      </c>
      <c r="UN86">
        <v>3.9141858548072801E-9</v>
      </c>
      <c r="UO86">
        <v>2.6751115023672755E-9</v>
      </c>
      <c r="UP86">
        <v>1.6020916125371604E-9</v>
      </c>
      <c r="UQ86">
        <v>6.8368111656517437E-10</v>
      </c>
      <c r="UR86">
        <v>-9.2014380616096201E-11</v>
      </c>
      <c r="US86">
        <v>-7.3708099907950298E-10</v>
      </c>
      <c r="UT86">
        <v>-1.2635790744171607E-9</v>
      </c>
      <c r="UU86">
        <v>-1.6833621734579911E-9</v>
      </c>
      <c r="UV86">
        <v>-2.0079295626004476E-9</v>
      </c>
      <c r="UW86">
        <v>-2.2483083823597754E-9</v>
      </c>
      <c r="UX86">
        <v>-2.4149626373130145E-9</v>
      </c>
      <c r="UY86">
        <v>-2.5177258194648292E-9</v>
      </c>
      <c r="UZ86">
        <v>-2.5657541519737086E-9</v>
      </c>
      <c r="VA86">
        <v>-2.5674977690453772E-9</v>
      </c>
      <c r="VB86">
        <v>-2.5306872262071564E-9</v>
      </c>
      <c r="VC86">
        <v>-2.4623330474711975E-9</v>
      </c>
      <c r="VD86">
        <v>-2.3687360221524434E-9</v>
      </c>
      <c r="VE86">
        <v>-2.2555063901205976E-9</v>
      </c>
      <c r="VF86">
        <v>-2.1275900807072895E-9</v>
      </c>
      <c r="VG86">
        <v>-1.9893004736548665E-9</v>
      </c>
      <c r="VH86">
        <v>-1.8443542678277302E-9</v>
      </c>
      <c r="VI86">
        <v>-1.695910270336581E-9</v>
      </c>
      <c r="VJ86">
        <v>-1.5466100422111839E-9</v>
      </c>
      <c r="VK86">
        <v>-1.3986195304392425E-9</v>
      </c>
      <c r="VL86">
        <v>-1.2536709394805464E-9</v>
      </c>
      <c r="VM86">
        <v>-1.1131042291951572E-9</v>
      </c>
      <c r="VN86">
        <v>-9.7790777809241772E-10</v>
      </c>
      <c r="VO86">
        <v>-8.4875779156064916E-10</v>
      </c>
      <c r="VP86">
        <v>-7.2605622549679693E-10</v>
      </c>
      <c r="VQ86">
        <v>-6.0996700277932788E-10</v>
      </c>
      <c r="VR86">
        <v>-5.0045042248089589E-10</v>
      </c>
      <c r="VS86">
        <v>-3.9729572528117332E-10</v>
      </c>
      <c r="VT86">
        <v>-3.0015180115676938E-10</v>
      </c>
      <c r="VU86">
        <v>-2.0855611121179123E-10</v>
      </c>
      <c r="VV86">
        <v>-1.2196195217798802E-10</v>
      </c>
      <c r="VW86">
        <v>-3.9764120951019218E-11</v>
      </c>
      <c r="VX86">
        <v>3.8676783750841794E-11</v>
      </c>
      <c r="VY86">
        <v>1.1401131650780662E-10</v>
      </c>
      <c r="VZ86">
        <v>1.8687918524145417E-10</v>
      </c>
      <c r="WA86">
        <v>2.5788812250154609E-10</v>
      </c>
      <c r="WB86">
        <v>3.2759345353003981E-10</v>
      </c>
      <c r="WC86">
        <v>3.964781763850201E-10</v>
      </c>
      <c r="WD86">
        <v>4.6493341849848392E-10</v>
      </c>
      <c r="WE86">
        <v>5.3323911505139759E-10</v>
      </c>
      <c r="WF86">
        <v>6.8305692264968992E-7</v>
      </c>
      <c r="WG86">
        <v>6.6985046787194644E-6</v>
      </c>
    </row>
    <row r="87" spans="1:605" x14ac:dyDescent="0.25">
      <c r="A87">
        <v>168.44174194335938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A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9999.9990234375</v>
      </c>
      <c r="CJ87">
        <v>-39999.99609375</v>
      </c>
      <c r="CK87">
        <v>60001.86328125</v>
      </c>
      <c r="CL87">
        <v>-39999.99609375</v>
      </c>
      <c r="CM87">
        <v>9999.9990234375</v>
      </c>
      <c r="CN87">
        <v>0</v>
      </c>
      <c r="CO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0</v>
      </c>
      <c r="CZ87">
        <v>0</v>
      </c>
      <c r="DA87">
        <v>0</v>
      </c>
      <c r="DB87">
        <v>0</v>
      </c>
      <c r="DC87">
        <v>0</v>
      </c>
      <c r="DD87">
        <v>0</v>
      </c>
      <c r="DE87">
        <v>0</v>
      </c>
      <c r="DF87">
        <v>0</v>
      </c>
      <c r="DG87">
        <v>0</v>
      </c>
      <c r="DH87">
        <v>0</v>
      </c>
      <c r="DI87">
        <v>0</v>
      </c>
      <c r="DJ87">
        <v>0</v>
      </c>
      <c r="DK87">
        <v>0</v>
      </c>
      <c r="DL87">
        <v>0</v>
      </c>
      <c r="DM87">
        <v>0</v>
      </c>
      <c r="DN87">
        <v>0</v>
      </c>
      <c r="DO87">
        <v>0</v>
      </c>
      <c r="DP87">
        <v>0</v>
      </c>
      <c r="DQ87">
        <v>0</v>
      </c>
      <c r="DR87">
        <v>0</v>
      </c>
      <c r="DS87">
        <v>0</v>
      </c>
      <c r="DT87">
        <v>0</v>
      </c>
      <c r="DU87">
        <v>0</v>
      </c>
      <c r="DV87">
        <v>0</v>
      </c>
      <c r="DW87">
        <v>0</v>
      </c>
      <c r="DX87">
        <v>0</v>
      </c>
      <c r="DY87">
        <v>0</v>
      </c>
      <c r="DZ87">
        <v>0</v>
      </c>
      <c r="EA87">
        <v>0</v>
      </c>
      <c r="EB87">
        <v>0</v>
      </c>
      <c r="EC87">
        <v>0</v>
      </c>
      <c r="ED87">
        <v>0</v>
      </c>
      <c r="EE87">
        <v>0</v>
      </c>
      <c r="EF87">
        <v>0</v>
      </c>
      <c r="EG87">
        <v>0</v>
      </c>
      <c r="EH87">
        <v>0</v>
      </c>
      <c r="EI87">
        <v>0</v>
      </c>
      <c r="EJ87">
        <v>0</v>
      </c>
      <c r="EK87">
        <v>0</v>
      </c>
      <c r="EL87">
        <v>0</v>
      </c>
      <c r="EM87">
        <v>0</v>
      </c>
      <c r="EN87">
        <v>0</v>
      </c>
      <c r="EO87">
        <v>0</v>
      </c>
      <c r="EP87">
        <v>0</v>
      </c>
      <c r="EQ87">
        <v>0</v>
      </c>
      <c r="ER87">
        <v>0</v>
      </c>
      <c r="ES87">
        <v>0</v>
      </c>
      <c r="ET87">
        <v>0</v>
      </c>
      <c r="EU87">
        <v>0</v>
      </c>
      <c r="EV87">
        <v>0</v>
      </c>
      <c r="EW87">
        <v>0</v>
      </c>
      <c r="EX87">
        <v>0</v>
      </c>
      <c r="EY87">
        <v>0</v>
      </c>
      <c r="EZ87">
        <v>0</v>
      </c>
      <c r="FA87">
        <v>0</v>
      </c>
      <c r="FB87">
        <v>0</v>
      </c>
      <c r="FC87">
        <v>0</v>
      </c>
      <c r="FD87">
        <v>0</v>
      </c>
      <c r="FE87">
        <v>0</v>
      </c>
      <c r="FF87">
        <v>0</v>
      </c>
      <c r="FG87">
        <v>0</v>
      </c>
      <c r="FH87">
        <v>0</v>
      </c>
      <c r="FI87">
        <v>0</v>
      </c>
      <c r="FJ87">
        <v>0</v>
      </c>
      <c r="FK87">
        <v>0</v>
      </c>
      <c r="FL87">
        <v>0</v>
      </c>
      <c r="FM87">
        <v>0</v>
      </c>
      <c r="FN87">
        <v>0</v>
      </c>
      <c r="FO87">
        <v>0</v>
      </c>
      <c r="FP87">
        <v>0</v>
      </c>
      <c r="FQ87">
        <v>0</v>
      </c>
      <c r="FR87">
        <v>0</v>
      </c>
      <c r="FS87">
        <v>0</v>
      </c>
      <c r="FT87">
        <v>0</v>
      </c>
      <c r="FU87">
        <v>0</v>
      </c>
      <c r="FV87">
        <v>0</v>
      </c>
      <c r="FW87">
        <v>0</v>
      </c>
      <c r="FX87">
        <v>0</v>
      </c>
      <c r="FY87">
        <v>0</v>
      </c>
      <c r="FZ87">
        <v>0</v>
      </c>
      <c r="GA87">
        <v>0</v>
      </c>
      <c r="GB87">
        <v>0</v>
      </c>
      <c r="GC87">
        <v>0</v>
      </c>
      <c r="GD87">
        <v>0</v>
      </c>
      <c r="GE87">
        <v>0</v>
      </c>
      <c r="GF87">
        <v>0</v>
      </c>
      <c r="GG87">
        <v>0</v>
      </c>
      <c r="GH87">
        <v>0</v>
      </c>
      <c r="GI87">
        <v>0</v>
      </c>
      <c r="GJ87">
        <v>0</v>
      </c>
      <c r="GK87">
        <v>0</v>
      </c>
      <c r="GL87">
        <v>0</v>
      </c>
      <c r="GM87">
        <v>0</v>
      </c>
      <c r="GN87">
        <v>0</v>
      </c>
      <c r="GO87">
        <v>0</v>
      </c>
      <c r="GP87">
        <v>0</v>
      </c>
      <c r="GQ87">
        <v>0</v>
      </c>
      <c r="GR87">
        <v>0</v>
      </c>
      <c r="GS87">
        <v>0</v>
      </c>
      <c r="GT87">
        <v>0</v>
      </c>
      <c r="GU87">
        <v>0</v>
      </c>
      <c r="GV87">
        <v>0</v>
      </c>
      <c r="GW87">
        <v>0</v>
      </c>
      <c r="GX87">
        <v>0</v>
      </c>
      <c r="GY87">
        <v>0</v>
      </c>
      <c r="GZ87">
        <v>0</v>
      </c>
      <c r="HA87">
        <v>0</v>
      </c>
      <c r="HB87">
        <v>0</v>
      </c>
      <c r="HC87">
        <v>0</v>
      </c>
      <c r="HD87">
        <v>0</v>
      </c>
      <c r="HE87">
        <v>0</v>
      </c>
      <c r="HF87">
        <v>0</v>
      </c>
      <c r="HG87">
        <v>0</v>
      </c>
      <c r="HH87">
        <v>0</v>
      </c>
      <c r="HI87">
        <v>0</v>
      </c>
      <c r="HJ87">
        <v>0</v>
      </c>
      <c r="HK87">
        <v>0</v>
      </c>
      <c r="HL87">
        <v>0</v>
      </c>
      <c r="HM87">
        <v>0</v>
      </c>
      <c r="HN87">
        <v>0</v>
      </c>
      <c r="HO87">
        <v>0</v>
      </c>
      <c r="HP87">
        <v>0</v>
      </c>
      <c r="HQ87">
        <v>0</v>
      </c>
      <c r="HR87">
        <v>0</v>
      </c>
      <c r="HS87">
        <v>0</v>
      </c>
      <c r="HT87">
        <v>0</v>
      </c>
      <c r="HU87">
        <v>0</v>
      </c>
      <c r="HV87">
        <v>0</v>
      </c>
      <c r="HW87">
        <v>0</v>
      </c>
      <c r="HX87">
        <v>0</v>
      </c>
      <c r="HY87">
        <v>0</v>
      </c>
      <c r="HZ87">
        <v>0</v>
      </c>
      <c r="IA87">
        <v>0</v>
      </c>
      <c r="IB87">
        <v>0</v>
      </c>
      <c r="IC87">
        <v>0</v>
      </c>
      <c r="ID87">
        <v>0</v>
      </c>
      <c r="IE87">
        <v>0</v>
      </c>
      <c r="IF87">
        <v>0</v>
      </c>
      <c r="IG87">
        <v>0</v>
      </c>
      <c r="IH87">
        <v>0</v>
      </c>
      <c r="II87">
        <v>0</v>
      </c>
      <c r="IJ87">
        <v>0</v>
      </c>
      <c r="IK87">
        <v>0</v>
      </c>
      <c r="IL87">
        <v>0</v>
      </c>
      <c r="IM87">
        <v>0</v>
      </c>
      <c r="IN87">
        <v>0</v>
      </c>
      <c r="IO87">
        <v>0</v>
      </c>
      <c r="IP87">
        <v>0</v>
      </c>
      <c r="IQ87">
        <v>0</v>
      </c>
      <c r="IR87">
        <v>0</v>
      </c>
      <c r="IS87">
        <v>0</v>
      </c>
      <c r="IT87">
        <v>0</v>
      </c>
      <c r="IU87">
        <v>0</v>
      </c>
      <c r="IV87">
        <v>0</v>
      </c>
      <c r="IW87">
        <v>0</v>
      </c>
      <c r="IX87">
        <v>0</v>
      </c>
      <c r="IY87">
        <v>0</v>
      </c>
      <c r="IZ87">
        <v>0</v>
      </c>
      <c r="JA87">
        <v>0</v>
      </c>
      <c r="JB87">
        <v>0</v>
      </c>
      <c r="JC87">
        <v>0</v>
      </c>
      <c r="JD87">
        <v>0</v>
      </c>
      <c r="JE87">
        <v>0</v>
      </c>
      <c r="JF87">
        <v>0</v>
      </c>
      <c r="JG87">
        <v>0</v>
      </c>
      <c r="JH87">
        <v>0</v>
      </c>
      <c r="JI87">
        <v>0</v>
      </c>
      <c r="JJ87">
        <v>0</v>
      </c>
      <c r="JK87">
        <v>0</v>
      </c>
      <c r="JL87">
        <v>0</v>
      </c>
      <c r="JM87">
        <v>0</v>
      </c>
      <c r="JN87">
        <v>0</v>
      </c>
      <c r="JO87">
        <v>0</v>
      </c>
      <c r="JP87">
        <v>0</v>
      </c>
      <c r="JQ87">
        <v>0</v>
      </c>
      <c r="JR87">
        <v>0</v>
      </c>
      <c r="JS87">
        <v>0</v>
      </c>
      <c r="JT87">
        <v>0</v>
      </c>
      <c r="JU87">
        <v>0</v>
      </c>
      <c r="JV87">
        <v>0</v>
      </c>
      <c r="JW87">
        <v>0</v>
      </c>
      <c r="JX87">
        <v>0</v>
      </c>
      <c r="JY87">
        <v>0</v>
      </c>
      <c r="JZ87">
        <v>0</v>
      </c>
      <c r="KA87">
        <v>0</v>
      </c>
      <c r="KB87">
        <v>0</v>
      </c>
      <c r="KC87">
        <v>0</v>
      </c>
      <c r="KD87">
        <v>0</v>
      </c>
      <c r="KE87">
        <v>0</v>
      </c>
      <c r="KF87">
        <v>0</v>
      </c>
      <c r="KG87">
        <v>0</v>
      </c>
      <c r="KH87">
        <v>0</v>
      </c>
      <c r="KI87">
        <v>0</v>
      </c>
      <c r="KJ87">
        <v>0</v>
      </c>
      <c r="KK87">
        <v>0</v>
      </c>
      <c r="KL87">
        <v>0</v>
      </c>
      <c r="KM87">
        <v>0</v>
      </c>
      <c r="KN87">
        <v>0</v>
      </c>
      <c r="KO87">
        <v>0</v>
      </c>
      <c r="KP87">
        <v>0</v>
      </c>
      <c r="KQ87">
        <v>0</v>
      </c>
      <c r="KS87">
        <v>-1.4012584342038454</v>
      </c>
      <c r="KT87">
        <v>6.530187522812482E-2</v>
      </c>
      <c r="KU87">
        <v>1.2706547594846753E-4</v>
      </c>
      <c r="KV87">
        <v>1.2053528803640724E-4</v>
      </c>
      <c r="KW87">
        <v>1.1399692311266084E-4</v>
      </c>
      <c r="KX87">
        <v>1.0743444738909798E-4</v>
      </c>
      <c r="KY87">
        <v>1.0081774031071542E-4</v>
      </c>
      <c r="KZ87">
        <v>9.4103311246812994E-5</v>
      </c>
      <c r="LA87">
        <v>8.7235122931499359E-5</v>
      </c>
      <c r="LB87">
        <v>8.0145427065759586E-5</v>
      </c>
      <c r="LC87">
        <v>7.2755619054137085E-5</v>
      </c>
      <c r="LD87">
        <v>6.4977120308439099E-5</v>
      </c>
      <c r="LE87">
        <v>5.6712297899214521E-5</v>
      </c>
      <c r="LF87">
        <v>4.7855432579993447E-5</v>
      </c>
      <c r="LG87">
        <v>3.8293747333383451E-5</v>
      </c>
      <c r="LH87">
        <v>2.7908509596561154E-5</v>
      </c>
      <c r="LI87">
        <v>1.6576221199939542E-5</v>
      </c>
      <c r="LJ87">
        <v>4.1699107968640434E-6</v>
      </c>
      <c r="LK87">
        <v>-9.4394558483320385E-6</v>
      </c>
      <c r="LL87">
        <v>-2.43814319110369E-5</v>
      </c>
      <c r="LM87">
        <v>-4.0784395839297573E-5</v>
      </c>
      <c r="LN87">
        <v>-5.8773691843556553E-5</v>
      </c>
      <c r="LO87">
        <v>-7.846958856973525E-5</v>
      </c>
      <c r="LP87">
        <v>-9.998504035561807E-5</v>
      </c>
      <c r="LQ87">
        <v>-1.2342323610169348E-4</v>
      </c>
      <c r="LR87">
        <v>-1.4887492170191746E-4</v>
      </c>
      <c r="LS87">
        <v>-1.7641548319059032E-4</v>
      </c>
      <c r="LT87">
        <v>-2.061017793138953E-4</v>
      </c>
      <c r="LU87">
        <v>-2.3796871414379526E-4</v>
      </c>
      <c r="LV87">
        <v>-2.7202554265638273E-4</v>
      </c>
      <c r="LW87">
        <v>-3.0825190493454288E-4</v>
      </c>
      <c r="LX87">
        <v>-3.46593587840786E-4</v>
      </c>
      <c r="LY87">
        <v>-3.8695801669269336E-4</v>
      </c>
      <c r="LZ87">
        <v>-4.2920948369316213E-4</v>
      </c>
      <c r="MA87">
        <v>-4.7316412462792309E-4</v>
      </c>
      <c r="MB87">
        <v>-5.1858466072761129E-4</v>
      </c>
      <c r="MC87">
        <v>-5.6517492857043321E-4</v>
      </c>
      <c r="MD87">
        <v>-6.1257422755522407E-4</v>
      </c>
      <c r="ME87">
        <v>-6.6035152180546396E-4</v>
      </c>
      <c r="MF87">
        <v>-7.0799954138743852E-4</v>
      </c>
      <c r="MG87">
        <v>-7.549288364895987E-4</v>
      </c>
      <c r="MH87">
        <v>-8.0041788152721656E-4</v>
      </c>
      <c r="MI87">
        <v>-8.4360432058475359E-4</v>
      </c>
      <c r="MJ87">
        <v>-8.8347648153394695E-4</v>
      </c>
      <c r="MK87">
        <v>-9.1886531969693932E-4</v>
      </c>
      <c r="ML87">
        <v>-9.4843697978042572E-4</v>
      </c>
      <c r="MM87">
        <v>-9.7068619416797565E-4</v>
      </c>
      <c r="MN87">
        <v>-9.8393076638939449E-4</v>
      </c>
      <c r="MO87">
        <v>-9.8630742057610027E-4</v>
      </c>
      <c r="MP87">
        <v>-9.7576933071988965E-4</v>
      </c>
      <c r="MQ87">
        <v>-9.5008567730881161E-4</v>
      </c>
      <c r="MR87">
        <v>-9.0684361318751211E-4</v>
      </c>
      <c r="MS87">
        <v>-8.434530547856751E-4</v>
      </c>
      <c r="MT87">
        <v>-7.571547488303841E-4</v>
      </c>
      <c r="MU87">
        <v>-6.4503209771895513E-4</v>
      </c>
      <c r="MV87">
        <v>-5.0402725827793224E-4</v>
      </c>
      <c r="MW87">
        <v>-3.3096205800442935E-4</v>
      </c>
      <c r="MX87">
        <v>-1.2256429919881338E-4</v>
      </c>
      <c r="MY87">
        <v>1.2449995608229534E-4</v>
      </c>
      <c r="MZ87">
        <v>4.135875098871023E-4</v>
      </c>
      <c r="NA87">
        <v>7.4803193907045055E-4</v>
      </c>
      <c r="NB87">
        <v>1.131089666637886E-3</v>
      </c>
      <c r="NC87">
        <v>1.5658775718554252E-3</v>
      </c>
      <c r="ND87">
        <v>2.0553015316891947E-3</v>
      </c>
      <c r="NE87">
        <v>2.601975312043103E-3</v>
      </c>
      <c r="NF87">
        <v>3.2081292668040794E-3</v>
      </c>
      <c r="NG87">
        <v>3.8755083570112194E-3</v>
      </c>
      <c r="NH87">
        <v>4.6052590741971176E-3</v>
      </c>
      <c r="NI87">
        <v>5.3978049422368762E-3</v>
      </c>
      <c r="NJ87">
        <v>6.2527103839434542E-3</v>
      </c>
      <c r="NK87">
        <v>7.1685328733805476E-3</v>
      </c>
      <c r="NL87">
        <v>8.142663455099175E-3</v>
      </c>
      <c r="NM87">
        <v>9.1711558994515604E-3</v>
      </c>
      <c r="NN87">
        <v>1.0248544980646852E-2</v>
      </c>
      <c r="NO87">
        <v>1.1367654613727855E-2</v>
      </c>
      <c r="NP87">
        <v>1.2519396869984507E-2</v>
      </c>
      <c r="NQ87">
        <v>1.3692563209490145E-2</v>
      </c>
      <c r="NR87">
        <v>1.4873609626088795E-2</v>
      </c>
      <c r="NS87">
        <v>1.6046437795752919E-2</v>
      </c>
      <c r="NT87">
        <v>1.7192174754987615E-2</v>
      </c>
      <c r="NU87">
        <v>1.8288954112240702E-2</v>
      </c>
      <c r="NV87">
        <v>1.9311702313190751E-2</v>
      </c>
      <c r="NW87">
        <v>2.023193403896759E-2</v>
      </c>
      <c r="NX87">
        <v>2.1017561414644535E-2</v>
      </c>
      <c r="NY87">
        <v>2.1632722342066139E-2</v>
      </c>
      <c r="NZ87">
        <v>2.2037633942742184E-2</v>
      </c>
      <c r="OA87">
        <v>2.2188477800951564E-2</v>
      </c>
      <c r="OB87">
        <v>2.2037324428302221E-2</v>
      </c>
      <c r="OC87">
        <v>2.163210513015093E-2</v>
      </c>
      <c r="OD87">
        <v>2.1016640197018016E-2</v>
      </c>
      <c r="OE87">
        <v>2.0230714497222736E-2</v>
      </c>
      <c r="OF87">
        <v>1.931019229065498E-2</v>
      </c>
      <c r="OG87">
        <v>1.8287163841347168E-2</v>
      </c>
      <c r="OH87">
        <v>1.7190117139220733E-2</v>
      </c>
      <c r="OI87">
        <v>1.6044128743476108E-2</v>
      </c>
      <c r="OJ87">
        <v>1.4871068434383744E-2</v>
      </c>
      <c r="OK87">
        <v>1.3689812994814405E-2</v>
      </c>
      <c r="OL87">
        <v>1.2516465042472034E-2</v>
      </c>
      <c r="OM87">
        <v>1.1364573390026935E-2</v>
      </c>
      <c r="ON87">
        <v>1.0245351930823026E-2</v>
      </c>
      <c r="OO87">
        <v>9.1678945220696455E-3</v>
      </c>
      <c r="OP87">
        <v>8.139383772408023E-3</v>
      </c>
      <c r="OQ87">
        <v>7.1652920402424311E-3</v>
      </c>
      <c r="OR87">
        <v>6.2495732993538911E-3</v>
      </c>
      <c r="OS87">
        <v>5.3948448538131645E-3</v>
      </c>
      <c r="OT87">
        <v>4.6025581637159779E-3</v>
      </c>
      <c r="OU87">
        <v>3.8731582920120263E-3</v>
      </c>
      <c r="OV87">
        <v>3.206231705397931E-3</v>
      </c>
      <c r="OW87">
        <v>2.6006423402661202E-3</v>
      </c>
      <c r="OX87">
        <v>2.0546560183062738E-3</v>
      </c>
      <c r="OY87">
        <v>1.5660534165227355E-3</v>
      </c>
      <c r="OZ87">
        <v>1.1322319204717188E-3</v>
      </c>
      <c r="PA87">
        <v>7.5029677198416899E-4</v>
      </c>
      <c r="PB87">
        <v>4.1714199718206663E-4</v>
      </c>
      <c r="PC87">
        <v>1.2952165636094764E-4</v>
      </c>
      <c r="PD87">
        <v>-1.158880073046815E-4</v>
      </c>
      <c r="PE87">
        <v>-3.2243491288533863E-4</v>
      </c>
      <c r="PF87">
        <v>-4.9344536044753859E-4</v>
      </c>
      <c r="PG87">
        <v>-6.321855005166668E-4</v>
      </c>
      <c r="PH87">
        <v>-7.4182943263106037E-4</v>
      </c>
      <c r="PI87">
        <v>-8.2543332359431842E-4</v>
      </c>
      <c r="PJ87">
        <v>-8.8591495313343287E-4</v>
      </c>
      <c r="PK87">
        <v>-9.2603811870895967E-4</v>
      </c>
      <c r="PL87">
        <v>-9.4840135185044155E-4</v>
      </c>
      <c r="PM87">
        <v>-9.5543043399328549E-4</v>
      </c>
      <c r="PN87">
        <v>-9.4937422399423864E-4</v>
      </c>
      <c r="PO87">
        <v>-9.3230334787895708E-4</v>
      </c>
      <c r="PP87">
        <v>-9.0611132716704912E-4</v>
      </c>
      <c r="PQ87">
        <v>-8.7251776471781236E-4</v>
      </c>
      <c r="PR87">
        <v>-8.3307323011714489E-4</v>
      </c>
      <c r="PS87">
        <v>-7.8916552736258523E-4</v>
      </c>
      <c r="PT87">
        <v>-7.4202705091730773E-4</v>
      </c>
      <c r="PU87">
        <v>-6.9274298022151863E-4</v>
      </c>
      <c r="PV87">
        <v>-6.4226006871115728E-4</v>
      </c>
      <c r="PW87">
        <v>-5.9139584223233963E-4</v>
      </c>
      <c r="PX87">
        <v>-5.4084801324927063E-4</v>
      </c>
      <c r="PY87">
        <v>-4.9120397156809817E-4</v>
      </c>
      <c r="PZ87">
        <v>-4.4295021178911452E-4</v>
      </c>
      <c r="QA87">
        <v>-3.9648159648344978E-4</v>
      </c>
      <c r="QB87">
        <v>-3.5211035643552209E-4</v>
      </c>
      <c r="QC87">
        <v>-3.1007475894762819E-4</v>
      </c>
      <c r="QD87">
        <v>-2.7054738720595864E-4</v>
      </c>
      <c r="QE87">
        <v>-2.336429803397353E-4</v>
      </c>
      <c r="QF87">
        <v>-1.9942580654564072E-4</v>
      </c>
      <c r="QG87">
        <v>-1.6791654861472651E-4</v>
      </c>
      <c r="QH87">
        <v>-1.3909868870657028E-4</v>
      </c>
      <c r="QI87">
        <v>-1.1292438195161367E-4</v>
      </c>
      <c r="QJ87">
        <v>-8.9319836344201091E-5</v>
      </c>
      <c r="QK87">
        <v>-6.8190194017613088E-5</v>
      </c>
      <c r="QL87">
        <v>-4.9423934081320285E-5</v>
      </c>
      <c r="QM87">
        <v>-3.2896815606623422E-5</v>
      </c>
      <c r="QN87">
        <v>-1.8475377307435968E-5</v>
      </c>
      <c r="QO87">
        <v>-6.0200213088575715E-6</v>
      </c>
      <c r="QP87">
        <v>4.6122971303059172E-6</v>
      </c>
      <c r="QQ87">
        <v>1.3565745434564898E-5</v>
      </c>
      <c r="QR87">
        <v>2.0983630401912416E-5</v>
      </c>
      <c r="QS87">
        <v>2.7006729281469739E-5</v>
      </c>
      <c r="QT87">
        <v>3.1771903349035248E-5</v>
      </c>
      <c r="QU87">
        <v>3.5410977066283148E-5</v>
      </c>
      <c r="QV87">
        <v>3.8049847254284215E-5</v>
      </c>
      <c r="QW87">
        <v>3.9807805012914077E-5</v>
      </c>
      <c r="QX87">
        <v>4.0797043535129158E-5</v>
      </c>
      <c r="QY87">
        <v>4.1122329688845753E-5</v>
      </c>
      <c r="QZ87">
        <v>4.0880819956616502E-5</v>
      </c>
      <c r="RA87">
        <v>4.0161999355830908E-5</v>
      </c>
      <c r="RB87">
        <v>3.9047726817280705E-5</v>
      </c>
      <c r="RC87">
        <v>3.761236904716922E-5</v>
      </c>
      <c r="RD87">
        <v>3.5923008540425631E-5</v>
      </c>
      <c r="RE87">
        <v>3.4039711272770266E-5</v>
      </c>
      <c r="RF87">
        <v>3.2015841840943361E-5</v>
      </c>
      <c r="RG87">
        <v>2.9898414819793272E-5</v>
      </c>
      <c r="RH87">
        <v>2.7728472310266448E-5</v>
      </c>
      <c r="RI87">
        <v>2.5541478911423629E-5</v>
      </c>
      <c r="RJ87">
        <v>2.336772654176386E-5</v>
      </c>
      <c r="RK87">
        <v>2.1232742424737325E-5</v>
      </c>
      <c r="RL87">
        <v>1.9157694571084475E-5</v>
      </c>
      <c r="RM87">
        <v>1.7159790068131238E-5</v>
      </c>
      <c r="RN87">
        <v>1.5252662178174321E-5</v>
      </c>
      <c r="RO87">
        <v>1.3446743058717058E-5</v>
      </c>
      <c r="RP87">
        <v>1.1749619477502692E-5</v>
      </c>
      <c r="RQ87">
        <v>1.0166369810975343E-5</v>
      </c>
      <c r="RR87">
        <v>8.6998804940177988E-6</v>
      </c>
      <c r="RS87">
        <v>7.3511414829567569E-6</v>
      </c>
      <c r="RT87">
        <v>6.1195198087584844E-6</v>
      </c>
      <c r="RU87">
        <v>5.0030110970341474E-6</v>
      </c>
      <c r="RV87">
        <v>3.9984694916129032E-6</v>
      </c>
      <c r="RW87">
        <v>3.1018157332698116E-6</v>
      </c>
      <c r="RX87">
        <v>2.3082247333949977E-6</v>
      </c>
      <c r="RY87">
        <v>1.6122927081871325E-6</v>
      </c>
      <c r="RZ87">
        <v>1.0081853072259944E-6</v>
      </c>
      <c r="SA87">
        <v>4.8976742984514021E-7</v>
      </c>
      <c r="SB87">
        <v>5.0621207001869749E-8</v>
      </c>
      <c r="SC87">
        <v>-3.1580858077755184E-7</v>
      </c>
      <c r="SD87">
        <v>-6.1609135890886933E-7</v>
      </c>
      <c r="SE87">
        <v>-8.5670796174758701E-7</v>
      </c>
      <c r="SF87">
        <v>-1.0439664613665987E-6</v>
      </c>
      <c r="SG87">
        <v>-1.1839346592064254E-6</v>
      </c>
      <c r="SH87">
        <v>-1.2823875815154942E-6</v>
      </c>
      <c r="SI87">
        <v>-1.3447682262515973E-6</v>
      </c>
      <c r="SJ87">
        <v>-1.3761599362029978E-6</v>
      </c>
      <c r="SK87">
        <v>-1.3812689310483225E-6</v>
      </c>
      <c r="SL87">
        <v>-1.3644154843218904E-6</v>
      </c>
      <c r="SM87">
        <v>-1.3295324925941179E-6</v>
      </c>
      <c r="SN87">
        <v>-1.2801702093593697E-6</v>
      </c>
      <c r="SO87">
        <v>-1.2195060222670754E-6</v>
      </c>
      <c r="SP87">
        <v>-1.1503582975216292E-6</v>
      </c>
      <c r="SQ87">
        <v>-1.0752033948953303E-6</v>
      </c>
      <c r="SR87">
        <v>-9.9619505772843801E-7</v>
      </c>
      <c r="SS87">
        <v>-9.1518549105437881E-7</v>
      </c>
      <c r="ST87">
        <v>-8.3374752017658516E-7</v>
      </c>
      <c r="SU87">
        <v>-7.5319730789566409E-7</v>
      </c>
      <c r="SV87">
        <v>-6.7461719416444284E-7</v>
      </c>
      <c r="SW87">
        <v>-5.988782872124904E-7</v>
      </c>
      <c r="SX87">
        <v>-5.2666249949827909E-7</v>
      </c>
      <c r="SY87">
        <v>-4.5848379052791318E-7</v>
      </c>
      <c r="SZ87">
        <v>-3.9470841899016261E-7</v>
      </c>
      <c r="TA87">
        <v>-3.3557405872316733E-7</v>
      </c>
      <c r="TB87">
        <v>-2.8120769511430113E-7</v>
      </c>
      <c r="TC87">
        <v>-2.316421950752981E-7</v>
      </c>
      <c r="TD87">
        <v>-1.8683156861305382E-7</v>
      </c>
      <c r="TE87">
        <v>-1.4666485734259074E-7</v>
      </c>
      <c r="TF87">
        <v>-1.1097870788718137E-7</v>
      </c>
      <c r="TG87">
        <v>-7.9568635812681343E-8</v>
      </c>
      <c r="TH87">
        <v>-5.2199032172157766E-8</v>
      </c>
      <c r="TI87">
        <v>-2.8611972959724586E-8</v>
      </c>
      <c r="TJ87">
        <v>-8.5348946781443674E-9</v>
      </c>
      <c r="TK87">
        <v>8.31278810129422E-9</v>
      </c>
      <c r="TL87">
        <v>2.2214056917239737E-8</v>
      </c>
      <c r="TM87">
        <v>3.3449560600997984E-8</v>
      </c>
      <c r="TN87">
        <v>4.2293719127170279E-8</v>
      </c>
      <c r="TO87">
        <v>4.9011570447739165E-8</v>
      </c>
      <c r="TP87">
        <v>5.3856292196767484E-8</v>
      </c>
      <c r="TQ87">
        <v>5.7067316354216922E-8</v>
      </c>
      <c r="TR87">
        <v>5.8868971366204964E-8</v>
      </c>
      <c r="TS87">
        <v>5.9469580947451159E-8</v>
      </c>
      <c r="TT87">
        <v>5.9060959509716216E-8</v>
      </c>
      <c r="TU87">
        <v>5.7818243119962328E-8</v>
      </c>
      <c r="TV87">
        <v>5.5900004222755622E-8</v>
      </c>
      <c r="TW87">
        <v>5.3448600559775715E-8</v>
      </c>
      <c r="TX87">
        <v>5.0590712610976796E-8</v>
      </c>
      <c r="TY87">
        <v>4.7438031452631654E-8</v>
      </c>
      <c r="TZ87">
        <v>4.4088060011012801E-8</v>
      </c>
      <c r="UA87">
        <v>4.062499742508417E-8</v>
      </c>
      <c r="UB87">
        <v>3.7120678326891523E-8</v>
      </c>
      <c r="UC87">
        <v>3.3635544271205945E-8</v>
      </c>
      <c r="UD87">
        <v>3.0219626292269157E-8</v>
      </c>
      <c r="UE87">
        <v>2.6913522506895057E-8</v>
      </c>
      <c r="UF87">
        <v>2.3749355914860706E-8</v>
      </c>
      <c r="UG87">
        <v>2.0751701802945058E-8</v>
      </c>
      <c r="UH87">
        <v>1.7938474877089465E-8</v>
      </c>
      <c r="UI87">
        <v>1.5321770148366899E-8</v>
      </c>
      <c r="UJ87">
        <v>1.290865176739877E-8</v>
      </c>
      <c r="UK87">
        <v>1.0701887009573326E-8</v>
      </c>
      <c r="UL87">
        <v>8.7006229002656228E-9</v>
      </c>
      <c r="UM87">
        <v>6.9010051010650654E-9</v>
      </c>
      <c r="UN87">
        <v>5.2967393150204673E-9</v>
      </c>
      <c r="UO87">
        <v>3.8795957541185712E-9</v>
      </c>
      <c r="UP87">
        <v>2.6398592456508268E-9</v>
      </c>
      <c r="UQ87">
        <v>1.5667265854664472E-9</v>
      </c>
      <c r="UR87">
        <v>6.4865420633981023E-10</v>
      </c>
      <c r="US87">
        <v>-1.2634083350895879E-10</v>
      </c>
      <c r="UT87">
        <v>-7.7042340769724323E-10</v>
      </c>
      <c r="UU87">
        <v>-1.2957229085703971E-9</v>
      </c>
      <c r="UV87">
        <v>-1.7141527242879532E-9</v>
      </c>
      <c r="UW87">
        <v>-2.0372628333777739E-9</v>
      </c>
      <c r="UX87">
        <v>-2.2761224695210974E-9</v>
      </c>
      <c r="UY87">
        <v>-2.4412295385788825E-9</v>
      </c>
      <c r="UZ87">
        <v>-2.5424436147506078E-9</v>
      </c>
      <c r="VA87">
        <v>-2.5889396363042881E-9</v>
      </c>
      <c r="VB87">
        <v>-2.5891795024681955E-9</v>
      </c>
      <c r="VC87">
        <v>-2.5508990655274627E-9</v>
      </c>
      <c r="VD87">
        <v>-2.4811080401546798E-9</v>
      </c>
      <c r="VE87">
        <v>-2.3861007526720925E-9</v>
      </c>
      <c r="VF87">
        <v>-2.2714757048452712E-9</v>
      </c>
      <c r="VG87">
        <v>-2.1421622237102743E-9</v>
      </c>
      <c r="VH87">
        <v>-2.0024526033868801E-9</v>
      </c>
      <c r="VI87">
        <v>-1.8560383761387169E-9</v>
      </c>
      <c r="VJ87">
        <v>-1.7060494899563279E-9</v>
      </c>
      <c r="VK87">
        <v>-1.5550953712020613E-9</v>
      </c>
      <c r="VL87">
        <v>-1.4053069891789945E-9</v>
      </c>
      <c r="VM87">
        <v>-1.2583791858916833E-9</v>
      </c>
      <c r="VN87">
        <v>-1.1156126950520983E-9</v>
      </c>
      <c r="VO87">
        <v>-9.7795533589150466E-10</v>
      </c>
      <c r="VP87">
        <v>-8.4604205880824231E-10</v>
      </c>
      <c r="VQ87">
        <v>-7.2023354811749957E-10</v>
      </c>
      <c r="VR87">
        <v>-6.0065321493482555E-10</v>
      </c>
      <c r="VS87">
        <v>-4.8722248731325195E-10</v>
      </c>
      <c r="VT87">
        <v>-3.7969434101821286E-10</v>
      </c>
      <c r="VU87">
        <v>-2.7768510417445153E-10</v>
      </c>
      <c r="VV87">
        <v>-1.807046314928659E-10</v>
      </c>
      <c r="VW87">
        <v>-8.8184892077323273E-11</v>
      </c>
      <c r="VX87">
        <v>4.928180948186265E-13</v>
      </c>
      <c r="VY87">
        <v>8.5971935656796748E-11</v>
      </c>
      <c r="VZ87">
        <v>1.6889575916969439E-10</v>
      </c>
      <c r="WA87">
        <v>2.4988347554417751E-10</v>
      </c>
      <c r="WB87">
        <v>3.2950690748729576E-10</v>
      </c>
      <c r="WC87">
        <v>4.0826779577562392E-10</v>
      </c>
      <c r="WD87">
        <v>4.8657547366674997E-10</v>
      </c>
      <c r="WE87">
        <v>5.6472477589647556E-10</v>
      </c>
      <c r="WF87">
        <v>7.8149297381394358E-7</v>
      </c>
      <c r="WG87">
        <v>7.210233370644513E-6</v>
      </c>
    </row>
    <row r="88" spans="1:605" x14ac:dyDescent="0.25">
      <c r="A88">
        <v>167.45747375488281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9999.9990234375</v>
      </c>
      <c r="CK88">
        <v>-39999.99609375</v>
      </c>
      <c r="CL88">
        <v>60001.86328125</v>
      </c>
      <c r="CM88">
        <v>-39999.99609375</v>
      </c>
      <c r="CN88">
        <v>9999.9990234375</v>
      </c>
      <c r="CO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0</v>
      </c>
      <c r="CZ88">
        <v>0</v>
      </c>
      <c r="DA88">
        <v>0</v>
      </c>
      <c r="DB88">
        <v>0</v>
      </c>
      <c r="DC88">
        <v>0</v>
      </c>
      <c r="DD88">
        <v>0</v>
      </c>
      <c r="DE88">
        <v>0</v>
      </c>
      <c r="DF88">
        <v>0</v>
      </c>
      <c r="DG88">
        <v>0</v>
      </c>
      <c r="DH88">
        <v>0</v>
      </c>
      <c r="DI88">
        <v>0</v>
      </c>
      <c r="DJ88">
        <v>0</v>
      </c>
      <c r="DK88">
        <v>0</v>
      </c>
      <c r="DL88">
        <v>0</v>
      </c>
      <c r="DM88">
        <v>0</v>
      </c>
      <c r="DN88">
        <v>0</v>
      </c>
      <c r="DO88">
        <v>0</v>
      </c>
      <c r="DP88">
        <v>0</v>
      </c>
      <c r="DQ88">
        <v>0</v>
      </c>
      <c r="DR88">
        <v>0</v>
      </c>
      <c r="DS88">
        <v>0</v>
      </c>
      <c r="DT88">
        <v>0</v>
      </c>
      <c r="DU88">
        <v>0</v>
      </c>
      <c r="DV88">
        <v>0</v>
      </c>
      <c r="DW88">
        <v>0</v>
      </c>
      <c r="DX88">
        <v>0</v>
      </c>
      <c r="DY88">
        <v>0</v>
      </c>
      <c r="DZ88">
        <v>0</v>
      </c>
      <c r="EA88">
        <v>0</v>
      </c>
      <c r="EB88">
        <v>0</v>
      </c>
      <c r="EC88">
        <v>0</v>
      </c>
      <c r="ED88">
        <v>0</v>
      </c>
      <c r="EE88">
        <v>0</v>
      </c>
      <c r="EF88">
        <v>0</v>
      </c>
      <c r="EG88">
        <v>0</v>
      </c>
      <c r="EH88">
        <v>0</v>
      </c>
      <c r="EI88">
        <v>0</v>
      </c>
      <c r="EJ88">
        <v>0</v>
      </c>
      <c r="EK88">
        <v>0</v>
      </c>
      <c r="EL88">
        <v>0</v>
      </c>
      <c r="EM88">
        <v>0</v>
      </c>
      <c r="EN88">
        <v>0</v>
      </c>
      <c r="EO88">
        <v>0</v>
      </c>
      <c r="EP88">
        <v>0</v>
      </c>
      <c r="EQ88">
        <v>0</v>
      </c>
      <c r="ER88">
        <v>0</v>
      </c>
      <c r="ES88">
        <v>0</v>
      </c>
      <c r="ET88">
        <v>0</v>
      </c>
      <c r="EU88">
        <v>0</v>
      </c>
      <c r="EV88">
        <v>0</v>
      </c>
      <c r="EW88">
        <v>0</v>
      </c>
      <c r="EX88">
        <v>0</v>
      </c>
      <c r="EY88">
        <v>0</v>
      </c>
      <c r="EZ88">
        <v>0</v>
      </c>
      <c r="FA88">
        <v>0</v>
      </c>
      <c r="FB88">
        <v>0</v>
      </c>
      <c r="FC88">
        <v>0</v>
      </c>
      <c r="FD88">
        <v>0</v>
      </c>
      <c r="FE88">
        <v>0</v>
      </c>
      <c r="FF88">
        <v>0</v>
      </c>
      <c r="FG88">
        <v>0</v>
      </c>
      <c r="FH88">
        <v>0</v>
      </c>
      <c r="FI88">
        <v>0</v>
      </c>
      <c r="FJ88">
        <v>0</v>
      </c>
      <c r="FK88">
        <v>0</v>
      </c>
      <c r="FL88">
        <v>0</v>
      </c>
      <c r="FM88">
        <v>0</v>
      </c>
      <c r="FN88">
        <v>0</v>
      </c>
      <c r="FO88">
        <v>0</v>
      </c>
      <c r="FP88">
        <v>0</v>
      </c>
      <c r="FQ88">
        <v>0</v>
      </c>
      <c r="FR88">
        <v>0</v>
      </c>
      <c r="FS88">
        <v>0</v>
      </c>
      <c r="FT88">
        <v>0</v>
      </c>
      <c r="FU88">
        <v>0</v>
      </c>
      <c r="FV88">
        <v>0</v>
      </c>
      <c r="FW88">
        <v>0</v>
      </c>
      <c r="FX88">
        <v>0</v>
      </c>
      <c r="FY88">
        <v>0</v>
      </c>
      <c r="FZ88">
        <v>0</v>
      </c>
      <c r="GA88">
        <v>0</v>
      </c>
      <c r="GB88">
        <v>0</v>
      </c>
      <c r="GC88">
        <v>0</v>
      </c>
      <c r="GD88">
        <v>0</v>
      </c>
      <c r="GE88">
        <v>0</v>
      </c>
      <c r="GF88">
        <v>0</v>
      </c>
      <c r="GG88">
        <v>0</v>
      </c>
      <c r="GH88">
        <v>0</v>
      </c>
      <c r="GI88">
        <v>0</v>
      </c>
      <c r="GJ88">
        <v>0</v>
      </c>
      <c r="GK88">
        <v>0</v>
      </c>
      <c r="GL88">
        <v>0</v>
      </c>
      <c r="GM88">
        <v>0</v>
      </c>
      <c r="GN88">
        <v>0</v>
      </c>
      <c r="GO88">
        <v>0</v>
      </c>
      <c r="GP88">
        <v>0</v>
      </c>
      <c r="GQ88">
        <v>0</v>
      </c>
      <c r="GR88">
        <v>0</v>
      </c>
      <c r="GS88">
        <v>0</v>
      </c>
      <c r="GT88">
        <v>0</v>
      </c>
      <c r="GU88">
        <v>0</v>
      </c>
      <c r="GV88">
        <v>0</v>
      </c>
      <c r="GW88">
        <v>0</v>
      </c>
      <c r="GX88">
        <v>0</v>
      </c>
      <c r="GY88">
        <v>0</v>
      </c>
      <c r="GZ88">
        <v>0</v>
      </c>
      <c r="HA88">
        <v>0</v>
      </c>
      <c r="HB88">
        <v>0</v>
      </c>
      <c r="HC88">
        <v>0</v>
      </c>
      <c r="HD88">
        <v>0</v>
      </c>
      <c r="HE88">
        <v>0</v>
      </c>
      <c r="HF88">
        <v>0</v>
      </c>
      <c r="HG88">
        <v>0</v>
      </c>
      <c r="HH88">
        <v>0</v>
      </c>
      <c r="HI88">
        <v>0</v>
      </c>
      <c r="HJ88">
        <v>0</v>
      </c>
      <c r="HK88">
        <v>0</v>
      </c>
      <c r="HL88">
        <v>0</v>
      </c>
      <c r="HM88">
        <v>0</v>
      </c>
      <c r="HN88">
        <v>0</v>
      </c>
      <c r="HO88">
        <v>0</v>
      </c>
      <c r="HP88">
        <v>0</v>
      </c>
      <c r="HQ88">
        <v>0</v>
      </c>
      <c r="HR88">
        <v>0</v>
      </c>
      <c r="HS88">
        <v>0</v>
      </c>
      <c r="HT88">
        <v>0</v>
      </c>
      <c r="HU88">
        <v>0</v>
      </c>
      <c r="HV88">
        <v>0</v>
      </c>
      <c r="HW88">
        <v>0</v>
      </c>
      <c r="HX88">
        <v>0</v>
      </c>
      <c r="HY88">
        <v>0</v>
      </c>
      <c r="HZ88">
        <v>0</v>
      </c>
      <c r="IA88">
        <v>0</v>
      </c>
      <c r="IB88">
        <v>0</v>
      </c>
      <c r="IC88">
        <v>0</v>
      </c>
      <c r="ID88">
        <v>0</v>
      </c>
      <c r="IE88">
        <v>0</v>
      </c>
      <c r="IF88">
        <v>0</v>
      </c>
      <c r="IG88">
        <v>0</v>
      </c>
      <c r="IH88">
        <v>0</v>
      </c>
      <c r="II88">
        <v>0</v>
      </c>
      <c r="IJ88">
        <v>0</v>
      </c>
      <c r="IK88">
        <v>0</v>
      </c>
      <c r="IL88">
        <v>0</v>
      </c>
      <c r="IM88">
        <v>0</v>
      </c>
      <c r="IN88">
        <v>0</v>
      </c>
      <c r="IO88">
        <v>0</v>
      </c>
      <c r="IP88">
        <v>0</v>
      </c>
      <c r="IQ88">
        <v>0</v>
      </c>
      <c r="IR88">
        <v>0</v>
      </c>
      <c r="IS88">
        <v>0</v>
      </c>
      <c r="IT88">
        <v>0</v>
      </c>
      <c r="IU88">
        <v>0</v>
      </c>
      <c r="IV88">
        <v>0</v>
      </c>
      <c r="IW88">
        <v>0</v>
      </c>
      <c r="IX88">
        <v>0</v>
      </c>
      <c r="IY88">
        <v>0</v>
      </c>
      <c r="IZ88">
        <v>0</v>
      </c>
      <c r="JA88">
        <v>0</v>
      </c>
      <c r="JB88">
        <v>0</v>
      </c>
      <c r="JC88">
        <v>0</v>
      </c>
      <c r="JD88">
        <v>0</v>
      </c>
      <c r="JE88">
        <v>0</v>
      </c>
      <c r="JF88">
        <v>0</v>
      </c>
      <c r="JG88">
        <v>0</v>
      </c>
      <c r="JH88">
        <v>0</v>
      </c>
      <c r="JI88">
        <v>0</v>
      </c>
      <c r="JJ88">
        <v>0</v>
      </c>
      <c r="JK88">
        <v>0</v>
      </c>
      <c r="JL88">
        <v>0</v>
      </c>
      <c r="JM88">
        <v>0</v>
      </c>
      <c r="JN88">
        <v>0</v>
      </c>
      <c r="JO88">
        <v>0</v>
      </c>
      <c r="JP88">
        <v>0</v>
      </c>
      <c r="JQ88">
        <v>0</v>
      </c>
      <c r="JR88">
        <v>0</v>
      </c>
      <c r="JS88">
        <v>0</v>
      </c>
      <c r="JT88">
        <v>0</v>
      </c>
      <c r="JU88">
        <v>0</v>
      </c>
      <c r="JV88">
        <v>0</v>
      </c>
      <c r="JW88">
        <v>0</v>
      </c>
      <c r="JX88">
        <v>0</v>
      </c>
      <c r="JY88">
        <v>0</v>
      </c>
      <c r="JZ88">
        <v>0</v>
      </c>
      <c r="KA88">
        <v>0</v>
      </c>
      <c r="KB88">
        <v>0</v>
      </c>
      <c r="KC88">
        <v>0</v>
      </c>
      <c r="KD88">
        <v>0</v>
      </c>
      <c r="KE88">
        <v>0</v>
      </c>
      <c r="KF88">
        <v>0</v>
      </c>
      <c r="KG88">
        <v>0</v>
      </c>
      <c r="KH88">
        <v>0</v>
      </c>
      <c r="KI88">
        <v>0</v>
      </c>
      <c r="KJ88">
        <v>0</v>
      </c>
      <c r="KK88">
        <v>0</v>
      </c>
      <c r="KL88">
        <v>0</v>
      </c>
      <c r="KM88">
        <v>0</v>
      </c>
      <c r="KN88">
        <v>0</v>
      </c>
      <c r="KO88">
        <v>0</v>
      </c>
      <c r="KP88">
        <v>0</v>
      </c>
      <c r="KQ88">
        <v>0</v>
      </c>
      <c r="KS88">
        <v>-1.2201591446054703</v>
      </c>
      <c r="KT88">
        <v>4.9349723895752137E-2</v>
      </c>
      <c r="KU88">
        <v>1.1214597636583075E-4</v>
      </c>
      <c r="KV88">
        <v>1.0721100368209227E-4</v>
      </c>
      <c r="KW88">
        <v>1.0226881409736342E-4</v>
      </c>
      <c r="KX88">
        <v>9.7305291388458844E-5</v>
      </c>
      <c r="KY88">
        <v>9.229359211303294E-5</v>
      </c>
      <c r="KZ88">
        <v>8.7194763313187511E-5</v>
      </c>
      <c r="LA88">
        <v>8.195836621487123E-5</v>
      </c>
      <c r="LB88">
        <v>7.6523110770586604E-5</v>
      </c>
      <c r="LC88">
        <v>7.0817507321854607E-5</v>
      </c>
      <c r="LD88">
        <v>6.4760543009921299E-5</v>
      </c>
      <c r="LE88">
        <v>5.8262391830258498E-5</v>
      </c>
      <c r="LF88">
        <v>5.1225168414069384E-5</v>
      </c>
      <c r="LG88">
        <v>4.3543736714484495E-5</v>
      </c>
      <c r="LH88">
        <v>3.5106585780001693E-5</v>
      </c>
      <c r="LI88">
        <v>2.5796785698114156E-5</v>
      </c>
      <c r="LJ88">
        <v>1.5493037588097225E-5</v>
      </c>
      <c r="LK88">
        <v>4.0708321931327464E-6</v>
      </c>
      <c r="LL88">
        <v>-8.5962678315974463E-6</v>
      </c>
      <c r="LM88">
        <v>-2.2635206441061849E-5</v>
      </c>
      <c r="LN88">
        <v>-3.8171857795583138E-5</v>
      </c>
      <c r="LO88">
        <v>-5.5329279133729834E-5</v>
      </c>
      <c r="LP88">
        <v>-7.4225777257009841E-5</v>
      </c>
      <c r="LQ88">
        <v>-9.4972773310717597E-5</v>
      </c>
      <c r="LR88">
        <v>-1.176724511400032E-4</v>
      </c>
      <c r="LS88">
        <v>-1.4241517535305419E-4</v>
      </c>
      <c r="LT88">
        <v>-1.6927666637635326E-4</v>
      </c>
      <c r="LU88">
        <v>-1.9831492125566043E-4</v>
      </c>
      <c r="LV88">
        <v>-2.2956687077779932E-4</v>
      </c>
      <c r="LW88">
        <v>-2.6304476569870636E-4</v>
      </c>
      <c r="LX88">
        <v>-2.98732287479756E-4</v>
      </c>
      <c r="LY88">
        <v>-3.365803820064755E-4</v>
      </c>
      <c r="LZ88">
        <v>-3.7650281832543348E-4</v>
      </c>
      <c r="MA88">
        <v>-4.1837147849650079E-4</v>
      </c>
      <c r="MB88">
        <v>-4.6201138929956396E-4</v>
      </c>
      <c r="MC88">
        <v>-5.071955117347789E-4</v>
      </c>
      <c r="MD88">
        <v>-5.5363931009217197E-4</v>
      </c>
      <c r="ME88">
        <v>-6.0099512884847952E-4</v>
      </c>
      <c r="MF88">
        <v>-6.4884641279621715E-4</v>
      </c>
      <c r="MG88">
        <v>-6.9670181367508161E-4</v>
      </c>
      <c r="MH88">
        <v>-7.4394894233891526E-4</v>
      </c>
      <c r="MI88">
        <v>-7.8984544143515108E-4</v>
      </c>
      <c r="MJ88">
        <v>-8.3351017155605537E-4</v>
      </c>
      <c r="MK88">
        <v>-8.7391464934615155E-4</v>
      </c>
      <c r="ML88">
        <v>-9.0987490194113579E-4</v>
      </c>
      <c r="MM88">
        <v>-9.4004392960292046E-4</v>
      </c>
      <c r="MN88">
        <v>-9.6290499741139924E-4</v>
      </c>
      <c r="MO88">
        <v>-9.767660072961433E-4</v>
      </c>
      <c r="MP88">
        <v>-9.7975523335800318E-4</v>
      </c>
      <c r="MQ88">
        <v>-9.6981873612439148E-4</v>
      </c>
      <c r="MR88">
        <v>-9.4471980491759786E-4</v>
      </c>
      <c r="MS88">
        <v>-9.0204081148592837E-4</v>
      </c>
      <c r="MT88">
        <v>-8.391878921540231E-4</v>
      </c>
      <c r="MU88">
        <v>-7.5339890949815893E-4</v>
      </c>
      <c r="MV88">
        <v>-6.4175517741963685E-4</v>
      </c>
      <c r="MW88">
        <v>-5.0119746489695426E-4</v>
      </c>
      <c r="MX88">
        <v>-3.2854682286977225E-4</v>
      </c>
      <c r="MY88">
        <v>-1.2053080498824268E-4</v>
      </c>
      <c r="MZ88">
        <v>1.2618432479345721E-4</v>
      </c>
      <c r="NA88">
        <v>4.1495478728222621E-4</v>
      </c>
      <c r="NB88">
        <v>7.4911326387439427E-4</v>
      </c>
      <c r="NC88">
        <v>1.1319150270453723E-3</v>
      </c>
      <c r="ND88">
        <v>1.5664756038350218E-3</v>
      </c>
      <c r="NE88">
        <v>2.0556993649905784E-3</v>
      </c>
      <c r="NF88">
        <v>2.6021984586534637E-3</v>
      </c>
      <c r="NG88">
        <v>3.2082015467081032E-3</v>
      </c>
      <c r="NH88">
        <v>3.8754518566028484E-3</v>
      </c>
      <c r="NI88">
        <v>4.6050941327622722E-3</v>
      </c>
      <c r="NJ88">
        <v>5.3975501624975225E-3</v>
      </c>
      <c r="NK88">
        <v>6.2523826628446879E-3</v>
      </c>
      <c r="NL88">
        <v>7.1681474496053752E-3</v>
      </c>
      <c r="NM88">
        <v>8.142233970209134E-3</v>
      </c>
      <c r="NN88">
        <v>9.170694469781757E-3</v>
      </c>
      <c r="NO88">
        <v>1.0248062277429455E-2</v>
      </c>
      <c r="NP88">
        <v>1.1367159949170211E-2</v>
      </c>
      <c r="NQ88">
        <v>1.2518898287319571E-2</v>
      </c>
      <c r="NR88">
        <v>1.3692067575251172E-2</v>
      </c>
      <c r="NS88">
        <v>1.4873122723105795E-2</v>
      </c>
      <c r="NT88">
        <v>1.6045964415650701E-2</v>
      </c>
      <c r="NU88">
        <v>1.7191718788970623E-2</v>
      </c>
      <c r="NV88">
        <v>1.8288518639425492E-2</v>
      </c>
      <c r="NW88">
        <v>1.9311289685681132E-2</v>
      </c>
      <c r="NX88">
        <v>2.0231545963041702E-2</v>
      </c>
      <c r="NY88">
        <v>2.1017199027777555E-2</v>
      </c>
      <c r="NZ88">
        <v>2.1632386285298053E-2</v>
      </c>
      <c r="OA88">
        <v>2.2037324428310568E-2</v>
      </c>
      <c r="OB88">
        <v>2.2188194674928698E-2</v>
      </c>
      <c r="OC88">
        <v>2.2037067228380662E-2</v>
      </c>
      <c r="OD88">
        <v>2.1631873138496394E-2</v>
      </c>
      <c r="OE88">
        <v>2.1016432488119057E-2</v>
      </c>
      <c r="OF88">
        <v>2.0230529981291906E-2</v>
      </c>
      <c r="OG88">
        <v>1.9310029752233039E-2</v>
      </c>
      <c r="OH88">
        <v>1.828702197402883E-2</v>
      </c>
      <c r="OI88">
        <v>1.7189994575651027E-2</v>
      </c>
      <c r="OJ88">
        <v>1.6044024081933141E-2</v>
      </c>
      <c r="OK88">
        <v>1.4870980261547199E-2</v>
      </c>
      <c r="OL88">
        <v>1.3689739905643074E-2</v>
      </c>
      <c r="OM88">
        <v>1.2516405656178268E-2</v>
      </c>
      <c r="ON88">
        <v>1.1364526363920473E-2</v>
      </c>
      <c r="OO88">
        <v>1.0245315971663763E-2</v>
      </c>
      <c r="OP88">
        <v>9.1678683941382889E-3</v>
      </c>
      <c r="OQ88">
        <v>8.1393663051467814E-3</v>
      </c>
      <c r="OR88">
        <v>7.1652821323332687E-3</v>
      </c>
      <c r="OS88">
        <v>6.2495699222164585E-3</v>
      </c>
      <c r="OT88">
        <v>5.3948470538118069E-3</v>
      </c>
      <c r="OU88">
        <v>4.602565061949628E-3</v>
      </c>
      <c r="OV88">
        <v>3.8731690853327106E-3</v>
      </c>
      <c r="OW88">
        <v>3.2062456632397126E-3</v>
      </c>
      <c r="OX88">
        <v>2.6006588044296601E-3</v>
      </c>
      <c r="OY88">
        <v>2.0546743990569332E-3</v>
      </c>
      <c r="OZ88">
        <v>1.5660731901786448E-3</v>
      </c>
      <c r="PA88">
        <v>1.1322526259250486E-3</v>
      </c>
      <c r="PB88">
        <v>7.5031800661896431E-4</v>
      </c>
      <c r="PC88">
        <v>4.1716341366823299E-4</v>
      </c>
      <c r="PD88">
        <v>1.2954295812857048E-4</v>
      </c>
      <c r="PE88">
        <v>-1.1586707010755714E-4</v>
      </c>
      <c r="PF88">
        <v>-3.2241454679222476E-4</v>
      </c>
      <c r="PG88">
        <v>-4.934257329209323E-4</v>
      </c>
      <c r="PH88">
        <v>-6.3216674390724752E-4</v>
      </c>
      <c r="PI88">
        <v>-7.4181164775316067E-4</v>
      </c>
      <c r="PJ88">
        <v>-8.2541658276796316E-4</v>
      </c>
      <c r="PK88">
        <v>-8.8589930437145653E-4</v>
      </c>
      <c r="PL88">
        <v>-9.2602358794549903E-4</v>
      </c>
      <c r="PM88">
        <v>-9.4838794654891084E-4</v>
      </c>
      <c r="PN88">
        <v>-9.5541814522914564E-4</v>
      </c>
      <c r="PO88">
        <v>-9.4936302988697294E-4</v>
      </c>
      <c r="PP88">
        <v>-9.3229321453643034E-4</v>
      </c>
      <c r="PQ88">
        <v>-9.0610221202242435E-4</v>
      </c>
      <c r="PR88">
        <v>-8.7250961776489039E-4</v>
      </c>
      <c r="PS88">
        <v>-8.3306599640020965E-4</v>
      </c>
      <c r="PT88">
        <v>-7.8915914645551438E-4</v>
      </c>
      <c r="PU88">
        <v>-7.4202146162879535E-4</v>
      </c>
      <c r="PV88">
        <v>-6.9273811754390184E-4</v>
      </c>
      <c r="PW88">
        <v>-6.4225586916841822E-4</v>
      </c>
      <c r="PX88">
        <v>-5.9139224166924868E-4</v>
      </c>
      <c r="PY88">
        <v>-5.4084494960509883E-4</v>
      </c>
      <c r="PZ88">
        <v>-4.9120138356631936E-4</v>
      </c>
      <c r="QA88">
        <v>-4.4294804156839806E-4</v>
      </c>
      <c r="QB88">
        <v>-3.964797887388308E-4</v>
      </c>
      <c r="QC88">
        <v>-3.5210885860053785E-4</v>
      </c>
      <c r="QD88">
        <v>-3.1007352336994353E-4</v>
      </c>
      <c r="QE88">
        <v>-2.7054636987414849E-4</v>
      </c>
      <c r="QF88">
        <v>-2.3364214061015489E-4</v>
      </c>
      <c r="QG88">
        <v>-1.9942510839851145E-4</v>
      </c>
      <c r="QH88">
        <v>-1.6791596221075517E-4</v>
      </c>
      <c r="QI88">
        <v>-1.3909818646695328E-4</v>
      </c>
      <c r="QJ88">
        <v>-1.1292394246828953E-4</v>
      </c>
      <c r="QK88">
        <v>-8.9319442996366346E-5</v>
      </c>
      <c r="QL88">
        <v>-6.8189834592258713E-5</v>
      </c>
      <c r="QM88">
        <v>-4.9423602054138244E-5</v>
      </c>
      <c r="QN88">
        <v>-3.289650914028146E-5</v>
      </c>
      <c r="QO88">
        <v>-1.8475099952931974E-5</v>
      </c>
      <c r="QP88">
        <v>-6.0197815393386738E-6</v>
      </c>
      <c r="QQ88">
        <v>4.6124852479405867E-6</v>
      </c>
      <c r="QR88">
        <v>1.3565862348632577E-5</v>
      </c>
      <c r="QS88">
        <v>2.098365222102378E-5</v>
      </c>
      <c r="QT88">
        <v>2.7006625315632996E-5</v>
      </c>
      <c r="QU88">
        <v>3.1771638700957477E-5</v>
      </c>
      <c r="QV88">
        <v>3.5410510843074298E-5</v>
      </c>
      <c r="QW88">
        <v>3.8049133381978335E-5</v>
      </c>
      <c r="QX88">
        <v>3.9806792385955263E-5</v>
      </c>
      <c r="QY88">
        <v>4.0795675709098278E-5</v>
      </c>
      <c r="QZ88">
        <v>4.1120545521737977E-5</v>
      </c>
      <c r="RA88">
        <v>4.0878553489146494E-5</v>
      </c>
      <c r="RB88">
        <v>4.0159180451746183E-5</v>
      </c>
      <c r="RC88">
        <v>3.9044281365283605E-5</v>
      </c>
      <c r="RD88">
        <v>3.7608219627796448E-5</v>
      </c>
      <c r="RE88">
        <v>3.5918074999554727E-5</v>
      </c>
      <c r="RF88">
        <v>3.4033911492102855E-5</v>
      </c>
      <c r="RG88">
        <v>3.200909268880067E-5</v>
      </c>
      <c r="RH88">
        <v>2.9890633231104532E-5</v>
      </c>
      <c r="RI88">
        <v>2.77195765185462E-5</v>
      </c>
      <c r="RJ88">
        <v>2.5531389922932443E-5</v>
      </c>
      <c r="RK88">
        <v>2.335636980006554E-5</v>
      </c>
      <c r="RL88">
        <v>2.1220049668176249E-5</v>
      </c>
      <c r="RM88">
        <v>1.9143605964236413E-5</v>
      </c>
      <c r="RN88">
        <v>1.7144256572201585E-5</v>
      </c>
      <c r="RO88">
        <v>1.5235648192477656E-5</v>
      </c>
      <c r="RP88">
        <v>1.3428229267962253E-5</v>
      </c>
      <c r="RQ88">
        <v>1.17296061249483E-5</v>
      </c>
      <c r="RR88">
        <v>1.0144880016880623E-5</v>
      </c>
      <c r="RS88">
        <v>8.6769640957646285E-6</v>
      </c>
      <c r="RT88">
        <v>7.3268790243326445E-6</v>
      </c>
      <c r="RU88">
        <v>6.0940267391687367E-6</v>
      </c>
      <c r="RV88">
        <v>4.9764424517424102E-6</v>
      </c>
      <c r="RW88">
        <v>3.9710244570751503E-6</v>
      </c>
      <c r="RX88">
        <v>3.073742772231827E-6</v>
      </c>
      <c r="RY88">
        <v>2.2798265775991483E-6</v>
      </c>
      <c r="RZ88">
        <v>1.58393167762603E-6</v>
      </c>
      <c r="SA88">
        <v>9.80288597053243E-7</v>
      </c>
      <c r="SB88">
        <v>4.6268362867597336E-7</v>
      </c>
      <c r="SC88">
        <v>2.4628148842637533E-8</v>
      </c>
      <c r="SD88">
        <v>-3.4049623282857234E-7</v>
      </c>
      <c r="SE88">
        <v>-6.3931479336285297E-7</v>
      </c>
      <c r="SF88">
        <v>-8.7835733507042693E-7</v>
      </c>
      <c r="SG88">
        <v>-1.0639743581893528E-6</v>
      </c>
      <c r="SH88">
        <v>-1.2022700321045252E-6</v>
      </c>
      <c r="SI88">
        <v>-1.2990501400495078E-6</v>
      </c>
      <c r="SJ88">
        <v>-1.3597832804872417E-6</v>
      </c>
      <c r="SK88">
        <v>-1.3895737484799107E-6</v>
      </c>
      <c r="SL88">
        <v>-1.3931444864151282E-6</v>
      </c>
      <c r="SM88">
        <v>-1.3748287310609407E-6</v>
      </c>
      <c r="SN88">
        <v>-1.3385690185880501E-6</v>
      </c>
      <c r="SO88">
        <v>-1.2879223162801706E-6</v>
      </c>
      <c r="SP88">
        <v>-1.2260701922386637E-6</v>
      </c>
      <c r="SQ88">
        <v>-1.1558330207735388E-6</v>
      </c>
      <c r="SR88">
        <v>-1.0796873266634621E-6</v>
      </c>
      <c r="SS88">
        <v>-9.9978548397697046E-7</v>
      </c>
      <c r="ST88">
        <v>-9.1797707171435316E-7</v>
      </c>
      <c r="SU88">
        <v>-8.3583128059715439E-7</v>
      </c>
      <c r="SV88">
        <v>-7.5465985654161999E-7</v>
      </c>
      <c r="SW88">
        <v>-6.7554013912989002E-7</v>
      </c>
      <c r="SX88">
        <v>-5.9933782450653535E-7</v>
      </c>
      <c r="SY88">
        <v>-5.2672915607453124E-7</v>
      </c>
      <c r="SZ88">
        <v>-4.5822229472541193E-7</v>
      </c>
      <c r="TA88">
        <v>-3.9417767777180328E-7</v>
      </c>
      <c r="TB88">
        <v>-3.3482724089278001E-7</v>
      </c>
      <c r="TC88">
        <v>-2.8029236700858075E-7</v>
      </c>
      <c r="TD88">
        <v>-2.3060054372708784E-7</v>
      </c>
      <c r="TE88">
        <v>-1.8570064706193663E-7</v>
      </c>
      <c r="TF88">
        <v>-1.4547688293072223E-7</v>
      </c>
      <c r="TG88">
        <v>-1.0976137859426644E-7</v>
      </c>
      <c r="TH88">
        <v>-7.8345461966426856E-8</v>
      </c>
      <c r="TI88">
        <v>-5.0989678443539001E-8</v>
      </c>
      <c r="TJ88">
        <v>-2.7432601273628379E-8</v>
      </c>
      <c r="TK88">
        <v>-7.3985057072603282E-9</v>
      </c>
      <c r="TL88">
        <v>9.3960286082459032E-9</v>
      </c>
      <c r="TM88">
        <v>2.3236495696915329E-8</v>
      </c>
      <c r="TN88">
        <v>3.4405755380768503E-8</v>
      </c>
      <c r="TO88">
        <v>4.3180149841191528E-8</v>
      </c>
      <c r="TP88">
        <v>4.9826372992073593E-8</v>
      </c>
      <c r="TQ88">
        <v>5.4599008562897936E-8</v>
      </c>
      <c r="TR88">
        <v>5.7738666886496263E-8</v>
      </c>
      <c r="TS88">
        <v>5.947064583870259E-8</v>
      </c>
      <c r="TT88">
        <v>6.000405093636019E-8</v>
      </c>
      <c r="TU88">
        <v>5.9531309082908665E-8</v>
      </c>
      <c r="TV88">
        <v>5.8228019085879466E-8</v>
      </c>
      <c r="TW88">
        <v>5.6253084586472068E-8</v>
      </c>
      <c r="TX88">
        <v>5.374907910757093E-8</v>
      </c>
      <c r="TY88">
        <v>5.0842800239493454E-8</v>
      </c>
      <c r="TZ88">
        <v>4.7645971678717564E-8</v>
      </c>
      <c r="UA88">
        <v>4.4256058461408229E-8</v>
      </c>
      <c r="UB88">
        <v>4.0757163322654551E-8</v>
      </c>
      <c r="UC88">
        <v>3.7220977583054106E-8</v>
      </c>
      <c r="UD88">
        <v>3.3707762212824284E-8</v>
      </c>
      <c r="UE88">
        <v>3.0267339725687908E-8</v>
      </c>
      <c r="UF88">
        <v>2.6940079290340018E-8</v>
      </c>
      <c r="UG88">
        <v>2.3757861775865029E-8</v>
      </c>
      <c r="UH88">
        <v>2.0745012655959849E-8</v>
      </c>
      <c r="UI88">
        <v>1.7919194629048342E-8</v>
      </c>
      <c r="UJ88">
        <v>1.5292252453213147E-8</v>
      </c>
      <c r="UK88">
        <v>1.2871005558962786E-8</v>
      </c>
      <c r="UL88">
        <v>1.0657984657571683E-8</v>
      </c>
      <c r="UM88">
        <v>8.6521107776924122E-9</v>
      </c>
      <c r="UN88">
        <v>6.8493160373679351E-9</v>
      </c>
      <c r="UO88">
        <v>5.2431059854300085E-9</v>
      </c>
      <c r="UP88">
        <v>3.8250653597906699E-9</v>
      </c>
      <c r="UQ88">
        <v>2.5853084745222895E-9</v>
      </c>
      <c r="UR88">
        <v>1.5128768948977228E-9</v>
      </c>
      <c r="US88">
        <v>5.9608715129169751E-10</v>
      </c>
      <c r="UT88">
        <v>-1.7716852470119433E-10</v>
      </c>
      <c r="UU88">
        <v>-8.1916502988695115E-10</v>
      </c>
      <c r="UV88">
        <v>-1.3421276262277973E-9</v>
      </c>
      <c r="UW88">
        <v>-1.7580518191056575E-9</v>
      </c>
      <c r="UX88">
        <v>-2.0785567045712789E-9</v>
      </c>
      <c r="UY88">
        <v>-2.314768352610746E-9</v>
      </c>
      <c r="UZ88">
        <v>-2.4772299082083135E-9</v>
      </c>
      <c r="VA88">
        <v>-2.5758353459948339E-9</v>
      </c>
      <c r="VB88">
        <v>-2.6197838927115717E-9</v>
      </c>
      <c r="VC88">
        <v>-2.6175524012504455E-9</v>
      </c>
      <c r="VD88">
        <v>-2.5768830050013152E-9</v>
      </c>
      <c r="VE88">
        <v>-2.5047837555079902E-9</v>
      </c>
      <c r="VF88">
        <v>-2.407540020317248E-9</v>
      </c>
      <c r="VG88">
        <v>-2.2907347076349758E-9</v>
      </c>
      <c r="VH88">
        <v>-2.1592755341586776E-9</v>
      </c>
      <c r="VI88">
        <v>-2.0174277875651054E-9</v>
      </c>
      <c r="VJ88">
        <v>-1.8688511907419508E-9</v>
      </c>
      <c r="VK88">
        <v>-1.7166396836335687E-9</v>
      </c>
      <c r="VL88">
        <v>-1.5633630916634854E-9</v>
      </c>
      <c r="VM88">
        <v>-1.4111098087797819E-9</v>
      </c>
      <c r="VN88">
        <v>-1.2615297932648225E-9</v>
      </c>
      <c r="VO88">
        <v>-1.1158772565948976E-9</v>
      </c>
      <c r="VP88">
        <v>-9.750526190027055E-10</v>
      </c>
      <c r="VQ88">
        <v>-8.3964335483574298E-10</v>
      </c>
      <c r="VR88">
        <v>-7.0996348486121792E-10</v>
      </c>
      <c r="VS88">
        <v>-5.8609155794829875E-10</v>
      </c>
      <c r="VT88">
        <v>-4.6790701491837633E-10</v>
      </c>
      <c r="VU88">
        <v>-3.5512492227334095E-10</v>
      </c>
      <c r="VV88">
        <v>-2.4732913263262794E-10</v>
      </c>
      <c r="VW88">
        <v>-1.440038964063307E-10</v>
      </c>
      <c r="VX88">
        <v>-4.4564105532075376E-11</v>
      </c>
      <c r="VY88">
        <v>5.161573480406658E-11</v>
      </c>
      <c r="VZ88">
        <v>1.4517361743734478E-10</v>
      </c>
      <c r="WA88">
        <v>2.3673305880325836E-10</v>
      </c>
      <c r="WB88">
        <v>3.2687686366661624E-10</v>
      </c>
      <c r="WC88">
        <v>4.1612144321208657E-10</v>
      </c>
      <c r="WD88">
        <v>5.0489153844268416E-10</v>
      </c>
      <c r="WE88">
        <v>5.9349518939717108E-10</v>
      </c>
      <c r="WF88">
        <v>8.8603645507752624E-7</v>
      </c>
      <c r="WG88">
        <v>7.7070244509484148E-6</v>
      </c>
    </row>
    <row r="89" spans="1:605" x14ac:dyDescent="0.25">
      <c r="A89">
        <v>166.45072937011719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9999.9990234375</v>
      </c>
      <c r="CL89">
        <v>-39999.99609375</v>
      </c>
      <c r="CM89">
        <v>60001.86328125</v>
      </c>
      <c r="CN89">
        <v>-39999.99609375</v>
      </c>
      <c r="CO89">
        <v>9999.9990234375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0</v>
      </c>
      <c r="CZ89">
        <v>0</v>
      </c>
      <c r="DA89">
        <v>0</v>
      </c>
      <c r="DB89">
        <v>0</v>
      </c>
      <c r="DC89">
        <v>0</v>
      </c>
      <c r="DD89">
        <v>0</v>
      </c>
      <c r="DE89">
        <v>0</v>
      </c>
      <c r="DF89">
        <v>0</v>
      </c>
      <c r="DG89">
        <v>0</v>
      </c>
      <c r="DH89">
        <v>0</v>
      </c>
      <c r="DI89">
        <v>0</v>
      </c>
      <c r="DJ89">
        <v>0</v>
      </c>
      <c r="DK89">
        <v>0</v>
      </c>
      <c r="DL89">
        <v>0</v>
      </c>
      <c r="DM89">
        <v>0</v>
      </c>
      <c r="DN89">
        <v>0</v>
      </c>
      <c r="DO89">
        <v>0</v>
      </c>
      <c r="DP89">
        <v>0</v>
      </c>
      <c r="DQ89">
        <v>0</v>
      </c>
      <c r="DR89">
        <v>0</v>
      </c>
      <c r="DS89">
        <v>0</v>
      </c>
      <c r="DT89">
        <v>0</v>
      </c>
      <c r="DU89">
        <v>0</v>
      </c>
      <c r="DV89">
        <v>0</v>
      </c>
      <c r="DW89">
        <v>0</v>
      </c>
      <c r="DX89">
        <v>0</v>
      </c>
      <c r="DY89">
        <v>0</v>
      </c>
      <c r="DZ89">
        <v>0</v>
      </c>
      <c r="EA89">
        <v>0</v>
      </c>
      <c r="EB89">
        <v>0</v>
      </c>
      <c r="EC89">
        <v>0</v>
      </c>
      <c r="ED89">
        <v>0</v>
      </c>
      <c r="EE89">
        <v>0</v>
      </c>
      <c r="EF89">
        <v>0</v>
      </c>
      <c r="EG89">
        <v>0</v>
      </c>
      <c r="EH89">
        <v>0</v>
      </c>
      <c r="EI89">
        <v>0</v>
      </c>
      <c r="EJ89">
        <v>0</v>
      </c>
      <c r="EK89">
        <v>0</v>
      </c>
      <c r="EL89">
        <v>0</v>
      </c>
      <c r="EM89">
        <v>0</v>
      </c>
      <c r="EN89">
        <v>0</v>
      </c>
      <c r="EO89">
        <v>0</v>
      </c>
      <c r="EP89">
        <v>0</v>
      </c>
      <c r="EQ89">
        <v>0</v>
      </c>
      <c r="ER89">
        <v>0</v>
      </c>
      <c r="ES89">
        <v>0</v>
      </c>
      <c r="ET89">
        <v>0</v>
      </c>
      <c r="EU89">
        <v>0</v>
      </c>
      <c r="EV89">
        <v>0</v>
      </c>
      <c r="EW89">
        <v>0</v>
      </c>
      <c r="EX89">
        <v>0</v>
      </c>
      <c r="EY89">
        <v>0</v>
      </c>
      <c r="EZ89">
        <v>0</v>
      </c>
      <c r="FA89">
        <v>0</v>
      </c>
      <c r="FB89">
        <v>0</v>
      </c>
      <c r="FC89">
        <v>0</v>
      </c>
      <c r="FD89">
        <v>0</v>
      </c>
      <c r="FE89">
        <v>0</v>
      </c>
      <c r="FF89">
        <v>0</v>
      </c>
      <c r="FG89">
        <v>0</v>
      </c>
      <c r="FH89">
        <v>0</v>
      </c>
      <c r="FI89">
        <v>0</v>
      </c>
      <c r="FJ89">
        <v>0</v>
      </c>
      <c r="FK89">
        <v>0</v>
      </c>
      <c r="FL89">
        <v>0</v>
      </c>
      <c r="FM89">
        <v>0</v>
      </c>
      <c r="FN89">
        <v>0</v>
      </c>
      <c r="FO89">
        <v>0</v>
      </c>
      <c r="FP89">
        <v>0</v>
      </c>
      <c r="FQ89">
        <v>0</v>
      </c>
      <c r="FR89">
        <v>0</v>
      </c>
      <c r="FS89">
        <v>0</v>
      </c>
      <c r="FT89">
        <v>0</v>
      </c>
      <c r="FU89">
        <v>0</v>
      </c>
      <c r="FV89">
        <v>0</v>
      </c>
      <c r="FW89">
        <v>0</v>
      </c>
      <c r="FX89">
        <v>0</v>
      </c>
      <c r="FY89">
        <v>0</v>
      </c>
      <c r="FZ89">
        <v>0</v>
      </c>
      <c r="GA89">
        <v>0</v>
      </c>
      <c r="GB89">
        <v>0</v>
      </c>
      <c r="GC89">
        <v>0</v>
      </c>
      <c r="GD89">
        <v>0</v>
      </c>
      <c r="GE89">
        <v>0</v>
      </c>
      <c r="GF89">
        <v>0</v>
      </c>
      <c r="GG89">
        <v>0</v>
      </c>
      <c r="GH89">
        <v>0</v>
      </c>
      <c r="GI89">
        <v>0</v>
      </c>
      <c r="GJ89">
        <v>0</v>
      </c>
      <c r="GK89">
        <v>0</v>
      </c>
      <c r="GL89">
        <v>0</v>
      </c>
      <c r="GM89">
        <v>0</v>
      </c>
      <c r="GN89">
        <v>0</v>
      </c>
      <c r="GO89">
        <v>0</v>
      </c>
      <c r="GP89">
        <v>0</v>
      </c>
      <c r="GQ89">
        <v>0</v>
      </c>
      <c r="GR89">
        <v>0</v>
      </c>
      <c r="GS89">
        <v>0</v>
      </c>
      <c r="GT89">
        <v>0</v>
      </c>
      <c r="GU89">
        <v>0</v>
      </c>
      <c r="GV89">
        <v>0</v>
      </c>
      <c r="GW89">
        <v>0</v>
      </c>
      <c r="GX89">
        <v>0</v>
      </c>
      <c r="GY89">
        <v>0</v>
      </c>
      <c r="GZ89">
        <v>0</v>
      </c>
      <c r="HA89">
        <v>0</v>
      </c>
      <c r="HB89">
        <v>0</v>
      </c>
      <c r="HC89">
        <v>0</v>
      </c>
      <c r="HD89">
        <v>0</v>
      </c>
      <c r="HE89">
        <v>0</v>
      </c>
      <c r="HF89">
        <v>0</v>
      </c>
      <c r="HG89">
        <v>0</v>
      </c>
      <c r="HH89">
        <v>0</v>
      </c>
      <c r="HI89">
        <v>0</v>
      </c>
      <c r="HJ89">
        <v>0</v>
      </c>
      <c r="HK89">
        <v>0</v>
      </c>
      <c r="HL89">
        <v>0</v>
      </c>
      <c r="HM89">
        <v>0</v>
      </c>
      <c r="HN89">
        <v>0</v>
      </c>
      <c r="HO89">
        <v>0</v>
      </c>
      <c r="HP89">
        <v>0</v>
      </c>
      <c r="HQ89">
        <v>0</v>
      </c>
      <c r="HR89">
        <v>0</v>
      </c>
      <c r="HS89">
        <v>0</v>
      </c>
      <c r="HT89">
        <v>0</v>
      </c>
      <c r="HU89">
        <v>0</v>
      </c>
      <c r="HV89">
        <v>0</v>
      </c>
      <c r="HW89">
        <v>0</v>
      </c>
      <c r="HX89">
        <v>0</v>
      </c>
      <c r="HY89">
        <v>0</v>
      </c>
      <c r="HZ89">
        <v>0</v>
      </c>
      <c r="IA89">
        <v>0</v>
      </c>
      <c r="IB89">
        <v>0</v>
      </c>
      <c r="IC89">
        <v>0</v>
      </c>
      <c r="ID89">
        <v>0</v>
      </c>
      <c r="IE89">
        <v>0</v>
      </c>
      <c r="IF89">
        <v>0</v>
      </c>
      <c r="IG89">
        <v>0</v>
      </c>
      <c r="IH89">
        <v>0</v>
      </c>
      <c r="II89">
        <v>0</v>
      </c>
      <c r="IJ89">
        <v>0</v>
      </c>
      <c r="IK89">
        <v>0</v>
      </c>
      <c r="IL89">
        <v>0</v>
      </c>
      <c r="IM89">
        <v>0</v>
      </c>
      <c r="IN89">
        <v>0</v>
      </c>
      <c r="IO89">
        <v>0</v>
      </c>
      <c r="IP89">
        <v>0</v>
      </c>
      <c r="IQ89">
        <v>0</v>
      </c>
      <c r="IR89">
        <v>0</v>
      </c>
      <c r="IS89">
        <v>0</v>
      </c>
      <c r="IT89">
        <v>0</v>
      </c>
      <c r="IU89">
        <v>0</v>
      </c>
      <c r="IV89">
        <v>0</v>
      </c>
      <c r="IW89">
        <v>0</v>
      </c>
      <c r="IX89">
        <v>0</v>
      </c>
      <c r="IY89">
        <v>0</v>
      </c>
      <c r="IZ89">
        <v>0</v>
      </c>
      <c r="JA89">
        <v>0</v>
      </c>
      <c r="JB89">
        <v>0</v>
      </c>
      <c r="JC89">
        <v>0</v>
      </c>
      <c r="JD89">
        <v>0</v>
      </c>
      <c r="JE89">
        <v>0</v>
      </c>
      <c r="JF89">
        <v>0</v>
      </c>
      <c r="JG89">
        <v>0</v>
      </c>
      <c r="JH89">
        <v>0</v>
      </c>
      <c r="JI89">
        <v>0</v>
      </c>
      <c r="JJ89">
        <v>0</v>
      </c>
      <c r="JK89">
        <v>0</v>
      </c>
      <c r="JL89">
        <v>0</v>
      </c>
      <c r="JM89">
        <v>0</v>
      </c>
      <c r="JN89">
        <v>0</v>
      </c>
      <c r="JO89">
        <v>0</v>
      </c>
      <c r="JP89">
        <v>0</v>
      </c>
      <c r="JQ89">
        <v>0</v>
      </c>
      <c r="JR89">
        <v>0</v>
      </c>
      <c r="JS89">
        <v>0</v>
      </c>
      <c r="JT89">
        <v>0</v>
      </c>
      <c r="JU89">
        <v>0</v>
      </c>
      <c r="JV89">
        <v>0</v>
      </c>
      <c r="JW89">
        <v>0</v>
      </c>
      <c r="JX89">
        <v>0</v>
      </c>
      <c r="JY89">
        <v>0</v>
      </c>
      <c r="JZ89">
        <v>0</v>
      </c>
      <c r="KA89">
        <v>0</v>
      </c>
      <c r="KB89">
        <v>0</v>
      </c>
      <c r="KC89">
        <v>0</v>
      </c>
      <c r="KD89">
        <v>0</v>
      </c>
      <c r="KE89">
        <v>0</v>
      </c>
      <c r="KF89">
        <v>0</v>
      </c>
      <c r="KG89">
        <v>0</v>
      </c>
      <c r="KH89">
        <v>0</v>
      </c>
      <c r="KI89">
        <v>0</v>
      </c>
      <c r="KJ89">
        <v>0</v>
      </c>
      <c r="KK89">
        <v>0</v>
      </c>
      <c r="KL89">
        <v>0</v>
      </c>
      <c r="KM89">
        <v>0</v>
      </c>
      <c r="KN89">
        <v>0</v>
      </c>
      <c r="KO89">
        <v>0</v>
      </c>
      <c r="KP89">
        <v>0</v>
      </c>
      <c r="KQ89">
        <v>0</v>
      </c>
      <c r="KS89">
        <v>-1.0513204512549024</v>
      </c>
      <c r="KT89">
        <v>3.5208471536650708E-2</v>
      </c>
      <c r="KU89">
        <v>9.8090356664811988E-5</v>
      </c>
      <c r="KV89">
        <v>9.4569509301274096E-5</v>
      </c>
      <c r="KW89">
        <v>9.1042349554403313E-5</v>
      </c>
      <c r="KX89">
        <v>8.7496479233512524E-5</v>
      </c>
      <c r="KY89">
        <v>8.3908170047474349E-5</v>
      </c>
      <c r="KZ89">
        <v>8.0242804883382758E-5</v>
      </c>
      <c r="LA89">
        <v>7.6455324366929908E-5</v>
      </c>
      <c r="LB89">
        <v>7.2490683012421854E-5</v>
      </c>
      <c r="LC89">
        <v>6.8284320569526327E-5</v>
      </c>
      <c r="LD89">
        <v>6.376265541793297E-5</v>
      </c>
      <c r="LE89">
        <v>5.8843608043342719E-5</v>
      </c>
      <c r="LF89">
        <v>5.3437163752975023E-5</v>
      </c>
      <c r="LG89">
        <v>4.7445984844386094E-5</v>
      </c>
      <c r="LH89">
        <v>4.0766083430576882E-5</v>
      </c>
      <c r="LI89">
        <v>3.3287567033927714E-5</v>
      </c>
      <c r="LJ89">
        <v>2.4895469891529723E-5</v>
      </c>
      <c r="LK89">
        <v>1.5470683646530373E-5</v>
      </c>
      <c r="LL89">
        <v>4.8910017337071638E-6</v>
      </c>
      <c r="LM89">
        <v>-6.9677077187543528E-6</v>
      </c>
      <c r="LN89">
        <v>-2.0230185261029988E-5</v>
      </c>
      <c r="LO89">
        <v>-3.5020304321164317E-5</v>
      </c>
      <c r="LP89">
        <v>-5.1459420707622985E-5</v>
      </c>
      <c r="LQ89">
        <v>-6.9664531997872691E-5</v>
      </c>
      <c r="LR89">
        <v>-8.974623171234021E-5</v>
      </c>
      <c r="LS89">
        <v>-1.1180644371185391E-4</v>
      </c>
      <c r="LT89">
        <v>-1.3593592305680358E-4</v>
      </c>
      <c r="LU89">
        <v>-1.6221151064316802E-4</v>
      </c>
      <c r="LV89">
        <v>-1.9069313031969977E-4</v>
      </c>
      <c r="LW89">
        <v>-2.2142051892618837E-4</v>
      </c>
      <c r="LX89">
        <v>-2.5440968179367201E-4</v>
      </c>
      <c r="LY89">
        <v>-2.8964906876017128E-4</v>
      </c>
      <c r="LZ89">
        <v>-3.2709546871458181E-4</v>
      </c>
      <c r="MA89">
        <v>-3.6666962409939594E-4</v>
      </c>
      <c r="MB89">
        <v>-4.0825157075673153E-4</v>
      </c>
      <c r="MC89">
        <v>-4.5167571297670498E-4</v>
      </c>
      <c r="MD89">
        <v>-4.9672564867804189E-4</v>
      </c>
      <c r="ME89">
        <v>-5.4312876533200289E-4</v>
      </c>
      <c r="MF89">
        <v>-5.9055063355595392E-4</v>
      </c>
      <c r="MG89">
        <v>-6.3858923230724338E-4</v>
      </c>
      <c r="MH89">
        <v>-6.8673237460805108E-4</v>
      </c>
      <c r="MI89">
        <v>-7.3434874604972234E-4</v>
      </c>
      <c r="MJ89">
        <v>-7.8067892379448582E-4</v>
      </c>
      <c r="MK89">
        <v>-8.2482649384453641E-4</v>
      </c>
      <c r="ML89">
        <v>-8.6574940824770969E-4</v>
      </c>
      <c r="MM89">
        <v>-9.022517494663068E-4</v>
      </c>
      <c r="MN89">
        <v>-9.3297609629544392E-4</v>
      </c>
      <c r="MO89">
        <v>-9.5639671442913226E-4</v>
      </c>
      <c r="MP89">
        <v>-9.708138249035586E-4</v>
      </c>
      <c r="MQ89">
        <v>-9.7434923502906523E-4</v>
      </c>
      <c r="MR89">
        <v>-9.6494364891094528E-4</v>
      </c>
      <c r="MS89">
        <v>-9.4035600792590705E-4</v>
      </c>
      <c r="MT89">
        <v>-8.9816524531298101E-4</v>
      </c>
      <c r="MU89">
        <v>-8.3577487294621397E-4</v>
      </c>
      <c r="MV89">
        <v>-7.504208519279465E-4</v>
      </c>
      <c r="MW89">
        <v>-6.3918323138053917E-4</v>
      </c>
      <c r="MX89">
        <v>-4.9900207104377245E-4</v>
      </c>
      <c r="MY89">
        <v>-3.2669819242248609E-4</v>
      </c>
      <c r="MZ89">
        <v>-1.1899932927028029E-4</v>
      </c>
      <c r="NA89">
        <v>1.2742772949709988E-4</v>
      </c>
      <c r="NB89">
        <v>4.1593839403040913E-4</v>
      </c>
      <c r="NC89">
        <v>7.4986430310716398E-4</v>
      </c>
      <c r="ND89">
        <v>1.1324595031141252E-3</v>
      </c>
      <c r="NE89">
        <v>1.5668381548776707E-3</v>
      </c>
      <c r="NF89">
        <v>2.055903161375766E-3</v>
      </c>
      <c r="NG89">
        <v>2.6022651353258606E-3</v>
      </c>
      <c r="NH89">
        <v>3.2081511652052304E-3</v>
      </c>
      <c r="NI89">
        <v>3.8753028925867005E-3</v>
      </c>
      <c r="NJ89">
        <v>4.6048634854219186E-3</v>
      </c>
      <c r="NK89">
        <v>5.3972531823531511E-3</v>
      </c>
      <c r="NL89">
        <v>6.2520331947625782E-3</v>
      </c>
      <c r="NM89">
        <v>7.1677578882027929E-3</v>
      </c>
      <c r="NN89">
        <v>8.1418153250425781E-3</v>
      </c>
      <c r="NO89">
        <v>9.1702564380233258E-3</v>
      </c>
      <c r="NP89">
        <v>1.0247613321961561E-2</v>
      </c>
      <c r="NQ89">
        <v>1.1366707380305034E-2</v>
      </c>
      <c r="NR89">
        <v>1.2518448346544333E-2</v>
      </c>
      <c r="NS89">
        <v>1.3691625519644793E-2</v>
      </c>
      <c r="NT89">
        <v>1.4872692909307083E-2</v>
      </c>
      <c r="NU89">
        <v>1.6045550382282704E-2</v>
      </c>
      <c r="NV89">
        <v>1.7191323336844096E-2</v>
      </c>
      <c r="NW89">
        <v>1.8288143908785814E-2</v>
      </c>
      <c r="NX89">
        <v>1.9310937229942024E-2</v>
      </c>
      <c r="NY89">
        <v>2.023121681872669E-2</v>
      </c>
      <c r="NZ89">
        <v>2.1016893780249495E-2</v>
      </c>
      <c r="OA89">
        <v>2.1632105130183741E-2</v>
      </c>
      <c r="OB89">
        <v>2.2037067228403116E-2</v>
      </c>
      <c r="OC89">
        <v>2.2187961012668851E-2</v>
      </c>
      <c r="OD89">
        <v>2.2036856453873609E-2</v>
      </c>
      <c r="OE89">
        <v>2.1631684412987497E-2</v>
      </c>
      <c r="OF89">
        <v>2.1016264823420696E-2</v>
      </c>
      <c r="OG89">
        <v>2.023038227486313E-2</v>
      </c>
      <c r="OH89">
        <v>1.9309900818722851E-2</v>
      </c>
      <c r="OI89">
        <v>1.8286910572547686E-2</v>
      </c>
      <c r="OJ89">
        <v>1.718989943392665E-2</v>
      </c>
      <c r="OK89">
        <v>1.6043943917009369E-2</v>
      </c>
      <c r="OL89">
        <v>1.4870913797839841E-2</v>
      </c>
      <c r="OM89">
        <v>1.3689685889476732E-2</v>
      </c>
      <c r="ON89">
        <v>1.2516362868376792E-2</v>
      </c>
      <c r="OO89">
        <v>1.1364493630115486E-2</v>
      </c>
      <c r="OP89">
        <v>1.0245292169666327E-2</v>
      </c>
      <c r="OQ89">
        <v>9.1678524608596462E-3</v>
      </c>
      <c r="OR89">
        <v>8.139357240337779E-3</v>
      </c>
      <c r="OS89">
        <v>7.1652790017798012E-3</v>
      </c>
      <c r="OT89">
        <v>6.2495718597349236E-3</v>
      </c>
      <c r="OU89">
        <v>5.3948532610906541E-3</v>
      </c>
      <c r="OV89">
        <v>4.6025748094546265E-3</v>
      </c>
      <c r="OW89">
        <v>3.873181709488218E-3</v>
      </c>
      <c r="OX89">
        <v>3.2062605661896159E-3</v>
      </c>
      <c r="OY89">
        <v>2.6006754505428714E-3</v>
      </c>
      <c r="OZ89">
        <v>2.0546923127275417E-3</v>
      </c>
      <c r="PA89">
        <v>1.5660919526700383E-3</v>
      </c>
      <c r="PB89">
        <v>1.1322718716972632E-3</v>
      </c>
      <c r="PC89">
        <v>7.5033742038850342E-4</v>
      </c>
      <c r="PD89">
        <v>4.1718272633454334E-4</v>
      </c>
      <c r="PE89">
        <v>1.2956194310156813E-4</v>
      </c>
      <c r="PF89">
        <v>-1.1584859999572542E-4</v>
      </c>
      <c r="PG89">
        <v>-3.2239674313682662E-4</v>
      </c>
      <c r="PH89">
        <v>-4.9340871532782896E-4</v>
      </c>
      <c r="PI89">
        <v>-6.3215060323953704E-4</v>
      </c>
      <c r="PJ89">
        <v>-7.4179644890366562E-4</v>
      </c>
      <c r="PK89">
        <v>-8.2540236843117124E-4</v>
      </c>
      <c r="PL89">
        <v>-8.8588609709889751E-4</v>
      </c>
      <c r="PM89">
        <v>-9.2601139339768858E-4</v>
      </c>
      <c r="PN89">
        <v>-9.4837675540987833E-4</v>
      </c>
      <c r="PO89">
        <v>-9.554079362969096E-4</v>
      </c>
      <c r="PP89">
        <v>-9.4935377098262789E-4</v>
      </c>
      <c r="PQ89">
        <v>-9.3228486549943278E-4</v>
      </c>
      <c r="PR89">
        <v>-9.0609472586620674E-4</v>
      </c>
      <c r="PS89">
        <v>-8.725029429174745E-4</v>
      </c>
      <c r="PT89">
        <v>-8.3306007633387699E-4</v>
      </c>
      <c r="PU89">
        <v>-7.8915392383935377E-4</v>
      </c>
      <c r="PV89">
        <v>-7.4201687575900553E-4</v>
      </c>
      <c r="PW89">
        <v>-6.9273410904905524E-4</v>
      </c>
      <c r="PX89">
        <v>-6.4225237816099032E-4</v>
      </c>
      <c r="PY89">
        <v>-5.9138921021784075E-4</v>
      </c>
      <c r="PZ89">
        <v>-5.4084232066943885E-4</v>
      </c>
      <c r="QA89">
        <v>-4.911991033483918E-4</v>
      </c>
      <c r="QB89">
        <v>-4.4294605883705702E-4</v>
      </c>
      <c r="QC89">
        <v>-3.9647805506804482E-4</v>
      </c>
      <c r="QD89">
        <v>-3.5210733032817854E-4</v>
      </c>
      <c r="QE89">
        <v>-3.1007216057273929E-4</v>
      </c>
      <c r="QF89">
        <v>-2.7054513622093174E-4</v>
      </c>
      <c r="QG89">
        <v>-2.3364100454306727E-4</v>
      </c>
      <c r="QH89">
        <v>-1.9942404456793934E-4</v>
      </c>
      <c r="QI89">
        <v>-1.679149481804796E-4</v>
      </c>
      <c r="QJ89">
        <v>-1.3909720621172725E-4</v>
      </c>
      <c r="QK89">
        <v>-1.129229852762691E-4</v>
      </c>
      <c r="QL89">
        <v>-8.9318503255391801E-5</v>
      </c>
      <c r="QM89">
        <v>-6.8188913014732155E-5</v>
      </c>
      <c r="QN89">
        <v>-4.9422704924545293E-5</v>
      </c>
      <c r="QO89">
        <v>-3.2895649042091972E-5</v>
      </c>
      <c r="QP89">
        <v>-1.8474295482968761E-5</v>
      </c>
      <c r="QQ89">
        <v>-6.0190580054194132E-6</v>
      </c>
      <c r="QR89">
        <v>4.613095812857678E-6</v>
      </c>
      <c r="QS89">
        <v>1.3566322069921326E-5</v>
      </c>
      <c r="QT89">
        <v>2.0983915158901628E-5</v>
      </c>
      <c r="QU89">
        <v>2.7006639628749297E-5</v>
      </c>
      <c r="QV89">
        <v>3.1771345029530653E-5</v>
      </c>
      <c r="QW89">
        <v>3.5409842970973684E-5</v>
      </c>
      <c r="QX89">
        <v>3.8048018344154909E-5</v>
      </c>
      <c r="QY89">
        <v>3.9805150211982524E-5</v>
      </c>
      <c r="QZ89">
        <v>4.0793420023333592E-5</v>
      </c>
      <c r="RA89">
        <v>4.1117583524344729E-5</v>
      </c>
      <c r="RB89">
        <v>4.0874786644083899E-5</v>
      </c>
      <c r="RC89">
        <v>4.0154504847163459E-5</v>
      </c>
      <c r="RD89">
        <v>3.9038588539013946E-5</v>
      </c>
      <c r="RE89">
        <v>3.7601397378985716E-5</v>
      </c>
      <c r="RF89">
        <v>3.5910008448031703E-5</v>
      </c>
      <c r="RG89">
        <v>3.402448437726807E-5</v>
      </c>
      <c r="RH89">
        <v>3.1998188872714426E-5</v>
      </c>
      <c r="RI89">
        <v>2.9878138433690164E-5</v>
      </c>
      <c r="RJ89">
        <v>2.7705380371179744E-5</v>
      </c>
      <c r="RK89">
        <v>2.551538830365355E-5</v>
      </c>
      <c r="RL89">
        <v>2.3338467460532593E-5</v>
      </c>
      <c r="RM89">
        <v>2.1200163229982926E-5</v>
      </c>
      <c r="RN89">
        <v>1.9121667260799181E-5</v>
      </c>
      <c r="RO89">
        <v>1.7120216369880778E-5</v>
      </c>
      <c r="RP89">
        <v>1.520948023968228E-5</v>
      </c>
      <c r="RQ89">
        <v>1.3399934865621775E-5</v>
      </c>
      <c r="RR89">
        <v>1.1699218890835049E-5</v>
      </c>
      <c r="RS89">
        <v>1.01124712565848E-5</v>
      </c>
      <c r="RT89">
        <v>8.6426484540934064E-6</v>
      </c>
      <c r="RU89">
        <v>7.290820465648705E-6</v>
      </c>
      <c r="RV89">
        <v>6.0564450822905213E-6</v>
      </c>
      <c r="RW89">
        <v>4.9376199316517897E-6</v>
      </c>
      <c r="RX89">
        <v>3.9313128820888672E-6</v>
      </c>
      <c r="RY89">
        <v>3.0335706560006487E-6</v>
      </c>
      <c r="RZ89">
        <v>2.2397066186597917E-6</v>
      </c>
      <c r="SA89">
        <v>1.5444682440067187E-6</v>
      </c>
      <c r="SB89">
        <v>9.4197486642037391E-7</v>
      </c>
      <c r="SC89">
        <v>4.2591268049190317E-7</v>
      </c>
      <c r="SD89">
        <v>-1.0296300955366436E-8</v>
      </c>
      <c r="SE89">
        <v>-3.7334949387259042E-7</v>
      </c>
      <c r="SF89">
        <v>-6.6994144102424252E-7</v>
      </c>
      <c r="SG89">
        <v>-9.066619735317143E-7</v>
      </c>
      <c r="SH89">
        <v>-1.0899130410877225E-6</v>
      </c>
      <c r="SI89">
        <v>-1.2258423247122003E-6</v>
      </c>
      <c r="SJ89">
        <v>-1.3202918324226003E-6</v>
      </c>
      <c r="SK89">
        <v>-1.3787597981010484E-6</v>
      </c>
      <c r="SL89">
        <v>-1.4063741788701124E-6</v>
      </c>
      <c r="SM89">
        <v>-1.4078762593651236E-6</v>
      </c>
      <c r="SN89">
        <v>-1.387612912885328E-6</v>
      </c>
      <c r="SO89">
        <v>-1.3495361759116721E-6</v>
      </c>
      <c r="SP89">
        <v>-1.2972089315649574E-6</v>
      </c>
      <c r="SQ89">
        <v>-1.2338155895538383E-6</v>
      </c>
      <c r="SR89">
        <v>-1.1621767594786252E-6</v>
      </c>
      <c r="SS89">
        <v>-1.0847670301877548E-6</v>
      </c>
      <c r="ST89">
        <v>-1.0037350613745239E-6</v>
      </c>
      <c r="SU89">
        <v>-9.2092529166489756E-7</v>
      </c>
      <c r="SV89">
        <v>-8.3790066427274379E-7</v>
      </c>
      <c r="SW89">
        <v>-7.5596585156177284E-7</v>
      </c>
      <c r="SX89">
        <v>-6.7619053787082532E-7</v>
      </c>
      <c r="SY89">
        <v>-5.9943239945167432E-7</v>
      </c>
      <c r="SZ89">
        <v>-5.2635947681551963E-7</v>
      </c>
      <c r="TA89">
        <v>-4.5747169792876733E-7</v>
      </c>
      <c r="TB89">
        <v>-3.9312137940385381E-7</v>
      </c>
      <c r="TC89">
        <v>-3.3353253533298557E-7</v>
      </c>
      <c r="TD89">
        <v>-2.7881893517231091E-7</v>
      </c>
      <c r="TE89">
        <v>-2.2900080628465038E-7</v>
      </c>
      <c r="TF89">
        <v>-1.8402018301678251E-7</v>
      </c>
      <c r="TG89">
        <v>-1.4375487753332208E-7</v>
      </c>
      <c r="TH89">
        <v>-1.0803109336474067E-7</v>
      </c>
      <c r="TI89">
        <v>-7.6634718149951679E-8</v>
      </c>
      <c r="TJ89">
        <v>-4.9321342158072275E-8</v>
      </c>
      <c r="TK89">
        <v>-2.5825065297862417E-8</v>
      </c>
      <c r="TL89">
        <v>-5.8661535305897904E-9</v>
      </c>
      <c r="TM89">
        <v>1.0842368710373489E-8</v>
      </c>
      <c r="TN89">
        <v>2.4589122910723103E-8</v>
      </c>
      <c r="TO89">
        <v>3.5659688961261656E-8</v>
      </c>
      <c r="TP89">
        <v>4.4332751434043724E-8</v>
      </c>
      <c r="TQ89">
        <v>5.0876993869806309E-8</v>
      </c>
      <c r="TR89">
        <v>5.5548667044900442E-8</v>
      </c>
      <c r="TS89">
        <v>5.8589753149438954E-8</v>
      </c>
      <c r="TT89">
        <v>6.0226656150865339E-8</v>
      </c>
      <c r="TU89">
        <v>6.0669348475629624E-8</v>
      </c>
      <c r="TV89">
        <v>6.0110912038506885E-8</v>
      </c>
      <c r="TW89">
        <v>5.8727414391976778E-8</v>
      </c>
      <c r="TX89">
        <v>5.6678064945031688E-8</v>
      </c>
      <c r="TY89">
        <v>5.4105603237404625E-8</v>
      </c>
      <c r="TZ89">
        <v>5.1136873499566611E-8</v>
      </c>
      <c r="UA89">
        <v>4.7883546243550157E-8</v>
      </c>
      <c r="UB89">
        <v>4.4442950677965807E-8</v>
      </c>
      <c r="UC89">
        <v>4.089898726279323E-8</v>
      </c>
      <c r="UD89">
        <v>3.7323092450082953E-8</v>
      </c>
      <c r="UE89">
        <v>3.3775232734330142E-8</v>
      </c>
      <c r="UF89">
        <v>3.0304907364849283E-8</v>
      </c>
      <c r="UG89">
        <v>2.6952143495617058E-8</v>
      </c>
      <c r="UH89">
        <v>2.3748469242269594E-8</v>
      </c>
      <c r="UI89">
        <v>2.0717854107102668E-8</v>
      </c>
      <c r="UJ89">
        <v>1.7877607346247653E-8</v>
      </c>
      <c r="UK89">
        <v>1.5239228000729886E-8</v>
      </c>
      <c r="UL89">
        <v>1.2809201341187638E-8</v>
      </c>
      <c r="UM89">
        <v>1.0589738798181647E-8</v>
      </c>
      <c r="UN89">
        <v>8.5794595743939173E-9</v>
      </c>
      <c r="UO89">
        <v>6.7740129143255001E-9</v>
      </c>
      <c r="UP89">
        <v>5.1666420277660445E-9</v>
      </c>
      <c r="UQ89">
        <v>3.7486903621791037E-9</v>
      </c>
      <c r="UR89">
        <v>2.510052376551864E-9</v>
      </c>
      <c r="US89">
        <v>1.439571225888704E-9</v>
      </c>
      <c r="UT89">
        <v>5.2538611299846161E-10</v>
      </c>
      <c r="UU89">
        <v>-2.4476744685816888E-10</v>
      </c>
      <c r="UV89">
        <v>-8.8330132630679084E-10</v>
      </c>
      <c r="UW89">
        <v>-1.4025587331341876E-9</v>
      </c>
      <c r="UX89">
        <v>-1.8146351443838293E-9</v>
      </c>
      <c r="UY89">
        <v>-2.1312327060837322E-9</v>
      </c>
      <c r="UZ89">
        <v>-2.3635446552671827E-9</v>
      </c>
      <c r="VA89">
        <v>-2.5221665306080491E-9</v>
      </c>
      <c r="VB89">
        <v>-2.6170310076334182E-9</v>
      </c>
      <c r="VC89">
        <v>-2.6573634374792002E-9</v>
      </c>
      <c r="VD89">
        <v>-2.6516552247907846E-9</v>
      </c>
      <c r="VE89">
        <v>-2.6076525267832419E-9</v>
      </c>
      <c r="VF89">
        <v>-2.5323578473775205E-9</v>
      </c>
      <c r="VG89">
        <v>-2.4320423816235426E-9</v>
      </c>
      <c r="VH89">
        <v>-2.312267128499923E-9</v>
      </c>
      <c r="VI89">
        <v>-2.1779110282232858E-9</v>
      </c>
      <c r="VJ89">
        <v>-2.0332045501863507E-9</v>
      </c>
      <c r="VK89">
        <v>-1.8817673736582388E-9</v>
      </c>
      <c r="VL89">
        <v>-1.7266489707728708E-9</v>
      </c>
      <c r="VM89">
        <v>-1.5703710730234145E-9</v>
      </c>
      <c r="VN89">
        <v>-1.4149711822456436E-9</v>
      </c>
      <c r="VO89">
        <v>-1.2620463895976174E-9</v>
      </c>
      <c r="VP89">
        <v>-1.1127969624320961E-9</v>
      </c>
      <c r="VQ89">
        <v>-9.680692294965868E-10</v>
      </c>
      <c r="VR89">
        <v>-8.2839743618445088E-10</v>
      </c>
      <c r="VS89">
        <v>-6.9404433866222118E-10</v>
      </c>
      <c r="VT89">
        <v>-5.6504037056835139E-10</v>
      </c>
      <c r="VU89">
        <v>-4.4122131697414798E-10</v>
      </c>
      <c r="VV89">
        <v>-3.2226450691099426E-10</v>
      </c>
      <c r="VW89">
        <v>-2.0772352279875753E-10</v>
      </c>
      <c r="VX89">
        <v>-9.7061572517349944E-11</v>
      </c>
      <c r="VY89">
        <v>1.031639266900304E-11</v>
      </c>
      <c r="VZ89">
        <v>1.1503264229594236E-10</v>
      </c>
      <c r="WA89">
        <v>2.1770655192932278E-10</v>
      </c>
      <c r="WB89">
        <v>3.1892523816426143E-10</v>
      </c>
      <c r="WC89">
        <v>4.1921476027875961E-10</v>
      </c>
      <c r="WD89">
        <v>5.1901173714928998E-10</v>
      </c>
      <c r="WE89">
        <v>6.1863521926309049E-10</v>
      </c>
      <c r="WF89">
        <v>9.9623476033280663E-7</v>
      </c>
      <c r="WG89">
        <v>8.1788213450576797E-6</v>
      </c>
    </row>
    <row r="90" spans="1:605" x14ac:dyDescent="0.25">
      <c r="A90">
        <v>165.42178344726563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9999.9990234375</v>
      </c>
      <c r="CM90">
        <v>-39999.99609375</v>
      </c>
      <c r="CN90">
        <v>60001.86328125</v>
      </c>
      <c r="CO90">
        <v>-39999.99609375</v>
      </c>
      <c r="CP90">
        <v>9999.9990234375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0</v>
      </c>
      <c r="CZ90">
        <v>0</v>
      </c>
      <c r="DA90">
        <v>0</v>
      </c>
      <c r="DB90">
        <v>0</v>
      </c>
      <c r="DC90">
        <v>0</v>
      </c>
      <c r="DD90">
        <v>0</v>
      </c>
      <c r="DE90">
        <v>0</v>
      </c>
      <c r="DF90">
        <v>0</v>
      </c>
      <c r="DG90">
        <v>0</v>
      </c>
      <c r="DH90">
        <v>0</v>
      </c>
      <c r="DI90">
        <v>0</v>
      </c>
      <c r="DJ90">
        <v>0</v>
      </c>
      <c r="DK90">
        <v>0</v>
      </c>
      <c r="DL90">
        <v>0</v>
      </c>
      <c r="DM90">
        <v>0</v>
      </c>
      <c r="DN90">
        <v>0</v>
      </c>
      <c r="DO90">
        <v>0</v>
      </c>
      <c r="DP90">
        <v>0</v>
      </c>
      <c r="DQ90">
        <v>0</v>
      </c>
      <c r="DR90">
        <v>0</v>
      </c>
      <c r="DS90">
        <v>0</v>
      </c>
      <c r="DT90">
        <v>0</v>
      </c>
      <c r="DU90">
        <v>0</v>
      </c>
      <c r="DV90">
        <v>0</v>
      </c>
      <c r="DW90">
        <v>0</v>
      </c>
      <c r="DX90">
        <v>0</v>
      </c>
      <c r="DY90">
        <v>0</v>
      </c>
      <c r="DZ90">
        <v>0</v>
      </c>
      <c r="EA90">
        <v>0</v>
      </c>
      <c r="EB90">
        <v>0</v>
      </c>
      <c r="EC90">
        <v>0</v>
      </c>
      <c r="ED90">
        <v>0</v>
      </c>
      <c r="EE90">
        <v>0</v>
      </c>
      <c r="EF90">
        <v>0</v>
      </c>
      <c r="EG90">
        <v>0</v>
      </c>
      <c r="EH90">
        <v>0</v>
      </c>
      <c r="EI90">
        <v>0</v>
      </c>
      <c r="EJ90">
        <v>0</v>
      </c>
      <c r="EK90">
        <v>0</v>
      </c>
      <c r="EL90">
        <v>0</v>
      </c>
      <c r="EM90">
        <v>0</v>
      </c>
      <c r="EN90">
        <v>0</v>
      </c>
      <c r="EO90">
        <v>0</v>
      </c>
      <c r="EP90">
        <v>0</v>
      </c>
      <c r="EQ90">
        <v>0</v>
      </c>
      <c r="ER90">
        <v>0</v>
      </c>
      <c r="ES90">
        <v>0</v>
      </c>
      <c r="ET90">
        <v>0</v>
      </c>
      <c r="EU90">
        <v>0</v>
      </c>
      <c r="EV90">
        <v>0</v>
      </c>
      <c r="EW90">
        <v>0</v>
      </c>
      <c r="EX90">
        <v>0</v>
      </c>
      <c r="EY90">
        <v>0</v>
      </c>
      <c r="EZ90">
        <v>0</v>
      </c>
      <c r="FA90">
        <v>0</v>
      </c>
      <c r="FB90">
        <v>0</v>
      </c>
      <c r="FC90">
        <v>0</v>
      </c>
      <c r="FD90">
        <v>0</v>
      </c>
      <c r="FE90">
        <v>0</v>
      </c>
      <c r="FF90">
        <v>0</v>
      </c>
      <c r="FG90">
        <v>0</v>
      </c>
      <c r="FH90">
        <v>0</v>
      </c>
      <c r="FI90">
        <v>0</v>
      </c>
      <c r="FJ90">
        <v>0</v>
      </c>
      <c r="FK90">
        <v>0</v>
      </c>
      <c r="FL90">
        <v>0</v>
      </c>
      <c r="FM90">
        <v>0</v>
      </c>
      <c r="FN90">
        <v>0</v>
      </c>
      <c r="FO90">
        <v>0</v>
      </c>
      <c r="FP90">
        <v>0</v>
      </c>
      <c r="FQ90">
        <v>0</v>
      </c>
      <c r="FR90">
        <v>0</v>
      </c>
      <c r="FS90">
        <v>0</v>
      </c>
      <c r="FT90">
        <v>0</v>
      </c>
      <c r="FU90">
        <v>0</v>
      </c>
      <c r="FV90">
        <v>0</v>
      </c>
      <c r="FW90">
        <v>0</v>
      </c>
      <c r="FX90">
        <v>0</v>
      </c>
      <c r="FY90">
        <v>0</v>
      </c>
      <c r="FZ90">
        <v>0</v>
      </c>
      <c r="GA90">
        <v>0</v>
      </c>
      <c r="GB90">
        <v>0</v>
      </c>
      <c r="GC90">
        <v>0</v>
      </c>
      <c r="GD90">
        <v>0</v>
      </c>
      <c r="GE90">
        <v>0</v>
      </c>
      <c r="GF90">
        <v>0</v>
      </c>
      <c r="GG90">
        <v>0</v>
      </c>
      <c r="GH90">
        <v>0</v>
      </c>
      <c r="GI90">
        <v>0</v>
      </c>
      <c r="GJ90">
        <v>0</v>
      </c>
      <c r="GK90">
        <v>0</v>
      </c>
      <c r="GL90">
        <v>0</v>
      </c>
      <c r="GM90">
        <v>0</v>
      </c>
      <c r="GN90">
        <v>0</v>
      </c>
      <c r="GO90">
        <v>0</v>
      </c>
      <c r="GP90">
        <v>0</v>
      </c>
      <c r="GQ90">
        <v>0</v>
      </c>
      <c r="GR90">
        <v>0</v>
      </c>
      <c r="GS90">
        <v>0</v>
      </c>
      <c r="GT90">
        <v>0</v>
      </c>
      <c r="GU90">
        <v>0</v>
      </c>
      <c r="GV90">
        <v>0</v>
      </c>
      <c r="GW90">
        <v>0</v>
      </c>
      <c r="GX90">
        <v>0</v>
      </c>
      <c r="GY90">
        <v>0</v>
      </c>
      <c r="GZ90">
        <v>0</v>
      </c>
      <c r="HA90">
        <v>0</v>
      </c>
      <c r="HB90">
        <v>0</v>
      </c>
      <c r="HC90">
        <v>0</v>
      </c>
      <c r="HD90">
        <v>0</v>
      </c>
      <c r="HE90">
        <v>0</v>
      </c>
      <c r="HF90">
        <v>0</v>
      </c>
      <c r="HG90">
        <v>0</v>
      </c>
      <c r="HH90">
        <v>0</v>
      </c>
      <c r="HI90">
        <v>0</v>
      </c>
      <c r="HJ90">
        <v>0</v>
      </c>
      <c r="HK90">
        <v>0</v>
      </c>
      <c r="HL90">
        <v>0</v>
      </c>
      <c r="HM90">
        <v>0</v>
      </c>
      <c r="HN90">
        <v>0</v>
      </c>
      <c r="HO90">
        <v>0</v>
      </c>
      <c r="HP90">
        <v>0</v>
      </c>
      <c r="HQ90">
        <v>0</v>
      </c>
      <c r="HR90">
        <v>0</v>
      </c>
      <c r="HS90">
        <v>0</v>
      </c>
      <c r="HT90">
        <v>0</v>
      </c>
      <c r="HU90">
        <v>0</v>
      </c>
      <c r="HV90">
        <v>0</v>
      </c>
      <c r="HW90">
        <v>0</v>
      </c>
      <c r="HX90">
        <v>0</v>
      </c>
      <c r="HY90">
        <v>0</v>
      </c>
      <c r="HZ90">
        <v>0</v>
      </c>
      <c r="IA90">
        <v>0</v>
      </c>
      <c r="IB90">
        <v>0</v>
      </c>
      <c r="IC90">
        <v>0</v>
      </c>
      <c r="ID90">
        <v>0</v>
      </c>
      <c r="IE90">
        <v>0</v>
      </c>
      <c r="IF90">
        <v>0</v>
      </c>
      <c r="IG90">
        <v>0</v>
      </c>
      <c r="IH90">
        <v>0</v>
      </c>
      <c r="II90">
        <v>0</v>
      </c>
      <c r="IJ90">
        <v>0</v>
      </c>
      <c r="IK90">
        <v>0</v>
      </c>
      <c r="IL90">
        <v>0</v>
      </c>
      <c r="IM90">
        <v>0</v>
      </c>
      <c r="IN90">
        <v>0</v>
      </c>
      <c r="IO90">
        <v>0</v>
      </c>
      <c r="IP90">
        <v>0</v>
      </c>
      <c r="IQ90">
        <v>0</v>
      </c>
      <c r="IR90">
        <v>0</v>
      </c>
      <c r="IS90">
        <v>0</v>
      </c>
      <c r="IT90">
        <v>0</v>
      </c>
      <c r="IU90">
        <v>0</v>
      </c>
      <c r="IV90">
        <v>0</v>
      </c>
      <c r="IW90">
        <v>0</v>
      </c>
      <c r="IX90">
        <v>0</v>
      </c>
      <c r="IY90">
        <v>0</v>
      </c>
      <c r="IZ90">
        <v>0</v>
      </c>
      <c r="JA90">
        <v>0</v>
      </c>
      <c r="JB90">
        <v>0</v>
      </c>
      <c r="JC90">
        <v>0</v>
      </c>
      <c r="JD90">
        <v>0</v>
      </c>
      <c r="JE90">
        <v>0</v>
      </c>
      <c r="JF90">
        <v>0</v>
      </c>
      <c r="JG90">
        <v>0</v>
      </c>
      <c r="JH90">
        <v>0</v>
      </c>
      <c r="JI90">
        <v>0</v>
      </c>
      <c r="JJ90">
        <v>0</v>
      </c>
      <c r="JK90">
        <v>0</v>
      </c>
      <c r="JL90">
        <v>0</v>
      </c>
      <c r="JM90">
        <v>0</v>
      </c>
      <c r="JN90">
        <v>0</v>
      </c>
      <c r="JO90">
        <v>0</v>
      </c>
      <c r="JP90">
        <v>0</v>
      </c>
      <c r="JQ90">
        <v>0</v>
      </c>
      <c r="JR90">
        <v>0</v>
      </c>
      <c r="JS90">
        <v>0</v>
      </c>
      <c r="JT90">
        <v>0</v>
      </c>
      <c r="JU90">
        <v>0</v>
      </c>
      <c r="JV90">
        <v>0</v>
      </c>
      <c r="JW90">
        <v>0</v>
      </c>
      <c r="JX90">
        <v>0</v>
      </c>
      <c r="JY90">
        <v>0</v>
      </c>
      <c r="JZ90">
        <v>0</v>
      </c>
      <c r="KA90">
        <v>0</v>
      </c>
      <c r="KB90">
        <v>0</v>
      </c>
      <c r="KC90">
        <v>0</v>
      </c>
      <c r="KD90">
        <v>0</v>
      </c>
      <c r="KE90">
        <v>0</v>
      </c>
      <c r="KF90">
        <v>0</v>
      </c>
      <c r="KG90">
        <v>0</v>
      </c>
      <c r="KH90">
        <v>0</v>
      </c>
      <c r="KI90">
        <v>0</v>
      </c>
      <c r="KJ90">
        <v>0</v>
      </c>
      <c r="KK90">
        <v>0</v>
      </c>
      <c r="KL90">
        <v>0</v>
      </c>
      <c r="KM90">
        <v>0</v>
      </c>
      <c r="KN90">
        <v>0</v>
      </c>
      <c r="KO90">
        <v>0</v>
      </c>
      <c r="KP90">
        <v>0</v>
      </c>
      <c r="KQ90">
        <v>0</v>
      </c>
      <c r="KS90">
        <v>-0.89499662000286184</v>
      </c>
      <c r="KT90">
        <v>2.2779916468011942E-2</v>
      </c>
      <c r="KU90">
        <v>8.4943683769731146E-5</v>
      </c>
      <c r="KV90">
        <v>8.266569198713885E-5</v>
      </c>
      <c r="KW90">
        <v>8.0382233845652603E-5</v>
      </c>
      <c r="KX90">
        <v>7.8082523222321984E-5</v>
      </c>
      <c r="KY90">
        <v>7.5745770531110583E-5</v>
      </c>
      <c r="KZ90">
        <v>7.3341468918649232E-5</v>
      </c>
      <c r="LA90">
        <v>7.0829685070053985E-5</v>
      </c>
      <c r="LB90">
        <v>6.8161358421218744E-5</v>
      </c>
      <c r="LC90">
        <v>6.5278613746829747E-5</v>
      </c>
      <c r="LD90">
        <v>6.2115093230316151E-5</v>
      </c>
      <c r="LE90">
        <v>5.859631521740254E-5</v>
      </c>
      <c r="LF90">
        <v>5.4640067912267408E-5</v>
      </c>
      <c r="LG90">
        <v>5.0156847284697019E-5</v>
      </c>
      <c r="LH90">
        <v>4.5050349420067734E-5</v>
      </c>
      <c r="LI90">
        <v>3.9218028449900181E-5</v>
      </c>
      <c r="LJ90">
        <v>3.255173204912975E-5</v>
      </c>
      <c r="LK90">
        <v>2.4938427260652416E-5</v>
      </c>
      <c r="LL90">
        <v>1.6261030107207664E-5</v>
      </c>
      <c r="LM90">
        <v>6.3993530567730201E-6</v>
      </c>
      <c r="LN90">
        <v>-4.7688150861587635E-6</v>
      </c>
      <c r="LO90">
        <v>-1.7366481908106861E-5</v>
      </c>
      <c r="LP90">
        <v>-3.151606152313333E-5</v>
      </c>
      <c r="LQ90">
        <v>-4.7337806809293458E-5</v>
      </c>
      <c r="LR90">
        <v>-6.4948048512398324E-5</v>
      </c>
      <c r="LS90">
        <v>-8.4457226250264923E-5</v>
      </c>
      <c r="LT90">
        <v>-1.0596769694154294E-4</v>
      </c>
      <c r="LU90">
        <v>-1.2957130691453996E-4</v>
      </c>
      <c r="LV90">
        <v>-1.5534671495671051E-4</v>
      </c>
      <c r="LW90">
        <v>-1.8335645487693565E-4</v>
      </c>
      <c r="LX90">
        <v>-2.1364372779018645E-4</v>
      </c>
      <c r="LY90">
        <v>-2.4622891634118975E-4</v>
      </c>
      <c r="LZ90">
        <v>-2.8110581549476381E-4</v>
      </c>
      <c r="MA90">
        <v>-3.1823757735026826E-4</v>
      </c>
      <c r="MB90">
        <v>-3.5755237075848047E-4</v>
      </c>
      <c r="MC90">
        <v>-3.989387603226443E-4</v>
      </c>
      <c r="MD90">
        <v>-4.4224081372340468E-4</v>
      </c>
      <c r="ME90">
        <v>-4.8725295123822721E-4</v>
      </c>
      <c r="MF90">
        <v>-5.3371455685675626E-4</v>
      </c>
      <c r="MG90">
        <v>-5.8130437658015588E-4</v>
      </c>
      <c r="MH90">
        <v>-6.2960159312078819E-4</v>
      </c>
      <c r="MI90">
        <v>-6.7807694812532023E-4</v>
      </c>
      <c r="MJ90">
        <v>-7.260837324341309E-4</v>
      </c>
      <c r="MK90">
        <v>-7.7284874310898062E-4</v>
      </c>
      <c r="ML90">
        <v>-8.1746332787152815E-4</v>
      </c>
      <c r="MM90">
        <v>-8.588746611938986E-4</v>
      </c>
      <c r="MN90">
        <v>-8.9587742154423127E-4</v>
      </c>
      <c r="MO90">
        <v>-9.2710606619120337E-4</v>
      </c>
      <c r="MP90">
        <v>-9.5102792842229533E-4</v>
      </c>
      <c r="MQ90">
        <v>-9.6593739190608749E-4</v>
      </c>
      <c r="MR90">
        <v>-9.6995142812186515E-4</v>
      </c>
      <c r="MS90">
        <v>-9.6100681503142531E-4</v>
      </c>
      <c r="MT90">
        <v>-9.3685938826864365E-4</v>
      </c>
      <c r="MU90">
        <v>-8.9508570973916707E-4</v>
      </c>
      <c r="MV90">
        <v>-8.3308757226891155E-4</v>
      </c>
      <c r="MW90">
        <v>-7.4809979239583786E-4</v>
      </c>
      <c r="MX90">
        <v>-6.3720177597975625E-4</v>
      </c>
      <c r="MY90">
        <v>-4.9733337249721805E-4</v>
      </c>
      <c r="MZ90">
        <v>-3.2531556281962561E-4</v>
      </c>
      <c r="NA90">
        <v>-1.178765513595956E-4</v>
      </c>
      <c r="NB90">
        <v>1.2831614438109251E-4</v>
      </c>
      <c r="NC90">
        <v>4.1661699650792069E-4</v>
      </c>
      <c r="ND90">
        <v>7.5035654003845589E-4</v>
      </c>
      <c r="NE90">
        <v>1.1327875909907001E-3</v>
      </c>
      <c r="NF90">
        <v>1.5670229880089851E-3</v>
      </c>
      <c r="NG90">
        <v>2.0559642506667113E-3</v>
      </c>
      <c r="NH90">
        <v>2.602220573826823E-3</v>
      </c>
      <c r="NI90">
        <v>3.2080176166893967E-3</v>
      </c>
      <c r="NJ90">
        <v>3.8750955998669394E-3</v>
      </c>
      <c r="NK90">
        <v>4.604596295276835E-3</v>
      </c>
      <c r="NL90">
        <v>5.3969385841870967E-3</v>
      </c>
      <c r="NM90">
        <v>6.2516823704524037E-3</v>
      </c>
      <c r="NN90">
        <v>7.1673807707818274E-3</v>
      </c>
      <c r="NO90">
        <v>8.1414206641508644E-3</v>
      </c>
      <c r="NP90">
        <v>9.1698518702540699E-3</v>
      </c>
      <c r="NQ90">
        <v>1.0247205444491366E-2</v>
      </c>
      <c r="NR90">
        <v>1.1366301826357166E-2</v>
      </c>
      <c r="NS90">
        <v>1.2518049861471432E-2</v>
      </c>
      <c r="NT90">
        <v>1.3691238036611602E-2</v>
      </c>
      <c r="NU90">
        <v>1.4872319623592156E-2</v>
      </c>
      <c r="NV90">
        <v>1.6045193823583007E-2</v>
      </c>
      <c r="NW90">
        <v>1.719098543891644E-2</v>
      </c>
      <c r="NX90">
        <v>1.8287826075934641E-2</v>
      </c>
      <c r="NY90">
        <v>1.9310640400080868E-2</v>
      </c>
      <c r="NZ90">
        <v>2.0230941522653763E-2</v>
      </c>
      <c r="OA90">
        <v>2.101664019703877E-2</v>
      </c>
      <c r="OB90">
        <v>2.1631873138510269E-2</v>
      </c>
      <c r="OC90">
        <v>2.2036856453869713E-2</v>
      </c>
      <c r="OD90">
        <v>2.2187770871119769E-2</v>
      </c>
      <c r="OE90">
        <v>2.203668619061595E-2</v>
      </c>
      <c r="OF90">
        <v>2.1631533138354524E-2</v>
      </c>
      <c r="OG90">
        <v>2.1016131544422761E-2</v>
      </c>
      <c r="OH90">
        <v>2.0230265923637681E-2</v>
      </c>
      <c r="OI90">
        <v>1.9309800277152952E-2</v>
      </c>
      <c r="OJ90">
        <v>1.8286824694058082E-2</v>
      </c>
      <c r="OK90">
        <v>1.7189827062167692E-2</v>
      </c>
      <c r="OL90">
        <v>1.6043883902142297E-2</v>
      </c>
      <c r="OM90">
        <v>1.4870865009673859E-2</v>
      </c>
      <c r="ON90">
        <v>1.368964722883737E-2</v>
      </c>
      <c r="OO90">
        <v>1.2516333276401724E-2</v>
      </c>
      <c r="OP90">
        <v>1.1364472094940882E-2</v>
      </c>
      <c r="OQ90">
        <v>1.0245277732651825E-2</v>
      </c>
      <c r="OR90">
        <v>9.1678442199939515E-3</v>
      </c>
      <c r="OS90">
        <v>8.1393543531370922E-3</v>
      </c>
      <c r="OT90">
        <v>7.1652806870814902E-3</v>
      </c>
      <c r="OU90">
        <v>6.2495773975849763E-3</v>
      </c>
      <c r="OV90">
        <v>5.394861993543356E-3</v>
      </c>
      <c r="OW90">
        <v>4.6025861380871343E-3</v>
      </c>
      <c r="OX90">
        <v>3.8731950951477571E-3</v>
      </c>
      <c r="OY90">
        <v>3.2062755258879944E-3</v>
      </c>
      <c r="OZ90">
        <v>2.6006915554658092E-3</v>
      </c>
      <c r="PA90">
        <v>2.0547091853937763E-3</v>
      </c>
      <c r="PB90">
        <v>1.5661092636520522E-3</v>
      </c>
      <c r="PC90">
        <v>1.1322893369462125E-3</v>
      </c>
      <c r="PD90">
        <v>7.5035479759547757E-4</v>
      </c>
      <c r="PE90">
        <v>4.1719981161897796E-4</v>
      </c>
      <c r="PF90">
        <v>1.2957856822742463E-4</v>
      </c>
      <c r="PG90">
        <v>-1.158325710829869E-4</v>
      </c>
      <c r="PH90">
        <v>-3.2238141752915822E-4</v>
      </c>
      <c r="PI90">
        <v>-4.9339417407996613E-4</v>
      </c>
      <c r="PJ90">
        <v>-6.32136903877944E-4</v>
      </c>
      <c r="PK90">
        <v>-7.4178362879864291E-4</v>
      </c>
      <c r="PL90">
        <v>-8.2539044667884556E-4</v>
      </c>
      <c r="PM90">
        <v>-8.8587507743123726E-4</v>
      </c>
      <c r="PN90">
        <v>-9.2600126593026595E-4</v>
      </c>
      <c r="PO90">
        <v>-9.4836749940536416E-4</v>
      </c>
      <c r="PP90">
        <v>-9.5539952103372843E-4</v>
      </c>
      <c r="PQ90">
        <v>-9.4934615842531909E-4</v>
      </c>
      <c r="PR90">
        <v>-9.3227801137473886E-4</v>
      </c>
      <c r="PS90">
        <v>-9.0608858166739718E-4</v>
      </c>
      <c r="PT90">
        <v>-8.7249745567056548E-4</v>
      </c>
      <c r="PU90">
        <v>-8.3305519223457014E-4</v>
      </c>
      <c r="PV90">
        <v>-7.8914958612965257E-4</v>
      </c>
      <c r="PW90">
        <v>-7.4201302883571986E-4</v>
      </c>
      <c r="PX90">
        <v>-6.9273069695390498E-4</v>
      </c>
      <c r="PY90">
        <v>-6.4224934677568055E-4</v>
      </c>
      <c r="PZ90">
        <v>-5.9138650643115044E-4</v>
      </c>
      <c r="QA90">
        <v>-5.4083989447377835E-4</v>
      </c>
      <c r="QB90">
        <v>-4.9119690734208184E-4</v>
      </c>
      <c r="QC90">
        <v>-4.4294404852221751E-4</v>
      </c>
      <c r="QD90">
        <v>-3.9647619061788193E-4</v>
      </c>
      <c r="QE90">
        <v>-3.5210557580342715E-4</v>
      </c>
      <c r="QF90">
        <v>-3.1007048390397035E-4</v>
      </c>
      <c r="QG90">
        <v>-2.7054351033304615E-4</v>
      </c>
      <c r="QH90">
        <v>-2.336394086923215E-4</v>
      </c>
      <c r="QI90">
        <v>-1.9942246164319851E-4</v>
      </c>
      <c r="QJ90">
        <v>-1.6791336783324425E-4</v>
      </c>
      <c r="QK90">
        <v>-1.3909562404235289E-4</v>
      </c>
      <c r="QL90">
        <v>-1.1292140279210078E-4</v>
      </c>
      <c r="QM90">
        <v>-8.9316929062458269E-5</v>
      </c>
      <c r="QN90">
        <v>-6.818736231633804E-5</v>
      </c>
      <c r="QO90">
        <v>-4.9421200291380473E-5</v>
      </c>
      <c r="QP90">
        <v>-3.2894220313825052E-5</v>
      </c>
      <c r="QQ90">
        <v>-1.8472980509335005E-5</v>
      </c>
      <c r="QR90">
        <v>-6.0179027935572993E-6</v>
      </c>
      <c r="QS90">
        <v>4.614037721615899E-6</v>
      </c>
      <c r="QT90">
        <v>1.3566987579122755E-5</v>
      </c>
      <c r="QU90">
        <v>2.0984233369008381E-5</v>
      </c>
      <c r="QV90">
        <v>2.7006530368207653E-5</v>
      </c>
      <c r="QW90">
        <v>3.1770719366730669E-5</v>
      </c>
      <c r="QX90">
        <v>3.5408603278221422E-5</v>
      </c>
      <c r="QY90">
        <v>3.8046058088498023E-5</v>
      </c>
      <c r="QZ90">
        <v>3.9802354522643978E-5</v>
      </c>
      <c r="RA90">
        <v>4.0789665778141038E-5</v>
      </c>
      <c r="RB90">
        <v>4.1112740100975251E-5</v>
      </c>
      <c r="RC90">
        <v>4.0868716454980577E-5</v>
      </c>
      <c r="RD90">
        <v>4.0147064348907984E-5</v>
      </c>
      <c r="RE90">
        <v>3.9029629312160734E-5</v>
      </c>
      <c r="RF90">
        <v>3.7590767514345926E-5</v>
      </c>
      <c r="RG90">
        <v>3.589755424025475E-5</v>
      </c>
      <c r="RH90">
        <v>3.4010052306358661E-5</v>
      </c>
      <c r="RI90">
        <v>3.1981627907311775E-5</v>
      </c>
      <c r="RJ90">
        <v>2.9859302740053844E-5</v>
      </c>
      <c r="RK90">
        <v>2.7684132406252891E-5</v>
      </c>
      <c r="RL90">
        <v>2.5491602310579467E-5</v>
      </c>
      <c r="RM90">
        <v>2.3312033442149494E-5</v>
      </c>
      <c r="RN90">
        <v>2.1170991387967507E-5</v>
      </c>
      <c r="RO90">
        <v>1.9089692936444555E-5</v>
      </c>
      <c r="RP90">
        <v>1.7085405448962662E-5</v>
      </c>
      <c r="RQ90">
        <v>1.5171835190579394E-5</v>
      </c>
      <c r="RR90">
        <v>1.3359501132690738E-5</v>
      </c>
      <c r="RS90">
        <v>1.1656091996742914E-5</v>
      </c>
      <c r="RT90">
        <v>1.0066804330036724E-5</v>
      </c>
      <c r="RU90">
        <v>8.5946602192080066E-6</v>
      </c>
      <c r="RV90">
        <v>7.2408038751623677E-6</v>
      </c>
      <c r="RW90">
        <v>6.0047761283240539E-6</v>
      </c>
      <c r="RX90">
        <v>4.8847671017846839E-6</v>
      </c>
      <c r="RY90">
        <v>3.87784670349818E-6</v>
      </c>
      <c r="RZ90">
        <v>2.9801736163808843E-6</v>
      </c>
      <c r="SA90">
        <v>2.1871831320193697E-6</v>
      </c>
      <c r="SB90">
        <v>1.4934747429073809E-6</v>
      </c>
      <c r="SC90">
        <v>8.9303455340864707E-7</v>
      </c>
      <c r="SD90">
        <v>3.7942982025016153E-7</v>
      </c>
      <c r="SE90">
        <v>-5.4022634474695656E-8</v>
      </c>
      <c r="SF90">
        <v>-4.1411241116946906E-7</v>
      </c>
      <c r="SG90">
        <v>-7.0761395407521993E-7</v>
      </c>
      <c r="SH90">
        <v>-9.4118557236066965E-7</v>
      </c>
      <c r="SI90">
        <v>-1.1212871286971311E-6</v>
      </c>
      <c r="SJ90">
        <v>-1.2541145244283155E-6</v>
      </c>
      <c r="SK90">
        <v>-1.345549207456858E-6</v>
      </c>
      <c r="SL90">
        <v>-1.4011209087830636E-6</v>
      </c>
      <c r="SM90">
        <v>-1.4259820011116254E-6</v>
      </c>
      <c r="SN90">
        <v>-1.424891918614497E-6</v>
      </c>
      <c r="SO90">
        <v>-1.4022101810917009E-6</v>
      </c>
      <c r="SP90">
        <v>-1.3618967002364219E-6</v>
      </c>
      <c r="SQ90">
        <v>-1.307518141882213E-6</v>
      </c>
      <c r="SR90">
        <v>-1.2422592303284835E-6</v>
      </c>
      <c r="SS90">
        <v>-1.1689379994023612E-6</v>
      </c>
      <c r="ST90">
        <v>-1.090024094724377E-6</v>
      </c>
      <c r="SU90">
        <v>-1.007659335376595E-6</v>
      </c>
      <c r="SV90">
        <v>-9.2367984548990786E-7</v>
      </c>
      <c r="SW90">
        <v>-8.3963915389265215E-7</v>
      </c>
      <c r="SX90">
        <v>-7.5683174491155521E-7</v>
      </c>
      <c r="SY90">
        <v>-6.7631662867169126E-7</v>
      </c>
      <c r="SZ90">
        <v>-5.989405638581426E-7</v>
      </c>
      <c r="TA90">
        <v>-5.2536063506067616E-7</v>
      </c>
      <c r="TB90">
        <v>-4.5606595957096494E-7</v>
      </c>
      <c r="TC90">
        <v>-3.9139831369781707E-7</v>
      </c>
      <c r="TD90">
        <v>-3.3157157564850769E-7</v>
      </c>
      <c r="TE90">
        <v>-2.766898537525447E-7</v>
      </c>
      <c r="TF90">
        <v>-2.2676426879681906E-7</v>
      </c>
      <c r="TG90">
        <v>-1.8172834501377297E-7</v>
      </c>
      <c r="TH90">
        <v>-1.4145201060669285E-7</v>
      </c>
      <c r="TI90">
        <v>-1.0575422833806692E-7</v>
      </c>
      <c r="TJ90">
        <v>-7.4414290823112314E-8</v>
      </c>
      <c r="TK90">
        <v>-4.7181833566389089E-8</v>
      </c>
      <c r="TL90">
        <v>-2.3785621145302964E-8</v>
      </c>
      <c r="TM90">
        <v>-3.9411869949495284E-9</v>
      </c>
      <c r="TN90">
        <v>1.2642606728562522E-8</v>
      </c>
      <c r="TO90">
        <v>2.6258002419475514E-8</v>
      </c>
      <c r="TP90">
        <v>3.7193697430798265E-8</v>
      </c>
      <c r="TQ90">
        <v>4.5731024818582357E-8</v>
      </c>
      <c r="TR90">
        <v>5.2140886967686306E-8</v>
      </c>
      <c r="TS90">
        <v>5.6681360889305376E-8</v>
      </c>
      <c r="TT90">
        <v>5.9595901035255858E-8</v>
      </c>
      <c r="TU90">
        <v>6.1112065546664101E-8</v>
      </c>
      <c r="TV90">
        <v>6.1440698959186704E-8</v>
      </c>
      <c r="TW90">
        <v>6.0775507254432127E-8</v>
      </c>
      <c r="TX90">
        <v>5.9292965360624885E-8</v>
      </c>
      <c r="TY90">
        <v>5.7152503938440633E-8</v>
      </c>
      <c r="TZ90">
        <v>5.4496925007528363E-8</v>
      </c>
      <c r="UA90">
        <v>5.145300236119814E-8</v>
      </c>
      <c r="UB90">
        <v>4.8132226182697909E-8</v>
      </c>
      <c r="UC90">
        <v>4.4631656848341456E-8</v>
      </c>
      <c r="UD90">
        <v>4.1034856089739094E-8</v>
      </c>
      <c r="UE90">
        <v>3.7412868851494035E-8</v>
      </c>
      <c r="UF90">
        <v>3.3825231887526672E-8</v>
      </c>
      <c r="UG90">
        <v>3.0320989675645807E-8</v>
      </c>
      <c r="UH90">
        <v>2.693970040258287E-8</v>
      </c>
      <c r="UI90">
        <v>2.3712418848121959E-8</v>
      </c>
      <c r="UJ90">
        <v>2.0662644578596292E-8</v>
      </c>
      <c r="UK90">
        <v>1.7807227117236551E-8</v>
      </c>
      <c r="UL90">
        <v>1.5157221164843337E-8</v>
      </c>
      <c r="UM90">
        <v>1.271868739737632E-8</v>
      </c>
      <c r="UN90">
        <v>1.0493435753647677E-8</v>
      </c>
      <c r="UO90">
        <v>8.4797091688222612E-9</v>
      </c>
      <c r="UP90">
        <v>6.6728077647710721E-9</v>
      </c>
      <c r="UQ90">
        <v>5.0656535432159039E-9</v>
      </c>
      <c r="UR90">
        <v>3.6492971189054318E-9</v>
      </c>
      <c r="US90">
        <v>2.4133684620879805E-9</v>
      </c>
      <c r="UT90">
        <v>1.3464740942317655E-9</v>
      </c>
      <c r="UU90">
        <v>4.3654374451833677E-10</v>
      </c>
      <c r="UV90">
        <v>-3.2887051142504822E-10</v>
      </c>
      <c r="UW90">
        <v>-9.6233900831476689E-10</v>
      </c>
      <c r="UX90">
        <v>-1.4763398406510563E-9</v>
      </c>
      <c r="UY90">
        <v>-1.8830812285245087E-9</v>
      </c>
      <c r="UZ90">
        <v>-2.1943573570014298E-9</v>
      </c>
      <c r="VA90">
        <v>-2.4214343061590856E-9</v>
      </c>
      <c r="VB90">
        <v>-2.574962742948275E-9</v>
      </c>
      <c r="VC90">
        <v>-2.6649142583510618E-9</v>
      </c>
      <c r="VD90">
        <v>-2.7005382957071321E-9</v>
      </c>
      <c r="VE90">
        <v>-2.6903369326964303E-9</v>
      </c>
      <c r="VF90">
        <v>-2.6420548849311092E-9</v>
      </c>
      <c r="VG90">
        <v>-2.5626823702980473E-9</v>
      </c>
      <c r="VH90">
        <v>-2.4584686466175279E-9</v>
      </c>
      <c r="VI90">
        <v>-2.3349442749592162E-9</v>
      </c>
      <c r="VJ90">
        <v>-2.1969503437869121E-9</v>
      </c>
      <c r="VK90">
        <v>-2.0486731118048991E-9</v>
      </c>
      <c r="VL90">
        <v>-1.8936827083648867E-9</v>
      </c>
      <c r="VM90">
        <v>-1.734974714323874E-9</v>
      </c>
      <c r="VN90">
        <v>-1.5750136358731868E-9</v>
      </c>
      <c r="VO90">
        <v>-1.4157774063536382E-9</v>
      </c>
      <c r="VP90">
        <v>-1.2588022515050586E-9</v>
      </c>
      <c r="VQ90">
        <v>-1.1052273450227222E-9</v>
      </c>
      <c r="VR90">
        <v>-9.5583883068647909E-10</v>
      </c>
      <c r="VS90">
        <v>-8.1111289682678472E-10</v>
      </c>
      <c r="VT90">
        <v>-6.7125766864428766E-10</v>
      </c>
      <c r="VU90">
        <v>-5.3625379196146166E-10</v>
      </c>
      <c r="VV90">
        <v>-4.0589366693045837E-10</v>
      </c>
      <c r="VW90">
        <v>-2.7981929650195944E-10</v>
      </c>
      <c r="VX90">
        <v>-1.5755885491164934E-10</v>
      </c>
      <c r="VY90">
        <v>-3.856204083196084E-11</v>
      </c>
      <c r="VZ90">
        <v>7.7765634174752044E-11</v>
      </c>
      <c r="WA90">
        <v>1.9202947253618205E-10</v>
      </c>
      <c r="WB90">
        <v>3.0481296890922552E-10</v>
      </c>
      <c r="WC90">
        <v>4.1664576201071067E-10</v>
      </c>
      <c r="WD90">
        <v>5.2797200769228556E-10</v>
      </c>
      <c r="WE90">
        <v>6.3911901396837003E-10</v>
      </c>
      <c r="WF90">
        <v>1.1114699953004686E-6</v>
      </c>
      <c r="WG90">
        <v>8.6141297497666297E-6</v>
      </c>
    </row>
    <row r="91" spans="1:605" x14ac:dyDescent="0.25">
      <c r="A91">
        <v>164.37094116210938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9999.9990234375</v>
      </c>
      <c r="CN91">
        <v>-39999.99609375</v>
      </c>
      <c r="CO91">
        <v>60001.86328125</v>
      </c>
      <c r="CP91">
        <v>-39999.99609375</v>
      </c>
      <c r="CQ91">
        <v>9999.9990234375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0</v>
      </c>
      <c r="CZ91">
        <v>0</v>
      </c>
      <c r="DA91">
        <v>0</v>
      </c>
      <c r="DB91">
        <v>0</v>
      </c>
      <c r="DC91">
        <v>0</v>
      </c>
      <c r="DD91">
        <v>0</v>
      </c>
      <c r="DE91">
        <v>0</v>
      </c>
      <c r="DF91">
        <v>0</v>
      </c>
      <c r="DG91">
        <v>0</v>
      </c>
      <c r="DH91">
        <v>0</v>
      </c>
      <c r="DI91">
        <v>0</v>
      </c>
      <c r="DJ91">
        <v>0</v>
      </c>
      <c r="DK91">
        <v>0</v>
      </c>
      <c r="DL91">
        <v>0</v>
      </c>
      <c r="DM91">
        <v>0</v>
      </c>
      <c r="DN91">
        <v>0</v>
      </c>
      <c r="DO91">
        <v>0</v>
      </c>
      <c r="DP91">
        <v>0</v>
      </c>
      <c r="DQ91">
        <v>0</v>
      </c>
      <c r="DR91">
        <v>0</v>
      </c>
      <c r="DS91">
        <v>0</v>
      </c>
      <c r="DT91">
        <v>0</v>
      </c>
      <c r="DU91">
        <v>0</v>
      </c>
      <c r="DV91">
        <v>0</v>
      </c>
      <c r="DW91">
        <v>0</v>
      </c>
      <c r="DX91">
        <v>0</v>
      </c>
      <c r="DY91">
        <v>0</v>
      </c>
      <c r="DZ91">
        <v>0</v>
      </c>
      <c r="EA91">
        <v>0</v>
      </c>
      <c r="EB91">
        <v>0</v>
      </c>
      <c r="EC91">
        <v>0</v>
      </c>
      <c r="ED91">
        <v>0</v>
      </c>
      <c r="EE91">
        <v>0</v>
      </c>
      <c r="EF91">
        <v>0</v>
      </c>
      <c r="EG91">
        <v>0</v>
      </c>
      <c r="EH91">
        <v>0</v>
      </c>
      <c r="EI91">
        <v>0</v>
      </c>
      <c r="EJ91">
        <v>0</v>
      </c>
      <c r="EK91">
        <v>0</v>
      </c>
      <c r="EL91">
        <v>0</v>
      </c>
      <c r="EM91">
        <v>0</v>
      </c>
      <c r="EN91">
        <v>0</v>
      </c>
      <c r="EO91">
        <v>0</v>
      </c>
      <c r="EP91">
        <v>0</v>
      </c>
      <c r="EQ91">
        <v>0</v>
      </c>
      <c r="ER91">
        <v>0</v>
      </c>
      <c r="ES91">
        <v>0</v>
      </c>
      <c r="ET91">
        <v>0</v>
      </c>
      <c r="EU91">
        <v>0</v>
      </c>
      <c r="EV91">
        <v>0</v>
      </c>
      <c r="EW91">
        <v>0</v>
      </c>
      <c r="EX91">
        <v>0</v>
      </c>
      <c r="EY91">
        <v>0</v>
      </c>
      <c r="EZ91">
        <v>0</v>
      </c>
      <c r="FA91">
        <v>0</v>
      </c>
      <c r="FB91">
        <v>0</v>
      </c>
      <c r="FC91">
        <v>0</v>
      </c>
      <c r="FD91">
        <v>0</v>
      </c>
      <c r="FE91">
        <v>0</v>
      </c>
      <c r="FF91">
        <v>0</v>
      </c>
      <c r="FG91">
        <v>0</v>
      </c>
      <c r="FH91">
        <v>0</v>
      </c>
      <c r="FI91">
        <v>0</v>
      </c>
      <c r="FJ91">
        <v>0</v>
      </c>
      <c r="FK91">
        <v>0</v>
      </c>
      <c r="FL91">
        <v>0</v>
      </c>
      <c r="FM91">
        <v>0</v>
      </c>
      <c r="FN91">
        <v>0</v>
      </c>
      <c r="FO91">
        <v>0</v>
      </c>
      <c r="FP91">
        <v>0</v>
      </c>
      <c r="FQ91">
        <v>0</v>
      </c>
      <c r="FR91">
        <v>0</v>
      </c>
      <c r="FS91">
        <v>0</v>
      </c>
      <c r="FT91">
        <v>0</v>
      </c>
      <c r="FU91">
        <v>0</v>
      </c>
      <c r="FV91">
        <v>0</v>
      </c>
      <c r="FW91">
        <v>0</v>
      </c>
      <c r="FX91">
        <v>0</v>
      </c>
      <c r="FY91">
        <v>0</v>
      </c>
      <c r="FZ91">
        <v>0</v>
      </c>
      <c r="GA91">
        <v>0</v>
      </c>
      <c r="GB91">
        <v>0</v>
      </c>
      <c r="GC91">
        <v>0</v>
      </c>
      <c r="GD91">
        <v>0</v>
      </c>
      <c r="GE91">
        <v>0</v>
      </c>
      <c r="GF91">
        <v>0</v>
      </c>
      <c r="GG91">
        <v>0</v>
      </c>
      <c r="GH91">
        <v>0</v>
      </c>
      <c r="GI91">
        <v>0</v>
      </c>
      <c r="GJ91">
        <v>0</v>
      </c>
      <c r="GK91">
        <v>0</v>
      </c>
      <c r="GL91">
        <v>0</v>
      </c>
      <c r="GM91">
        <v>0</v>
      </c>
      <c r="GN91">
        <v>0</v>
      </c>
      <c r="GO91">
        <v>0</v>
      </c>
      <c r="GP91">
        <v>0</v>
      </c>
      <c r="GQ91">
        <v>0</v>
      </c>
      <c r="GR91">
        <v>0</v>
      </c>
      <c r="GS91">
        <v>0</v>
      </c>
      <c r="GT91">
        <v>0</v>
      </c>
      <c r="GU91">
        <v>0</v>
      </c>
      <c r="GV91">
        <v>0</v>
      </c>
      <c r="GW91">
        <v>0</v>
      </c>
      <c r="GX91">
        <v>0</v>
      </c>
      <c r="GY91">
        <v>0</v>
      </c>
      <c r="GZ91">
        <v>0</v>
      </c>
      <c r="HA91">
        <v>0</v>
      </c>
      <c r="HB91">
        <v>0</v>
      </c>
      <c r="HC91">
        <v>0</v>
      </c>
      <c r="HD91">
        <v>0</v>
      </c>
      <c r="HE91">
        <v>0</v>
      </c>
      <c r="HF91">
        <v>0</v>
      </c>
      <c r="HG91">
        <v>0</v>
      </c>
      <c r="HH91">
        <v>0</v>
      </c>
      <c r="HI91">
        <v>0</v>
      </c>
      <c r="HJ91">
        <v>0</v>
      </c>
      <c r="HK91">
        <v>0</v>
      </c>
      <c r="HL91">
        <v>0</v>
      </c>
      <c r="HM91">
        <v>0</v>
      </c>
      <c r="HN91">
        <v>0</v>
      </c>
      <c r="HO91">
        <v>0</v>
      </c>
      <c r="HP91">
        <v>0</v>
      </c>
      <c r="HQ91">
        <v>0</v>
      </c>
      <c r="HR91">
        <v>0</v>
      </c>
      <c r="HS91">
        <v>0</v>
      </c>
      <c r="HT91">
        <v>0</v>
      </c>
      <c r="HU91">
        <v>0</v>
      </c>
      <c r="HV91">
        <v>0</v>
      </c>
      <c r="HW91">
        <v>0</v>
      </c>
      <c r="HX91">
        <v>0</v>
      </c>
      <c r="HY91">
        <v>0</v>
      </c>
      <c r="HZ91">
        <v>0</v>
      </c>
      <c r="IA91">
        <v>0</v>
      </c>
      <c r="IB91">
        <v>0</v>
      </c>
      <c r="IC91">
        <v>0</v>
      </c>
      <c r="ID91">
        <v>0</v>
      </c>
      <c r="IE91">
        <v>0</v>
      </c>
      <c r="IF91">
        <v>0</v>
      </c>
      <c r="IG91">
        <v>0</v>
      </c>
      <c r="IH91">
        <v>0</v>
      </c>
      <c r="II91">
        <v>0</v>
      </c>
      <c r="IJ91">
        <v>0</v>
      </c>
      <c r="IK91">
        <v>0</v>
      </c>
      <c r="IL91">
        <v>0</v>
      </c>
      <c r="IM91">
        <v>0</v>
      </c>
      <c r="IN91">
        <v>0</v>
      </c>
      <c r="IO91">
        <v>0</v>
      </c>
      <c r="IP91">
        <v>0</v>
      </c>
      <c r="IQ91">
        <v>0</v>
      </c>
      <c r="IR91">
        <v>0</v>
      </c>
      <c r="IS91">
        <v>0</v>
      </c>
      <c r="IT91">
        <v>0</v>
      </c>
      <c r="IU91">
        <v>0</v>
      </c>
      <c r="IV91">
        <v>0</v>
      </c>
      <c r="IW91">
        <v>0</v>
      </c>
      <c r="IX91">
        <v>0</v>
      </c>
      <c r="IY91">
        <v>0</v>
      </c>
      <c r="IZ91">
        <v>0</v>
      </c>
      <c r="JA91">
        <v>0</v>
      </c>
      <c r="JB91">
        <v>0</v>
      </c>
      <c r="JC91">
        <v>0</v>
      </c>
      <c r="JD91">
        <v>0</v>
      </c>
      <c r="JE91">
        <v>0</v>
      </c>
      <c r="JF91">
        <v>0</v>
      </c>
      <c r="JG91">
        <v>0</v>
      </c>
      <c r="JH91">
        <v>0</v>
      </c>
      <c r="JI91">
        <v>0</v>
      </c>
      <c r="JJ91">
        <v>0</v>
      </c>
      <c r="JK91">
        <v>0</v>
      </c>
      <c r="JL91">
        <v>0</v>
      </c>
      <c r="JM91">
        <v>0</v>
      </c>
      <c r="JN91">
        <v>0</v>
      </c>
      <c r="JO91">
        <v>0</v>
      </c>
      <c r="JP91">
        <v>0</v>
      </c>
      <c r="JQ91">
        <v>0</v>
      </c>
      <c r="JR91">
        <v>0</v>
      </c>
      <c r="JS91">
        <v>0</v>
      </c>
      <c r="JT91">
        <v>0</v>
      </c>
      <c r="JU91">
        <v>0</v>
      </c>
      <c r="JV91">
        <v>0</v>
      </c>
      <c r="JW91">
        <v>0</v>
      </c>
      <c r="JX91">
        <v>0</v>
      </c>
      <c r="JY91">
        <v>0</v>
      </c>
      <c r="JZ91">
        <v>0</v>
      </c>
      <c r="KA91">
        <v>0</v>
      </c>
      <c r="KB91">
        <v>0</v>
      </c>
      <c r="KC91">
        <v>0</v>
      </c>
      <c r="KD91">
        <v>0</v>
      </c>
      <c r="KE91">
        <v>0</v>
      </c>
      <c r="KF91">
        <v>0</v>
      </c>
      <c r="KG91">
        <v>0</v>
      </c>
      <c r="KH91">
        <v>0</v>
      </c>
      <c r="KI91">
        <v>0</v>
      </c>
      <c r="KJ91">
        <v>0</v>
      </c>
      <c r="KK91">
        <v>0</v>
      </c>
      <c r="KL91">
        <v>0</v>
      </c>
      <c r="KM91">
        <v>0</v>
      </c>
      <c r="KN91">
        <v>0</v>
      </c>
      <c r="KO91">
        <v>0</v>
      </c>
      <c r="KP91">
        <v>0</v>
      </c>
      <c r="KQ91">
        <v>0</v>
      </c>
      <c r="KS91">
        <v>-0.75124579515874079</v>
      </c>
      <c r="KT91">
        <v>1.1959288943315249E-2</v>
      </c>
      <c r="KU91">
        <v>7.2732726062427026E-5</v>
      </c>
      <c r="KV91">
        <v>7.1536797096801948E-5</v>
      </c>
      <c r="KW91">
        <v>7.0336187580884472E-5</v>
      </c>
      <c r="KX91">
        <v>6.9121613375239832E-5</v>
      </c>
      <c r="KY91">
        <v>6.7875037094568556E-5</v>
      </c>
      <c r="KZ91">
        <v>6.6569819259684878E-5</v>
      </c>
      <c r="LA91">
        <v>6.5170873432314052E-5</v>
      </c>
      <c r="LB91">
        <v>6.3634828647835822E-5</v>
      </c>
      <c r="LC91">
        <v>6.1910203512103527E-5</v>
      </c>
      <c r="LD91">
        <v>5.9937597360363776E-5</v>
      </c>
      <c r="LE91">
        <v>5.7649904884402587E-5</v>
      </c>
      <c r="LF91">
        <v>5.4972561620944773E-5</v>
      </c>
      <c r="LG91">
        <v>5.1823828651849085E-5</v>
      </c>
      <c r="LH91">
        <v>4.8115125796144066E-5</v>
      </c>
      <c r="LI91">
        <v>4.3751423465392467E-5</v>
      </c>
      <c r="LJ91">
        <v>3.8631704207157746E-5</v>
      </c>
      <c r="LK91">
        <v>3.2649505761937761E-5</v>
      </c>
      <c r="LL91">
        <v>2.5693558205509674E-5</v>
      </c>
      <c r="LM91">
        <v>1.7648528425373755E-5</v>
      </c>
      <c r="LN91">
        <v>8.3958857797857151E-6</v>
      </c>
      <c r="LO91">
        <v>-2.1850967090979965E-6</v>
      </c>
      <c r="LP91">
        <v>-1.4216190876317135E-5</v>
      </c>
      <c r="LQ91">
        <v>-2.781889662433869E-5</v>
      </c>
      <c r="LR91">
        <v>-4.3112944669510019E-5</v>
      </c>
      <c r="LS91">
        <v>-6.0214603702904646E-5</v>
      </c>
      <c r="LT91">
        <v>-7.9234777066371001E-5</v>
      </c>
      <c r="LU91">
        <v>-1.0027687447384224E-4</v>
      </c>
      <c r="LV91">
        <v>-1.2343444497515924E-4</v>
      </c>
      <c r="LW91">
        <v>-1.4878855829514895E-4</v>
      </c>
      <c r="LX91">
        <v>-1.7640492290469439E-4</v>
      </c>
      <c r="LY91">
        <v>-2.0633073073376434E-4</v>
      </c>
      <c r="LZ91">
        <v>-2.3859122035257486E-4</v>
      </c>
      <c r="MA91">
        <v>-2.7318595274268656E-4</v>
      </c>
      <c r="MB91">
        <v>-3.1008479652246644E-4</v>
      </c>
      <c r="MC91">
        <v>-3.4922362267812766E-4</v>
      </c>
      <c r="MD91">
        <v>-3.9049971255050286E-4</v>
      </c>
      <c r="ME91">
        <v>-4.3376688706063077E-4</v>
      </c>
      <c r="MF91">
        <v>-4.788303699537429E-4</v>
      </c>
      <c r="MG91">
        <v>-5.2544140325689118E-4</v>
      </c>
      <c r="MH91">
        <v>-5.7326190423390828E-4</v>
      </c>
      <c r="MI91">
        <v>-6.2185577019898937E-4</v>
      </c>
      <c r="MJ91">
        <v>-6.7067995770628362E-4</v>
      </c>
      <c r="MK91">
        <v>-7.1907541746969305E-4</v>
      </c>
      <c r="ML91">
        <v>-7.6625798631670583E-4</v>
      </c>
      <c r="MM91">
        <v>-8.1130935912190969E-4</v>
      </c>
      <c r="MN91">
        <v>-8.5316828700090434E-4</v>
      </c>
      <c r="MO91">
        <v>-8.9062217307360936E-4</v>
      </c>
      <c r="MP91">
        <v>-9.2229926377449759E-4</v>
      </c>
      <c r="MQ91">
        <v>-9.4666166191019648E-4</v>
      </c>
      <c r="MR91">
        <v>-9.6199941736776508E-4</v>
      </c>
      <c r="MS91">
        <v>-9.6642598236228942E-4</v>
      </c>
      <c r="MT91">
        <v>-9.5787535021130035E-4</v>
      </c>
      <c r="MU91">
        <v>-9.3410122957010122E-4</v>
      </c>
      <c r="MV91">
        <v>-8.9267863953241394E-4</v>
      </c>
      <c r="MW91">
        <v>-8.3100834464327057E-4</v>
      </c>
      <c r="MX91">
        <v>-7.4632458218670177E-4</v>
      </c>
      <c r="MY91">
        <v>-6.3570656665268743E-4</v>
      </c>
      <c r="MZ91">
        <v>-4.9609428730429492E-4</v>
      </c>
      <c r="NA91">
        <v>-3.2430914372803913E-4</v>
      </c>
      <c r="NB91">
        <v>-1.1707999020025093E-4</v>
      </c>
      <c r="NC91">
        <v>1.2892481816156455E-4</v>
      </c>
      <c r="ND91">
        <v>4.1705876726516269E-4</v>
      </c>
      <c r="NE91">
        <v>7.5065129236939439E-4</v>
      </c>
      <c r="NF91">
        <v>1.1329540273323194E-3</v>
      </c>
      <c r="NG91">
        <v>1.5670785736373303E-3</v>
      </c>
      <c r="NH91">
        <v>2.0559251826748554E-3</v>
      </c>
      <c r="NI91">
        <v>2.6021017707319968E-3</v>
      </c>
      <c r="NJ91">
        <v>3.207832725725032E-3</v>
      </c>
      <c r="NK91">
        <v>3.8748570191559531E-3</v>
      </c>
      <c r="NL91">
        <v>4.6043152083142056E-3</v>
      </c>
      <c r="NM91">
        <v>5.3966250043488801E-3</v>
      </c>
      <c r="NN91">
        <v>6.2513451934288642E-3</v>
      </c>
      <c r="NO91">
        <v>7.1670278330797288E-3</v>
      </c>
      <c r="NP91">
        <v>8.1410588059883538E-3</v>
      </c>
      <c r="NQ91">
        <v>9.169487001408334E-3</v>
      </c>
      <c r="NR91">
        <v>1.0246842611793703E-2</v>
      </c>
      <c r="NS91">
        <v>1.1365945281754898E-2</v>
      </c>
      <c r="NT91">
        <v>1.2517703129736558E-2</v>
      </c>
      <c r="NU91">
        <v>1.3690903981823507E-2</v>
      </c>
      <c r="NV91">
        <v>1.48720005138378E-2</v>
      </c>
      <c r="NW91">
        <v>1.6044891393277184E-2</v>
      </c>
      <c r="NX91">
        <v>1.7190700948310739E-2</v>
      </c>
      <c r="NY91">
        <v>1.8287560367555734E-2</v>
      </c>
      <c r="NZ91">
        <v>1.9310393951789757E-2</v>
      </c>
      <c r="OA91">
        <v>2.0230714497227065E-2</v>
      </c>
      <c r="OB91">
        <v>2.1016432488120892E-2</v>
      </c>
      <c r="OC91">
        <v>2.1631684412976936E-2</v>
      </c>
      <c r="OD91">
        <v>2.2036686190610454E-2</v>
      </c>
      <c r="OE91">
        <v>2.2187618396159903E-2</v>
      </c>
      <c r="OF91">
        <v>2.2036550708958741E-2</v>
      </c>
      <c r="OG91">
        <v>2.1631413762327904E-2</v>
      </c>
      <c r="OH91">
        <v>2.1016027319150511E-2</v>
      </c>
      <c r="OI91">
        <v>2.0230175849099225E-2</v>
      </c>
      <c r="OJ91">
        <v>1.9309723327706377E-2</v>
      </c>
      <c r="OK91">
        <v>1.8286759835180875E-2</v>
      </c>
      <c r="OL91">
        <v>1.7189773265037227E-2</v>
      </c>
      <c r="OM91">
        <v>1.6043840155422623E-2</v>
      </c>
      <c r="ON91">
        <v>1.4870830329704167E-2</v>
      </c>
      <c r="OO91">
        <v>1.3689620667954594E-2</v>
      </c>
      <c r="OP91">
        <v>1.2516313928961706E-2</v>
      </c>
      <c r="OQ91">
        <v>1.1364459102877087E-2</v>
      </c>
      <c r="OR91">
        <v>1.0245270288555514E-2</v>
      </c>
      <c r="OS91">
        <v>9.1678415697241406E-3</v>
      </c>
      <c r="OT91">
        <v>8.1393557974233227E-3</v>
      </c>
      <c r="OU91">
        <v>7.1652855814518671E-3</v>
      </c>
      <c r="OV91">
        <v>6.2495851530682423E-3</v>
      </c>
      <c r="OW91">
        <v>5.3948720744964457E-3</v>
      </c>
      <c r="OX91">
        <v>4.6025980619374988E-3</v>
      </c>
      <c r="OY91">
        <v>3.8732084296564354E-3</v>
      </c>
      <c r="OZ91">
        <v>3.2062898873632265E-3</v>
      </c>
      <c r="PA91">
        <v>2.6007066062267055E-3</v>
      </c>
      <c r="PB91">
        <v>2.0547246308658504E-3</v>
      </c>
      <c r="PC91">
        <v>1.5661248499536169E-3</v>
      </c>
      <c r="PD91">
        <v>1.1323048476642743E-3</v>
      </c>
      <c r="PE91">
        <v>7.5037005082319991E-4</v>
      </c>
      <c r="PF91">
        <v>4.1721465746680328E-4</v>
      </c>
      <c r="PG91">
        <v>1.2959288573248442E-4</v>
      </c>
      <c r="PH91">
        <v>-1.1581887682595579E-4</v>
      </c>
      <c r="PI91">
        <v>-3.2236841798220182E-4</v>
      </c>
      <c r="PJ91">
        <v>-4.9338191951564167E-4</v>
      </c>
      <c r="PK91">
        <v>-6.3212542636958231E-4</v>
      </c>
      <c r="PL91">
        <v>-7.4177294393082069E-4</v>
      </c>
      <c r="PM91">
        <v>-8.2538055613177747E-4</v>
      </c>
      <c r="PN91">
        <v>-8.8586597056514898E-4</v>
      </c>
      <c r="PO91">
        <v>-9.2599292223845817E-4</v>
      </c>
      <c r="PP91">
        <v>-9.4835988933870139E-4</v>
      </c>
      <c r="PQ91">
        <v>-9.5539260836460457E-4</v>
      </c>
      <c r="PR91">
        <v>-9.4933990124570079E-4</v>
      </c>
      <c r="PS91">
        <v>-9.3227236387853998E-4</v>
      </c>
      <c r="PT91">
        <v>-9.0608349404018411E-4</v>
      </c>
      <c r="PU91">
        <v>-8.7249287724941351E-4</v>
      </c>
      <c r="PV91">
        <v>-8.3305106979631642E-4</v>
      </c>
      <c r="PW91">
        <v>-7.8914586745000559E-4</v>
      </c>
      <c r="PX91">
        <v>-7.4200966149451841E-4</v>
      </c>
      <c r="PY91">
        <v>-6.9272763027833589E-4</v>
      </c>
      <c r="PZ91">
        <v>-6.4224653122669096E-4</v>
      </c>
      <c r="QA91">
        <v>-5.9138389547157603E-4</v>
      </c>
      <c r="QB91">
        <v>-5.4083744424285817E-4</v>
      </c>
      <c r="QC91">
        <v>-4.9119457701713289E-4</v>
      </c>
      <c r="QD91">
        <v>-4.4294180192038017E-4</v>
      </c>
      <c r="QE91">
        <v>-3.9647399564764186E-4</v>
      </c>
      <c r="QF91">
        <v>-3.5210340457911775E-4</v>
      </c>
      <c r="QG91">
        <v>-3.1006831383236801E-4</v>
      </c>
      <c r="QH91">
        <v>-2.7054132537675685E-4</v>
      </c>
      <c r="QI91">
        <v>-2.336371972381044E-4</v>
      </c>
      <c r="QJ91">
        <v>-1.9942021931058349E-4</v>
      </c>
      <c r="QK91">
        <v>-1.6791109694259322E-4</v>
      </c>
      <c r="QL91">
        <v>-1.3909333375144192E-4</v>
      </c>
      <c r="QM91">
        <v>-1.1291911027810249E-4</v>
      </c>
      <c r="QN91">
        <v>-8.9314659273765875E-5</v>
      </c>
      <c r="QO91">
        <v>-6.8185148804129458E-5</v>
      </c>
      <c r="QP91">
        <v>-4.9419085305546734E-5</v>
      </c>
      <c r="QQ91">
        <v>-3.2892255605459409E-5</v>
      </c>
      <c r="QR91">
        <v>-1.847122762173799E-5</v>
      </c>
      <c r="QS91">
        <v>-6.0164326982855775E-6</v>
      </c>
      <c r="QT91">
        <v>4.6151427728896597E-6</v>
      </c>
      <c r="QU91">
        <v>1.3567635411258543E-5</v>
      </c>
      <c r="QV91">
        <v>2.0984320538414548E-5</v>
      </c>
      <c r="QW91">
        <v>2.7005942526965207E-5</v>
      </c>
      <c r="QX91">
        <v>3.1769331281661243E-5</v>
      </c>
      <c r="QY91">
        <v>3.5406278665532943E-5</v>
      </c>
      <c r="QZ91">
        <v>3.8042650157216705E-5</v>
      </c>
      <c r="RA91">
        <v>3.9797706171562414E-5</v>
      </c>
      <c r="RB91">
        <v>4.0783610426642609E-5</v>
      </c>
      <c r="RC91">
        <v>4.1105102415448803E-5</v>
      </c>
      <c r="RD91">
        <v>4.085931356860827E-5</v>
      </c>
      <c r="RE91">
        <v>4.0135707241359092E-5</v>
      </c>
      <c r="RF91">
        <v>3.9016124562766067E-5</v>
      </c>
      <c r="RG91">
        <v>3.7574919439334926E-5</v>
      </c>
      <c r="RH91">
        <v>3.5879167410829563E-5</v>
      </c>
      <c r="RI91">
        <v>3.3988934488190857E-5</v>
      </c>
      <c r="RJ91">
        <v>3.1957593504712613E-5</v>
      </c>
      <c r="RK91">
        <v>2.9832176738477184E-5</v>
      </c>
      <c r="RL91">
        <v>2.7653754840448784E-5</v>
      </c>
      <c r="RM91">
        <v>2.5457833333219643E-5</v>
      </c>
      <c r="RN91">
        <v>2.3274758992309677E-5</v>
      </c>
      <c r="RO91">
        <v>2.1130129498596131E-5</v>
      </c>
      <c r="RP91">
        <v>1.9045200656677483E-5</v>
      </c>
      <c r="RQ91">
        <v>1.7037286528728915E-5</v>
      </c>
      <c r="RR91">
        <v>1.5120148295443904E-5</v>
      </c>
      <c r="RS91">
        <v>1.330436888806779E-5</v>
      </c>
      <c r="RT91">
        <v>1.1597710616905549E-5</v>
      </c>
      <c r="RU91">
        <v>1.0005453855895745E-5</v>
      </c>
      <c r="RV91">
        <v>8.5307155056186069E-6</v>
      </c>
      <c r="RW91">
        <v>7.1747459161678229E-6</v>
      </c>
      <c r="RX91">
        <v>5.9372040922786413E-6</v>
      </c>
      <c r="RY91">
        <v>4.8164105741968689E-6</v>
      </c>
      <c r="RZ91">
        <v>3.8095783444493185E-6</v>
      </c>
      <c r="SA91">
        <v>2.9130219052165766E-6</v>
      </c>
      <c r="SB91">
        <v>2.1219873574487677E-6</v>
      </c>
      <c r="SC91">
        <v>1.4309038537479894E-6</v>
      </c>
      <c r="SD91">
        <v>8.3360543507995173E-7</v>
      </c>
      <c r="SE91">
        <v>3.2352486116818917E-7</v>
      </c>
      <c r="SF91">
        <v>-1.0613890133025208E-7</v>
      </c>
      <c r="SG91">
        <v>-4.6227761284433144E-7</v>
      </c>
      <c r="SH91">
        <v>-7.5175326891401085E-7</v>
      </c>
      <c r="SI91">
        <v>-9.8129822224489092E-7</v>
      </c>
      <c r="SJ91">
        <v>-1.1574339913567284E-6</v>
      </c>
      <c r="SK91">
        <v>-1.2864068994538559E-6</v>
      </c>
      <c r="SL91">
        <v>-1.3741386672089834E-6</v>
      </c>
      <c r="SM91">
        <v>-1.4261902436543409E-6</v>
      </c>
      <c r="SN91">
        <v>-1.4477372059709557E-6</v>
      </c>
      <c r="SO91">
        <v>-1.4435551587148681E-6</v>
      </c>
      <c r="SP91">
        <v>-1.4180136914869692E-6</v>
      </c>
      <c r="SQ91">
        <v>-1.3750775527925838E-6</v>
      </c>
      <c r="SR91">
        <v>-1.3183138118233137E-6</v>
      </c>
      <c r="SS91">
        <v>-1.2509039004086084E-6</v>
      </c>
      <c r="ST91">
        <v>-1.1756595327407466E-6</v>
      </c>
      <c r="SU91">
        <v>-1.0950416094017553E-6</v>
      </c>
      <c r="SV91">
        <v>-1.0111813197804988E-6</v>
      </c>
      <c r="SW91">
        <v>-9.2590275172326304E-7</v>
      </c>
      <c r="SX91">
        <v>-8.4074640907644182E-7</v>
      </c>
      <c r="SY91">
        <v>-7.5699312893785115E-7</v>
      </c>
      <c r="SZ91">
        <v>-6.7568796323648674E-7</v>
      </c>
      <c r="TA91">
        <v>-5.9766366468486999E-7</v>
      </c>
      <c r="TB91">
        <v>-5.2356349438010178E-7</v>
      </c>
      <c r="TC91">
        <v>-4.5386309598405468E-7</v>
      </c>
      <c r="TD91">
        <v>-3.8889128479012957E-7</v>
      </c>
      <c r="TE91">
        <v>-3.2884958860558268E-7</v>
      </c>
      <c r="TF91">
        <v>-2.7383047235778166E-7</v>
      </c>
      <c r="TG91">
        <v>-2.2383417626011209E-7</v>
      </c>
      <c r="TH91">
        <v>-1.7878414496660678E-7</v>
      </c>
      <c r="TI91">
        <v>-1.3854104922716133E-7</v>
      </c>
      <c r="TJ91">
        <v>-1.0291541997138379E-7</v>
      </c>
      <c r="TK91">
        <v>-7.167893579901042E-8</v>
      </c>
      <c r="TL91">
        <v>-4.4574411563759442E-8</v>
      </c>
      <c r="TM91">
        <v>-2.1324560675653469E-8</v>
      </c>
      <c r="TN91">
        <v>-1.6395952015302481E-9</v>
      </c>
      <c r="TO91">
        <v>1.4776252590018867E-8</v>
      </c>
      <c r="TP91">
        <v>2.821921071219547E-8</v>
      </c>
      <c r="TQ91">
        <v>3.8981362960425466E-8</v>
      </c>
      <c r="TR91">
        <v>4.7346879298221744E-8</v>
      </c>
      <c r="TS91">
        <v>5.3588997277054048E-8</v>
      </c>
      <c r="TT91">
        <v>5.7967676319971847E-8</v>
      </c>
      <c r="TU91">
        <v>6.0727846809677481E-8</v>
      </c>
      <c r="TV91">
        <v>6.2098182166695822E-8</v>
      </c>
      <c r="TW91">
        <v>6.2290324980682366E-8</v>
      </c>
      <c r="TX91">
        <v>6.1498502421995964E-8</v>
      </c>
      <c r="TY91">
        <v>5.9899472552187519E-8</v>
      </c>
      <c r="TZ91">
        <v>5.7652746264151154E-8</v>
      </c>
      <c r="UA91">
        <v>5.4901035832736994E-8</v>
      </c>
      <c r="UB91">
        <v>5.1770884891032302E-8</v>
      </c>
      <c r="UC91">
        <v>4.8373440260585167E-8</v>
      </c>
      <c r="UD91">
        <v>4.4805329675847051E-8</v>
      </c>
      <c r="UE91">
        <v>4.1149614699718093E-8</v>
      </c>
      <c r="UF91">
        <v>3.7476791293018953E-8</v>
      </c>
      <c r="UG91">
        <v>3.3845815165704958E-8</v>
      </c>
      <c r="UH91">
        <v>3.0305131678230032E-8</v>
      </c>
      <c r="UI91">
        <v>2.6893694247119921E-8</v>
      </c>
      <c r="UJ91">
        <v>2.3641957253624363E-8</v>
      </c>
      <c r="UK91">
        <v>2.0572832846038836E-8</v>
      </c>
      <c r="UL91">
        <v>1.770260281364564E-8</v>
      </c>
      <c r="UM91">
        <v>1.5041779317402336E-8</v>
      </c>
      <c r="UN91">
        <v>1.2595909923173417E-8</v>
      </c>
      <c r="UO91">
        <v>1.03663236995762E-8</v>
      </c>
      <c r="UP91">
        <v>8.3508172601780094E-9</v>
      </c>
      <c r="UQ91">
        <v>6.5442800023860013E-9</v>
      </c>
      <c r="UR91">
        <v>4.9392593447554726E-9</v>
      </c>
      <c r="US91">
        <v>3.5264673828173805E-9</v>
      </c>
      <c r="UT91">
        <v>2.2952309981932085E-9</v>
      </c>
      <c r="UU91">
        <v>1.2338881090792756E-9</v>
      </c>
      <c r="UV91">
        <v>3.3013290945668302E-10</v>
      </c>
      <c r="UW91">
        <v>-4.2868643322067452E-10</v>
      </c>
      <c r="UX91">
        <v>-1.0553143288297667E-9</v>
      </c>
      <c r="UY91">
        <v>-1.5623749726383795E-9</v>
      </c>
      <c r="UZ91">
        <v>-1.9621966003755552E-9</v>
      </c>
      <c r="VA91">
        <v>-2.2666692839878775E-9</v>
      </c>
      <c r="VB91">
        <v>-2.4871327929338042E-9</v>
      </c>
      <c r="VC91">
        <v>-2.634291222639509E-9</v>
      </c>
      <c r="VD91">
        <v>-2.7181511534251975E-9</v>
      </c>
      <c r="VE91">
        <v>-2.7479803875444454E-9</v>
      </c>
      <c r="VF91">
        <v>-2.7322844260398597E-9</v>
      </c>
      <c r="VG91">
        <v>-2.6787981060691248E-9</v>
      </c>
      <c r="VH91">
        <v>-2.5944900003196741E-9</v>
      </c>
      <c r="VI91">
        <v>-2.4855774200581211E-9</v>
      </c>
      <c r="VJ91">
        <v>-2.3575500571587192E-9</v>
      </c>
      <c r="VK91">
        <v>-2.2152005289956597E-9</v>
      </c>
      <c r="VL91">
        <v>-2.0626602836908973E-9</v>
      </c>
      <c r="VM91">
        <v>-1.9034395190776727E-9</v>
      </c>
      <c r="VN91">
        <v>-1.7404699682325962E-9</v>
      </c>
      <c r="VO91">
        <v>-1.5761495463105855E-9</v>
      </c>
      <c r="VP91">
        <v>-1.4123880587795911E-9</v>
      </c>
      <c r="VQ91">
        <v>-1.2506532831296835E-9</v>
      </c>
      <c r="VR91">
        <v>-1.0920168944110607E-9</v>
      </c>
      <c r="VS91">
        <v>-9.3719982735339727E-10</v>
      </c>
      <c r="VT91">
        <v>-7.8661676277136748E-10</v>
      </c>
      <c r="VU91">
        <v>-6.4041954204378262E-10</v>
      </c>
      <c r="VV91">
        <v>-4.9853940755135914E-10</v>
      </c>
      <c r="VW91">
        <v>-3.6072799239235372E-10</v>
      </c>
      <c r="VX91">
        <v>-2.2659711814057966E-10</v>
      </c>
      <c r="VY91">
        <v>-9.565744028298436E-11</v>
      </c>
      <c r="VZ91">
        <v>3.2643934414058658E-11</v>
      </c>
      <c r="WA91">
        <v>1.5888672555435892E-10</v>
      </c>
      <c r="WB91">
        <v>2.8364149902166265E-10</v>
      </c>
      <c r="WC91">
        <v>4.0743425984215937E-10</v>
      </c>
      <c r="WD91">
        <v>5.3071146746777614E-10</v>
      </c>
      <c r="WE91">
        <v>6.5380531693383738E-10</v>
      </c>
      <c r="WF91">
        <v>1.2309384202755821E-6</v>
      </c>
      <c r="WG91">
        <v>8.9999296205539683E-6</v>
      </c>
    </row>
    <row r="92" spans="1:605" x14ac:dyDescent="0.25">
      <c r="A92">
        <v>163.29852294921875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9999.9990234375</v>
      </c>
      <c r="CO92">
        <v>-39999.99609375</v>
      </c>
      <c r="CP92">
        <v>60001.86328125</v>
      </c>
      <c r="CQ92">
        <v>-39999.99609375</v>
      </c>
      <c r="CR92">
        <v>9999.9990234375</v>
      </c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0</v>
      </c>
      <c r="CZ92">
        <v>0</v>
      </c>
      <c r="DA92">
        <v>0</v>
      </c>
      <c r="DB92">
        <v>0</v>
      </c>
      <c r="DC92">
        <v>0</v>
      </c>
      <c r="DD92">
        <v>0</v>
      </c>
      <c r="DE92">
        <v>0</v>
      </c>
      <c r="DF92">
        <v>0</v>
      </c>
      <c r="DG92">
        <v>0</v>
      </c>
      <c r="DH92">
        <v>0</v>
      </c>
      <c r="DI92">
        <v>0</v>
      </c>
      <c r="DJ92">
        <v>0</v>
      </c>
      <c r="DK92">
        <v>0</v>
      </c>
      <c r="DL92">
        <v>0</v>
      </c>
      <c r="DM92">
        <v>0</v>
      </c>
      <c r="DN92">
        <v>0</v>
      </c>
      <c r="DO92">
        <v>0</v>
      </c>
      <c r="DP92">
        <v>0</v>
      </c>
      <c r="DQ92">
        <v>0</v>
      </c>
      <c r="DR92">
        <v>0</v>
      </c>
      <c r="DS92">
        <v>0</v>
      </c>
      <c r="DT92">
        <v>0</v>
      </c>
      <c r="DU92">
        <v>0</v>
      </c>
      <c r="DV92">
        <v>0</v>
      </c>
      <c r="DW92">
        <v>0</v>
      </c>
      <c r="DX92">
        <v>0</v>
      </c>
      <c r="DY92">
        <v>0</v>
      </c>
      <c r="DZ92">
        <v>0</v>
      </c>
      <c r="EA92">
        <v>0</v>
      </c>
      <c r="EB92">
        <v>0</v>
      </c>
      <c r="EC92">
        <v>0</v>
      </c>
      <c r="ED92">
        <v>0</v>
      </c>
      <c r="EE92">
        <v>0</v>
      </c>
      <c r="EF92">
        <v>0</v>
      </c>
      <c r="EG92">
        <v>0</v>
      </c>
      <c r="EH92">
        <v>0</v>
      </c>
      <c r="EI92">
        <v>0</v>
      </c>
      <c r="EJ92">
        <v>0</v>
      </c>
      <c r="EK92">
        <v>0</v>
      </c>
      <c r="EL92">
        <v>0</v>
      </c>
      <c r="EM92">
        <v>0</v>
      </c>
      <c r="EN92">
        <v>0</v>
      </c>
      <c r="EO92">
        <v>0</v>
      </c>
      <c r="EP92">
        <v>0</v>
      </c>
      <c r="EQ92">
        <v>0</v>
      </c>
      <c r="ER92">
        <v>0</v>
      </c>
      <c r="ES92">
        <v>0</v>
      </c>
      <c r="ET92">
        <v>0</v>
      </c>
      <c r="EU92">
        <v>0</v>
      </c>
      <c r="EV92">
        <v>0</v>
      </c>
      <c r="EW92">
        <v>0</v>
      </c>
      <c r="EX92">
        <v>0</v>
      </c>
      <c r="EY92">
        <v>0</v>
      </c>
      <c r="EZ92">
        <v>0</v>
      </c>
      <c r="FA92">
        <v>0</v>
      </c>
      <c r="FB92">
        <v>0</v>
      </c>
      <c r="FC92">
        <v>0</v>
      </c>
      <c r="FD92">
        <v>0</v>
      </c>
      <c r="FE92">
        <v>0</v>
      </c>
      <c r="FF92">
        <v>0</v>
      </c>
      <c r="FG92">
        <v>0</v>
      </c>
      <c r="FH92">
        <v>0</v>
      </c>
      <c r="FI92">
        <v>0</v>
      </c>
      <c r="FJ92">
        <v>0</v>
      </c>
      <c r="FK92">
        <v>0</v>
      </c>
      <c r="FL92">
        <v>0</v>
      </c>
      <c r="FM92">
        <v>0</v>
      </c>
      <c r="FN92">
        <v>0</v>
      </c>
      <c r="FO92">
        <v>0</v>
      </c>
      <c r="FP92">
        <v>0</v>
      </c>
      <c r="FQ92">
        <v>0</v>
      </c>
      <c r="FR92">
        <v>0</v>
      </c>
      <c r="FS92">
        <v>0</v>
      </c>
      <c r="FT92">
        <v>0</v>
      </c>
      <c r="FU92">
        <v>0</v>
      </c>
      <c r="FV92">
        <v>0</v>
      </c>
      <c r="FW92">
        <v>0</v>
      </c>
      <c r="FX92">
        <v>0</v>
      </c>
      <c r="FY92">
        <v>0</v>
      </c>
      <c r="FZ92">
        <v>0</v>
      </c>
      <c r="GA92">
        <v>0</v>
      </c>
      <c r="GB92">
        <v>0</v>
      </c>
      <c r="GC92">
        <v>0</v>
      </c>
      <c r="GD92">
        <v>0</v>
      </c>
      <c r="GE92">
        <v>0</v>
      </c>
      <c r="GF92">
        <v>0</v>
      </c>
      <c r="GG92">
        <v>0</v>
      </c>
      <c r="GH92">
        <v>0</v>
      </c>
      <c r="GI92">
        <v>0</v>
      </c>
      <c r="GJ92">
        <v>0</v>
      </c>
      <c r="GK92">
        <v>0</v>
      </c>
      <c r="GL92">
        <v>0</v>
      </c>
      <c r="GM92">
        <v>0</v>
      </c>
      <c r="GN92">
        <v>0</v>
      </c>
      <c r="GO92">
        <v>0</v>
      </c>
      <c r="GP92">
        <v>0</v>
      </c>
      <c r="GQ92">
        <v>0</v>
      </c>
      <c r="GR92">
        <v>0</v>
      </c>
      <c r="GS92">
        <v>0</v>
      </c>
      <c r="GT92">
        <v>0</v>
      </c>
      <c r="GU92">
        <v>0</v>
      </c>
      <c r="GV92">
        <v>0</v>
      </c>
      <c r="GW92">
        <v>0</v>
      </c>
      <c r="GX92">
        <v>0</v>
      </c>
      <c r="GY92">
        <v>0</v>
      </c>
      <c r="GZ92">
        <v>0</v>
      </c>
      <c r="HA92">
        <v>0</v>
      </c>
      <c r="HB92">
        <v>0</v>
      </c>
      <c r="HC92">
        <v>0</v>
      </c>
      <c r="HD92">
        <v>0</v>
      </c>
      <c r="HE92">
        <v>0</v>
      </c>
      <c r="HF92">
        <v>0</v>
      </c>
      <c r="HG92">
        <v>0</v>
      </c>
      <c r="HH92">
        <v>0</v>
      </c>
      <c r="HI92">
        <v>0</v>
      </c>
      <c r="HJ92">
        <v>0</v>
      </c>
      <c r="HK92">
        <v>0</v>
      </c>
      <c r="HL92">
        <v>0</v>
      </c>
      <c r="HM92">
        <v>0</v>
      </c>
      <c r="HN92">
        <v>0</v>
      </c>
      <c r="HO92">
        <v>0</v>
      </c>
      <c r="HP92">
        <v>0</v>
      </c>
      <c r="HQ92">
        <v>0</v>
      </c>
      <c r="HR92">
        <v>0</v>
      </c>
      <c r="HS92">
        <v>0</v>
      </c>
      <c r="HT92">
        <v>0</v>
      </c>
      <c r="HU92">
        <v>0</v>
      </c>
      <c r="HV92">
        <v>0</v>
      </c>
      <c r="HW92">
        <v>0</v>
      </c>
      <c r="HX92">
        <v>0</v>
      </c>
      <c r="HY92">
        <v>0</v>
      </c>
      <c r="HZ92">
        <v>0</v>
      </c>
      <c r="IA92">
        <v>0</v>
      </c>
      <c r="IB92">
        <v>0</v>
      </c>
      <c r="IC92">
        <v>0</v>
      </c>
      <c r="ID92">
        <v>0</v>
      </c>
      <c r="IE92">
        <v>0</v>
      </c>
      <c r="IF92">
        <v>0</v>
      </c>
      <c r="IG92">
        <v>0</v>
      </c>
      <c r="IH92">
        <v>0</v>
      </c>
      <c r="II92">
        <v>0</v>
      </c>
      <c r="IJ92">
        <v>0</v>
      </c>
      <c r="IK92">
        <v>0</v>
      </c>
      <c r="IL92">
        <v>0</v>
      </c>
      <c r="IM92">
        <v>0</v>
      </c>
      <c r="IN92">
        <v>0</v>
      </c>
      <c r="IO92">
        <v>0</v>
      </c>
      <c r="IP92">
        <v>0</v>
      </c>
      <c r="IQ92">
        <v>0</v>
      </c>
      <c r="IR92">
        <v>0</v>
      </c>
      <c r="IS92">
        <v>0</v>
      </c>
      <c r="IT92">
        <v>0</v>
      </c>
      <c r="IU92">
        <v>0</v>
      </c>
      <c r="IV92">
        <v>0</v>
      </c>
      <c r="IW92">
        <v>0</v>
      </c>
      <c r="IX92">
        <v>0</v>
      </c>
      <c r="IY92">
        <v>0</v>
      </c>
      <c r="IZ92">
        <v>0</v>
      </c>
      <c r="JA92">
        <v>0</v>
      </c>
      <c r="JB92">
        <v>0</v>
      </c>
      <c r="JC92">
        <v>0</v>
      </c>
      <c r="JD92">
        <v>0</v>
      </c>
      <c r="JE92">
        <v>0</v>
      </c>
      <c r="JF92">
        <v>0</v>
      </c>
      <c r="JG92">
        <v>0</v>
      </c>
      <c r="JH92">
        <v>0</v>
      </c>
      <c r="JI92">
        <v>0</v>
      </c>
      <c r="JJ92">
        <v>0</v>
      </c>
      <c r="JK92">
        <v>0</v>
      </c>
      <c r="JL92">
        <v>0</v>
      </c>
      <c r="JM92">
        <v>0</v>
      </c>
      <c r="JN92">
        <v>0</v>
      </c>
      <c r="JO92">
        <v>0</v>
      </c>
      <c r="JP92">
        <v>0</v>
      </c>
      <c r="JQ92">
        <v>0</v>
      </c>
      <c r="JR92">
        <v>0</v>
      </c>
      <c r="JS92">
        <v>0</v>
      </c>
      <c r="JT92">
        <v>0</v>
      </c>
      <c r="JU92">
        <v>0</v>
      </c>
      <c r="JV92">
        <v>0</v>
      </c>
      <c r="JW92">
        <v>0</v>
      </c>
      <c r="JX92">
        <v>0</v>
      </c>
      <c r="JY92">
        <v>0</v>
      </c>
      <c r="JZ92">
        <v>0</v>
      </c>
      <c r="KA92">
        <v>0</v>
      </c>
      <c r="KB92">
        <v>0</v>
      </c>
      <c r="KC92">
        <v>0</v>
      </c>
      <c r="KD92">
        <v>0</v>
      </c>
      <c r="KE92">
        <v>0</v>
      </c>
      <c r="KF92">
        <v>0</v>
      </c>
      <c r="KG92">
        <v>0</v>
      </c>
      <c r="KH92">
        <v>0</v>
      </c>
      <c r="KI92">
        <v>0</v>
      </c>
      <c r="KJ92">
        <v>0</v>
      </c>
      <c r="KK92">
        <v>0</v>
      </c>
      <c r="KL92">
        <v>0</v>
      </c>
      <c r="KM92">
        <v>0</v>
      </c>
      <c r="KN92">
        <v>0</v>
      </c>
      <c r="KO92">
        <v>0</v>
      </c>
      <c r="KP92">
        <v>0</v>
      </c>
      <c r="KQ92">
        <v>0</v>
      </c>
      <c r="KS92">
        <v>-0.61995916136098772</v>
      </c>
      <c r="KT92">
        <v>2.6375696722175891E-3</v>
      </c>
      <c r="KU92">
        <v>6.1468405865464069E-5</v>
      </c>
      <c r="KV92">
        <v>6.1204648882511977E-5</v>
      </c>
      <c r="KW92">
        <v>6.0936936239150165E-5</v>
      </c>
      <c r="KX92">
        <v>6.065737358790677E-5</v>
      </c>
      <c r="KY92">
        <v>6.0350483059890472E-5</v>
      </c>
      <c r="KZ92">
        <v>5.9993238055834234E-5</v>
      </c>
      <c r="LA92">
        <v>5.9555101438235817E-5</v>
      </c>
      <c r="LB92">
        <v>5.8998069990113762E-5</v>
      </c>
      <c r="LC92">
        <v>5.8276728940411391E-5</v>
      </c>
      <c r="LD92">
        <v>5.7338321285958876E-5</v>
      </c>
      <c r="LE92">
        <v>5.6122837561275072E-5</v>
      </c>
      <c r="LF92">
        <v>5.4563132622294439E-5</v>
      </c>
      <c r="LG92">
        <v>5.2585076911610746E-5</v>
      </c>
      <c r="LH92">
        <v>5.0107750561871538E-5</v>
      </c>
      <c r="LI92">
        <v>4.7043689561940612E-5</v>
      </c>
      <c r="LJ92">
        <v>4.3299194057129517E-5</v>
      </c>
      <c r="LK92">
        <v>3.877470966751386E-5</v>
      </c>
      <c r="LL92">
        <v>3.336529348545457E-5</v>
      </c>
      <c r="LM92">
        <v>2.696117714152078E-5</v>
      </c>
      <c r="LN92">
        <v>1.9448439999630654E-5</v>
      </c>
      <c r="LO92">
        <v>1.0709806140712727E-5</v>
      </c>
      <c r="LP92">
        <v>6.2557931271213492E-7</v>
      </c>
      <c r="LQ92">
        <v>-1.0925269557567109E-5</v>
      </c>
      <c r="LR92">
        <v>-2.4063847395957674E-5</v>
      </c>
      <c r="LS92">
        <v>-3.8909901492707323E-5</v>
      </c>
      <c r="LT92">
        <v>-5.5580184423927762E-5</v>
      </c>
      <c r="LU92">
        <v>-7.4186606479928572E-5</v>
      </c>
      <c r="LV92">
        <v>-9.4834161069907432E-5</v>
      </c>
      <c r="LW92">
        <v>-1.176186091775613E-4</v>
      </c>
      <c r="LX92">
        <v>-1.4262390980030018E-4</v>
      </c>
      <c r="LY92">
        <v>-1.6991938445385567E-4</v>
      </c>
      <c r="LZ92">
        <v>-1.9955660529673156E-4</v>
      </c>
      <c r="MA92">
        <v>-2.3156599824300717E-4</v>
      </c>
      <c r="MB92">
        <v>-2.6595315465001532E-4</v>
      </c>
      <c r="MC92">
        <v>-3.026948477914861E-4</v>
      </c>
      <c r="MD92">
        <v>-3.4173475342059187E-4</v>
      </c>
      <c r="ME92">
        <v>-3.8297887731544785E-4</v>
      </c>
      <c r="MF92">
        <v>-4.2629069681341335E-4</v>
      </c>
      <c r="MG92">
        <v>-4.7148602803464125E-4</v>
      </c>
      <c r="MH92">
        <v>-5.1830116349771611E-4</v>
      </c>
      <c r="MI92">
        <v>-5.6638444102935883E-4</v>
      </c>
      <c r="MJ92">
        <v>-6.152875105027249E-4</v>
      </c>
      <c r="MK92">
        <v>-6.6445636400644273E-4</v>
      </c>
      <c r="ML92">
        <v>-7.1322221308326133E-4</v>
      </c>
      <c r="MM92">
        <v>-7.6079231638838342E-4</v>
      </c>
      <c r="MN92">
        <v>-8.0624088252605186E-4</v>
      </c>
      <c r="MO92">
        <v>-8.4850019594937876E-4</v>
      </c>
      <c r="MP92">
        <v>-8.8635213863090751E-4</v>
      </c>
      <c r="MQ92">
        <v>-9.1842030667863451E-4</v>
      </c>
      <c r="MR92">
        <v>-9.4316294913884011E-4</v>
      </c>
      <c r="MS92">
        <v>-9.5886698574919153E-4</v>
      </c>
      <c r="MT92">
        <v>-9.6364339125201671E-4</v>
      </c>
      <c r="MU92">
        <v>-9.5542426584165887E-4</v>
      </c>
      <c r="MV92">
        <v>-9.3196194413546298E-4</v>
      </c>
      <c r="MW92">
        <v>-8.9083052843569191E-4</v>
      </c>
      <c r="MX92">
        <v>-8.2943026556954414E-4</v>
      </c>
      <c r="MY92">
        <v>-7.449952198712599E-4</v>
      </c>
      <c r="MZ92">
        <v>-6.3460472726401245E-4</v>
      </c>
      <c r="NA92">
        <v>-4.9519914643438533E-4</v>
      </c>
      <c r="NB92">
        <v>-3.2360045193769067E-4</v>
      </c>
      <c r="NC92">
        <v>-1.1653824001165436E-4</v>
      </c>
      <c r="ND92">
        <v>1.2931826007246894E-4</v>
      </c>
      <c r="NE92">
        <v>4.173215589945991E-4</v>
      </c>
      <c r="NF92">
        <v>7.5080004339815587E-4</v>
      </c>
      <c r="NG92">
        <v>1.1330042494895169E-3</v>
      </c>
      <c r="NH92">
        <v>1.5670446533738633E-3</v>
      </c>
      <c r="NI92">
        <v>2.0558203716739918E-3</v>
      </c>
      <c r="NJ92">
        <v>2.6019381922410484E-3</v>
      </c>
      <c r="NK92">
        <v>3.2076213941166051E-3</v>
      </c>
      <c r="NL92">
        <v>3.8746078704360969E-3</v>
      </c>
      <c r="NM92">
        <v>4.6040371395476079E-3</v>
      </c>
      <c r="NN92">
        <v>5.3963259201345263E-3</v>
      </c>
      <c r="NO92">
        <v>6.2510320577775528E-3</v>
      </c>
      <c r="NP92">
        <v>7.1667067252025214E-3</v>
      </c>
      <c r="NQ92">
        <v>8.1407349787194615E-3</v>
      </c>
      <c r="NR92">
        <v>9.1691649410981079E-3</v>
      </c>
      <c r="NS92">
        <v>1.0246526098716052E-2</v>
      </c>
      <c r="NT92">
        <v>1.1365637450206035E-2</v>
      </c>
      <c r="NU92">
        <v>1.2517406527054385E-2</v>
      </c>
      <c r="NV92">
        <v>1.369062062582862E-2</v>
      </c>
      <c r="NW92">
        <v>1.4871731948165479E-2</v>
      </c>
      <c r="NX92">
        <v>1.6044638740221877E-2</v>
      </c>
      <c r="NY92">
        <v>1.7190464958941935E-2</v>
      </c>
      <c r="NZ92">
        <v>1.828734146884058E-2</v>
      </c>
      <c r="OA92">
        <v>1.9310192290627103E-2</v>
      </c>
      <c r="OB92">
        <v>2.0230529981266988E-2</v>
      </c>
      <c r="OC92">
        <v>2.1016264823389679E-2</v>
      </c>
      <c r="OD92">
        <v>2.1631533138331206E-2</v>
      </c>
      <c r="OE92">
        <v>2.2036550708942546E-2</v>
      </c>
      <c r="OF92">
        <v>2.218749800268623E-2</v>
      </c>
      <c r="OG92">
        <v>2.2036444616409637E-2</v>
      </c>
      <c r="OH92">
        <v>2.1631321123574257E-2</v>
      </c>
      <c r="OI92">
        <v>2.1015947246817022E-2</v>
      </c>
      <c r="OJ92">
        <v>2.0230107432916471E-2</v>
      </c>
      <c r="OK92">
        <v>1.930966564939355E-2</v>
      </c>
      <c r="OL92">
        <v>1.8286711981398987E-2</v>
      </c>
      <c r="OM92">
        <v>1.7189734337884142E-2</v>
      </c>
      <c r="ON92">
        <v>1.6043809281492641E-2</v>
      </c>
      <c r="OO92">
        <v>1.4870806667483104E-2</v>
      </c>
      <c r="OP92">
        <v>1.3689603413201096E-2</v>
      </c>
      <c r="OQ92">
        <v>1.2516302319633415E-2</v>
      </c>
      <c r="OR92">
        <v>1.1364452421896475E-2</v>
      </c>
      <c r="OS92">
        <v>1.0245267866142549E-2</v>
      </c>
      <c r="OT92">
        <v>9.1678427848197585E-3</v>
      </c>
      <c r="OU92">
        <v>8.1393600776531773E-3</v>
      </c>
      <c r="OV92">
        <v>7.1652924037390094E-3</v>
      </c>
      <c r="OW92">
        <v>6.2495940417524693E-3</v>
      </c>
      <c r="OX92">
        <v>5.394882601079681E-3</v>
      </c>
      <c r="OY92">
        <v>4.6026098426934295E-3</v>
      </c>
      <c r="OZ92">
        <v>3.8732211240419256E-3</v>
      </c>
      <c r="PA92">
        <v>3.2063031957740864E-3</v>
      </c>
      <c r="PB92">
        <v>2.6007202674476547E-3</v>
      </c>
      <c r="PC92">
        <v>2.054738419912298E-3</v>
      </c>
      <c r="PD92">
        <v>1.5661385752399576E-3</v>
      </c>
      <c r="PE92">
        <v>1.1323183483761994E-3</v>
      </c>
      <c r="PF92">
        <v>7.5038319471219404E-4</v>
      </c>
      <c r="PG92">
        <v>4.1722733811543875E-4</v>
      </c>
      <c r="PH92">
        <v>1.2960502001863411E-4</v>
      </c>
      <c r="PI92">
        <v>-1.1580735104500296E-4</v>
      </c>
      <c r="PJ92">
        <v>-3.223575438784232E-4</v>
      </c>
      <c r="PK92">
        <v>-4.9337172391870194E-4</v>
      </c>
      <c r="PL92">
        <v>-6.3211592130944859E-4</v>
      </c>
      <c r="PM92">
        <v>-7.4176412891449411E-4</v>
      </c>
      <c r="PN92">
        <v>-8.2537241956922702E-4</v>
      </c>
      <c r="PO92">
        <v>-8.8585849193001148E-4</v>
      </c>
      <c r="PP92">
        <v>-9.2598607284588997E-4</v>
      </c>
      <c r="PQ92">
        <v>-9.4835363442279921E-4</v>
      </c>
      <c r="PR92">
        <v>-9.5538690800096838E-4</v>
      </c>
      <c r="PS92">
        <v>-9.4933471192722131E-4</v>
      </c>
      <c r="PT92">
        <v>-9.3226763851651621E-4</v>
      </c>
      <c r="PU92">
        <v>-9.0607918468640577E-4</v>
      </c>
      <c r="PV92">
        <v>-8.7248893376225354E-4</v>
      </c>
      <c r="PW92">
        <v>-8.3304744289843023E-4</v>
      </c>
      <c r="PX92">
        <v>-7.891425078259993E-4</v>
      </c>
      <c r="PY92">
        <v>-7.4200652150813943E-4</v>
      </c>
      <c r="PZ92">
        <v>-6.9272466356604372E-4</v>
      </c>
      <c r="QA92">
        <v>-6.4224369436396414E-4</v>
      </c>
      <c r="QB92">
        <v>-5.913811478146701E-4</v>
      </c>
      <c r="QC92">
        <v>-5.4083474835896E-4</v>
      </c>
      <c r="QD92">
        <v>-4.9119190014681731E-4</v>
      </c>
      <c r="QE92">
        <v>-4.4293911565822431E-4</v>
      </c>
      <c r="QF92">
        <v>-3.9647127619251045E-4</v>
      </c>
      <c r="QG92">
        <v>-3.5210063380210671E-4</v>
      </c>
      <c r="QH92">
        <v>-3.1006548049107059E-4</v>
      </c>
      <c r="QI92">
        <v>-2.7053842352213941E-4</v>
      </c>
      <c r="QJ92">
        <v>-2.3363422874828662E-4</v>
      </c>
      <c r="QK92">
        <v>-1.9941719363912881E-4</v>
      </c>
      <c r="QL92">
        <v>-1.6790803144062447E-4</v>
      </c>
      <c r="QM92">
        <v>-1.3909025486378811E-4</v>
      </c>
      <c r="QN92">
        <v>-1.1291605355094717E-4</v>
      </c>
      <c r="QO92">
        <v>-8.9311670266352579E-5</v>
      </c>
      <c r="QP92">
        <v>-6.8182283386588195E-5</v>
      </c>
      <c r="QQ92">
        <v>-4.9416410541149784E-5</v>
      </c>
      <c r="QR92">
        <v>-3.2889850196145612E-5</v>
      </c>
      <c r="QS92">
        <v>-1.846918180286782E-5</v>
      </c>
      <c r="QT92">
        <v>-6.0148499552002594E-6</v>
      </c>
      <c r="QU92">
        <v>4.6161466819738744E-6</v>
      </c>
      <c r="QV92">
        <v>1.3567931210016929E-5</v>
      </c>
      <c r="QW92">
        <v>2.098376565086412E-5</v>
      </c>
      <c r="QX92">
        <v>2.7004381050128152E-5</v>
      </c>
      <c r="QY92">
        <v>3.1766593860669977E-5</v>
      </c>
      <c r="QZ92">
        <v>3.5402183022017793E-5</v>
      </c>
      <c r="RA92">
        <v>3.8037001402289013E-5</v>
      </c>
      <c r="RB92">
        <v>3.979029773315E-5</v>
      </c>
      <c r="RC92">
        <v>4.0774224985203515E-5</v>
      </c>
      <c r="RD92">
        <v>4.1093513361795329E-5</v>
      </c>
      <c r="RE92">
        <v>4.0845286716484213E-5</v>
      </c>
      <c r="RF92">
        <v>4.0119002989172596E-5</v>
      </c>
      <c r="RG92">
        <v>3.8996500525492686E-5</v>
      </c>
      <c r="RH92">
        <v>3.7552133563705759E-5</v>
      </c>
      <c r="RI92">
        <v>3.5852981622049062E-5</v>
      </c>
      <c r="RJ92">
        <v>3.3959118952395119E-5</v>
      </c>
      <c r="RK92">
        <v>3.1923931516311426E-5</v>
      </c>
      <c r="RL92">
        <v>2.9794470269359762E-5</v>
      </c>
      <c r="RM92">
        <v>2.7611830826591427E-5</v>
      </c>
      <c r="RN92">
        <v>2.5411550710077229E-5</v>
      </c>
      <c r="RO92">
        <v>2.3224016522105976E-5</v>
      </c>
      <c r="RP92">
        <v>2.1074874378511349E-5</v>
      </c>
      <c r="RQ92">
        <v>1.8985438036154239E-5</v>
      </c>
      <c r="RR92">
        <v>1.6973089746239738E-5</v>
      </c>
      <c r="RS92">
        <v>1.5051670083803004E-5</v>
      </c>
      <c r="RT92">
        <v>1.3231853339011733E-5</v>
      </c>
      <c r="RU92">
        <v>1.1521505916608767E-5</v>
      </c>
      <c r="RV92">
        <v>9.9260258927211112E-6</v>
      </c>
      <c r="RW92">
        <v>8.4486619863453735E-6</v>
      </c>
      <c r="RX92">
        <v>7.090811271862005E-6</v>
      </c>
      <c r="RY92">
        <v>5.8522947183418536E-6</v>
      </c>
      <c r="RZ92">
        <v>4.7316105316251738E-6</v>
      </c>
      <c r="SA92">
        <v>3.7261651934722063E-6</v>
      </c>
      <c r="SB92">
        <v>2.8320382048944967E-6</v>
      </c>
      <c r="SC92">
        <v>2.0442640740133581E-6</v>
      </c>
      <c r="SD92">
        <v>1.3570830660190418E-6</v>
      </c>
      <c r="SE92">
        <v>7.6416214719826917E-7</v>
      </c>
      <c r="SF92">
        <v>2.5878768443799303E-7</v>
      </c>
      <c r="SG92">
        <v>-1.6596825902094073E-7</v>
      </c>
      <c r="SH92">
        <v>-5.1710619761894235E-7</v>
      </c>
      <c r="SI92">
        <v>-8.0158010192339223E-7</v>
      </c>
      <c r="SJ92">
        <v>-1.0261989157260104E-6</v>
      </c>
      <c r="SK92">
        <v>-1.1975467877233331E-6</v>
      </c>
      <c r="SL92">
        <v>-1.3219200691477527E-6</v>
      </c>
      <c r="SM92">
        <v>-1.405279260509394E-6</v>
      </c>
      <c r="SN92">
        <v>-1.4532141346648496E-6</v>
      </c>
      <c r="SO92">
        <v>-1.4709203564192859E-6</v>
      </c>
      <c r="SP92">
        <v>-1.4631860396860991E-6</v>
      </c>
      <c r="SQ92">
        <v>-1.4343867826561317E-6</v>
      </c>
      <c r="SR92">
        <v>-1.3884878358185266E-6</v>
      </c>
      <c r="SS92">
        <v>-1.3290521791554494E-6</v>
      </c>
      <c r="ST92">
        <v>-1.2592533947787128E-6</v>
      </c>
      <c r="SU92">
        <v>-1.1818923347546714E-6</v>
      </c>
      <c r="SV92">
        <v>-1.0994166962676914E-6</v>
      </c>
      <c r="SW92">
        <v>-1.0139427177981793E-6</v>
      </c>
      <c r="SX92">
        <v>-9.2727830849890429E-7</v>
      </c>
      <c r="SY92">
        <v>-8.4094702005876912E-7</v>
      </c>
      <c r="SZ92">
        <v>-7.5621235127553767E-7</v>
      </c>
      <c r="TA92">
        <v>-6.7410195743599331E-7</v>
      </c>
      <c r="TB92">
        <v>-5.9543141870540659E-7</v>
      </c>
      <c r="TC92">
        <v>-5.2082726156937963E-7</v>
      </c>
      <c r="TD92">
        <v>-4.5074902827606271E-7</v>
      </c>
      <c r="TE92">
        <v>-3.855101940938976E-7</v>
      </c>
      <c r="TF92">
        <v>-3.2529782340596968E-7</v>
      </c>
      <c r="TG92">
        <v>-2.70190865469715E-7</v>
      </c>
      <c r="TH92">
        <v>-2.2017704015418561E-7</v>
      </c>
      <c r="TI92">
        <v>-1.7516829281545505E-7</v>
      </c>
      <c r="TJ92">
        <v>-1.3501482048157802E-7</v>
      </c>
      <c r="TK92">
        <v>-9.9517695613565346E-8</v>
      </c>
      <c r="TL92">
        <v>-6.8440124957984624E-8</v>
      </c>
      <c r="TM92">
        <v>-4.1517406368484608E-8</v>
      </c>
      <c r="TN92">
        <v>-1.8465643366132916E-8</v>
      </c>
      <c r="TO92">
        <v>1.0107034738930232E-9</v>
      </c>
      <c r="TP92">
        <v>1.7212352604813138E-8</v>
      </c>
      <c r="TQ92">
        <v>3.0439738823417195E-8</v>
      </c>
      <c r="TR92">
        <v>4.0988469910927941E-8</v>
      </c>
      <c r="TS92">
        <v>4.9145616746965566E-8</v>
      </c>
      <c r="TT92">
        <v>5.5186755249862862E-8</v>
      </c>
      <c r="TU92">
        <v>5.9373678455555921E-8</v>
      </c>
      <c r="TV92">
        <v>6.1952702351184284E-8</v>
      </c>
      <c r="TW92">
        <v>6.315349183900918E-8</v>
      </c>
      <c r="TX92">
        <v>6.318833722319043E-8</v>
      </c>
      <c r="TY92">
        <v>6.2251817613049656E-8</v>
      </c>
      <c r="TZ92">
        <v>6.0520791048269654E-8</v>
      </c>
      <c r="UA92">
        <v>5.8154657230980578E-8</v>
      </c>
      <c r="UB92">
        <v>5.5295842895145825E-8</v>
      </c>
      <c r="UC92">
        <v>5.20704654819943E-8</v>
      </c>
      <c r="UD92">
        <v>4.858913478939556E-8</v>
      </c>
      <c r="UE92">
        <v>4.4947857612309004E-8</v>
      </c>
      <c r="UF92">
        <v>4.1229013992605994E-8</v>
      </c>
      <c r="UG92">
        <v>3.750237850093671E-8</v>
      </c>
      <c r="UH92">
        <v>3.3826163068082374E-8</v>
      </c>
      <c r="UI92">
        <v>3.024806219899899E-8</v>
      </c>
      <c r="UJ92">
        <v>2.6806283903336143E-8</v>
      </c>
      <c r="UK92">
        <v>2.3530553225242595E-8</v>
      </c>
      <c r="UL92">
        <v>2.0443077426092229E-8</v>
      </c>
      <c r="UM92">
        <v>1.7559464656941768E-8</v>
      </c>
      <c r="UN92">
        <v>1.4889589903420995E-8</v>
      </c>
      <c r="UO92">
        <v>1.243840358595915E-8</v>
      </c>
      <c r="UP92">
        <v>1.0206680405598114E-8</v>
      </c>
      <c r="UQ92">
        <v>8.1917067378027717E-9</v>
      </c>
      <c r="UR92">
        <v>6.3879065084664697E-9</v>
      </c>
      <c r="US92">
        <v>4.7874063023723554E-9</v>
      </c>
      <c r="UT92">
        <v>3.3805412222664427E-9</v>
      </c>
      <c r="UU92">
        <v>2.1563037753762266E-9</v>
      </c>
      <c r="UV92">
        <v>1.10273837745557E-9</v>
      </c>
      <c r="UW92">
        <v>2.0728472582168125E-10</v>
      </c>
      <c r="UX92">
        <v>-5.4292673639366733E-10</v>
      </c>
      <c r="UY92">
        <v>-1.1608237064271665E-9</v>
      </c>
      <c r="UZ92">
        <v>-1.6591816197664942E-9</v>
      </c>
      <c r="VA92">
        <v>-2.0504503621363052E-9</v>
      </c>
      <c r="VB92">
        <v>-2.3466144981739816E-9</v>
      </c>
      <c r="VC92">
        <v>-2.5590835551649717E-9</v>
      </c>
      <c r="VD92">
        <v>-2.6986089540801624E-9</v>
      </c>
      <c r="VE92">
        <v>-2.775224429126577E-9</v>
      </c>
      <c r="VF92">
        <v>-2.7982068941789123E-9</v>
      </c>
      <c r="VG92">
        <v>-2.7760549585305045E-9</v>
      </c>
      <c r="VH92">
        <v>-2.7164824794409037E-9</v>
      </c>
      <c r="VI92">
        <v>-2.6264247770341926E-9</v>
      </c>
      <c r="VJ92">
        <v>-2.5120553396132538E-9</v>
      </c>
      <c r="VK92">
        <v>-2.3788110806438375E-9</v>
      </c>
      <c r="VL92">
        <v>-2.2314244136158014E-9</v>
      </c>
      <c r="VM92">
        <v>-2.0739606179256188E-9</v>
      </c>
      <c r="VN92">
        <v>-1.9098591780442422E-9</v>
      </c>
      <c r="VO92">
        <v>-1.7419779387232506E-9</v>
      </c>
      <c r="VP92">
        <v>-1.5726391299942413E-9</v>
      </c>
      <c r="VQ92">
        <v>-1.4036764477780067E-9</v>
      </c>
      <c r="VR92">
        <v>-1.2364825437490675E-9</v>
      </c>
      <c r="VS92">
        <v>-1.072056413808456E-9</v>
      </c>
      <c r="VT92">
        <v>-9.1105028491809785E-10</v>
      </c>
      <c r="VU92">
        <v>-7.538157250522114E-10</v>
      </c>
      <c r="VV92">
        <v>-6.0044880505415012E-10</v>
      </c>
      <c r="VW92">
        <v>-4.5083418566579624E-10</v>
      </c>
      <c r="VX92">
        <v>-3.0468813536838822E-10</v>
      </c>
      <c r="VY92">
        <v>-1.6160048660346393E-10</v>
      </c>
      <c r="VZ92">
        <v>-2.1075622655602922E-11</v>
      </c>
      <c r="WA92">
        <v>1.1742739323434636E-10</v>
      </c>
      <c r="WB92">
        <v>2.5445540942599217E-10</v>
      </c>
      <c r="WC92">
        <v>3.9052234084751115E-10</v>
      </c>
      <c r="WD92">
        <v>5.2607074184329208E-10</v>
      </c>
      <c r="WE92">
        <v>6.6143364531970517E-10</v>
      </c>
      <c r="WF92">
        <v>1.3536289532454E-6</v>
      </c>
      <c r="WG92">
        <v>9.3215939657475979E-6</v>
      </c>
    </row>
    <row r="93" spans="1:605" x14ac:dyDescent="0.25">
      <c r="A93">
        <v>162.20478820800781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O93">
        <v>9999.9990234375</v>
      </c>
      <c r="CP93">
        <v>-39999.99609375</v>
      </c>
      <c r="CQ93">
        <v>60001.86328125</v>
      </c>
      <c r="CR93">
        <v>-39999.99609375</v>
      </c>
      <c r="CS93">
        <v>9999.9990234375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0</v>
      </c>
      <c r="CZ93">
        <v>0</v>
      </c>
      <c r="DA93">
        <v>0</v>
      </c>
      <c r="DB93">
        <v>0</v>
      </c>
      <c r="DC93">
        <v>0</v>
      </c>
      <c r="DD93">
        <v>0</v>
      </c>
      <c r="DE93">
        <v>0</v>
      </c>
      <c r="DF93">
        <v>0</v>
      </c>
      <c r="DG93">
        <v>0</v>
      </c>
      <c r="DH93">
        <v>0</v>
      </c>
      <c r="DI93">
        <v>0</v>
      </c>
      <c r="DJ93">
        <v>0</v>
      </c>
      <c r="DK93">
        <v>0</v>
      </c>
      <c r="DL93">
        <v>0</v>
      </c>
      <c r="DM93">
        <v>0</v>
      </c>
      <c r="DN93">
        <v>0</v>
      </c>
      <c r="DO93">
        <v>0</v>
      </c>
      <c r="DP93">
        <v>0</v>
      </c>
      <c r="DQ93">
        <v>0</v>
      </c>
      <c r="DR93">
        <v>0</v>
      </c>
      <c r="DS93">
        <v>0</v>
      </c>
      <c r="DT93">
        <v>0</v>
      </c>
      <c r="DU93">
        <v>0</v>
      </c>
      <c r="DV93">
        <v>0</v>
      </c>
      <c r="DW93">
        <v>0</v>
      </c>
      <c r="DX93">
        <v>0</v>
      </c>
      <c r="DY93">
        <v>0</v>
      </c>
      <c r="DZ93">
        <v>0</v>
      </c>
      <c r="EA93">
        <v>0</v>
      </c>
      <c r="EB93">
        <v>0</v>
      </c>
      <c r="EC93">
        <v>0</v>
      </c>
      <c r="ED93">
        <v>0</v>
      </c>
      <c r="EE93">
        <v>0</v>
      </c>
      <c r="EF93">
        <v>0</v>
      </c>
      <c r="EG93">
        <v>0</v>
      </c>
      <c r="EH93">
        <v>0</v>
      </c>
      <c r="EI93">
        <v>0</v>
      </c>
      <c r="EJ93">
        <v>0</v>
      </c>
      <c r="EK93">
        <v>0</v>
      </c>
      <c r="EL93">
        <v>0</v>
      </c>
      <c r="EM93">
        <v>0</v>
      </c>
      <c r="EN93">
        <v>0</v>
      </c>
      <c r="EO93">
        <v>0</v>
      </c>
      <c r="EP93">
        <v>0</v>
      </c>
      <c r="EQ93">
        <v>0</v>
      </c>
      <c r="ER93">
        <v>0</v>
      </c>
      <c r="ES93">
        <v>0</v>
      </c>
      <c r="ET93">
        <v>0</v>
      </c>
      <c r="EU93">
        <v>0</v>
      </c>
      <c r="EV93">
        <v>0</v>
      </c>
      <c r="EW93">
        <v>0</v>
      </c>
      <c r="EX93">
        <v>0</v>
      </c>
      <c r="EY93">
        <v>0</v>
      </c>
      <c r="EZ93">
        <v>0</v>
      </c>
      <c r="FA93">
        <v>0</v>
      </c>
      <c r="FB93">
        <v>0</v>
      </c>
      <c r="FC93">
        <v>0</v>
      </c>
      <c r="FD93">
        <v>0</v>
      </c>
      <c r="FE93">
        <v>0</v>
      </c>
      <c r="FF93">
        <v>0</v>
      </c>
      <c r="FG93">
        <v>0</v>
      </c>
      <c r="FH93">
        <v>0</v>
      </c>
      <c r="FI93">
        <v>0</v>
      </c>
      <c r="FJ93">
        <v>0</v>
      </c>
      <c r="FK93">
        <v>0</v>
      </c>
      <c r="FL93">
        <v>0</v>
      </c>
      <c r="FM93">
        <v>0</v>
      </c>
      <c r="FN93">
        <v>0</v>
      </c>
      <c r="FO93">
        <v>0</v>
      </c>
      <c r="FP93">
        <v>0</v>
      </c>
      <c r="FQ93">
        <v>0</v>
      </c>
      <c r="FR93">
        <v>0</v>
      </c>
      <c r="FS93">
        <v>0</v>
      </c>
      <c r="FT93">
        <v>0</v>
      </c>
      <c r="FU93">
        <v>0</v>
      </c>
      <c r="FV93">
        <v>0</v>
      </c>
      <c r="FW93">
        <v>0</v>
      </c>
      <c r="FX93">
        <v>0</v>
      </c>
      <c r="FY93">
        <v>0</v>
      </c>
      <c r="FZ93">
        <v>0</v>
      </c>
      <c r="GA93">
        <v>0</v>
      </c>
      <c r="GB93">
        <v>0</v>
      </c>
      <c r="GC93">
        <v>0</v>
      </c>
      <c r="GD93">
        <v>0</v>
      </c>
      <c r="GE93">
        <v>0</v>
      </c>
      <c r="GF93">
        <v>0</v>
      </c>
      <c r="GG93">
        <v>0</v>
      </c>
      <c r="GH93">
        <v>0</v>
      </c>
      <c r="GI93">
        <v>0</v>
      </c>
      <c r="GJ93">
        <v>0</v>
      </c>
      <c r="GK93">
        <v>0</v>
      </c>
      <c r="GL93">
        <v>0</v>
      </c>
      <c r="GM93">
        <v>0</v>
      </c>
      <c r="GN93">
        <v>0</v>
      </c>
      <c r="GO93">
        <v>0</v>
      </c>
      <c r="GP93">
        <v>0</v>
      </c>
      <c r="GQ93">
        <v>0</v>
      </c>
      <c r="GR93">
        <v>0</v>
      </c>
      <c r="GS93">
        <v>0</v>
      </c>
      <c r="GT93">
        <v>0</v>
      </c>
      <c r="GU93">
        <v>0</v>
      </c>
      <c r="GV93">
        <v>0</v>
      </c>
      <c r="GW93">
        <v>0</v>
      </c>
      <c r="GX93">
        <v>0</v>
      </c>
      <c r="GY93">
        <v>0</v>
      </c>
      <c r="GZ93">
        <v>0</v>
      </c>
      <c r="HA93">
        <v>0</v>
      </c>
      <c r="HB93">
        <v>0</v>
      </c>
      <c r="HC93">
        <v>0</v>
      </c>
      <c r="HD93">
        <v>0</v>
      </c>
      <c r="HE93">
        <v>0</v>
      </c>
      <c r="HF93">
        <v>0</v>
      </c>
      <c r="HG93">
        <v>0</v>
      </c>
      <c r="HH93">
        <v>0</v>
      </c>
      <c r="HI93">
        <v>0</v>
      </c>
      <c r="HJ93">
        <v>0</v>
      </c>
      <c r="HK93">
        <v>0</v>
      </c>
      <c r="HL93">
        <v>0</v>
      </c>
      <c r="HM93">
        <v>0</v>
      </c>
      <c r="HN93">
        <v>0</v>
      </c>
      <c r="HO93">
        <v>0</v>
      </c>
      <c r="HP93">
        <v>0</v>
      </c>
      <c r="HQ93">
        <v>0</v>
      </c>
      <c r="HR93">
        <v>0</v>
      </c>
      <c r="HS93">
        <v>0</v>
      </c>
      <c r="HT93">
        <v>0</v>
      </c>
      <c r="HU93">
        <v>0</v>
      </c>
      <c r="HV93">
        <v>0</v>
      </c>
      <c r="HW93">
        <v>0</v>
      </c>
      <c r="HX93">
        <v>0</v>
      </c>
      <c r="HY93">
        <v>0</v>
      </c>
      <c r="HZ93">
        <v>0</v>
      </c>
      <c r="IA93">
        <v>0</v>
      </c>
      <c r="IB93">
        <v>0</v>
      </c>
      <c r="IC93">
        <v>0</v>
      </c>
      <c r="ID93">
        <v>0</v>
      </c>
      <c r="IE93">
        <v>0</v>
      </c>
      <c r="IF93">
        <v>0</v>
      </c>
      <c r="IG93">
        <v>0</v>
      </c>
      <c r="IH93">
        <v>0</v>
      </c>
      <c r="II93">
        <v>0</v>
      </c>
      <c r="IJ93">
        <v>0</v>
      </c>
      <c r="IK93">
        <v>0</v>
      </c>
      <c r="IL93">
        <v>0</v>
      </c>
      <c r="IM93">
        <v>0</v>
      </c>
      <c r="IN93">
        <v>0</v>
      </c>
      <c r="IO93">
        <v>0</v>
      </c>
      <c r="IP93">
        <v>0</v>
      </c>
      <c r="IQ93">
        <v>0</v>
      </c>
      <c r="IR93">
        <v>0</v>
      </c>
      <c r="IS93">
        <v>0</v>
      </c>
      <c r="IT93">
        <v>0</v>
      </c>
      <c r="IU93">
        <v>0</v>
      </c>
      <c r="IV93">
        <v>0</v>
      </c>
      <c r="IW93">
        <v>0</v>
      </c>
      <c r="IX93">
        <v>0</v>
      </c>
      <c r="IY93">
        <v>0</v>
      </c>
      <c r="IZ93">
        <v>0</v>
      </c>
      <c r="JA93">
        <v>0</v>
      </c>
      <c r="JB93">
        <v>0</v>
      </c>
      <c r="JC93">
        <v>0</v>
      </c>
      <c r="JD93">
        <v>0</v>
      </c>
      <c r="JE93">
        <v>0</v>
      </c>
      <c r="JF93">
        <v>0</v>
      </c>
      <c r="JG93">
        <v>0</v>
      </c>
      <c r="JH93">
        <v>0</v>
      </c>
      <c r="JI93">
        <v>0</v>
      </c>
      <c r="JJ93">
        <v>0</v>
      </c>
      <c r="JK93">
        <v>0</v>
      </c>
      <c r="JL93">
        <v>0</v>
      </c>
      <c r="JM93">
        <v>0</v>
      </c>
      <c r="JN93">
        <v>0</v>
      </c>
      <c r="JO93">
        <v>0</v>
      </c>
      <c r="JP93">
        <v>0</v>
      </c>
      <c r="JQ93">
        <v>0</v>
      </c>
      <c r="JR93">
        <v>0</v>
      </c>
      <c r="JS93">
        <v>0</v>
      </c>
      <c r="JT93">
        <v>0</v>
      </c>
      <c r="JU93">
        <v>0</v>
      </c>
      <c r="JV93">
        <v>0</v>
      </c>
      <c r="JW93">
        <v>0</v>
      </c>
      <c r="JX93">
        <v>0</v>
      </c>
      <c r="JY93">
        <v>0</v>
      </c>
      <c r="JZ93">
        <v>0</v>
      </c>
      <c r="KA93">
        <v>0</v>
      </c>
      <c r="KB93">
        <v>0</v>
      </c>
      <c r="KC93">
        <v>0</v>
      </c>
      <c r="KD93">
        <v>0</v>
      </c>
      <c r="KE93">
        <v>0</v>
      </c>
      <c r="KF93">
        <v>0</v>
      </c>
      <c r="KG93">
        <v>0</v>
      </c>
      <c r="KH93">
        <v>0</v>
      </c>
      <c r="KI93">
        <v>0</v>
      </c>
      <c r="KJ93">
        <v>0</v>
      </c>
      <c r="KK93">
        <v>0</v>
      </c>
      <c r="KL93">
        <v>0</v>
      </c>
      <c r="KM93">
        <v>0</v>
      </c>
      <c r="KN93">
        <v>0</v>
      </c>
      <c r="KO93">
        <v>0</v>
      </c>
      <c r="KP93">
        <v>0</v>
      </c>
      <c r="KQ93">
        <v>0</v>
      </c>
      <c r="KS93">
        <v>-0.50088775998051849</v>
      </c>
      <c r="KT93">
        <v>-5.2964916149396022E-3</v>
      </c>
      <c r="KU93">
        <v>5.1148077369707841E-5</v>
      </c>
      <c r="KV93">
        <v>5.1677726562763465E-5</v>
      </c>
      <c r="KW93">
        <v>5.22040842368383E-5</v>
      </c>
      <c r="KX93">
        <v>5.272053326947463E-5</v>
      </c>
      <c r="KY93">
        <v>5.3213959808720824E-5</v>
      </c>
      <c r="KZ93">
        <v>5.3664689001589635E-5</v>
      </c>
      <c r="LA93">
        <v>5.404642358779119E-5</v>
      </c>
      <c r="LB93">
        <v>5.4326187807149865E-5</v>
      </c>
      <c r="LC93">
        <v>5.4464279893138037E-5</v>
      </c>
      <c r="LD93">
        <v>5.4414237256688401E-5</v>
      </c>
      <c r="LE93">
        <v>5.4122819300706957E-5</v>
      </c>
      <c r="LF93">
        <v>5.3530013647915383E-5</v>
      </c>
      <c r="LG93">
        <v>5.256907240734232E-5</v>
      </c>
      <c r="LH93">
        <v>5.116658594835111E-5</v>
      </c>
      <c r="LI93">
        <v>4.9242602488285384E-5</v>
      </c>
      <c r="LJ93">
        <v>4.6710802630246972E-5</v>
      </c>
      <c r="LK93">
        <v>4.3478738800290259E-5</v>
      </c>
      <c r="LL93">
        <v>3.9448150326538529E-5</v>
      </c>
      <c r="LM93">
        <v>3.4515365665132286E-5</v>
      </c>
      <c r="LN93">
        <v>2.8571804001989922E-5</v>
      </c>
      <c r="LO93">
        <v>2.1504589131209612E-5</v>
      </c>
      <c r="LP93">
        <v>1.3197289123298605E-5</v>
      </c>
      <c r="LQ93">
        <v>3.5307958310626783E-6</v>
      </c>
      <c r="LR93">
        <v>-7.6156412780577528E-6</v>
      </c>
      <c r="LS93">
        <v>-2.0363212139381035E-5</v>
      </c>
      <c r="LT93">
        <v>-3.4832158931695293E-5</v>
      </c>
      <c r="LU93">
        <v>-5.1140189659034688E-5</v>
      </c>
      <c r="LV93">
        <v>-6.9400677508838412E-5</v>
      </c>
      <c r="LW93">
        <v>-8.9720631339286787E-5</v>
      </c>
      <c r="LX93">
        <v>-1.1219842318579553E-4</v>
      </c>
      <c r="LY93">
        <v>-1.3692125946881338E-4</v>
      </c>
      <c r="LZ93">
        <v>-1.6396238366323633E-4</v>
      </c>
      <c r="MA93">
        <v>-1.9337799957286174E-4</v>
      </c>
      <c r="MB93">
        <v>-2.2520390609875469E-4</v>
      </c>
      <c r="MC93">
        <v>-2.5945183650454278E-4</v>
      </c>
      <c r="MD93">
        <v>-2.9610549772371664E-4</v>
      </c>
      <c r="ME93">
        <v>-3.3511630825049538E-4</v>
      </c>
      <c r="MF93">
        <v>-3.763988366392246E-4</v>
      </c>
      <c r="MG93">
        <v>-4.1982594666077096E-4</v>
      </c>
      <c r="MH93">
        <v>-4.6520028570234327E-4</v>
      </c>
      <c r="MI93">
        <v>-5.1224618353498349E-4</v>
      </c>
      <c r="MJ93">
        <v>-5.6060118782927772E-4</v>
      </c>
      <c r="MK93">
        <v>-6.0980728784538487E-4</v>
      </c>
      <c r="ML93">
        <v>-6.5930189391210357E-4</v>
      </c>
      <c r="MM93">
        <v>-7.0840865813673944E-4</v>
      </c>
      <c r="MN93">
        <v>-7.5632824129377501E-4</v>
      </c>
      <c r="MO93">
        <v>-8.0212915206414725E-4</v>
      </c>
      <c r="MP93">
        <v>-8.4473880774256895E-4</v>
      </c>
      <c r="MQ93">
        <v>-8.8293499017661381E-4</v>
      </c>
      <c r="MR93">
        <v>-9.1533789702836598E-4</v>
      </c>
      <c r="MS93">
        <v>-9.4040301635984168E-4</v>
      </c>
      <c r="MT93">
        <v>-9.5641508194068911E-4</v>
      </c>
      <c r="MU93">
        <v>-9.6148339740575908E-4</v>
      </c>
      <c r="MV93">
        <v>-9.5353884923833458E-4</v>
      </c>
      <c r="MW93">
        <v>-9.3033296128847067E-4</v>
      </c>
      <c r="MX93">
        <v>-8.8943937680725197E-4</v>
      </c>
      <c r="MY93">
        <v>-8.2825818745930297E-4</v>
      </c>
      <c r="MZ93">
        <v>-7.4402356192926431E-4</v>
      </c>
      <c r="NA93">
        <v>-6.338151591400871E-4</v>
      </c>
      <c r="NB93">
        <v>-4.9457384203802188E-4</v>
      </c>
      <c r="NC93">
        <v>-3.2312223673562889E-4</v>
      </c>
      <c r="ND93">
        <v>-1.161907076664469E-4</v>
      </c>
      <c r="NE93">
        <v>1.2955065848282779E-4</v>
      </c>
      <c r="NF93">
        <v>4.1745345015166359E-4</v>
      </c>
      <c r="NG93">
        <v>7.5084508837888026E-4</v>
      </c>
      <c r="NH93">
        <v>1.1329751191815553E-3</v>
      </c>
      <c r="NI93">
        <v>1.566953020054639E-3</v>
      </c>
      <c r="NJ93">
        <v>2.0556769144487027E-3</v>
      </c>
      <c r="NK93">
        <v>2.6017526141440071E-3</v>
      </c>
      <c r="NL93">
        <v>3.2074024488670102E-3</v>
      </c>
      <c r="NM93">
        <v>3.8743633970585258E-3</v>
      </c>
      <c r="NN93">
        <v>4.6037741032137619E-3</v>
      </c>
      <c r="NO93">
        <v>5.3960504577732094E-3</v>
      </c>
      <c r="NP93">
        <v>6.2507495271385185E-3</v>
      </c>
      <c r="NQ93">
        <v>7.1664217562512665E-3</v>
      </c>
      <c r="NR93">
        <v>8.1404515263339503E-3</v>
      </c>
      <c r="NS93">
        <v>9.1688863382285036E-3</v>
      </c>
      <c r="NT93">
        <v>1.0246255109277845E-2</v>
      </c>
      <c r="NU93">
        <v>1.1365376321031384E-2</v>
      </c>
      <c r="NV93">
        <v>1.2517157038457924E-2</v>
      </c>
      <c r="NW93">
        <v>1.369038414032105E-2</v>
      </c>
      <c r="NX93">
        <v>1.4871509456983976E-2</v>
      </c>
      <c r="NY93">
        <v>1.6044430907457823E-2</v>
      </c>
      <c r="NZ93">
        <v>1.7190272163038728E-2</v>
      </c>
      <c r="OA93">
        <v>1.8287163841372651E-2</v>
      </c>
      <c r="OB93">
        <v>1.9310029752255244E-2</v>
      </c>
      <c r="OC93">
        <v>2.0230382274874698E-2</v>
      </c>
      <c r="OD93">
        <v>2.1016131544435289E-2</v>
      </c>
      <c r="OE93">
        <v>2.1631413762340904E-2</v>
      </c>
      <c r="OF93">
        <v>2.2036444616431412E-2</v>
      </c>
      <c r="OG93">
        <v>2.2187404501355923E-2</v>
      </c>
      <c r="OH93">
        <v>2.2036362961079914E-2</v>
      </c>
      <c r="OI93">
        <v>2.1631250533475792E-2</v>
      </c>
      <c r="OJ93">
        <v>2.101588692088615E-2</v>
      </c>
      <c r="OK93">
        <v>2.0230056562915637E-2</v>
      </c>
      <c r="OL93">
        <v>1.9309623431323582E-2</v>
      </c>
      <c r="OM93">
        <v>1.8286677624767954E-2</v>
      </c>
      <c r="ON93">
        <v>1.7189707073695878E-2</v>
      </c>
      <c r="OO93">
        <v>1.604378836876464E-2</v>
      </c>
      <c r="OP93">
        <v>1.4870791398017455E-2</v>
      </c>
      <c r="OQ93">
        <v>1.3689593115914967E-2</v>
      </c>
      <c r="OR93">
        <v>1.2516296363023727E-2</v>
      </c>
      <c r="OS93">
        <v>1.13644502161086E-2</v>
      </c>
      <c r="OT93">
        <v>1.0245268864226506E-2</v>
      </c>
      <c r="OU93">
        <v>9.1678464827252438E-3</v>
      </c>
      <c r="OV93">
        <v>8.1393660147611874E-3</v>
      </c>
      <c r="OW93">
        <v>7.1653001612513242E-3</v>
      </c>
      <c r="OX93">
        <v>6.2496032424471095E-3</v>
      </c>
      <c r="OY93">
        <v>5.3948929072441089E-3</v>
      </c>
      <c r="OZ93">
        <v>4.6026209547260387E-3</v>
      </c>
      <c r="PA93">
        <v>3.873232778485846E-3</v>
      </c>
      <c r="PB93">
        <v>3.2063151630999623E-3</v>
      </c>
      <c r="PC93">
        <v>2.6007323501427253E-3</v>
      </c>
      <c r="PD93">
        <v>2.0547504500173872E-3</v>
      </c>
      <c r="PE93">
        <v>1.5661504120406092E-3</v>
      </c>
      <c r="PF93">
        <v>1.1323298764673575E-3</v>
      </c>
      <c r="PG93">
        <v>7.5039432160103371E-4</v>
      </c>
      <c r="PH93">
        <v>4.1723799200078722E-4</v>
      </c>
      <c r="PI93">
        <v>1.2961514775941031E-4</v>
      </c>
      <c r="PJ93">
        <v>-1.157977857050209E-4</v>
      </c>
      <c r="PK93">
        <v>-3.2234856259863974E-4</v>
      </c>
      <c r="PL93">
        <v>-4.9336333514159593E-4</v>
      </c>
      <c r="PM93">
        <v>-6.3210812224878058E-4</v>
      </c>
      <c r="PN93">
        <v>-7.4175690682903015E-4</v>
      </c>
      <c r="PO93">
        <v>-8.2536575365020051E-4</v>
      </c>
      <c r="PP93">
        <v>-8.8585235403097686E-4</v>
      </c>
      <c r="PQ93">
        <v>-9.2598042929433009E-4</v>
      </c>
      <c r="PR93">
        <v>-9.4834844687066971E-4</v>
      </c>
      <c r="PS93">
        <v>-9.5538213480994929E-4</v>
      </c>
      <c r="PT93">
        <v>-9.4933030827018734E-4</v>
      </c>
      <c r="PU93">
        <v>-9.3226355870134215E-4</v>
      </c>
      <c r="PV93">
        <v>-9.0607538116730443E-4</v>
      </c>
      <c r="PW93">
        <v>-8.7248535974400671E-4</v>
      </c>
      <c r="PX93">
        <v>-8.3304405170461055E-4</v>
      </c>
      <c r="PY93">
        <v>-7.8913925441614918E-4</v>
      </c>
      <c r="PZ93">
        <v>-7.4200336226704154E-4</v>
      </c>
      <c r="QA93">
        <v>-6.9272155779493674E-4</v>
      </c>
      <c r="QB93">
        <v>-6.422406042850483E-4</v>
      </c>
      <c r="QC93">
        <v>-5.913780390749162E-4</v>
      </c>
      <c r="QD93">
        <v>-5.4083159137952811E-4</v>
      </c>
      <c r="QE93">
        <v>-4.9118867002729985E-4</v>
      </c>
      <c r="QF93">
        <v>-4.4293579256673326E-4</v>
      </c>
      <c r="QG93">
        <v>-3.9646784643444761E-4</v>
      </c>
      <c r="QH93">
        <v>-3.5209709100984051E-4</v>
      </c>
      <c r="QI93">
        <v>-3.1006182454175772E-4</v>
      </c>
      <c r="QJ93">
        <v>-2.7053466284314534E-4</v>
      </c>
      <c r="QK93">
        <v>-2.3363038034452689E-4</v>
      </c>
      <c r="QL93">
        <v>-1.9941328360826956E-4</v>
      </c>
      <c r="QM93">
        <v>-1.6790409620745481E-4</v>
      </c>
      <c r="QN93">
        <v>-1.3908634144676172E-4</v>
      </c>
      <c r="QO93">
        <v>-1.1291222057300152E-4</v>
      </c>
      <c r="QP93">
        <v>-8.9307988462631493E-5</v>
      </c>
      <c r="QQ93">
        <v>-6.8178836585090573E-5</v>
      </c>
      <c r="QR93">
        <v>-4.9413296273942692E-5</v>
      </c>
      <c r="QS93">
        <v>-3.2887179852794189E-5</v>
      </c>
      <c r="QT93">
        <v>-1.8467082245386148E-5</v>
      </c>
      <c r="QU93">
        <v>-6.0134629052190907E-6</v>
      </c>
      <c r="QV93">
        <v>4.6166634735694147E-6</v>
      </c>
      <c r="QW93">
        <v>1.3567404037831089E-5</v>
      </c>
      <c r="QX93">
        <v>2.0982004779691064E-5</v>
      </c>
      <c r="QY93">
        <v>2.7001180627290581E-5</v>
      </c>
      <c r="QZ93">
        <v>3.1761732438449934E-5</v>
      </c>
      <c r="RA93">
        <v>3.5395423992559177E-5</v>
      </c>
      <c r="RB93">
        <v>3.8028094038827299E-5</v>
      </c>
      <c r="RC93">
        <v>3.977897835351538E-5</v>
      </c>
      <c r="RD93">
        <v>4.0760218676159242E-5</v>
      </c>
      <c r="RE93">
        <v>4.1076536058633983E-5</v>
      </c>
      <c r="RF93">
        <v>4.0825047816351684E-5</v>
      </c>
      <c r="RG93">
        <v>4.0095208530295951E-5</v>
      </c>
      <c r="RH93">
        <v>3.8968856961998763E-5</v>
      </c>
      <c r="RI93">
        <v>3.7520352192877367E-5</v>
      </c>
      <c r="RJ93">
        <v>3.5816783750847741E-5</v>
      </c>
      <c r="RK93">
        <v>3.3918241828118351E-5</v>
      </c>
      <c r="RL93">
        <v>3.1878135068771755E-5</v>
      </c>
      <c r="RM93">
        <v>2.9743544742279422E-5</v>
      </c>
      <c r="RN93">
        <v>2.7555605321903706E-5</v>
      </c>
      <c r="RO93">
        <v>2.5349902693089481E-5</v>
      </c>
      <c r="RP93">
        <v>2.3156882289430114E-5</v>
      </c>
      <c r="RQ93">
        <v>2.1002260600229604E-5</v>
      </c>
      <c r="RR93">
        <v>1.8907434221477334E-5</v>
      </c>
      <c r="RS93">
        <v>1.688988183614131E-5</v>
      </c>
      <c r="RT93">
        <v>1.4963554993001182E-5</v>
      </c>
      <c r="RU93">
        <v>1.3139254446610206E-5</v>
      </c>
      <c r="RV93">
        <v>1.1424989569126597E-5</v>
      </c>
      <c r="RW93">
        <v>9.8263185967886287E-6</v>
      </c>
      <c r="RX93">
        <v>8.3466684863286525E-6</v>
      </c>
      <c r="RY93">
        <v>6.9876330952715741E-6</v>
      </c>
      <c r="RZ93">
        <v>5.7492492381222938E-6</v>
      </c>
      <c r="SA93">
        <v>4.6302502087657137E-6</v>
      </c>
      <c r="SB93">
        <v>3.6277569279728249E-6</v>
      </c>
      <c r="SC93">
        <v>2.7375917747095179E-6</v>
      </c>
      <c r="SD93">
        <v>1.9545597282734166E-6</v>
      </c>
      <c r="SE93">
        <v>1.2726980248992518E-6</v>
      </c>
      <c r="SF93">
        <v>6.854957420608166E-7</v>
      </c>
      <c r="SG93">
        <v>1.860850350953012E-7</v>
      </c>
      <c r="SH93">
        <v>-2.3259418741100417E-7</v>
      </c>
      <c r="SI93">
        <v>-5.7765420525359457E-7</v>
      </c>
      <c r="SJ93">
        <v>-8.5614206326312047E-7</v>
      </c>
      <c r="SK93">
        <v>-1.0749428094901543E-6</v>
      </c>
      <c r="SL93">
        <v>-1.2407013870225534E-6</v>
      </c>
      <c r="SM93">
        <v>-1.3597612725079468E-6</v>
      </c>
      <c r="SN93">
        <v>-1.4381179921824529E-6</v>
      </c>
      <c r="SO93">
        <v>-1.4813857297710049E-6</v>
      </c>
      <c r="SP93">
        <v>-1.494775351836355E-6</v>
      </c>
      <c r="SQ93">
        <v>-1.4830822741202765E-6</v>
      </c>
      <c r="SR93">
        <v>-1.4506827055980686E-6</v>
      </c>
      <c r="SS93">
        <v>-1.4015369281925877E-6</v>
      </c>
      <c r="ST93">
        <v>-1.3391983834670777E-6</v>
      </c>
      <c r="SU93">
        <v>-1.2668274548214423E-6</v>
      </c>
      <c r="SV93">
        <v>-1.1872089504009222E-6</v>
      </c>
      <c r="SW93">
        <v>-1.1027723997194448E-6</v>
      </c>
      <c r="SX93">
        <v>-1.0156143819001574E-6</v>
      </c>
      <c r="SY93">
        <v>-9.2752220642292397E-7</v>
      </c>
      <c r="SZ93">
        <v>-8.3999835618179516E-7</v>
      </c>
      <c r="TA93">
        <v>-7.5428519109323057E-7</v>
      </c>
      <c r="TB93">
        <v>-6.7138949779100697E-7</v>
      </c>
      <c r="TC93">
        <v>-5.9210652265903309E-7</v>
      </c>
      <c r="TD93">
        <v>-5.170432249626797E-7</v>
      </c>
      <c r="TE93">
        <v>-4.4664050729281428E-7</v>
      </c>
      <c r="TF93">
        <v>-3.8119426916922693E-7</v>
      </c>
      <c r="TG93">
        <v>-3.2087515106169061E-7</v>
      </c>
      <c r="TH93">
        <v>-2.6574688808612408E-7</v>
      </c>
      <c r="TI93">
        <v>-2.1578322657005579E-7</v>
      </c>
      <c r="TJ93">
        <v>-1.7088338458485018E-7</v>
      </c>
      <c r="TK93">
        <v>-1.3088606507847334E-7</v>
      </c>
      <c r="TL93">
        <v>-9.5582046240570668E-8</v>
      </c>
      <c r="TM93">
        <v>-6.4725400059821372E-8</v>
      </c>
      <c r="TN93">
        <v>-3.8043392388907949E-8</v>
      </c>
      <c r="TO93">
        <v>-1.5245137405651651E-8</v>
      </c>
      <c r="TP93">
        <v>3.9709202029074197E-9</v>
      </c>
      <c r="TQ93">
        <v>1.9910611047246026E-8</v>
      </c>
      <c r="TR93">
        <v>3.2878652222972987E-8</v>
      </c>
      <c r="TS93">
        <v>4.3174176822548312E-8</v>
      </c>
      <c r="TT93">
        <v>5.1087097325963729E-8</v>
      </c>
      <c r="TU93">
        <v>5.6895218027575215E-8</v>
      </c>
      <c r="TV93">
        <v>6.0862015922114352E-8</v>
      </c>
      <c r="TW93">
        <v>6.3235011973182805E-8</v>
      </c>
      <c r="TX93">
        <v>6.4244658446516774E-8</v>
      </c>
      <c r="TY93">
        <v>6.410367353923533E-8</v>
      </c>
      <c r="TZ93">
        <v>6.3006758144420082E-8</v>
      </c>
      <c r="UA93">
        <v>6.1130635460034426E-8</v>
      </c>
      <c r="UB93">
        <v>5.8634358541350472E-8</v>
      </c>
      <c r="UC93">
        <v>5.5659836535073132E-8</v>
      </c>
      <c r="UD93">
        <v>5.2332534674669035E-8</v>
      </c>
      <c r="UE93">
        <v>4.8762308551538994E-8</v>
      </c>
      <c r="UF93">
        <v>4.5044337183743556E-8</v>
      </c>
      <c r="UG93">
        <v>4.1260124353350614E-8</v>
      </c>
      <c r="UH93">
        <v>3.7478541214674608E-8</v>
      </c>
      <c r="UI93">
        <v>3.3756887638550666E-8</v>
      </c>
      <c r="UJ93">
        <v>3.0141952704081709E-8</v>
      </c>
      <c r="UK93">
        <v>2.6671058475775842E-8</v>
      </c>
      <c r="UL93">
        <v>2.3373073758666649E-8</v>
      </c>
      <c r="UM93">
        <v>2.0269387503492827E-8</v>
      </c>
      <c r="UN93">
        <v>1.7374833775266954E-8</v>
      </c>
      <c r="UO93">
        <v>1.469856209222555E-8</v>
      </c>
      <c r="UP93">
        <v>1.2244849265863521E-8</v>
      </c>
      <c r="UQ93">
        <v>1.001384992639285E-8</v>
      </c>
      <c r="UR93">
        <v>8.0022846563255164E-9</v>
      </c>
      <c r="US93">
        <v>6.204065680235645E-9</v>
      </c>
      <c r="UT93">
        <v>4.6108609934894064E-9</v>
      </c>
      <c r="UU93">
        <v>3.2125986928203472E-9</v>
      </c>
      <c r="UV93">
        <v>1.9979137481132599E-9</v>
      </c>
      <c r="UW93">
        <v>9.5454017300670664E-10</v>
      </c>
      <c r="UX93">
        <v>6.9651675774028511E-11</v>
      </c>
      <c r="UY93">
        <v>-6.6984574024302873E-10</v>
      </c>
      <c r="UZ93">
        <v>-1.277065606047326E-9</v>
      </c>
      <c r="VA93">
        <v>-1.7649335964261411E-9</v>
      </c>
      <c r="VB93">
        <v>-2.1460172300450551E-9</v>
      </c>
      <c r="VC93">
        <v>-2.4323890594554716E-9</v>
      </c>
      <c r="VD93">
        <v>-2.6355197886272864E-9</v>
      </c>
      <c r="VE93">
        <v>-2.76619796548351E-9</v>
      </c>
      <c r="VF93">
        <v>-2.8344730111122486E-9</v>
      </c>
      <c r="VG93">
        <v>-2.8496185733213022E-9</v>
      </c>
      <c r="VH93">
        <v>-2.8201133773547226E-9</v>
      </c>
      <c r="VI93">
        <v>-2.7536369803453192E-9</v>
      </c>
      <c r="VJ93">
        <v>-2.65707804463151E-9</v>
      </c>
      <c r="VK93">
        <v>-2.5365529813268287E-9</v>
      </c>
      <c r="VL93">
        <v>-2.3974330302192398E-9</v>
      </c>
      <c r="VM93">
        <v>-2.2443780590102591E-9</v>
      </c>
      <c r="VN93">
        <v>-2.0813755831451391E-9</v>
      </c>
      <c r="VO93">
        <v>-1.9117836855800314E-9</v>
      </c>
      <c r="VP93">
        <v>-1.7383767329701335E-9</v>
      </c>
      <c r="VQ93">
        <v>-1.5633929362810861E-9</v>
      </c>
      <c r="VR93">
        <v>-1.3885829817171746E-9</v>
      </c>
      <c r="VS93">
        <v>-1.2152591071709649E-9</v>
      </c>
      <c r="VT93">
        <v>-1.0443441254084525E-9</v>
      </c>
      <c r="VU93">
        <v>-8.7642002994655254E-10</v>
      </c>
      <c r="VV93">
        <v>-7.117759342781877E-10</v>
      </c>
      <c r="VW93">
        <v>-5.5045515849651148E-10</v>
      </c>
      <c r="VX93">
        <v>-3.9230140856026304E-10</v>
      </c>
      <c r="VY93">
        <v>-2.3700401602556914E-10</v>
      </c>
      <c r="VZ93">
        <v>-8.4142292358592888E-11</v>
      </c>
      <c r="WA93">
        <v>6.6770917853901169E-11</v>
      </c>
      <c r="WB93">
        <v>2.1624636834251316E-10</v>
      </c>
      <c r="WC93">
        <v>3.6477608612703228E-10</v>
      </c>
      <c r="WD93">
        <v>5.1279145311753164E-10</v>
      </c>
      <c r="WE93">
        <v>6.6062155032772691E-10</v>
      </c>
      <c r="WF93">
        <v>1.4783008833147776E-6</v>
      </c>
      <c r="WG93">
        <v>9.5628168763986594E-6</v>
      </c>
    </row>
    <row r="94" spans="1:605" x14ac:dyDescent="0.25">
      <c r="A94">
        <v>161.09007263183594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O94">
        <v>0</v>
      </c>
      <c r="CP94">
        <v>9999.9990234375</v>
      </c>
      <c r="CQ94">
        <v>-39999.99609375</v>
      </c>
      <c r="CR94">
        <v>60001.86328125</v>
      </c>
      <c r="CS94">
        <v>-39999.99609375</v>
      </c>
      <c r="CT94">
        <v>9999.9990234375</v>
      </c>
      <c r="CU94">
        <v>0</v>
      </c>
      <c r="CV94">
        <v>0</v>
      </c>
      <c r="CW94">
        <v>0</v>
      </c>
      <c r="CX94">
        <v>0</v>
      </c>
      <c r="CY94">
        <v>0</v>
      </c>
      <c r="CZ94">
        <v>0</v>
      </c>
      <c r="DA94">
        <v>0</v>
      </c>
      <c r="DB94">
        <v>0</v>
      </c>
      <c r="DC94">
        <v>0</v>
      </c>
      <c r="DD94">
        <v>0</v>
      </c>
      <c r="DE94">
        <v>0</v>
      </c>
      <c r="DF94">
        <v>0</v>
      </c>
      <c r="DG94">
        <v>0</v>
      </c>
      <c r="DH94">
        <v>0</v>
      </c>
      <c r="DI94">
        <v>0</v>
      </c>
      <c r="DJ94">
        <v>0</v>
      </c>
      <c r="DK94">
        <v>0</v>
      </c>
      <c r="DL94">
        <v>0</v>
      </c>
      <c r="DM94">
        <v>0</v>
      </c>
      <c r="DN94">
        <v>0</v>
      </c>
      <c r="DO94">
        <v>0</v>
      </c>
      <c r="DP94">
        <v>0</v>
      </c>
      <c r="DQ94">
        <v>0</v>
      </c>
      <c r="DR94">
        <v>0</v>
      </c>
      <c r="DS94">
        <v>0</v>
      </c>
      <c r="DT94">
        <v>0</v>
      </c>
      <c r="DU94">
        <v>0</v>
      </c>
      <c r="DV94">
        <v>0</v>
      </c>
      <c r="DW94">
        <v>0</v>
      </c>
      <c r="DX94">
        <v>0</v>
      </c>
      <c r="DY94">
        <v>0</v>
      </c>
      <c r="DZ94">
        <v>0</v>
      </c>
      <c r="EA94">
        <v>0</v>
      </c>
      <c r="EB94">
        <v>0</v>
      </c>
      <c r="EC94">
        <v>0</v>
      </c>
      <c r="ED94">
        <v>0</v>
      </c>
      <c r="EE94">
        <v>0</v>
      </c>
      <c r="EF94">
        <v>0</v>
      </c>
      <c r="EG94">
        <v>0</v>
      </c>
      <c r="EH94">
        <v>0</v>
      </c>
      <c r="EI94">
        <v>0</v>
      </c>
      <c r="EJ94">
        <v>0</v>
      </c>
      <c r="EK94">
        <v>0</v>
      </c>
      <c r="EL94">
        <v>0</v>
      </c>
      <c r="EM94">
        <v>0</v>
      </c>
      <c r="EN94">
        <v>0</v>
      </c>
      <c r="EO94">
        <v>0</v>
      </c>
      <c r="EP94">
        <v>0</v>
      </c>
      <c r="EQ94">
        <v>0</v>
      </c>
      <c r="ER94">
        <v>0</v>
      </c>
      <c r="ES94">
        <v>0</v>
      </c>
      <c r="ET94">
        <v>0</v>
      </c>
      <c r="EU94">
        <v>0</v>
      </c>
      <c r="EV94">
        <v>0</v>
      </c>
      <c r="EW94">
        <v>0</v>
      </c>
      <c r="EX94">
        <v>0</v>
      </c>
      <c r="EY94">
        <v>0</v>
      </c>
      <c r="EZ94">
        <v>0</v>
      </c>
      <c r="FA94">
        <v>0</v>
      </c>
      <c r="FB94">
        <v>0</v>
      </c>
      <c r="FC94">
        <v>0</v>
      </c>
      <c r="FD94">
        <v>0</v>
      </c>
      <c r="FE94">
        <v>0</v>
      </c>
      <c r="FF94">
        <v>0</v>
      </c>
      <c r="FG94">
        <v>0</v>
      </c>
      <c r="FH94">
        <v>0</v>
      </c>
      <c r="FI94">
        <v>0</v>
      </c>
      <c r="FJ94">
        <v>0</v>
      </c>
      <c r="FK94">
        <v>0</v>
      </c>
      <c r="FL94">
        <v>0</v>
      </c>
      <c r="FM94">
        <v>0</v>
      </c>
      <c r="FN94">
        <v>0</v>
      </c>
      <c r="FO94">
        <v>0</v>
      </c>
      <c r="FP94">
        <v>0</v>
      </c>
      <c r="FQ94">
        <v>0</v>
      </c>
      <c r="FR94">
        <v>0</v>
      </c>
      <c r="FS94">
        <v>0</v>
      </c>
      <c r="FT94">
        <v>0</v>
      </c>
      <c r="FU94">
        <v>0</v>
      </c>
      <c r="FV94">
        <v>0</v>
      </c>
      <c r="FW94">
        <v>0</v>
      </c>
      <c r="FX94">
        <v>0</v>
      </c>
      <c r="FY94">
        <v>0</v>
      </c>
      <c r="FZ94">
        <v>0</v>
      </c>
      <c r="GA94">
        <v>0</v>
      </c>
      <c r="GB94">
        <v>0</v>
      </c>
      <c r="GC94">
        <v>0</v>
      </c>
      <c r="GD94">
        <v>0</v>
      </c>
      <c r="GE94">
        <v>0</v>
      </c>
      <c r="GF94">
        <v>0</v>
      </c>
      <c r="GG94">
        <v>0</v>
      </c>
      <c r="GH94">
        <v>0</v>
      </c>
      <c r="GI94">
        <v>0</v>
      </c>
      <c r="GJ94">
        <v>0</v>
      </c>
      <c r="GK94">
        <v>0</v>
      </c>
      <c r="GL94">
        <v>0</v>
      </c>
      <c r="GM94">
        <v>0</v>
      </c>
      <c r="GN94">
        <v>0</v>
      </c>
      <c r="GO94">
        <v>0</v>
      </c>
      <c r="GP94">
        <v>0</v>
      </c>
      <c r="GQ94">
        <v>0</v>
      </c>
      <c r="GR94">
        <v>0</v>
      </c>
      <c r="GS94">
        <v>0</v>
      </c>
      <c r="GT94">
        <v>0</v>
      </c>
      <c r="GU94">
        <v>0</v>
      </c>
      <c r="GV94">
        <v>0</v>
      </c>
      <c r="GW94">
        <v>0</v>
      </c>
      <c r="GX94">
        <v>0</v>
      </c>
      <c r="GY94">
        <v>0</v>
      </c>
      <c r="GZ94">
        <v>0</v>
      </c>
      <c r="HA94">
        <v>0</v>
      </c>
      <c r="HB94">
        <v>0</v>
      </c>
      <c r="HC94">
        <v>0</v>
      </c>
      <c r="HD94">
        <v>0</v>
      </c>
      <c r="HE94">
        <v>0</v>
      </c>
      <c r="HF94">
        <v>0</v>
      </c>
      <c r="HG94">
        <v>0</v>
      </c>
      <c r="HH94">
        <v>0</v>
      </c>
      <c r="HI94">
        <v>0</v>
      </c>
      <c r="HJ94">
        <v>0</v>
      </c>
      <c r="HK94">
        <v>0</v>
      </c>
      <c r="HL94">
        <v>0</v>
      </c>
      <c r="HM94">
        <v>0</v>
      </c>
      <c r="HN94">
        <v>0</v>
      </c>
      <c r="HO94">
        <v>0</v>
      </c>
      <c r="HP94">
        <v>0</v>
      </c>
      <c r="HQ94">
        <v>0</v>
      </c>
      <c r="HR94">
        <v>0</v>
      </c>
      <c r="HS94">
        <v>0</v>
      </c>
      <c r="HT94">
        <v>0</v>
      </c>
      <c r="HU94">
        <v>0</v>
      </c>
      <c r="HV94">
        <v>0</v>
      </c>
      <c r="HW94">
        <v>0</v>
      </c>
      <c r="HX94">
        <v>0</v>
      </c>
      <c r="HY94">
        <v>0</v>
      </c>
      <c r="HZ94">
        <v>0</v>
      </c>
      <c r="IA94">
        <v>0</v>
      </c>
      <c r="IB94">
        <v>0</v>
      </c>
      <c r="IC94">
        <v>0</v>
      </c>
      <c r="ID94">
        <v>0</v>
      </c>
      <c r="IE94">
        <v>0</v>
      </c>
      <c r="IF94">
        <v>0</v>
      </c>
      <c r="IG94">
        <v>0</v>
      </c>
      <c r="IH94">
        <v>0</v>
      </c>
      <c r="II94">
        <v>0</v>
      </c>
      <c r="IJ94">
        <v>0</v>
      </c>
      <c r="IK94">
        <v>0</v>
      </c>
      <c r="IL94">
        <v>0</v>
      </c>
      <c r="IM94">
        <v>0</v>
      </c>
      <c r="IN94">
        <v>0</v>
      </c>
      <c r="IO94">
        <v>0</v>
      </c>
      <c r="IP94">
        <v>0</v>
      </c>
      <c r="IQ94">
        <v>0</v>
      </c>
      <c r="IR94">
        <v>0</v>
      </c>
      <c r="IS94">
        <v>0</v>
      </c>
      <c r="IT94">
        <v>0</v>
      </c>
      <c r="IU94">
        <v>0</v>
      </c>
      <c r="IV94">
        <v>0</v>
      </c>
      <c r="IW94">
        <v>0</v>
      </c>
      <c r="IX94">
        <v>0</v>
      </c>
      <c r="IY94">
        <v>0</v>
      </c>
      <c r="IZ94">
        <v>0</v>
      </c>
      <c r="JA94">
        <v>0</v>
      </c>
      <c r="JB94">
        <v>0</v>
      </c>
      <c r="JC94">
        <v>0</v>
      </c>
      <c r="JD94">
        <v>0</v>
      </c>
      <c r="JE94">
        <v>0</v>
      </c>
      <c r="JF94">
        <v>0</v>
      </c>
      <c r="JG94">
        <v>0</v>
      </c>
      <c r="JH94">
        <v>0</v>
      </c>
      <c r="JI94">
        <v>0</v>
      </c>
      <c r="JJ94">
        <v>0</v>
      </c>
      <c r="JK94">
        <v>0</v>
      </c>
      <c r="JL94">
        <v>0</v>
      </c>
      <c r="JM94">
        <v>0</v>
      </c>
      <c r="JN94">
        <v>0</v>
      </c>
      <c r="JO94">
        <v>0</v>
      </c>
      <c r="JP94">
        <v>0</v>
      </c>
      <c r="JQ94">
        <v>0</v>
      </c>
      <c r="JR94">
        <v>0</v>
      </c>
      <c r="JS94">
        <v>0</v>
      </c>
      <c r="JT94">
        <v>0</v>
      </c>
      <c r="JU94">
        <v>0</v>
      </c>
      <c r="JV94">
        <v>0</v>
      </c>
      <c r="JW94">
        <v>0</v>
      </c>
      <c r="JX94">
        <v>0</v>
      </c>
      <c r="JY94">
        <v>0</v>
      </c>
      <c r="JZ94">
        <v>0</v>
      </c>
      <c r="KA94">
        <v>0</v>
      </c>
      <c r="KB94">
        <v>0</v>
      </c>
      <c r="KC94">
        <v>0</v>
      </c>
      <c r="KD94">
        <v>0</v>
      </c>
      <c r="KE94">
        <v>0</v>
      </c>
      <c r="KF94">
        <v>0</v>
      </c>
      <c r="KG94">
        <v>0</v>
      </c>
      <c r="KH94">
        <v>0</v>
      </c>
      <c r="KI94">
        <v>0</v>
      </c>
      <c r="KJ94">
        <v>0</v>
      </c>
      <c r="KK94">
        <v>0</v>
      </c>
      <c r="KL94">
        <v>0</v>
      </c>
      <c r="KM94">
        <v>0</v>
      </c>
      <c r="KN94">
        <v>0</v>
      </c>
      <c r="KO94">
        <v>0</v>
      </c>
      <c r="KP94">
        <v>0</v>
      </c>
      <c r="KQ94">
        <v>0</v>
      </c>
      <c r="KS94">
        <v>-0.39366698035642395</v>
      </c>
      <c r="KT94">
        <v>-1.1954637220694925E-2</v>
      </c>
      <c r="KU94">
        <v>4.1757627968733966E-5</v>
      </c>
      <c r="KV94">
        <v>4.2953091762051957E-5</v>
      </c>
      <c r="KW94">
        <v>4.4145868337549243E-5</v>
      </c>
      <c r="KX94">
        <v>4.5330506328110971E-5</v>
      </c>
      <c r="KY94">
        <v>4.6496060471479722E-5</v>
      </c>
      <c r="KZ94">
        <v>4.7625944183496753E-5</v>
      </c>
      <c r="LA94">
        <v>4.8697784506437553E-5</v>
      </c>
      <c r="LB94">
        <v>4.9683281496530829E-5</v>
      </c>
      <c r="LC94">
        <v>5.0548074834759942E-5</v>
      </c>
      <c r="LD94">
        <v>5.1251621183135997E-5</v>
      </c>
      <c r="LE94">
        <v>5.1747086562224502E-5</v>
      </c>
      <c r="LF94">
        <v>5.1981258795806551E-5</v>
      </c>
      <c r="LG94">
        <v>5.1894485850790455E-5</v>
      </c>
      <c r="LH94">
        <v>5.1420646694907158E-5</v>
      </c>
      <c r="LI94">
        <v>5.0487162095299686E-5</v>
      </c>
      <c r="LJ94">
        <v>4.9015053587328325E-5</v>
      </c>
      <c r="LK94">
        <v>4.6919059645505361E-5</v>
      </c>
      <c r="LL94">
        <v>4.4107818885398377E-5</v>
      </c>
      <c r="LM94">
        <v>4.0484130907228512E-5</v>
      </c>
      <c r="LN94">
        <v>3.5945306151337106E-5</v>
      </c>
      <c r="LO94">
        <v>3.0383616861257977E-5</v>
      </c>
      <c r="LP94">
        <v>2.3686861934327575E-5</v>
      </c>
      <c r="LQ94">
        <v>1.5739059066842363E-5</v>
      </c>
      <c r="LR94">
        <v>6.421278156215042E-6</v>
      </c>
      <c r="LS94">
        <v>-4.3873696052220288E-6</v>
      </c>
      <c r="LT94">
        <v>-1.6808572144756288E-5</v>
      </c>
      <c r="LU94">
        <v>-3.0963471387470875E-5</v>
      </c>
      <c r="LV94">
        <v>-4.6971117453553517E-5</v>
      </c>
      <c r="LW94">
        <v>-6.4946707099967566E-5</v>
      </c>
      <c r="LX94">
        <v>-8.4999591590108651E-5</v>
      </c>
      <c r="LY94">
        <v>-1.0723103965475248E-4</v>
      </c>
      <c r="LZ94">
        <v>-1.3173174193783276E-4</v>
      </c>
      <c r="MA94">
        <v>-1.5857904432105732E-4</v>
      </c>
      <c r="MB94">
        <v>-1.8783389884432497E-4</v>
      </c>
      <c r="MC94">
        <v>-2.1953752259426916E-4</v>
      </c>
      <c r="MD94">
        <v>-2.5370775697567012E-4</v>
      </c>
      <c r="ME94">
        <v>-2.9033512223781901E-4</v>
      </c>
      <c r="MF94">
        <v>-3.2937856503323018E-4</v>
      </c>
      <c r="MG94">
        <v>-3.7076090019059799E-4</v>
      </c>
      <c r="MH94">
        <v>-4.1434349768427607E-4</v>
      </c>
      <c r="MI94">
        <v>-4.5991856285003288E-4</v>
      </c>
      <c r="MJ94">
        <v>-5.0720100614623715E-4</v>
      </c>
      <c r="MK94">
        <v>-5.558199412245725E-4</v>
      </c>
      <c r="ML94">
        <v>-6.0530986449306313E-4</v>
      </c>
      <c r="MM94">
        <v>-6.5510158536011319E-4</v>
      </c>
      <c r="MN94">
        <v>-7.045129939968253E-4</v>
      </c>
      <c r="MO94">
        <v>-7.527397727992856E-4</v>
      </c>
      <c r="MP94">
        <v>-7.9884617879876245E-4</v>
      </c>
      <c r="MQ94">
        <v>-8.4175604706064958E-4</v>
      </c>
      <c r="MR94">
        <v>-8.8024418963483862E-4</v>
      </c>
      <c r="MS94">
        <v>-9.1292839081332975E-4</v>
      </c>
      <c r="MT94">
        <v>-9.3826222725054622E-4</v>
      </c>
      <c r="MU94">
        <v>-9.5452897079760404E-4</v>
      </c>
      <c r="MV94">
        <v>-9.5983686252962231E-4</v>
      </c>
      <c r="MW94">
        <v>-9.521160782213436E-4</v>
      </c>
      <c r="MX94">
        <v>-9.2911773816852384E-4</v>
      </c>
      <c r="MY94">
        <v>-8.8841534748686354E-4</v>
      </c>
      <c r="MZ94">
        <v>-8.2740908640027819E-4</v>
      </c>
      <c r="NA94">
        <v>-7.4333340318393935E-4</v>
      </c>
      <c r="NB94">
        <v>-6.3326839474824883E-4</v>
      </c>
      <c r="NC94">
        <v>-4.941554907792957E-4</v>
      </c>
      <c r="ND94">
        <v>-3.2281798611828125E-4</v>
      </c>
      <c r="NE94">
        <v>-1.1598699197767617E-4</v>
      </c>
      <c r="NF94">
        <v>1.2966660142449982E-4</v>
      </c>
      <c r="NG94">
        <v>4.1749354098497612E-4</v>
      </c>
      <c r="NH94">
        <v>7.508203845872025E-4</v>
      </c>
      <c r="NI94">
        <v>1.1328958075986341E-3</v>
      </c>
      <c r="NJ94">
        <v>1.5668284214766851E-3</v>
      </c>
      <c r="NK94">
        <v>2.0555154984356889E-3</v>
      </c>
      <c r="NL94">
        <v>2.6015620222584559E-3</v>
      </c>
      <c r="NM94">
        <v>3.2071895247867432E-3</v>
      </c>
      <c r="NN94">
        <v>3.8741342221295834E-3</v>
      </c>
      <c r="NO94">
        <v>4.6035340361744578E-3</v>
      </c>
      <c r="NP94">
        <v>5.3958041775015054E-3</v>
      </c>
      <c r="NQ94">
        <v>6.2505010774433654E-3</v>
      </c>
      <c r="NR94">
        <v>7.166174591807445E-3</v>
      </c>
      <c r="NS94">
        <v>8.1402085590301012E-3</v>
      </c>
      <c r="NT94">
        <v>9.1686499832878514E-3</v>
      </c>
      <c r="NU94">
        <v>1.0246027330565413E-2</v>
      </c>
      <c r="NV94">
        <v>1.1365158675156582E-2</v>
      </c>
      <c r="NW94">
        <v>1.2516950717266275E-2</v>
      </c>
      <c r="NX94">
        <v>1.3690190011487127E-2</v>
      </c>
      <c r="NY94">
        <v>1.4871328102509419E-2</v>
      </c>
      <c r="NZ94">
        <v>1.6044262659879484E-2</v>
      </c>
      <c r="OA94">
        <v>1.7190117139266336E-2</v>
      </c>
      <c r="OB94">
        <v>1.8287021974068691E-2</v>
      </c>
      <c r="OC94">
        <v>1.9309900818750926E-2</v>
      </c>
      <c r="OD94">
        <v>2.0230265923663518E-2</v>
      </c>
      <c r="OE94">
        <v>2.1016027319173517E-2</v>
      </c>
      <c r="OF94">
        <v>2.1631321123601683E-2</v>
      </c>
      <c r="OG94">
        <v>2.2036362961087574E-2</v>
      </c>
      <c r="OH94">
        <v>2.2187333179976915E-2</v>
      </c>
      <c r="OI94">
        <v>2.2036301293040402E-2</v>
      </c>
      <c r="OJ94">
        <v>2.1631197820315012E-2</v>
      </c>
      <c r="OK94">
        <v>2.1015842457769673E-2</v>
      </c>
      <c r="OL94">
        <v>2.0230019648599312E-2</v>
      </c>
      <c r="OM94">
        <v>1.9309593376267035E-2</v>
      </c>
      <c r="ON94">
        <v>1.8286653758114845E-2</v>
      </c>
      <c r="OO94">
        <v>1.7189688748968354E-2</v>
      </c>
      <c r="OP94">
        <v>1.6043774968056399E-2</v>
      </c>
      <c r="OQ94">
        <v>1.4870782335767704E-2</v>
      </c>
      <c r="OR94">
        <v>1.3689587841086674E-2</v>
      </c>
      <c r="OS94">
        <v>1.2516294360923356E-2</v>
      </c>
      <c r="OT94">
        <v>1.1364451009487285E-2</v>
      </c>
      <c r="OU94">
        <v>1.0245272013302303E-2</v>
      </c>
      <c r="OV94">
        <v>9.1678515856421141E-3</v>
      </c>
      <c r="OW94">
        <v>8.1393727062267704E-3</v>
      </c>
      <c r="OX94">
        <v>7.1653081123086845E-3</v>
      </c>
      <c r="OY94">
        <v>6.2496121587079035E-3</v>
      </c>
      <c r="OZ94">
        <v>5.3949025276714881E-3</v>
      </c>
      <c r="PA94">
        <v>4.6026310499312547E-3</v>
      </c>
      <c r="PB94">
        <v>3.8732431488214662E-3</v>
      </c>
      <c r="PC94">
        <v>3.2063256369865506E-3</v>
      </c>
      <c r="PD94">
        <v>2.6007427819498882E-3</v>
      </c>
      <c r="PE94">
        <v>2.0547607180563684E-3</v>
      </c>
      <c r="PF94">
        <v>1.566160416884757E-3</v>
      </c>
      <c r="PG94">
        <v>1.1323395388728569E-3</v>
      </c>
      <c r="PH94">
        <v>7.5040358058236091E-4</v>
      </c>
      <c r="PI94">
        <v>4.172468030680285E-4</v>
      </c>
      <c r="PJ94">
        <v>1.2962348136383165E-4</v>
      </c>
      <c r="PK94">
        <v>-1.1578994614106778E-4</v>
      </c>
      <c r="PL94">
        <v>-3.22341221905203E-4</v>
      </c>
      <c r="PM94">
        <v>-4.933564881206933E-4</v>
      </c>
      <c r="PN94">
        <v>-6.321017548031548E-4</v>
      </c>
      <c r="PO94">
        <v>-7.4175099759615467E-4</v>
      </c>
      <c r="PP94">
        <v>-8.2536027468374106E-4</v>
      </c>
      <c r="PQ94">
        <v>-8.8584727236780565E-4</v>
      </c>
      <c r="PR94">
        <v>-9.2597570773724055E-4</v>
      </c>
      <c r="PS94">
        <v>-9.4834404519954078E-4</v>
      </c>
      <c r="PT94">
        <v>-9.5537800997351908E-4</v>
      </c>
      <c r="PU94">
        <v>-9.4932641635076063E-4</v>
      </c>
      <c r="PV94">
        <v>-9.3225985424023167E-4</v>
      </c>
      <c r="PW94">
        <v>-9.0607181936292174E-4</v>
      </c>
      <c r="PX94">
        <v>-8.7248189606984033E-4</v>
      </c>
      <c r="PY94">
        <v>-8.3304064325227497E-4</v>
      </c>
      <c r="PZ94">
        <v>-7.8913585986967627E-4</v>
      </c>
      <c r="QA94">
        <v>-7.4199994324554755E-4</v>
      </c>
      <c r="QB94">
        <v>-6.9271807901590812E-4</v>
      </c>
      <c r="QC94">
        <v>-6.4223703414737659E-4</v>
      </c>
      <c r="QD94">
        <v>-5.9137435092126002E-4</v>
      </c>
      <c r="QE94">
        <v>-5.4082776361930051E-4</v>
      </c>
      <c r="QF94">
        <v>-4.9118468667096377E-4</v>
      </c>
      <c r="QG94">
        <v>-4.4293164431490642E-4</v>
      </c>
      <c r="QH94">
        <v>-3.9646353186730931E-4</v>
      </c>
      <c r="QI94">
        <v>-3.5209261598950103E-4</v>
      </c>
      <c r="QJ94">
        <v>-3.1005720433522867E-4</v>
      </c>
      <c r="QK94">
        <v>-2.7052992242803715E-4</v>
      </c>
      <c r="QL94">
        <v>-2.3362555512528957E-4</v>
      </c>
      <c r="QM94">
        <v>-1.9940842071281405E-4</v>
      </c>
      <c r="QN94">
        <v>-1.6789925501613153E-4</v>
      </c>
      <c r="QO94">
        <v>-1.3908159472138232E-4</v>
      </c>
      <c r="QP94">
        <v>-1.1290765518283407E-4</v>
      </c>
      <c r="QQ94">
        <v>-8.9303706482165407E-5</v>
      </c>
      <c r="QR94">
        <v>-6.8174956082342936E-5</v>
      </c>
      <c r="QS94">
        <v>-4.9409951723072395E-5</v>
      </c>
      <c r="QT94">
        <v>-3.2884523680743083E-5</v>
      </c>
      <c r="QU94">
        <v>-1.8465284568807429E-5</v>
      </c>
      <c r="QV94">
        <v>-6.0127126484015531E-6</v>
      </c>
      <c r="QW94">
        <v>4.6161585114718726E-6</v>
      </c>
      <c r="QX94">
        <v>1.3565417057925861E-5</v>
      </c>
      <c r="QY94">
        <v>2.0978289929851308E-5</v>
      </c>
      <c r="QZ94">
        <v>2.6995473527747976E-5</v>
      </c>
      <c r="RA94">
        <v>3.1753750744810888E-5</v>
      </c>
      <c r="RB94">
        <v>3.5384868568590605E-5</v>
      </c>
      <c r="RC94">
        <v>3.801465036675457E-5</v>
      </c>
      <c r="RD94">
        <v>3.9762318553938087E-5</v>
      </c>
      <c r="RE94">
        <v>4.074000398959455E-5</v>
      </c>
      <c r="RF94">
        <v>4.1052419954425895E-5</v>
      </c>
      <c r="RG94">
        <v>4.0796679773039813E-5</v>
      </c>
      <c r="RH94">
        <v>4.006223853395938E-5</v>
      </c>
      <c r="RI94">
        <v>3.8930940789001514E-5</v>
      </c>
      <c r="RJ94">
        <v>3.747715756810946E-5</v>
      </c>
      <c r="RK94">
        <v>3.5767997422338649E-5</v>
      </c>
      <c r="RL94">
        <v>3.3863577616581597E-5</v>
      </c>
      <c r="RM94">
        <v>3.1817342973371854E-5</v>
      </c>
      <c r="RN94">
        <v>2.9676421138961745E-5</v>
      </c>
      <c r="RO94">
        <v>2.7482004307941376E-5</v>
      </c>
      <c r="RP94">
        <v>2.526974859246691E-5</v>
      </c>
      <c r="RQ94">
        <v>2.307018341619724E-5</v>
      </c>
      <c r="RR94">
        <v>2.0909124164616122E-5</v>
      </c>
      <c r="RS94">
        <v>1.8808082540990675E-5</v>
      </c>
      <c r="RT94">
        <v>1.6784669702086779E-5</v>
      </c>
      <c r="RU94">
        <v>1.4852988179318185E-5</v>
      </c>
      <c r="RV94">
        <v>1.3024009388971682E-5</v>
      </c>
      <c r="RW94">
        <v>1.1305933925929738E-5</v>
      </c>
      <c r="RX94">
        <v>9.7045328060672601E-6</v>
      </c>
      <c r="RY94">
        <v>8.22346793148593E-6</v>
      </c>
      <c r="RZ94">
        <v>6.8645908525111452E-6</v>
      </c>
      <c r="SA94">
        <v>5.6282190550720325E-6</v>
      </c>
      <c r="SB94">
        <v>4.5127448588505828E-6</v>
      </c>
      <c r="SC94">
        <v>3.5149821633288402E-6</v>
      </c>
      <c r="SD94">
        <v>2.6304792761576331E-6</v>
      </c>
      <c r="SE94">
        <v>1.8537987427699602E-6</v>
      </c>
      <c r="SF94">
        <v>1.17876539118465E-6</v>
      </c>
      <c r="SG94">
        <v>5.9868415822213037E-7</v>
      </c>
      <c r="SH94">
        <v>1.0652939780962604E-7</v>
      </c>
      <c r="SI94">
        <v>-3.0489243673358222E-7</v>
      </c>
      <c r="SJ94">
        <v>-6.4280476452145067E-7</v>
      </c>
      <c r="SK94">
        <v>-9.1434550223314176E-7</v>
      </c>
      <c r="SL94">
        <v>-1.1264722919456506E-6</v>
      </c>
      <c r="SM94">
        <v>-1.2858863486945785E-6</v>
      </c>
      <c r="SN94">
        <v>-1.3989729720770441E-6</v>
      </c>
      <c r="SO94">
        <v>-1.4717568373459605E-6</v>
      </c>
      <c r="SP94">
        <v>-1.5098702807701125E-6</v>
      </c>
      <c r="SQ94">
        <v>-1.5185328881009706E-6</v>
      </c>
      <c r="SR94">
        <v>-1.502540805063023E-6</v>
      </c>
      <c r="SS94">
        <v>-1.4662643082792161E-6</v>
      </c>
      <c r="ST94">
        <v>-1.4136522904553963E-6</v>
      </c>
      <c r="SU94">
        <v>-1.3482424335462439E-6</v>
      </c>
      <c r="SV94">
        <v>-1.2731759638385038E-6</v>
      </c>
      <c r="SW94">
        <v>-1.1912159962825763E-6</v>
      </c>
      <c r="SX94">
        <v>-1.1047685862517646E-6</v>
      </c>
      <c r="SY94">
        <v>-1.0159057155830473E-6</v>
      </c>
      <c r="SZ94">
        <v>-9.2638953639399577E-7</v>
      </c>
      <c r="TA94">
        <v>-8.3769729118320937E-7</v>
      </c>
      <c r="TB94">
        <v>-7.5104642044619846E-7</v>
      </c>
      <c r="TC94">
        <v>-6.6741943226651535E-7</v>
      </c>
      <c r="TD94">
        <v>-5.8758820745646435E-7</v>
      </c>
      <c r="TE94">
        <v>-5.1213744919025243E-7</v>
      </c>
      <c r="TF94">
        <v>-4.4148707327465429E-7</v>
      </c>
      <c r="TG94">
        <v>-3.7591336793743325E-7</v>
      </c>
      <c r="TH94">
        <v>-3.1556880713162873E-7</v>
      </c>
      <c r="TI94">
        <v>-2.6050044069440951E-7</v>
      </c>
      <c r="TJ94">
        <v>-2.1066681779153841E-7</v>
      </c>
      <c r="TK94">
        <v>-1.6595343145269946E-7</v>
      </c>
      <c r="TL94">
        <v>-1.2618669296780138E-7</v>
      </c>
      <c r="TM94">
        <v>-9.1146472754272628E-8</v>
      </c>
      <c r="TN94">
        <v>-6.057725216794984E-8</v>
      </c>
      <c r="TO94">
        <v>-3.4197951069897424E-8</v>
      </c>
      <c r="TP94">
        <v>-1.1710500326170553E-8</v>
      </c>
      <c r="TQ94">
        <v>7.1927598045939839E-9</v>
      </c>
      <c r="TR94">
        <v>2.2822773341700028E-8</v>
      </c>
      <c r="TS94">
        <v>3.5488467019502589E-8</v>
      </c>
      <c r="TT94">
        <v>4.5492367080265764E-8</v>
      </c>
      <c r="TU94">
        <v>5.3127047038559079E-8</v>
      </c>
      <c r="TV94">
        <v>5.8672322147203316E-8</v>
      </c>
      <c r="TW94">
        <v>6.2393108380563833E-8</v>
      </c>
      <c r="TX94">
        <v>6.4537867127543309E-8</v>
      </c>
      <c r="TY94">
        <v>6.5337561807906995E-8</v>
      </c>
      <c r="TZ94">
        <v>6.5005056315329809E-8</v>
      </c>
      <c r="UA94">
        <v>6.3734890799307464E-8</v>
      </c>
      <c r="UB94">
        <v>6.1703374856851965E-8</v>
      </c>
      <c r="UC94">
        <v>5.9068943810354087E-8</v>
      </c>
      <c r="UD94">
        <v>5.5972728378641429E-8</v>
      </c>
      <c r="UE94">
        <v>5.2539293554699718E-8</v>
      </c>
      <c r="UF94">
        <v>4.8877506881087726E-8</v>
      </c>
      <c r="UG94">
        <v>4.5081501407894118E-8</v>
      </c>
      <c r="UH94">
        <v>4.1231702563464838E-8</v>
      </c>
      <c r="UI94">
        <v>3.7395892790416965E-8</v>
      </c>
      <c r="UJ94">
        <v>3.3630291178309535E-8</v>
      </c>
      <c r="UK94">
        <v>2.9980629245091346E-8</v>
      </c>
      <c r="UL94">
        <v>2.6483206956265687E-8</v>
      </c>
      <c r="UM94">
        <v>2.3165916264651077E-8</v>
      </c>
      <c r="UN94">
        <v>2.0049221999007811E-8</v>
      </c>
      <c r="UO94">
        <v>1.7147092125520814E-8</v>
      </c>
      <c r="UP94">
        <v>1.4467871871797891E-8</v>
      </c>
      <c r="UQ94">
        <v>1.2015097600025282E-8</v>
      </c>
      <c r="UR94">
        <v>9.7882481845678118E-9</v>
      </c>
      <c r="US94">
        <v>7.7834328956670575E-9</v>
      </c>
      <c r="UT94">
        <v>5.9940159062948766E-9</v>
      </c>
      <c r="UU94">
        <v>4.411178557048035E-9</v>
      </c>
      <c r="UV94">
        <v>3.0244211635278827E-9</v>
      </c>
      <c r="UW94">
        <v>1.8220069440144901E-9</v>
      </c>
      <c r="UX94">
        <v>7.9135092859076338E-10</v>
      </c>
      <c r="UY94">
        <v>-8.0642835302947488E-11</v>
      </c>
      <c r="UZ94">
        <v>-8.0729223337220403E-10</v>
      </c>
      <c r="VA94">
        <v>-1.4018925356281835E-9</v>
      </c>
      <c r="VB94">
        <v>-1.8775126040975062E-9</v>
      </c>
      <c r="VC94">
        <v>-2.2468281475732527E-9</v>
      </c>
      <c r="VD94">
        <v>-2.5219883283966486E-9</v>
      </c>
      <c r="VE94">
        <v>-2.7145121925806803E-9</v>
      </c>
      <c r="VF94">
        <v>-2.8352114991997803E-9</v>
      </c>
      <c r="VG94">
        <v>-2.8941367290719321E-9</v>
      </c>
      <c r="VH94">
        <v>-2.9005432335422117E-9</v>
      </c>
      <c r="VI94">
        <v>-2.8628747106252829E-9</v>
      </c>
      <c r="VJ94">
        <v>-2.7887614072399312E-9</v>
      </c>
      <c r="VK94">
        <v>-2.6850306835938983E-9</v>
      </c>
      <c r="VL94">
        <v>-2.5577277982145784E-9</v>
      </c>
      <c r="VM94">
        <v>-2.4121449976361331E-9</v>
      </c>
      <c r="VN94">
        <v>-2.2528572213006357E-9</v>
      </c>
      <c r="VO94">
        <v>-2.083762926677356E-9</v>
      </c>
      <c r="VP94">
        <v>-1.9081287631225203E-9</v>
      </c>
      <c r="VQ94">
        <v>-1.7286369931669596E-9</v>
      </c>
      <c r="VR94">
        <v>-1.5474347482054955E-9</v>
      </c>
      <c r="VS94">
        <v>-1.3661843686299304E-9</v>
      </c>
      <c r="VT94">
        <v>-1.1861142201192221E-9</v>
      </c>
      <c r="VU94">
        <v>-1.0080695230042519E-9</v>
      </c>
      <c r="VV94">
        <v>-8.3256285764549624E-10</v>
      </c>
      <c r="VW94">
        <v>-6.5982409092290942E-10</v>
      </c>
      <c r="VX94">
        <v>-4.8984960077308248E-10</v>
      </c>
      <c r="VY94">
        <v>-3.2245071856251794E-10</v>
      </c>
      <c r="VZ94">
        <v>-1.573013984077492E-10</v>
      </c>
      <c r="WA94">
        <v>6.0148358662261804E-12</v>
      </c>
      <c r="WB94">
        <v>1.6795857588887716E-10</v>
      </c>
      <c r="WC94">
        <v>3.2898872568851927E-10</v>
      </c>
      <c r="WD94">
        <v>4.89517086237623E-10</v>
      </c>
      <c r="WE94">
        <v>6.4986319415314369E-10</v>
      </c>
      <c r="WF94">
        <v>1.6034609830543583E-6</v>
      </c>
      <c r="WG94">
        <v>9.7055535204982449E-6</v>
      </c>
    </row>
    <row r="95" spans="1:605" x14ac:dyDescent="0.25">
      <c r="A95">
        <v>159.95463562011719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O95">
        <v>0</v>
      </c>
      <c r="CP95">
        <v>0</v>
      </c>
      <c r="CQ95">
        <v>9999.9990234375</v>
      </c>
      <c r="CR95">
        <v>-39999.99609375</v>
      </c>
      <c r="CS95">
        <v>60001.86328125</v>
      </c>
      <c r="CT95">
        <v>-39999.99609375</v>
      </c>
      <c r="CU95">
        <v>9999.9990234375</v>
      </c>
      <c r="CV95">
        <v>0</v>
      </c>
      <c r="CW95">
        <v>0</v>
      </c>
      <c r="CX95">
        <v>0</v>
      </c>
      <c r="CY95">
        <v>0</v>
      </c>
      <c r="CZ95">
        <v>0</v>
      </c>
      <c r="DA95">
        <v>0</v>
      </c>
      <c r="DB95">
        <v>0</v>
      </c>
      <c r="DC95">
        <v>0</v>
      </c>
      <c r="DD95">
        <v>0</v>
      </c>
      <c r="DE95">
        <v>0</v>
      </c>
      <c r="DF95">
        <v>0</v>
      </c>
      <c r="DG95">
        <v>0</v>
      </c>
      <c r="DH95">
        <v>0</v>
      </c>
      <c r="DI95">
        <v>0</v>
      </c>
      <c r="DJ95">
        <v>0</v>
      </c>
      <c r="DK95">
        <v>0</v>
      </c>
      <c r="DL95">
        <v>0</v>
      </c>
      <c r="DM95">
        <v>0</v>
      </c>
      <c r="DN95">
        <v>0</v>
      </c>
      <c r="DO95">
        <v>0</v>
      </c>
      <c r="DP95">
        <v>0</v>
      </c>
      <c r="DQ95">
        <v>0</v>
      </c>
      <c r="DR95">
        <v>0</v>
      </c>
      <c r="DS95">
        <v>0</v>
      </c>
      <c r="DT95">
        <v>0</v>
      </c>
      <c r="DU95">
        <v>0</v>
      </c>
      <c r="DV95">
        <v>0</v>
      </c>
      <c r="DW95">
        <v>0</v>
      </c>
      <c r="DX95">
        <v>0</v>
      </c>
      <c r="DY95">
        <v>0</v>
      </c>
      <c r="DZ95">
        <v>0</v>
      </c>
      <c r="EA95">
        <v>0</v>
      </c>
      <c r="EB95">
        <v>0</v>
      </c>
      <c r="EC95">
        <v>0</v>
      </c>
      <c r="ED95">
        <v>0</v>
      </c>
      <c r="EE95">
        <v>0</v>
      </c>
      <c r="EF95">
        <v>0</v>
      </c>
      <c r="EG95">
        <v>0</v>
      </c>
      <c r="EH95">
        <v>0</v>
      </c>
      <c r="EI95">
        <v>0</v>
      </c>
      <c r="EJ95">
        <v>0</v>
      </c>
      <c r="EK95">
        <v>0</v>
      </c>
      <c r="EL95">
        <v>0</v>
      </c>
      <c r="EM95">
        <v>0</v>
      </c>
      <c r="EN95">
        <v>0</v>
      </c>
      <c r="EO95">
        <v>0</v>
      </c>
      <c r="EP95">
        <v>0</v>
      </c>
      <c r="EQ95">
        <v>0</v>
      </c>
      <c r="ER95">
        <v>0</v>
      </c>
      <c r="ES95">
        <v>0</v>
      </c>
      <c r="ET95">
        <v>0</v>
      </c>
      <c r="EU95">
        <v>0</v>
      </c>
      <c r="EV95">
        <v>0</v>
      </c>
      <c r="EW95">
        <v>0</v>
      </c>
      <c r="EX95">
        <v>0</v>
      </c>
      <c r="EY95">
        <v>0</v>
      </c>
      <c r="EZ95">
        <v>0</v>
      </c>
      <c r="FA95">
        <v>0</v>
      </c>
      <c r="FB95">
        <v>0</v>
      </c>
      <c r="FC95">
        <v>0</v>
      </c>
      <c r="FD95">
        <v>0</v>
      </c>
      <c r="FE95">
        <v>0</v>
      </c>
      <c r="FF95">
        <v>0</v>
      </c>
      <c r="FG95">
        <v>0</v>
      </c>
      <c r="FH95">
        <v>0</v>
      </c>
      <c r="FI95">
        <v>0</v>
      </c>
      <c r="FJ95">
        <v>0</v>
      </c>
      <c r="FK95">
        <v>0</v>
      </c>
      <c r="FL95">
        <v>0</v>
      </c>
      <c r="FM95">
        <v>0</v>
      </c>
      <c r="FN95">
        <v>0</v>
      </c>
      <c r="FO95">
        <v>0</v>
      </c>
      <c r="FP95">
        <v>0</v>
      </c>
      <c r="FQ95">
        <v>0</v>
      </c>
      <c r="FR95">
        <v>0</v>
      </c>
      <c r="FS95">
        <v>0</v>
      </c>
      <c r="FT95">
        <v>0</v>
      </c>
      <c r="FU95">
        <v>0</v>
      </c>
      <c r="FV95">
        <v>0</v>
      </c>
      <c r="FW95">
        <v>0</v>
      </c>
      <c r="FX95">
        <v>0</v>
      </c>
      <c r="FY95">
        <v>0</v>
      </c>
      <c r="FZ95">
        <v>0</v>
      </c>
      <c r="GA95">
        <v>0</v>
      </c>
      <c r="GB95">
        <v>0</v>
      </c>
      <c r="GC95">
        <v>0</v>
      </c>
      <c r="GD95">
        <v>0</v>
      </c>
      <c r="GE95">
        <v>0</v>
      </c>
      <c r="GF95">
        <v>0</v>
      </c>
      <c r="GG95">
        <v>0</v>
      </c>
      <c r="GH95">
        <v>0</v>
      </c>
      <c r="GI95">
        <v>0</v>
      </c>
      <c r="GJ95">
        <v>0</v>
      </c>
      <c r="GK95">
        <v>0</v>
      </c>
      <c r="GL95">
        <v>0</v>
      </c>
      <c r="GM95">
        <v>0</v>
      </c>
      <c r="GN95">
        <v>0</v>
      </c>
      <c r="GO95">
        <v>0</v>
      </c>
      <c r="GP95">
        <v>0</v>
      </c>
      <c r="GQ95">
        <v>0</v>
      </c>
      <c r="GR95">
        <v>0</v>
      </c>
      <c r="GS95">
        <v>0</v>
      </c>
      <c r="GT95">
        <v>0</v>
      </c>
      <c r="GU95">
        <v>0</v>
      </c>
      <c r="GV95">
        <v>0</v>
      </c>
      <c r="GW95">
        <v>0</v>
      </c>
      <c r="GX95">
        <v>0</v>
      </c>
      <c r="GY95">
        <v>0</v>
      </c>
      <c r="GZ95">
        <v>0</v>
      </c>
      <c r="HA95">
        <v>0</v>
      </c>
      <c r="HB95">
        <v>0</v>
      </c>
      <c r="HC95">
        <v>0</v>
      </c>
      <c r="HD95">
        <v>0</v>
      </c>
      <c r="HE95">
        <v>0</v>
      </c>
      <c r="HF95">
        <v>0</v>
      </c>
      <c r="HG95">
        <v>0</v>
      </c>
      <c r="HH95">
        <v>0</v>
      </c>
      <c r="HI95">
        <v>0</v>
      </c>
      <c r="HJ95">
        <v>0</v>
      </c>
      <c r="HK95">
        <v>0</v>
      </c>
      <c r="HL95">
        <v>0</v>
      </c>
      <c r="HM95">
        <v>0</v>
      </c>
      <c r="HN95">
        <v>0</v>
      </c>
      <c r="HO95">
        <v>0</v>
      </c>
      <c r="HP95">
        <v>0</v>
      </c>
      <c r="HQ95">
        <v>0</v>
      </c>
      <c r="HR95">
        <v>0</v>
      </c>
      <c r="HS95">
        <v>0</v>
      </c>
      <c r="HT95">
        <v>0</v>
      </c>
      <c r="HU95">
        <v>0</v>
      </c>
      <c r="HV95">
        <v>0</v>
      </c>
      <c r="HW95">
        <v>0</v>
      </c>
      <c r="HX95">
        <v>0</v>
      </c>
      <c r="HY95">
        <v>0</v>
      </c>
      <c r="HZ95">
        <v>0</v>
      </c>
      <c r="IA95">
        <v>0</v>
      </c>
      <c r="IB95">
        <v>0</v>
      </c>
      <c r="IC95">
        <v>0</v>
      </c>
      <c r="ID95">
        <v>0</v>
      </c>
      <c r="IE95">
        <v>0</v>
      </c>
      <c r="IF95">
        <v>0</v>
      </c>
      <c r="IG95">
        <v>0</v>
      </c>
      <c r="IH95">
        <v>0</v>
      </c>
      <c r="II95">
        <v>0</v>
      </c>
      <c r="IJ95">
        <v>0</v>
      </c>
      <c r="IK95">
        <v>0</v>
      </c>
      <c r="IL95">
        <v>0</v>
      </c>
      <c r="IM95">
        <v>0</v>
      </c>
      <c r="IN95">
        <v>0</v>
      </c>
      <c r="IO95">
        <v>0</v>
      </c>
      <c r="IP95">
        <v>0</v>
      </c>
      <c r="IQ95">
        <v>0</v>
      </c>
      <c r="IR95">
        <v>0</v>
      </c>
      <c r="IS95">
        <v>0</v>
      </c>
      <c r="IT95">
        <v>0</v>
      </c>
      <c r="IU95">
        <v>0</v>
      </c>
      <c r="IV95">
        <v>0</v>
      </c>
      <c r="IW95">
        <v>0</v>
      </c>
      <c r="IX95">
        <v>0</v>
      </c>
      <c r="IY95">
        <v>0</v>
      </c>
      <c r="IZ95">
        <v>0</v>
      </c>
      <c r="JA95">
        <v>0</v>
      </c>
      <c r="JB95">
        <v>0</v>
      </c>
      <c r="JC95">
        <v>0</v>
      </c>
      <c r="JD95">
        <v>0</v>
      </c>
      <c r="JE95">
        <v>0</v>
      </c>
      <c r="JF95">
        <v>0</v>
      </c>
      <c r="JG95">
        <v>0</v>
      </c>
      <c r="JH95">
        <v>0</v>
      </c>
      <c r="JI95">
        <v>0</v>
      </c>
      <c r="JJ95">
        <v>0</v>
      </c>
      <c r="JK95">
        <v>0</v>
      </c>
      <c r="JL95">
        <v>0</v>
      </c>
      <c r="JM95">
        <v>0</v>
      </c>
      <c r="JN95">
        <v>0</v>
      </c>
      <c r="JO95">
        <v>0</v>
      </c>
      <c r="JP95">
        <v>0</v>
      </c>
      <c r="JQ95">
        <v>0</v>
      </c>
      <c r="JR95">
        <v>0</v>
      </c>
      <c r="JS95">
        <v>0</v>
      </c>
      <c r="JT95">
        <v>0</v>
      </c>
      <c r="JU95">
        <v>0</v>
      </c>
      <c r="JV95">
        <v>0</v>
      </c>
      <c r="JW95">
        <v>0</v>
      </c>
      <c r="JX95">
        <v>0</v>
      </c>
      <c r="JY95">
        <v>0</v>
      </c>
      <c r="JZ95">
        <v>0</v>
      </c>
      <c r="KA95">
        <v>0</v>
      </c>
      <c r="KB95">
        <v>0</v>
      </c>
      <c r="KC95">
        <v>0</v>
      </c>
      <c r="KD95">
        <v>0</v>
      </c>
      <c r="KE95">
        <v>0</v>
      </c>
      <c r="KF95">
        <v>0</v>
      </c>
      <c r="KG95">
        <v>0</v>
      </c>
      <c r="KH95">
        <v>0</v>
      </c>
      <c r="KI95">
        <v>0</v>
      </c>
      <c r="KJ95">
        <v>0</v>
      </c>
      <c r="KK95">
        <v>0</v>
      </c>
      <c r="KL95">
        <v>0</v>
      </c>
      <c r="KM95">
        <v>0</v>
      </c>
      <c r="KN95">
        <v>0</v>
      </c>
      <c r="KO95">
        <v>0</v>
      </c>
      <c r="KP95">
        <v>0</v>
      </c>
      <c r="KQ95">
        <v>0</v>
      </c>
      <c r="KS95">
        <v>-0.29783877230666489</v>
      </c>
      <c r="KT95">
        <v>-1.7447621398607328E-2</v>
      </c>
      <c r="KU95">
        <v>3.3273403493640421E-5</v>
      </c>
      <c r="KV95">
        <v>3.5018165737491469E-5</v>
      </c>
      <c r="KW95">
        <v>3.6760786746623707E-5</v>
      </c>
      <c r="KX95">
        <v>3.8496871771281017E-5</v>
      </c>
      <c r="KY95">
        <v>4.0217451230238258E-5</v>
      </c>
      <c r="KZ95">
        <v>4.1908764657202675E-5</v>
      </c>
      <c r="LA95">
        <v>4.3552046576977714E-5</v>
      </c>
      <c r="LB95">
        <v>4.5123316023782726E-5</v>
      </c>
      <c r="LC95">
        <v>4.6593172036914953E-5</v>
      </c>
      <c r="LD95">
        <v>4.7926598118391547E-5</v>
      </c>
      <c r="LE95">
        <v>4.9082779311245441E-5</v>
      </c>
      <c r="LF95">
        <v>5.0014936256462304E-5</v>
      </c>
      <c r="LG95">
        <v>5.0670181307693544E-5</v>
      </c>
      <c r="LH95">
        <v>5.0989402525651322E-5</v>
      </c>
      <c r="LI95">
        <v>5.0907182133569429E-5</v>
      </c>
      <c r="LJ95">
        <v>5.0351756790656265E-5</v>
      </c>
      <c r="LK95">
        <v>4.9245027824332933E-5</v>
      </c>
      <c r="LL95">
        <v>4.7502630352111004E-5</v>
      </c>
      <c r="LM95">
        <v>4.5034071012509088E-5</v>
      </c>
      <c r="LN95">
        <v>4.1742944804313569E-5</v>
      </c>
      <c r="LO95">
        <v>3.7527242295438855E-5</v>
      </c>
      <c r="LP95">
        <v>3.227975919913051E-5</v>
      </c>
      <c r="LQ95">
        <v>2.5888621012788333E-5</v>
      </c>
      <c r="LR95">
        <v>1.8237936060186243E-5</v>
      </c>
      <c r="LS95">
        <v>9.2085908603648168E-6</v>
      </c>
      <c r="LT95">
        <v>-1.3207977547786097E-6</v>
      </c>
      <c r="LU95">
        <v>-1.347275895050505E-5</v>
      </c>
      <c r="LV95">
        <v>-2.7369657520358566E-5</v>
      </c>
      <c r="LW95">
        <v>-4.3132181590802277E-5</v>
      </c>
      <c r="LX95">
        <v>-6.087761317059227E-5</v>
      </c>
      <c r="LY95">
        <v>-8.0717866524928613E-5</v>
      </c>
      <c r="LZ95">
        <v>-1.0275727978055828E-4</v>
      </c>
      <c r="MA95">
        <v>-1.2709014583158835E-4</v>
      </c>
      <c r="MB95">
        <v>-1.537979695639804E-4</v>
      </c>
      <c r="MC95">
        <v>-1.8294643966239532E-4</v>
      </c>
      <c r="MD95">
        <v>-2.1458210485630276E-4</v>
      </c>
      <c r="ME95">
        <v>-2.4872874643174967E-4</v>
      </c>
      <c r="MF95">
        <v>-2.8538344121397519E-4</v>
      </c>
      <c r="MG95">
        <v>-3.2451231206310301E-4</v>
      </c>
      <c r="MH95">
        <v>-3.660282441795015E-4</v>
      </c>
      <c r="MI95">
        <v>-4.0978358569836106E-4</v>
      </c>
      <c r="MJ95">
        <v>-4.555624029828061E-4</v>
      </c>
      <c r="MK95">
        <v>-5.0307231816013639E-4</v>
      </c>
      <c r="ML95">
        <v>-5.5193596918304267E-4</v>
      </c>
      <c r="MM95">
        <v>-6.0168214695875796E-4</v>
      </c>
      <c r="MN95">
        <v>-6.5173667994116108E-4</v>
      </c>
      <c r="MO95">
        <v>-7.0141315408918088E-4</v>
      </c>
      <c r="MP95">
        <v>-7.4990357530328462E-4</v>
      </c>
      <c r="MQ95">
        <v>-7.962691023870981E-4</v>
      </c>
      <c r="MR95">
        <v>-8.39431001264866E-4</v>
      </c>
      <c r="MS95">
        <v>-8.7816199559341665E-4</v>
      </c>
      <c r="MT95">
        <v>-9.1107821500351386E-4</v>
      </c>
      <c r="MU95">
        <v>-9.3663196991787762E-4</v>
      </c>
      <c r="MV95">
        <v>-9.5310561110156593E-4</v>
      </c>
      <c r="MW95">
        <v>-9.5860676266556815E-4</v>
      </c>
      <c r="MX95">
        <v>-9.5106524894273368E-4</v>
      </c>
      <c r="MY95">
        <v>-9.2823206826233803E-4</v>
      </c>
      <c r="MZ95">
        <v>-8.8768079980163493E-4</v>
      </c>
      <c r="NA95">
        <v>-8.2681186306669244E-4</v>
      </c>
      <c r="NB95">
        <v>-7.4286008264189205E-4</v>
      </c>
      <c r="NC95">
        <v>-6.3290604316180532E-4</v>
      </c>
      <c r="ND95">
        <v>-4.9389175032617672E-4</v>
      </c>
      <c r="NE95">
        <v>-3.2264114259196165E-4</v>
      </c>
      <c r="NF95">
        <v>-1.1588602398395643E-4</v>
      </c>
      <c r="NG95">
        <v>1.2970198947080509E-4</v>
      </c>
      <c r="NH95">
        <v>4.1747290003821952E-4</v>
      </c>
      <c r="NI95">
        <v>7.5075251435623093E-4</v>
      </c>
      <c r="NJ95">
        <v>1.1327887604007563E-3</v>
      </c>
      <c r="NK95">
        <v>1.5666895149033478E-3</v>
      </c>
      <c r="NL95">
        <v>2.0553513353180151E-3</v>
      </c>
      <c r="NM95">
        <v>2.6013785165806117E-3</v>
      </c>
      <c r="NN95">
        <v>3.2069919323090309E-3</v>
      </c>
      <c r="NO95">
        <v>3.8739271746240241E-3</v>
      </c>
      <c r="NP95">
        <v>4.6033215782810052E-3</v>
      </c>
      <c r="NQ95">
        <v>5.3955898053589212E-3</v>
      </c>
      <c r="NR95">
        <v>6.2502877783153317E-3</v>
      </c>
      <c r="NS95">
        <v>7.1659648840740843E-3</v>
      </c>
      <c r="NT95">
        <v>8.1400045319886382E-3</v>
      </c>
      <c r="NU95">
        <v>9.1684533362585124E-3</v>
      </c>
      <c r="NV95">
        <v>1.0245839410961327E-2</v>
      </c>
      <c r="NW95">
        <v>1.1364980515167804E-2</v>
      </c>
      <c r="NX95">
        <v>1.2516783068909316E-2</v>
      </c>
      <c r="NY95">
        <v>1.3690033379847661E-2</v>
      </c>
      <c r="NZ95">
        <v>1.4871182777011448E-2</v>
      </c>
      <c r="OA95">
        <v>1.6044128743509568E-2</v>
      </c>
      <c r="OB95">
        <v>1.7189994575680372E-2</v>
      </c>
      <c r="OC95">
        <v>1.8286910572567941E-2</v>
      </c>
      <c r="OD95">
        <v>1.9309800277171781E-2</v>
      </c>
      <c r="OE95">
        <v>2.0230175849115805E-2</v>
      </c>
      <c r="OF95">
        <v>2.1015947246837287E-2</v>
      </c>
      <c r="OG95">
        <v>2.1631250533480844E-2</v>
      </c>
      <c r="OH95">
        <v>2.2036301293040177E-2</v>
      </c>
      <c r="OI95">
        <v>2.2187279846782575E-2</v>
      </c>
      <c r="OJ95">
        <v>2.2036255691951719E-2</v>
      </c>
      <c r="OK95">
        <v>2.1631159342969695E-2</v>
      </c>
      <c r="OL95">
        <v>2.1015810498802773E-2</v>
      </c>
      <c r="OM95">
        <v>2.0229993612675801E-2</v>
      </c>
      <c r="ON95">
        <v>1.9309572684120039E-2</v>
      </c>
      <c r="OO95">
        <v>1.8286637851472505E-2</v>
      </c>
      <c r="OP95">
        <v>1.7189677094203794E-2</v>
      </c>
      <c r="OQ95">
        <v>1.6043767059445744E-2</v>
      </c>
      <c r="OR95">
        <v>1.4870777697397714E-2</v>
      </c>
      <c r="OS95">
        <v>1.3689586028441871E-2</v>
      </c>
      <c r="OT95">
        <v>1.2516294961844405E-2</v>
      </c>
      <c r="OU95">
        <v>1.1364453644216763E-2</v>
      </c>
      <c r="OV95">
        <v>1.0245276334879474E-2</v>
      </c>
      <c r="OW95">
        <v>9.1678572787672243E-3</v>
      </c>
      <c r="OX95">
        <v>8.1393794870545794E-3</v>
      </c>
      <c r="OY95">
        <v>7.165315726957739E-3</v>
      </c>
      <c r="OZ95">
        <v>6.2496203822155622E-3</v>
      </c>
      <c r="PA95">
        <v>5.3949111625372611E-3</v>
      </c>
      <c r="PB95">
        <v>4.6026399244977262E-3</v>
      </c>
      <c r="PC95">
        <v>3.8732521158276207E-3</v>
      </c>
      <c r="PD95">
        <v>3.206334571767778E-3</v>
      </c>
      <c r="PE95">
        <v>2.6007515807137532E-3</v>
      </c>
      <c r="PF95">
        <v>2.0547692964436232E-3</v>
      </c>
      <c r="PG95">
        <v>1.5661687081875021E-3</v>
      </c>
      <c r="PH95">
        <v>1.132347492386183E-3</v>
      </c>
      <c r="PI95">
        <v>7.5041116009421554E-4</v>
      </c>
      <c r="PJ95">
        <v>4.1725398551221808E-4</v>
      </c>
      <c r="PK95">
        <v>1.2963025514490227E-4</v>
      </c>
      <c r="PL95">
        <v>-1.1578358222215196E-4</v>
      </c>
      <c r="PM95">
        <v>-3.2233526012226003E-4</v>
      </c>
      <c r="PN95">
        <v>-4.9335091281412446E-4</v>
      </c>
      <c r="PO95">
        <v>-6.320965437805827E-4</v>
      </c>
      <c r="PP95">
        <v>-7.4174612276592638E-4</v>
      </c>
      <c r="PQ95">
        <v>-8.2535570339872279E-4</v>
      </c>
      <c r="PR95">
        <v>-8.8584296814502462E-4</v>
      </c>
      <c r="PS95">
        <v>-9.2597163131154865E-4</v>
      </c>
      <c r="PT95">
        <v>-9.4834015479663351E-4</v>
      </c>
      <c r="PU95">
        <v>-9.5537426295397548E-4</v>
      </c>
      <c r="PV95">
        <v>-9.4932276882007884E-4</v>
      </c>
      <c r="PW95">
        <v>-9.3225626288701013E-4</v>
      </c>
      <c r="PX95">
        <v>-9.0606824130697082E-4</v>
      </c>
      <c r="PY95">
        <v>-8.7247829005656903E-4</v>
      </c>
      <c r="PZ95">
        <v>-8.3303696980214148E-4</v>
      </c>
      <c r="QA95">
        <v>-7.8913208249838335E-4</v>
      </c>
      <c r="QB95">
        <v>-7.419960287826724E-4</v>
      </c>
      <c r="QC95">
        <v>-6.9271399827302953E-4</v>
      </c>
      <c r="QD95">
        <v>-6.4223276311884585E-4</v>
      </c>
      <c r="QE95">
        <v>-5.913698711216426E-4</v>
      </c>
      <c r="QF95">
        <v>-5.4082306276660188E-4</v>
      </c>
      <c r="QG95">
        <v>-4.9117975981540591E-4</v>
      </c>
      <c r="QH95">
        <v>-4.4292649505195067E-4</v>
      </c>
      <c r="QI95">
        <v>-3.9645817219958541E-4</v>
      </c>
      <c r="QJ95">
        <v>-3.520870683122395E-4</v>
      </c>
      <c r="QK95">
        <v>-3.1005150202009801E-4</v>
      </c>
      <c r="QL95">
        <v>-2.7052411074868709E-4</v>
      </c>
      <c r="QM95">
        <v>-2.3361969263997753E-4</v>
      </c>
      <c r="QN95">
        <v>-1.9940258005978972E-4</v>
      </c>
      <c r="QO95">
        <v>-1.6789352417987685E-4</v>
      </c>
      <c r="QP95">
        <v>-1.3907607798554014E-4</v>
      </c>
      <c r="QQ95">
        <v>-1.1290247436372668E-4</v>
      </c>
      <c r="QR95">
        <v>-8.9299001905718937E-5</v>
      </c>
      <c r="QS95">
        <v>-6.8170887256908033E-5</v>
      </c>
      <c r="QT95">
        <v>-4.9406698850358389E-5</v>
      </c>
      <c r="QU95">
        <v>-3.2882287728865298E-5</v>
      </c>
      <c r="QV95">
        <v>-1.8464288361889476E-5</v>
      </c>
      <c r="QW95">
        <v>-6.0132010742931316E-6</v>
      </c>
      <c r="QX95">
        <v>4.6139183250971711E-6</v>
      </c>
      <c r="QY95">
        <v>1.3561135721347577E-5</v>
      </c>
      <c r="QZ95">
        <v>2.0971656329109557E-5</v>
      </c>
      <c r="RA95">
        <v>2.6986155522196509E-5</v>
      </c>
      <c r="RB95">
        <v>3.1741396489204919E-5</v>
      </c>
      <c r="RC95">
        <v>3.5369108189483163E-5</v>
      </c>
      <c r="RD95">
        <v>3.7995098307315933E-5</v>
      </c>
      <c r="RE95">
        <v>3.9738576492778981E-5</v>
      </c>
      <c r="RF95">
        <v>4.0711664489728809E-5</v>
      </c>
      <c r="RG95">
        <v>4.1019070899160235E-5</v>
      </c>
      <c r="RH95">
        <v>4.0757909652412155E-5</v>
      </c>
      <c r="RI95">
        <v>4.0017642658732091E-5</v>
      </c>
      <c r="RJ95">
        <v>3.8880128529188093E-5</v>
      </c>
      <c r="RK95">
        <v>3.7419760673244149E-5</v>
      </c>
      <c r="RL95">
        <v>3.5703679493991659E-5</v>
      </c>
      <c r="RM95">
        <v>3.3792044819440651E-5</v>
      </c>
      <c r="RN95">
        <v>3.1738356034243137E-5</v>
      </c>
      <c r="RO95">
        <v>2.9589808693898838E-5</v>
      </c>
      <c r="RP95">
        <v>2.7387677624679168E-5</v>
      </c>
      <c r="RQ95">
        <v>2.5167717753308927E-5</v>
      </c>
      <c r="RR95">
        <v>2.2960574878425314E-5</v>
      </c>
      <c r="RS95">
        <v>2.079219982357388E-5</v>
      </c>
      <c r="RT95">
        <v>1.8684260170874959E-5</v>
      </c>
      <c r="RU95">
        <v>1.6654544748839584E-5</v>
      </c>
      <c r="RV95">
        <v>1.4717356899462468E-5</v>
      </c>
      <c r="RW95">
        <v>1.2883893073859723E-5</v>
      </c>
      <c r="RX95">
        <v>1.1162604248632103E-5</v>
      </c>
      <c r="RY95">
        <v>9.5595379257438363E-6</v>
      </c>
      <c r="RZ95">
        <v>8.0786592534336459E-6</v>
      </c>
      <c r="SA95">
        <v>6.7221500732702775E-6</v>
      </c>
      <c r="SB95">
        <v>5.4899265795377606E-6</v>
      </c>
      <c r="SC95">
        <v>4.3800197555781976E-6</v>
      </c>
      <c r="SD95">
        <v>3.3889209451242558E-6</v>
      </c>
      <c r="SE95">
        <v>2.5118931302634919E-6</v>
      </c>
      <c r="SF95">
        <v>1.7432488737176515E-6</v>
      </c>
      <c r="SG95">
        <v>1.0765962853191156E-6</v>
      </c>
      <c r="SH95">
        <v>5.0505458408204577E-7</v>
      </c>
      <c r="SI95">
        <v>2.144105927292625E-8</v>
      </c>
      <c r="SJ95">
        <v>-3.8156863861641741E-7</v>
      </c>
      <c r="SK95">
        <v>-7.1130487519028952E-7</v>
      </c>
      <c r="SL95">
        <v>-9.7499100488671979E-7</v>
      </c>
      <c r="SM95">
        <v>-1.1796508976088506E-6</v>
      </c>
      <c r="SN95">
        <v>-1.3320349901214196E-6</v>
      </c>
      <c r="SO95">
        <v>-1.4385628884373573E-6</v>
      </c>
      <c r="SP95">
        <v>-1.5052806322321724E-6</v>
      </c>
      <c r="SQ95">
        <v>-1.5378308197447817E-6</v>
      </c>
      <c r="SR95">
        <v>-1.5414338964140588E-6</v>
      </c>
      <c r="SS95">
        <v>-1.5208790265118904E-6</v>
      </c>
      <c r="ST95">
        <v>-1.4805230828503871E-6</v>
      </c>
      <c r="SU95">
        <v>-1.4242964109695941E-6</v>
      </c>
      <c r="SV95">
        <v>-1.3557141469937512E-6</v>
      </c>
      <c r="SW95">
        <v>-1.2778919864927936E-6</v>
      </c>
      <c r="SX95">
        <v>-1.193565417873463E-6</v>
      </c>
      <c r="SY95">
        <v>-1.1051115478435928E-6</v>
      </c>
      <c r="SZ95">
        <v>-1.01457275048631E-6</v>
      </c>
      <c r="TA95">
        <v>-9.2368147297233015E-7</v>
      </c>
      <c r="TB95">
        <v>-8.3388562923116094E-7</v>
      </c>
      <c r="TC95">
        <v>-7.4637408722261316E-7</v>
      </c>
      <c r="TD95">
        <v>-6.6210185507595031E-7</v>
      </c>
      <c r="TE95">
        <v>-5.8181462095988746E-7</v>
      </c>
      <c r="TF95">
        <v>-5.0607238838834598E-7</v>
      </c>
      <c r="TG95">
        <v>-4.3527199243749144E-7</v>
      </c>
      <c r="TH95">
        <v>-3.6966834115649719E-7</v>
      </c>
      <c r="TI95">
        <v>-3.0939427150083208E-7</v>
      </c>
      <c r="TJ95">
        <v>-2.5447894768862072E-7</v>
      </c>
      <c r="TK95">
        <v>-2.0486476548472349E-7</v>
      </c>
      <c r="TL95">
        <v>-1.6042275207332821E-7</v>
      </c>
      <c r="TM95">
        <v>-1.2096648107398128E-7</v>
      </c>
      <c r="TN95">
        <v>-8.6264535689328044E-8</v>
      </c>
      <c r="TO95">
        <v>-5.6051574592934089E-8</v>
      </c>
      <c r="TP95">
        <v>-3.0038063581588317E-8</v>
      </c>
      <c r="TQ95">
        <v>-7.9187490129999348E-9</v>
      </c>
      <c r="TR95">
        <v>1.0620046933460905E-8</v>
      </c>
      <c r="TS95">
        <v>2.5894222804837963E-8</v>
      </c>
      <c r="TT95">
        <v>3.821669885797703E-8</v>
      </c>
      <c r="TU95">
        <v>4.7893133322276055E-8</v>
      </c>
      <c r="TV95">
        <v>5.5218466617602309E-8</v>
      </c>
      <c r="TW95">
        <v>6.0474207704699661E-8</v>
      </c>
      <c r="TX95">
        <v>6.3926379600673664E-8</v>
      </c>
      <c r="TY95">
        <v>6.5824045495489934E-8</v>
      </c>
      <c r="TZ95">
        <v>6.6398340550167804E-8</v>
      </c>
      <c r="UA95">
        <v>6.586193974125247E-8</v>
      </c>
      <c r="UB95">
        <v>6.4408896756924336E-8</v>
      </c>
      <c r="UC95">
        <v>6.2214794477042298E-8</v>
      </c>
      <c r="UD95">
        <v>5.9437152427877483E-8</v>
      </c>
      <c r="UE95">
        <v>5.6216042156584064E-8</v>
      </c>
      <c r="UF95">
        <v>5.2674866176260016E-8</v>
      </c>
      <c r="UG95">
        <v>4.8921261363144927E-8</v>
      </c>
      <c r="UH95">
        <v>4.5048092019642976E-8</v>
      </c>
      <c r="UI95">
        <v>4.1134502605343846E-8</v>
      </c>
      <c r="UJ95">
        <v>3.7247003932813893E-8</v>
      </c>
      <c r="UK95">
        <v>3.3440570752749402E-8</v>
      </c>
      <c r="UL95">
        <v>2.9759731967762519E-8</v>
      </c>
      <c r="UM95">
        <v>2.6239638137902257E-8</v>
      </c>
      <c r="UN95">
        <v>2.290709379752647E-8</v>
      </c>
      <c r="UO95">
        <v>1.9781544608232619E-8</v>
      </c>
      <c r="UP95">
        <v>1.6876012004252885E-8</v>
      </c>
      <c r="UQ95">
        <v>1.4197969728666731E-8</v>
      </c>
      <c r="UR95">
        <v>1.1750158680647872E-8</v>
      </c>
      <c r="US95">
        <v>9.5313379729807653E-9</v>
      </c>
      <c r="UT95">
        <v>7.5369714090357098E-9</v>
      </c>
      <c r="UU95">
        <v>5.7598497604037658E-9</v>
      </c>
      <c r="UV95">
        <v>4.1906500593375616E-9</v>
      </c>
      <c r="UW95">
        <v>2.8184340071339971E-9</v>
      </c>
      <c r="UX95">
        <v>1.6310880496055045E-9</v>
      </c>
      <c r="UY95">
        <v>6.1570820544060138E-10</v>
      </c>
      <c r="UZ95">
        <v>-2.4106694208680188E-10</v>
      </c>
      <c r="VA95">
        <v>-9.5277148399329525E-10</v>
      </c>
      <c r="VB95">
        <v>-1.5328719010396946E-9</v>
      </c>
      <c r="VC95">
        <v>-1.9945674746971283E-9</v>
      </c>
      <c r="VD95">
        <v>-2.3506275942396088E-9</v>
      </c>
      <c r="VE95">
        <v>-2.6132622781754161E-9</v>
      </c>
      <c r="VF95">
        <v>-2.7940223160321927E-9</v>
      </c>
      <c r="VG95">
        <v>-2.9037256142719242E-9</v>
      </c>
      <c r="VH95">
        <v>-2.9524065014736395E-9</v>
      </c>
      <c r="VI95">
        <v>-2.9492849635241887E-9</v>
      </c>
      <c r="VJ95">
        <v>-2.9027529903405209E-9</v>
      </c>
      <c r="VK95">
        <v>-2.8203754515580327E-9</v>
      </c>
      <c r="VL95">
        <v>-2.7089031464029019E-9</v>
      </c>
      <c r="VM95">
        <v>-2.5742959052671594E-9</v>
      </c>
      <c r="VN95">
        <v>-2.4217538541924572E-9</v>
      </c>
      <c r="VO95">
        <v>-2.2557551627272956E-9</v>
      </c>
      <c r="VP95">
        <v>-2.0800988254717791E-9</v>
      </c>
      <c r="VQ95">
        <v>-1.8979512154151005E-9</v>
      </c>
      <c r="VR95">
        <v>-1.7118953459720192E-9</v>
      </c>
      <c r="VS95">
        <v>-1.5239819554336849E-9</v>
      </c>
      <c r="VT95">
        <v>-1.3357816848042683E-9</v>
      </c>
      <c r="VU95">
        <v>-1.1484377762542436E-9</v>
      </c>
      <c r="VV95">
        <v>-9.6271885732718407E-10</v>
      </c>
      <c r="VW95">
        <v>-7.7907147677199131E-10</v>
      </c>
      <c r="VX95">
        <v>-5.9767219209004656E-10</v>
      </c>
      <c r="VY95">
        <v>-4.1847907164432559E-10</v>
      </c>
      <c r="VZ95">
        <v>-2.4128256795445849E-10</v>
      </c>
      <c r="WA95">
        <v>-6.5755772244832992E-11</v>
      </c>
      <c r="WB95">
        <v>1.0849589189351632E-10</v>
      </c>
      <c r="WC95">
        <v>2.8188544135506391E-10</v>
      </c>
      <c r="WD95">
        <v>4.5479546602152523E-10</v>
      </c>
      <c r="WE95">
        <v>6.2752950147923711E-10</v>
      </c>
      <c r="WF95">
        <v>1.7273402512234466E-6</v>
      </c>
      <c r="WG95">
        <v>9.7299751433685849E-6</v>
      </c>
    </row>
    <row r="96" spans="1:605" x14ac:dyDescent="0.25">
      <c r="A96">
        <v>158.798828125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O96">
        <v>0</v>
      </c>
      <c r="CP96">
        <v>0</v>
      </c>
      <c r="CQ96">
        <v>0</v>
      </c>
      <c r="CR96">
        <v>9999.9990234375</v>
      </c>
      <c r="CS96">
        <v>-39999.99609375</v>
      </c>
      <c r="CT96">
        <v>60001.86328125</v>
      </c>
      <c r="CU96">
        <v>-39999.99609375</v>
      </c>
      <c r="CV96">
        <v>9999.9990234375</v>
      </c>
      <c r="CW96">
        <v>0</v>
      </c>
      <c r="CX96">
        <v>0</v>
      </c>
      <c r="CY96">
        <v>0</v>
      </c>
      <c r="CZ96">
        <v>0</v>
      </c>
      <c r="DA96">
        <v>0</v>
      </c>
      <c r="DB96">
        <v>0</v>
      </c>
      <c r="DC96">
        <v>0</v>
      </c>
      <c r="DD96">
        <v>0</v>
      </c>
      <c r="DE96">
        <v>0</v>
      </c>
      <c r="DF96">
        <v>0</v>
      </c>
      <c r="DG96">
        <v>0</v>
      </c>
      <c r="DH96">
        <v>0</v>
      </c>
      <c r="DI96">
        <v>0</v>
      </c>
      <c r="DJ96">
        <v>0</v>
      </c>
      <c r="DK96">
        <v>0</v>
      </c>
      <c r="DL96">
        <v>0</v>
      </c>
      <c r="DM96">
        <v>0</v>
      </c>
      <c r="DN96">
        <v>0</v>
      </c>
      <c r="DO96">
        <v>0</v>
      </c>
      <c r="DP96">
        <v>0</v>
      </c>
      <c r="DQ96">
        <v>0</v>
      </c>
      <c r="DR96">
        <v>0</v>
      </c>
      <c r="DS96">
        <v>0</v>
      </c>
      <c r="DT96">
        <v>0</v>
      </c>
      <c r="DU96">
        <v>0</v>
      </c>
      <c r="DV96">
        <v>0</v>
      </c>
      <c r="DW96">
        <v>0</v>
      </c>
      <c r="DX96">
        <v>0</v>
      </c>
      <c r="DY96">
        <v>0</v>
      </c>
      <c r="DZ96">
        <v>0</v>
      </c>
      <c r="EA96">
        <v>0</v>
      </c>
      <c r="EB96">
        <v>0</v>
      </c>
      <c r="EC96">
        <v>0</v>
      </c>
      <c r="ED96">
        <v>0</v>
      </c>
      <c r="EE96">
        <v>0</v>
      </c>
      <c r="EF96">
        <v>0</v>
      </c>
      <c r="EG96">
        <v>0</v>
      </c>
      <c r="EH96">
        <v>0</v>
      </c>
      <c r="EI96">
        <v>0</v>
      </c>
      <c r="EJ96">
        <v>0</v>
      </c>
      <c r="EK96">
        <v>0</v>
      </c>
      <c r="EL96">
        <v>0</v>
      </c>
      <c r="EM96">
        <v>0</v>
      </c>
      <c r="EN96">
        <v>0</v>
      </c>
      <c r="EO96">
        <v>0</v>
      </c>
      <c r="EP96">
        <v>0</v>
      </c>
      <c r="EQ96">
        <v>0</v>
      </c>
      <c r="ER96">
        <v>0</v>
      </c>
      <c r="ES96">
        <v>0</v>
      </c>
      <c r="ET96">
        <v>0</v>
      </c>
      <c r="EU96">
        <v>0</v>
      </c>
      <c r="EV96">
        <v>0</v>
      </c>
      <c r="EW96">
        <v>0</v>
      </c>
      <c r="EX96">
        <v>0</v>
      </c>
      <c r="EY96">
        <v>0</v>
      </c>
      <c r="EZ96">
        <v>0</v>
      </c>
      <c r="FA96">
        <v>0</v>
      </c>
      <c r="FB96">
        <v>0</v>
      </c>
      <c r="FC96">
        <v>0</v>
      </c>
      <c r="FD96">
        <v>0</v>
      </c>
      <c r="FE96">
        <v>0</v>
      </c>
      <c r="FF96">
        <v>0</v>
      </c>
      <c r="FG96">
        <v>0</v>
      </c>
      <c r="FH96">
        <v>0</v>
      </c>
      <c r="FI96">
        <v>0</v>
      </c>
      <c r="FJ96">
        <v>0</v>
      </c>
      <c r="FK96">
        <v>0</v>
      </c>
      <c r="FL96">
        <v>0</v>
      </c>
      <c r="FM96">
        <v>0</v>
      </c>
      <c r="FN96">
        <v>0</v>
      </c>
      <c r="FO96">
        <v>0</v>
      </c>
      <c r="FP96">
        <v>0</v>
      </c>
      <c r="FQ96">
        <v>0</v>
      </c>
      <c r="FR96">
        <v>0</v>
      </c>
      <c r="FS96">
        <v>0</v>
      </c>
      <c r="FT96">
        <v>0</v>
      </c>
      <c r="FU96">
        <v>0</v>
      </c>
      <c r="FV96">
        <v>0</v>
      </c>
      <c r="FW96">
        <v>0</v>
      </c>
      <c r="FX96">
        <v>0</v>
      </c>
      <c r="FY96">
        <v>0</v>
      </c>
      <c r="FZ96">
        <v>0</v>
      </c>
      <c r="GA96">
        <v>0</v>
      </c>
      <c r="GB96">
        <v>0</v>
      </c>
      <c r="GC96">
        <v>0</v>
      </c>
      <c r="GD96">
        <v>0</v>
      </c>
      <c r="GE96">
        <v>0</v>
      </c>
      <c r="GF96">
        <v>0</v>
      </c>
      <c r="GG96">
        <v>0</v>
      </c>
      <c r="GH96">
        <v>0</v>
      </c>
      <c r="GI96">
        <v>0</v>
      </c>
      <c r="GJ96">
        <v>0</v>
      </c>
      <c r="GK96">
        <v>0</v>
      </c>
      <c r="GL96">
        <v>0</v>
      </c>
      <c r="GM96">
        <v>0</v>
      </c>
      <c r="GN96">
        <v>0</v>
      </c>
      <c r="GO96">
        <v>0</v>
      </c>
      <c r="GP96">
        <v>0</v>
      </c>
      <c r="GQ96">
        <v>0</v>
      </c>
      <c r="GR96">
        <v>0</v>
      </c>
      <c r="GS96">
        <v>0</v>
      </c>
      <c r="GT96">
        <v>0</v>
      </c>
      <c r="GU96">
        <v>0</v>
      </c>
      <c r="GV96">
        <v>0</v>
      </c>
      <c r="GW96">
        <v>0</v>
      </c>
      <c r="GX96">
        <v>0</v>
      </c>
      <c r="GY96">
        <v>0</v>
      </c>
      <c r="GZ96">
        <v>0</v>
      </c>
      <c r="HA96">
        <v>0</v>
      </c>
      <c r="HB96">
        <v>0</v>
      </c>
      <c r="HC96">
        <v>0</v>
      </c>
      <c r="HD96">
        <v>0</v>
      </c>
      <c r="HE96">
        <v>0</v>
      </c>
      <c r="HF96">
        <v>0</v>
      </c>
      <c r="HG96">
        <v>0</v>
      </c>
      <c r="HH96">
        <v>0</v>
      </c>
      <c r="HI96">
        <v>0</v>
      </c>
      <c r="HJ96">
        <v>0</v>
      </c>
      <c r="HK96">
        <v>0</v>
      </c>
      <c r="HL96">
        <v>0</v>
      </c>
      <c r="HM96">
        <v>0</v>
      </c>
      <c r="HN96">
        <v>0</v>
      </c>
      <c r="HO96">
        <v>0</v>
      </c>
      <c r="HP96">
        <v>0</v>
      </c>
      <c r="HQ96">
        <v>0</v>
      </c>
      <c r="HR96">
        <v>0</v>
      </c>
      <c r="HS96">
        <v>0</v>
      </c>
      <c r="HT96">
        <v>0</v>
      </c>
      <c r="HU96">
        <v>0</v>
      </c>
      <c r="HV96">
        <v>0</v>
      </c>
      <c r="HW96">
        <v>0</v>
      </c>
      <c r="HX96">
        <v>0</v>
      </c>
      <c r="HY96">
        <v>0</v>
      </c>
      <c r="HZ96">
        <v>0</v>
      </c>
      <c r="IA96">
        <v>0</v>
      </c>
      <c r="IB96">
        <v>0</v>
      </c>
      <c r="IC96">
        <v>0</v>
      </c>
      <c r="ID96">
        <v>0</v>
      </c>
      <c r="IE96">
        <v>0</v>
      </c>
      <c r="IF96">
        <v>0</v>
      </c>
      <c r="IG96">
        <v>0</v>
      </c>
      <c r="IH96">
        <v>0</v>
      </c>
      <c r="II96">
        <v>0</v>
      </c>
      <c r="IJ96">
        <v>0</v>
      </c>
      <c r="IK96">
        <v>0</v>
      </c>
      <c r="IL96">
        <v>0</v>
      </c>
      <c r="IM96">
        <v>0</v>
      </c>
      <c r="IN96">
        <v>0</v>
      </c>
      <c r="IO96">
        <v>0</v>
      </c>
      <c r="IP96">
        <v>0</v>
      </c>
      <c r="IQ96">
        <v>0</v>
      </c>
      <c r="IR96">
        <v>0</v>
      </c>
      <c r="IS96">
        <v>0</v>
      </c>
      <c r="IT96">
        <v>0</v>
      </c>
      <c r="IU96">
        <v>0</v>
      </c>
      <c r="IV96">
        <v>0</v>
      </c>
      <c r="IW96">
        <v>0</v>
      </c>
      <c r="IX96">
        <v>0</v>
      </c>
      <c r="IY96">
        <v>0</v>
      </c>
      <c r="IZ96">
        <v>0</v>
      </c>
      <c r="JA96">
        <v>0</v>
      </c>
      <c r="JB96">
        <v>0</v>
      </c>
      <c r="JC96">
        <v>0</v>
      </c>
      <c r="JD96">
        <v>0</v>
      </c>
      <c r="JE96">
        <v>0</v>
      </c>
      <c r="JF96">
        <v>0</v>
      </c>
      <c r="JG96">
        <v>0</v>
      </c>
      <c r="JH96">
        <v>0</v>
      </c>
      <c r="JI96">
        <v>0</v>
      </c>
      <c r="JJ96">
        <v>0</v>
      </c>
      <c r="JK96">
        <v>0</v>
      </c>
      <c r="JL96">
        <v>0</v>
      </c>
      <c r="JM96">
        <v>0</v>
      </c>
      <c r="JN96">
        <v>0</v>
      </c>
      <c r="JO96">
        <v>0</v>
      </c>
      <c r="JP96">
        <v>0</v>
      </c>
      <c r="JQ96">
        <v>0</v>
      </c>
      <c r="JR96">
        <v>0</v>
      </c>
      <c r="JS96">
        <v>0</v>
      </c>
      <c r="JT96">
        <v>0</v>
      </c>
      <c r="JU96">
        <v>0</v>
      </c>
      <c r="JV96">
        <v>0</v>
      </c>
      <c r="JW96">
        <v>0</v>
      </c>
      <c r="JX96">
        <v>0</v>
      </c>
      <c r="JY96">
        <v>0</v>
      </c>
      <c r="JZ96">
        <v>0</v>
      </c>
      <c r="KA96">
        <v>0</v>
      </c>
      <c r="KB96">
        <v>0</v>
      </c>
      <c r="KC96">
        <v>0</v>
      </c>
      <c r="KD96">
        <v>0</v>
      </c>
      <c r="KE96">
        <v>0</v>
      </c>
      <c r="KF96">
        <v>0</v>
      </c>
      <c r="KG96">
        <v>0</v>
      </c>
      <c r="KH96">
        <v>0</v>
      </c>
      <c r="KI96">
        <v>0</v>
      </c>
      <c r="KJ96">
        <v>0</v>
      </c>
      <c r="KK96">
        <v>0</v>
      </c>
      <c r="KL96">
        <v>0</v>
      </c>
      <c r="KM96">
        <v>0</v>
      </c>
      <c r="KN96">
        <v>0</v>
      </c>
      <c r="KO96">
        <v>0</v>
      </c>
      <c r="KP96">
        <v>0</v>
      </c>
      <c r="KQ96">
        <v>0</v>
      </c>
      <c r="KS96">
        <v>-0.21287164793107813</v>
      </c>
      <c r="KT96">
        <v>-2.1883968290688956E-2</v>
      </c>
      <c r="KU96">
        <v>2.566395998093911E-5</v>
      </c>
      <c r="KV96">
        <v>2.7852356940441973E-5</v>
      </c>
      <c r="KW96">
        <v>3.003910235377502E-5</v>
      </c>
      <c r="KX96">
        <v>3.222075229918457E-5</v>
      </c>
      <c r="KY96">
        <v>3.4390124528214219E-5</v>
      </c>
      <c r="KZ96">
        <v>3.6536026962154586E-5</v>
      </c>
      <c r="LA96">
        <v>3.8642987716535867E-5</v>
      </c>
      <c r="LB96">
        <v>4.0690988046435045E-5</v>
      </c>
      <c r="LC96">
        <v>4.2655200137929887E-5</v>
      </c>
      <c r="LD96">
        <v>4.4505732237194308E-5</v>
      </c>
      <c r="LE96">
        <v>4.6207384206849122E-5</v>
      </c>
      <c r="LF96">
        <v>4.7719417229718245E-5</v>
      </c>
      <c r="LG96">
        <v>4.8995342040435222E-5</v>
      </c>
      <c r="LH96">
        <v>4.9982730755003367E-5</v>
      </c>
      <c r="LI96">
        <v>5.0623058083508387E-5</v>
      </c>
      <c r="LJ96">
        <v>5.0851578450978555E-5</v>
      </c>
      <c r="LK96">
        <v>5.0597246309518426E-5</v>
      </c>
      <c r="LL96">
        <v>4.9782687699168355E-5</v>
      </c>
      <c r="LM96">
        <v>4.8324231899191852E-5</v>
      </c>
      <c r="LN96">
        <v>4.6132012798955477E-5</v>
      </c>
      <c r="LO96">
        <v>4.3110150400756687E-5</v>
      </c>
      <c r="LP96">
        <v>3.9157023638514233E-5</v>
      </c>
      <c r="LQ96">
        <v>3.4165646444713923E-5</v>
      </c>
      <c r="LR96">
        <v>2.8024159711721267E-5</v>
      </c>
      <c r="LS96">
        <v>2.0616452462222647E-5</v>
      </c>
      <c r="LT96">
        <v>1.1822926149109148E-5</v>
      </c>
      <c r="LU96">
        <v>1.5214165347708978E-6</v>
      </c>
      <c r="LV96">
        <v>-1.0411711965860303E-5</v>
      </c>
      <c r="LW96">
        <v>-2.4100284276177044E-5</v>
      </c>
      <c r="LX96">
        <v>-3.9666829595842586E-5</v>
      </c>
      <c r="LY96">
        <v>-5.7230877875604932E-5</v>
      </c>
      <c r="LZ96">
        <v>-7.6907022581787976E-5</v>
      </c>
      <c r="MA96">
        <v>-9.8802734872977243E-5</v>
      </c>
      <c r="MB96">
        <v>-1.2301591493008344E-4</v>
      </c>
      <c r="MC96">
        <v>-1.4963216706377156E-4</v>
      </c>
      <c r="MD96">
        <v>-1.7872178641575423E-4</v>
      </c>
      <c r="ME96">
        <v>-2.103364466016601E-4</v>
      </c>
      <c r="MF96">
        <v>-2.445055795457952E-4</v>
      </c>
      <c r="MG96">
        <v>-2.8123244107852805E-4</v>
      </c>
      <c r="MH96">
        <v>-3.204746750465903E-4</v>
      </c>
      <c r="MI96">
        <v>-3.6213746199722173E-4</v>
      </c>
      <c r="MJ96">
        <v>-4.0606619862472958E-4</v>
      </c>
      <c r="MK96">
        <v>-4.520387256682606E-4</v>
      </c>
      <c r="ML96">
        <v>-4.9975713310155764E-4</v>
      </c>
      <c r="MM96">
        <v>-5.4883918405841464E-4</v>
      </c>
      <c r="MN96">
        <v>-5.9880941306752165E-4</v>
      </c>
      <c r="MO96">
        <v>-6.4908996990241158E-4</v>
      </c>
      <c r="MP96">
        <v>-6.9899129774446346E-4</v>
      </c>
      <c r="MQ96">
        <v>-7.4770275345434258E-4</v>
      </c>
      <c r="MR96">
        <v>-7.942832985878798E-4</v>
      </c>
      <c r="MS96">
        <v>-8.3765241238011436E-4</v>
      </c>
      <c r="MT96">
        <v>-8.765814022457368E-4</v>
      </c>
      <c r="MU96">
        <v>-9.0968531336588817E-4</v>
      </c>
      <c r="MV96">
        <v>-9.3541566656938312E-4</v>
      </c>
      <c r="MW96">
        <v>-9.5205428287088365E-4</v>
      </c>
      <c r="MX96">
        <v>-9.5770848352800424E-4</v>
      </c>
      <c r="MY96">
        <v>-9.5030798614523888E-4</v>
      </c>
      <c r="MZ96">
        <v>-9.2760384989421885E-4</v>
      </c>
      <c r="NA96">
        <v>-8.8716985606106095E-4</v>
      </c>
      <c r="NB96">
        <v>-8.2640674345213505E-4</v>
      </c>
      <c r="NC96">
        <v>-7.4254975127134061E-4</v>
      </c>
      <c r="ND96">
        <v>-6.3267995434077983E-4</v>
      </c>
      <c r="NE96">
        <v>-4.9373990644424192E-4</v>
      </c>
      <c r="NF96">
        <v>-3.2255413629652172E-4</v>
      </c>
      <c r="NG96">
        <v>-1.1585506651176801E-4</v>
      </c>
      <c r="NH96">
        <v>1.2968505207390475E-4</v>
      </c>
      <c r="NI96">
        <v>4.1741558113122932E-4</v>
      </c>
      <c r="NJ96">
        <v>7.5066168986582897E-4</v>
      </c>
      <c r="NK96">
        <v>1.1326706795175584E-3</v>
      </c>
      <c r="NL96">
        <v>1.5665498170219366E-3</v>
      </c>
      <c r="NM96">
        <v>2.0551950720650814E-3</v>
      </c>
      <c r="NN96">
        <v>2.6012101778744756E-3</v>
      </c>
      <c r="NO96">
        <v>3.2068154755126492E-3</v>
      </c>
      <c r="NP96">
        <v>3.8737460559445593E-3</v>
      </c>
      <c r="NQ96">
        <v>4.6031387856932116E-3</v>
      </c>
      <c r="NR96">
        <v>5.3954078923858879E-3</v>
      </c>
      <c r="NS96">
        <v>6.2501088981292384E-3</v>
      </c>
      <c r="NT96">
        <v>7.1657908234396784E-3</v>
      </c>
      <c r="NU96">
        <v>8.1398367446210689E-3</v>
      </c>
      <c r="NV96">
        <v>9.168292975301388E-3</v>
      </c>
      <c r="NW96">
        <v>1.0245687360286932E-2</v>
      </c>
      <c r="NX96">
        <v>1.1364837419287122E-2</v>
      </c>
      <c r="NY96">
        <v>1.2516649361342672E-2</v>
      </c>
      <c r="NZ96">
        <v>1.3689909309814346E-2</v>
      </c>
      <c r="OA96">
        <v>1.4871068434376421E-2</v>
      </c>
      <c r="OB96">
        <v>1.6044024081927174E-2</v>
      </c>
      <c r="OC96">
        <v>1.7189899433917608E-2</v>
      </c>
      <c r="OD96">
        <v>1.8286824694051663E-2</v>
      </c>
      <c r="OE96">
        <v>1.9309723327701256E-2</v>
      </c>
      <c r="OF96">
        <v>2.0230107432916897E-2</v>
      </c>
      <c r="OG96">
        <v>2.1015886920877462E-2</v>
      </c>
      <c r="OH96">
        <v>2.1631197820304916E-2</v>
      </c>
      <c r="OI96">
        <v>2.2036255691943556E-2</v>
      </c>
      <c r="OJ96">
        <v>2.2187240843685337E-2</v>
      </c>
      <c r="OK96">
        <v>2.2036222767873329E-2</v>
      </c>
      <c r="OL96">
        <v>2.1631131981388361E-2</v>
      </c>
      <c r="OM96">
        <v>2.101578819168368E-2</v>
      </c>
      <c r="ON96">
        <v>2.0229975865635675E-2</v>
      </c>
      <c r="OO96">
        <v>1.93095590206433E-2</v>
      </c>
      <c r="OP96">
        <v>1.8286627816054491E-2</v>
      </c>
      <c r="OQ96">
        <v>1.7189670255133977E-2</v>
      </c>
      <c r="OR96">
        <v>1.6043763010461412E-2</v>
      </c>
      <c r="OS96">
        <v>1.4870776059055677E-2</v>
      </c>
      <c r="OT96">
        <v>1.3689586448946158E-2</v>
      </c>
      <c r="OU96">
        <v>1.2516297117112165E-2</v>
      </c>
      <c r="OV96">
        <v>1.1364457238217192E-2</v>
      </c>
      <c r="OW96">
        <v>1.0245281098703173E-2</v>
      </c>
      <c r="OX96">
        <v>9.1678629704463714E-3</v>
      </c>
      <c r="OY96">
        <v>8.1393858903245145E-3</v>
      </c>
      <c r="OZ96">
        <v>7.1653226503743802E-3</v>
      </c>
      <c r="PA96">
        <v>6.2496276579289446E-3</v>
      </c>
      <c r="PB96">
        <v>5.3949186449374154E-3</v>
      </c>
      <c r="PC96">
        <v>4.6026474889827662E-3</v>
      </c>
      <c r="PD96">
        <v>3.8732596572975393E-3</v>
      </c>
      <c r="PE96">
        <v>3.2063420031645533E-3</v>
      </c>
      <c r="PF96">
        <v>2.6007588318071409E-3</v>
      </c>
      <c r="PG96">
        <v>2.0547763123258292E-3</v>
      </c>
      <c r="PH96">
        <v>1.5661754478808448E-3</v>
      </c>
      <c r="PI96">
        <v>1.1323539275686207E-3</v>
      </c>
      <c r="PJ96">
        <v>7.504172739459798E-4</v>
      </c>
      <c r="PK96">
        <v>4.1725977131252227E-4</v>
      </c>
      <c r="PL96">
        <v>1.2963571533884514E-4</v>
      </c>
      <c r="PM96">
        <v>-1.1577843726674743E-4</v>
      </c>
      <c r="PN96">
        <v>-3.2233041297826748E-4</v>
      </c>
      <c r="PO96">
        <v>-4.9334634018247494E-4</v>
      </c>
      <c r="PP96">
        <v>-6.3209221707694486E-4</v>
      </c>
      <c r="PQ96">
        <v>-7.4174200926251674E-4</v>
      </c>
      <c r="PR96">
        <v>-8.2535176688604988E-4</v>
      </c>
      <c r="PS96">
        <v>-8.8583916984455566E-4</v>
      </c>
      <c r="PT96">
        <v>-9.259679302218675E-4</v>
      </c>
      <c r="PU96">
        <v>-9.4833650905413081E-4</v>
      </c>
      <c r="PV96">
        <v>-9.553706296997254E-4</v>
      </c>
      <c r="PW96">
        <v>-9.4931910572283414E-4</v>
      </c>
      <c r="PX96">
        <v>-9.322525282030727E-4</v>
      </c>
      <c r="PY96">
        <v>-9.0606439495071703E-4</v>
      </c>
      <c r="PZ96">
        <v>-8.7247429391601819E-4</v>
      </c>
      <c r="QA96">
        <v>-8.3303278886204355E-4</v>
      </c>
      <c r="QB96">
        <v>-7.8912768531125591E-4</v>
      </c>
      <c r="QC96">
        <v>-7.4199138822807187E-4</v>
      </c>
      <c r="QD96">
        <v>-6.9270909272144902E-4</v>
      </c>
      <c r="QE96">
        <v>-6.4222757697988758E-4</v>
      </c>
      <c r="QF96">
        <v>-5.9136439568111812E-4</v>
      </c>
      <c r="QG96">
        <v>-5.4081729737393881E-4</v>
      </c>
      <c r="QH96">
        <v>-4.9117371314351844E-4</v>
      </c>
      <c r="QI96">
        <v>-4.4292018539526297E-4</v>
      </c>
      <c r="QJ96">
        <v>-3.9645162936544445E-4</v>
      </c>
      <c r="QK96">
        <v>-3.5208033448309596E-4</v>
      </c>
      <c r="QL96">
        <v>-3.1004463289678765E-4</v>
      </c>
      <c r="QM96">
        <v>-2.7051717704230959E-4</v>
      </c>
      <c r="QN96">
        <v>-2.3361278113798349E-4</v>
      </c>
      <c r="QO96">
        <v>-1.9939579504816933E-4</v>
      </c>
      <c r="QP96">
        <v>-1.6788698863183337E-4</v>
      </c>
      <c r="QQ96">
        <v>-1.3906993494910776E-4</v>
      </c>
      <c r="QR96">
        <v>-1.1289688813881143E-4</v>
      </c>
      <c r="QS96">
        <v>-8.9294158978584328E-5</v>
      </c>
      <c r="QT96">
        <v>-6.8166997807020396E-5</v>
      </c>
      <c r="QU96">
        <v>-4.9403997146831727E-5</v>
      </c>
      <c r="QV96">
        <v>-3.2881033214433725E-5</v>
      </c>
      <c r="QW96">
        <v>-1.8464765999863895E-5</v>
      </c>
      <c r="QX96">
        <v>-6.0157215775489507E-6</v>
      </c>
      <c r="QY96">
        <v>4.6090185004607012E-6</v>
      </c>
      <c r="QZ96">
        <v>1.3553494934918182E-5</v>
      </c>
      <c r="RA96">
        <v>2.0960888594798789E-5</v>
      </c>
      <c r="RB96">
        <v>2.6971851997240997E-5</v>
      </c>
      <c r="RC96">
        <v>3.1723127435999878E-5</v>
      </c>
      <c r="RD96">
        <v>3.5346425674518065E-5</v>
      </c>
      <c r="RE96">
        <v>3.7967539592552088E-5</v>
      </c>
      <c r="RF96">
        <v>3.9705668269027667E-5</v>
      </c>
      <c r="RG96">
        <v>4.0672928022300912E-5</v>
      </c>
      <c r="RH96">
        <v>4.0974028166803536E-5</v>
      </c>
      <c r="RI96">
        <v>4.0706090568132929E-5</v>
      </c>
      <c r="RJ96">
        <v>3.9958593476939514E-5</v>
      </c>
      <c r="RK96">
        <v>3.8813421513058875E-5</v>
      </c>
      <c r="RL96">
        <v>3.7345005105525116E-5</v>
      </c>
      <c r="RM96">
        <v>3.5620534123996322E-5</v>
      </c>
      <c r="RN96">
        <v>3.3700231808985411E-5</v>
      </c>
      <c r="RO96">
        <v>3.1637676470127102E-5</v>
      </c>
      <c r="RP96">
        <v>2.9480159706539743E-5</v>
      </c>
      <c r="RQ96">
        <v>2.7269071188326765E-5</v>
      </c>
      <c r="RR96">
        <v>2.5040301114082942E-5</v>
      </c>
      <c r="RS96">
        <v>2.2824652702263182E-5</v>
      </c>
      <c r="RT96">
        <v>2.064825796038151E-5</v>
      </c>
      <c r="RU96">
        <v>1.8532990996673213E-5</v>
      </c>
      <c r="RV96">
        <v>1.6496874047208409E-5</v>
      </c>
      <c r="RW96">
        <v>1.4554472043310129E-5</v>
      </c>
      <c r="RX96">
        <v>1.2717272472110448E-5</v>
      </c>
      <c r="RY96">
        <v>1.0994047706765093E-5</v>
      </c>
      <c r="RZ96">
        <v>9.3911977450532358E-6</v>
      </c>
      <c r="SA96">
        <v>7.9130716722281672E-6</v>
      </c>
      <c r="SB96">
        <v>6.5613848293157335E-6</v>
      </c>
      <c r="SC96">
        <v>5.3356333548944412E-6</v>
      </c>
      <c r="SD96">
        <v>4.2334732604437599E-6</v>
      </c>
      <c r="SE96">
        <v>3.2510641947134292E-6</v>
      </c>
      <c r="SF96">
        <v>2.3833785354505712E-6</v>
      </c>
      <c r="SG96">
        <v>1.624476908119518E-6</v>
      </c>
      <c r="SH96">
        <v>9.6775152461811847E-7</v>
      </c>
      <c r="SI96">
        <v>4.0613901542249679E-7</v>
      </c>
      <c r="SJ96">
        <v>-6.769539083408103E-8</v>
      </c>
      <c r="SK96">
        <v>-4.6120036843679269E-7</v>
      </c>
      <c r="SL96">
        <v>-7.8180560586184213E-7</v>
      </c>
      <c r="SM96">
        <v>-1.0368114484915078E-6</v>
      </c>
      <c r="SN96">
        <v>-1.2332989867261709E-6</v>
      </c>
      <c r="SO96">
        <v>-1.3780585393045889E-6</v>
      </c>
      <c r="SP96">
        <v>-1.477534548953631E-6</v>
      </c>
      <c r="SQ96">
        <v>-1.5377849851940353E-6</v>
      </c>
      <c r="SR96">
        <v>-1.5644534461358771E-6</v>
      </c>
      <c r="SS96">
        <v>-1.562752261572694E-6</v>
      </c>
      <c r="ST96">
        <v>-1.5374550140016779E-6</v>
      </c>
      <c r="SU96">
        <v>-1.4928970154413234E-6</v>
      </c>
      <c r="SV96">
        <v>-1.4329824020757855E-6</v>
      </c>
      <c r="SW96">
        <v>-1.3611966306046333E-6</v>
      </c>
      <c r="SX96">
        <v>-1.2806232809104406E-6</v>
      </c>
      <c r="SY96">
        <v>-1.193964188509524E-6</v>
      </c>
      <c r="SZ96">
        <v>-1.1035620410817585E-6</v>
      </c>
      <c r="TA96">
        <v>-1.0114246811210936E-6</v>
      </c>
      <c r="TB96">
        <v>-9.1925046063146031E-7</v>
      </c>
      <c r="TC96">
        <v>-8.2845407871607822E-7</v>
      </c>
      <c r="TD96">
        <v>-7.4019243383882202E-7</v>
      </c>
      <c r="TE96">
        <v>-6.5539008564923459E-7</v>
      </c>
      <c r="TF96">
        <v>-5.747640087240485E-7</v>
      </c>
      <c r="TG96">
        <v>-4.9884737508203462E-7</v>
      </c>
      <c r="TH96">
        <v>-4.280121653525889E-7</v>
      </c>
      <c r="TI96">
        <v>-3.6249045951156929E-7</v>
      </c>
      <c r="TJ96">
        <v>-3.0239430242686356E-7</v>
      </c>
      <c r="TK96">
        <v>-2.4773407967168869E-7</v>
      </c>
      <c r="TL96">
        <v>-1.9843537063795335E-7</v>
      </c>
      <c r="TM96">
        <v>-1.5435427846503505E-7</v>
      </c>
      <c r="TN96">
        <v>-1.1529125538460423E-7</v>
      </c>
      <c r="TO96">
        <v>-8.1003465495532519E-8</v>
      </c>
      <c r="TP96">
        <v>-5.1215739594172754E-8</v>
      </c>
      <c r="TQ96">
        <v>-2.5630191307678756E-8</v>
      </c>
      <c r="TR96">
        <v>-3.9345708740714578E-9</v>
      </c>
      <c r="TS96">
        <v>1.4190559349304282E-8</v>
      </c>
      <c r="TT96">
        <v>2.906574050226925E-8</v>
      </c>
      <c r="TU96">
        <v>4.1007533977533764E-8</v>
      </c>
      <c r="TV96">
        <v>5.032434973050279E-8</v>
      </c>
      <c r="TW96">
        <v>5.731309729060674E-8</v>
      </c>
      <c r="TX96">
        <v>6.2256572801705722E-8</v>
      </c>
      <c r="TY96">
        <v>6.5421499098502055E-8</v>
      </c>
      <c r="TZ96">
        <v>6.7057139286371454E-8</v>
      </c>
      <c r="UA96">
        <v>6.7394409173202319E-8</v>
      </c>
      <c r="UB96">
        <v>6.6645418526597888E-8</v>
      </c>
      <c r="UC96">
        <v>6.5003376521475441E-8</v>
      </c>
      <c r="UD96">
        <v>6.2642801758322426E-8</v>
      </c>
      <c r="UE96">
        <v>5.9719982801156778E-8</v>
      </c>
      <c r="UF96">
        <v>5.6373640168385614E-8</v>
      </c>
      <c r="UG96">
        <v>5.2725746061741056E-8</v>
      </c>
      <c r="UH96">
        <v>4.8882462804052221E-8</v>
      </c>
      <c r="UI96">
        <v>4.4935165911692658E-8</v>
      </c>
      <c r="UJ96">
        <v>4.0961521916787013E-8</v>
      </c>
      <c r="UK96">
        <v>3.702659539719616E-8</v>
      </c>
      <c r="UL96">
        <v>3.3183963357429831E-8</v>
      </c>
      <c r="UM96">
        <v>2.9476818769487986E-8</v>
      </c>
      <c r="UN96">
        <v>2.5939048254991533E-8</v>
      </c>
      <c r="UO96">
        <v>2.2596271710043963E-8</v>
      </c>
      <c r="UP96">
        <v>1.9466834494080821E-8</v>
      </c>
      <c r="UQ96">
        <v>1.6562744891984918E-8</v>
      </c>
      <c r="UR96">
        <v>1.3890551755631605E-8</v>
      </c>
      <c r="US96">
        <v>1.1452158954029745E-8</v>
      </c>
      <c r="UT96">
        <v>9.2455747794471499E-9</v>
      </c>
      <c r="UU96">
        <v>7.2655957994758733E-9</v>
      </c>
      <c r="UV96">
        <v>5.5044256719969014E-9</v>
      </c>
      <c r="UW96">
        <v>3.9522304392255203E-9</v>
      </c>
      <c r="UX96">
        <v>2.5976324415743583E-9</v>
      </c>
      <c r="UY96">
        <v>1.4281456227804986E-9</v>
      </c>
      <c r="UZ96">
        <v>4.3055542607176815E-10</v>
      </c>
      <c r="VA96">
        <v>-4.0875322577191011E-10</v>
      </c>
      <c r="VB96">
        <v>-1.1035161556912615E-9</v>
      </c>
      <c r="VC96">
        <v>-1.6673545551066037E-9</v>
      </c>
      <c r="VD96">
        <v>-2.1135801355755427E-9</v>
      </c>
      <c r="VE96">
        <v>-2.4550370036853478E-9</v>
      </c>
      <c r="VF96">
        <v>-2.7039765166675993E-9</v>
      </c>
      <c r="VG96">
        <v>-2.871961522504893E-9</v>
      </c>
      <c r="VH96">
        <v>-2.9697965445938949E-9</v>
      </c>
      <c r="VI96">
        <v>-3.0074806716477036E-9</v>
      </c>
      <c r="VJ96">
        <v>-2.99418011946624E-9</v>
      </c>
      <c r="VK96">
        <v>-2.9382176627038348E-9</v>
      </c>
      <c r="VL96">
        <v>-2.8470763650330259E-9</v>
      </c>
      <c r="VM96">
        <v>-2.7274152729694852E-9</v>
      </c>
      <c r="VN96">
        <v>-2.5850949778924435E-9</v>
      </c>
      <c r="VO96">
        <v>-2.4252111730045563E-9</v>
      </c>
      <c r="VP96">
        <v>-2.2521345677717558E-9</v>
      </c>
      <c r="VQ96">
        <v>-2.0695557265373622E-9</v>
      </c>
      <c r="VR96">
        <v>-1.8805336071914121E-9</v>
      </c>
      <c r="VS96">
        <v>-1.6875467661109439E-9</v>
      </c>
      <c r="VT96">
        <v>-1.492546368192006E-9</v>
      </c>
      <c r="VU96">
        <v>-1.2970103085506365E-9</v>
      </c>
      <c r="VV96">
        <v>-1.1019979027058578E-9</v>
      </c>
      <c r="VW96">
        <v>-9.0820472112311467E-10</v>
      </c>
      <c r="VX96">
        <v>-7.160172822177937E-10</v>
      </c>
      <c r="VY96">
        <v>-5.2556740022147458E-10</v>
      </c>
      <c r="VZ96">
        <v>-3.3678608391669895E-10</v>
      </c>
      <c r="WA96">
        <v>-1.4945694804996656E-10</v>
      </c>
      <c r="WB96">
        <v>3.6730843878197223E-11</v>
      </c>
      <c r="WC96">
        <v>2.2213004281922972E-10</v>
      </c>
      <c r="WD96">
        <v>4.0708309894049864E-10</v>
      </c>
      <c r="WE96">
        <v>5.9187016642525179E-10</v>
      </c>
      <c r="WF96">
        <v>1.8478705644258887E-6</v>
      </c>
      <c r="WG96">
        <v>9.6144424404528488E-6</v>
      </c>
    </row>
    <row r="97" spans="1:605" x14ac:dyDescent="0.25">
      <c r="A97">
        <v>157.62289428710938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O97">
        <v>0</v>
      </c>
      <c r="CP97">
        <v>0</v>
      </c>
      <c r="CQ97">
        <v>0</v>
      </c>
      <c r="CR97">
        <v>0</v>
      </c>
      <c r="CS97">
        <v>9999.9990234375</v>
      </c>
      <c r="CT97">
        <v>-39999.99609375</v>
      </c>
      <c r="CU97">
        <v>60001.86328125</v>
      </c>
      <c r="CV97">
        <v>-39999.99609375</v>
      </c>
      <c r="CW97">
        <v>9999.9990234375</v>
      </c>
      <c r="CX97">
        <v>0</v>
      </c>
      <c r="CY97">
        <v>0</v>
      </c>
      <c r="CZ97">
        <v>0</v>
      </c>
      <c r="DA97">
        <v>0</v>
      </c>
      <c r="DB97">
        <v>0</v>
      </c>
      <c r="DC97">
        <v>0</v>
      </c>
      <c r="DD97">
        <v>0</v>
      </c>
      <c r="DE97">
        <v>0</v>
      </c>
      <c r="DF97">
        <v>0</v>
      </c>
      <c r="DG97">
        <v>0</v>
      </c>
      <c r="DH97">
        <v>0</v>
      </c>
      <c r="DI97">
        <v>0</v>
      </c>
      <c r="DJ97">
        <v>0</v>
      </c>
      <c r="DK97">
        <v>0</v>
      </c>
      <c r="DL97">
        <v>0</v>
      </c>
      <c r="DM97">
        <v>0</v>
      </c>
      <c r="DN97">
        <v>0</v>
      </c>
      <c r="DO97">
        <v>0</v>
      </c>
      <c r="DP97">
        <v>0</v>
      </c>
      <c r="DQ97">
        <v>0</v>
      </c>
      <c r="DR97">
        <v>0</v>
      </c>
      <c r="DS97">
        <v>0</v>
      </c>
      <c r="DT97">
        <v>0</v>
      </c>
      <c r="DU97">
        <v>0</v>
      </c>
      <c r="DV97">
        <v>0</v>
      </c>
      <c r="DW97">
        <v>0</v>
      </c>
      <c r="DX97">
        <v>0</v>
      </c>
      <c r="DY97">
        <v>0</v>
      </c>
      <c r="DZ97">
        <v>0</v>
      </c>
      <c r="EA97">
        <v>0</v>
      </c>
      <c r="EB97">
        <v>0</v>
      </c>
      <c r="EC97">
        <v>0</v>
      </c>
      <c r="ED97">
        <v>0</v>
      </c>
      <c r="EE97">
        <v>0</v>
      </c>
      <c r="EF97">
        <v>0</v>
      </c>
      <c r="EG97">
        <v>0</v>
      </c>
      <c r="EH97">
        <v>0</v>
      </c>
      <c r="EI97">
        <v>0</v>
      </c>
      <c r="EJ97">
        <v>0</v>
      </c>
      <c r="EK97">
        <v>0</v>
      </c>
      <c r="EL97">
        <v>0</v>
      </c>
      <c r="EM97">
        <v>0</v>
      </c>
      <c r="EN97">
        <v>0</v>
      </c>
      <c r="EO97">
        <v>0</v>
      </c>
      <c r="EP97">
        <v>0</v>
      </c>
      <c r="EQ97">
        <v>0</v>
      </c>
      <c r="ER97">
        <v>0</v>
      </c>
      <c r="ES97">
        <v>0</v>
      </c>
      <c r="ET97">
        <v>0</v>
      </c>
      <c r="EU97">
        <v>0</v>
      </c>
      <c r="EV97">
        <v>0</v>
      </c>
      <c r="EW97">
        <v>0</v>
      </c>
      <c r="EX97">
        <v>0</v>
      </c>
      <c r="EY97">
        <v>0</v>
      </c>
      <c r="EZ97">
        <v>0</v>
      </c>
      <c r="FA97">
        <v>0</v>
      </c>
      <c r="FB97">
        <v>0</v>
      </c>
      <c r="FC97">
        <v>0</v>
      </c>
      <c r="FD97">
        <v>0</v>
      </c>
      <c r="FE97">
        <v>0</v>
      </c>
      <c r="FF97">
        <v>0</v>
      </c>
      <c r="FG97">
        <v>0</v>
      </c>
      <c r="FH97">
        <v>0</v>
      </c>
      <c r="FI97">
        <v>0</v>
      </c>
      <c r="FJ97">
        <v>0</v>
      </c>
      <c r="FK97">
        <v>0</v>
      </c>
      <c r="FL97">
        <v>0</v>
      </c>
      <c r="FM97">
        <v>0</v>
      </c>
      <c r="FN97">
        <v>0</v>
      </c>
      <c r="FO97">
        <v>0</v>
      </c>
      <c r="FP97">
        <v>0</v>
      </c>
      <c r="FQ97">
        <v>0</v>
      </c>
      <c r="FR97">
        <v>0</v>
      </c>
      <c r="FS97">
        <v>0</v>
      </c>
      <c r="FT97">
        <v>0</v>
      </c>
      <c r="FU97">
        <v>0</v>
      </c>
      <c r="FV97">
        <v>0</v>
      </c>
      <c r="FW97">
        <v>0</v>
      </c>
      <c r="FX97">
        <v>0</v>
      </c>
      <c r="FY97">
        <v>0</v>
      </c>
      <c r="FZ97">
        <v>0</v>
      </c>
      <c r="GA97">
        <v>0</v>
      </c>
      <c r="GB97">
        <v>0</v>
      </c>
      <c r="GC97">
        <v>0</v>
      </c>
      <c r="GD97">
        <v>0</v>
      </c>
      <c r="GE97">
        <v>0</v>
      </c>
      <c r="GF97">
        <v>0</v>
      </c>
      <c r="GG97">
        <v>0</v>
      </c>
      <c r="GH97">
        <v>0</v>
      </c>
      <c r="GI97">
        <v>0</v>
      </c>
      <c r="GJ97">
        <v>0</v>
      </c>
      <c r="GK97">
        <v>0</v>
      </c>
      <c r="GL97">
        <v>0</v>
      </c>
      <c r="GM97">
        <v>0</v>
      </c>
      <c r="GN97">
        <v>0</v>
      </c>
      <c r="GO97">
        <v>0</v>
      </c>
      <c r="GP97">
        <v>0</v>
      </c>
      <c r="GQ97">
        <v>0</v>
      </c>
      <c r="GR97">
        <v>0</v>
      </c>
      <c r="GS97">
        <v>0</v>
      </c>
      <c r="GT97">
        <v>0</v>
      </c>
      <c r="GU97">
        <v>0</v>
      </c>
      <c r="GV97">
        <v>0</v>
      </c>
      <c r="GW97">
        <v>0</v>
      </c>
      <c r="GX97">
        <v>0</v>
      </c>
      <c r="GY97">
        <v>0</v>
      </c>
      <c r="GZ97">
        <v>0</v>
      </c>
      <c r="HA97">
        <v>0</v>
      </c>
      <c r="HB97">
        <v>0</v>
      </c>
      <c r="HC97">
        <v>0</v>
      </c>
      <c r="HD97">
        <v>0</v>
      </c>
      <c r="HE97">
        <v>0</v>
      </c>
      <c r="HF97">
        <v>0</v>
      </c>
      <c r="HG97">
        <v>0</v>
      </c>
      <c r="HH97">
        <v>0</v>
      </c>
      <c r="HI97">
        <v>0</v>
      </c>
      <c r="HJ97">
        <v>0</v>
      </c>
      <c r="HK97">
        <v>0</v>
      </c>
      <c r="HL97">
        <v>0</v>
      </c>
      <c r="HM97">
        <v>0</v>
      </c>
      <c r="HN97">
        <v>0</v>
      </c>
      <c r="HO97">
        <v>0</v>
      </c>
      <c r="HP97">
        <v>0</v>
      </c>
      <c r="HQ97">
        <v>0</v>
      </c>
      <c r="HR97">
        <v>0</v>
      </c>
      <c r="HS97">
        <v>0</v>
      </c>
      <c r="HT97">
        <v>0</v>
      </c>
      <c r="HU97">
        <v>0</v>
      </c>
      <c r="HV97">
        <v>0</v>
      </c>
      <c r="HW97">
        <v>0</v>
      </c>
      <c r="HX97">
        <v>0</v>
      </c>
      <c r="HY97">
        <v>0</v>
      </c>
      <c r="HZ97">
        <v>0</v>
      </c>
      <c r="IA97">
        <v>0</v>
      </c>
      <c r="IB97">
        <v>0</v>
      </c>
      <c r="IC97">
        <v>0</v>
      </c>
      <c r="ID97">
        <v>0</v>
      </c>
      <c r="IE97">
        <v>0</v>
      </c>
      <c r="IF97">
        <v>0</v>
      </c>
      <c r="IG97">
        <v>0</v>
      </c>
      <c r="IH97">
        <v>0</v>
      </c>
      <c r="II97">
        <v>0</v>
      </c>
      <c r="IJ97">
        <v>0</v>
      </c>
      <c r="IK97">
        <v>0</v>
      </c>
      <c r="IL97">
        <v>0</v>
      </c>
      <c r="IM97">
        <v>0</v>
      </c>
      <c r="IN97">
        <v>0</v>
      </c>
      <c r="IO97">
        <v>0</v>
      </c>
      <c r="IP97">
        <v>0</v>
      </c>
      <c r="IQ97">
        <v>0</v>
      </c>
      <c r="IR97">
        <v>0</v>
      </c>
      <c r="IS97">
        <v>0</v>
      </c>
      <c r="IT97">
        <v>0</v>
      </c>
      <c r="IU97">
        <v>0</v>
      </c>
      <c r="IV97">
        <v>0</v>
      </c>
      <c r="IW97">
        <v>0</v>
      </c>
      <c r="IX97">
        <v>0</v>
      </c>
      <c r="IY97">
        <v>0</v>
      </c>
      <c r="IZ97">
        <v>0</v>
      </c>
      <c r="JA97">
        <v>0</v>
      </c>
      <c r="JB97">
        <v>0</v>
      </c>
      <c r="JC97">
        <v>0</v>
      </c>
      <c r="JD97">
        <v>0</v>
      </c>
      <c r="JE97">
        <v>0</v>
      </c>
      <c r="JF97">
        <v>0</v>
      </c>
      <c r="JG97">
        <v>0</v>
      </c>
      <c r="JH97">
        <v>0</v>
      </c>
      <c r="JI97">
        <v>0</v>
      </c>
      <c r="JJ97">
        <v>0</v>
      </c>
      <c r="JK97">
        <v>0</v>
      </c>
      <c r="JL97">
        <v>0</v>
      </c>
      <c r="JM97">
        <v>0</v>
      </c>
      <c r="JN97">
        <v>0</v>
      </c>
      <c r="JO97">
        <v>0</v>
      </c>
      <c r="JP97">
        <v>0</v>
      </c>
      <c r="JQ97">
        <v>0</v>
      </c>
      <c r="JR97">
        <v>0</v>
      </c>
      <c r="JS97">
        <v>0</v>
      </c>
      <c r="JT97">
        <v>0</v>
      </c>
      <c r="JU97">
        <v>0</v>
      </c>
      <c r="JV97">
        <v>0</v>
      </c>
      <c r="JW97">
        <v>0</v>
      </c>
      <c r="JX97">
        <v>0</v>
      </c>
      <c r="JY97">
        <v>0</v>
      </c>
      <c r="JZ97">
        <v>0</v>
      </c>
      <c r="KA97">
        <v>0</v>
      </c>
      <c r="KB97">
        <v>0</v>
      </c>
      <c r="KC97">
        <v>0</v>
      </c>
      <c r="KD97">
        <v>0</v>
      </c>
      <c r="KE97">
        <v>0</v>
      </c>
      <c r="KF97">
        <v>0</v>
      </c>
      <c r="KG97">
        <v>0</v>
      </c>
      <c r="KH97">
        <v>0</v>
      </c>
      <c r="KI97">
        <v>0</v>
      </c>
      <c r="KJ97">
        <v>0</v>
      </c>
      <c r="KK97">
        <v>0</v>
      </c>
      <c r="KL97">
        <v>0</v>
      </c>
      <c r="KM97">
        <v>0</v>
      </c>
      <c r="KN97">
        <v>0</v>
      </c>
      <c r="KO97">
        <v>0</v>
      </c>
      <c r="KP97">
        <v>0</v>
      </c>
      <c r="KQ97">
        <v>0</v>
      </c>
      <c r="KS97">
        <v>-0.13817855815495847</v>
      </c>
      <c r="KT97">
        <v>-2.5368947223165648E-2</v>
      </c>
      <c r="KU97">
        <v>1.8891646386160498E-5</v>
      </c>
      <c r="KV97">
        <v>2.1428541259683959E-5</v>
      </c>
      <c r="KW97">
        <v>2.3964220403981673E-5</v>
      </c>
      <c r="KX97">
        <v>2.649608910440488E-5</v>
      </c>
      <c r="KY97">
        <v>2.9018570330656711E-5</v>
      </c>
      <c r="KZ97">
        <v>3.1522789648993397E-5</v>
      </c>
      <c r="LA97">
        <v>3.3996261302765434E-5</v>
      </c>
      <c r="LB97">
        <v>3.6422576565652072E-5</v>
      </c>
      <c r="LC97">
        <v>3.8781095921327142E-5</v>
      </c>
      <c r="LD97">
        <v>4.1046647111746668E-5</v>
      </c>
      <c r="LE97">
        <v>4.3189231622493601E-5</v>
      </c>
      <c r="LF97">
        <v>4.5173742737939982E-5</v>
      </c>
      <c r="LG97">
        <v>4.6959698899391359E-5</v>
      </c>
      <c r="LH97">
        <v>4.8500996735352085E-5</v>
      </c>
      <c r="LI97">
        <v>4.9745688801534499E-5</v>
      </c>
      <c r="LJ97">
        <v>5.0635791768435611E-5</v>
      </c>
      <c r="LK97">
        <v>5.110713152107914E-5</v>
      </c>
      <c r="LL97">
        <v>5.108923238678926E-5</v>
      </c>
      <c r="LM97">
        <v>5.0505258477591949E-5</v>
      </c>
      <c r="LN97">
        <v>4.9272015917825277E-5</v>
      </c>
      <c r="LO97">
        <v>4.7300025518867141E-5</v>
      </c>
      <c r="LP97">
        <v>4.449367625448398E-5</v>
      </c>
      <c r="LQ97">
        <v>4.0751470672545253E-5</v>
      </c>
      <c r="LR97">
        <v>3.5966374141419717E-5</v>
      </c>
      <c r="LS97">
        <v>3.002628056261785E-5</v>
      </c>
      <c r="LT97">
        <v>2.281460786972401E-5</v>
      </c>
      <c r="LU97">
        <v>1.421103726511544E-5</v>
      </c>
      <c r="LV97">
        <v>4.0924107033578447E-6</v>
      </c>
      <c r="LW97">
        <v>-7.6661984059062969E-6</v>
      </c>
      <c r="LX97">
        <v>-2.1190225948256828E-5</v>
      </c>
      <c r="LY97">
        <v>-3.6604153760777098E-5</v>
      </c>
      <c r="LZ97">
        <v>-5.4029826585069123E-5</v>
      </c>
      <c r="MA97">
        <v>-7.3584533823732443E-5</v>
      </c>
      <c r="MB97">
        <v>-9.5378840938611505E-5</v>
      </c>
      <c r="MC97">
        <v>-1.1951415589322599E-4</v>
      </c>
      <c r="MD97">
        <v>-1.4608001687967491E-4</v>
      </c>
      <c r="ME97">
        <v>-1.7515108871078933E-4</v>
      </c>
      <c r="MF97">
        <v>-2.0678385673338209E-4</v>
      </c>
      <c r="MG97">
        <v>-2.4101300897180306E-4</v>
      </c>
      <c r="MH97">
        <v>-2.7783465837204999E-4</v>
      </c>
      <c r="MI97">
        <v>-3.1719995742810598E-4</v>
      </c>
      <c r="MJ97">
        <v>-3.5900822918329145E-4</v>
      </c>
      <c r="MK97">
        <v>-4.0309962371942628E-4</v>
      </c>
      <c r="ML97">
        <v>-4.4924731891470433E-4</v>
      </c>
      <c r="MM97">
        <v>-4.9714929529024539E-4</v>
      </c>
      <c r="MN97">
        <v>-5.4641972725791462E-4</v>
      </c>
      <c r="MO97">
        <v>-5.9658004711072329E-4</v>
      </c>
      <c r="MP97">
        <v>-6.4704975373128617E-4</v>
      </c>
      <c r="MQ97">
        <v>-6.9713705529329166E-4</v>
      </c>
      <c r="MR97">
        <v>-7.4602945424757027E-4</v>
      </c>
      <c r="MS97">
        <v>-7.9278440364502294E-4</v>
      </c>
      <c r="MT97">
        <v>-8.3632018636587975E-4</v>
      </c>
      <c r="MU97">
        <v>-8.7540719308611885E-4</v>
      </c>
      <c r="MV97">
        <v>-9.0865980077156898E-4</v>
      </c>
      <c r="MW97">
        <v>-9.345290810824587E-4</v>
      </c>
      <c r="MX97">
        <v>-9.5129659717085337E-4</v>
      </c>
      <c r="MY97">
        <v>-9.5706957782361996E-4</v>
      </c>
      <c r="MZ97">
        <v>-9.4977778951830095E-4</v>
      </c>
      <c r="NA97">
        <v>-9.271724594867751E-4</v>
      </c>
      <c r="NB97">
        <v>-8.8682763598104254E-4</v>
      </c>
      <c r="NC97">
        <v>-8.2614440525164735E-4</v>
      </c>
      <c r="ND97">
        <v>-7.4235841778197702E-4</v>
      </c>
      <c r="NE97">
        <v>-6.3255120861600909E-4</v>
      </c>
      <c r="NF97">
        <v>-4.9366582745053659E-4</v>
      </c>
      <c r="NG97">
        <v>-3.2252732293463696E-4</v>
      </c>
      <c r="NH97">
        <v>-1.158686514270557E-4</v>
      </c>
      <c r="NI97">
        <v>1.2963739748035665E-4</v>
      </c>
      <c r="NJ97">
        <v>4.17339649239783E-4</v>
      </c>
      <c r="NK97">
        <v>7.5056274573076531E-4</v>
      </c>
      <c r="NL97">
        <v>1.1325534750296184E-3</v>
      </c>
      <c r="NM97">
        <v>1.5664186093663553E-3</v>
      </c>
      <c r="NN97">
        <v>2.0550536455853333E-3</v>
      </c>
      <c r="NO97">
        <v>2.6010618685506624E-3</v>
      </c>
      <c r="NP97">
        <v>3.2066631973412785E-3</v>
      </c>
      <c r="NQ97">
        <v>3.8735923286101867E-3</v>
      </c>
      <c r="NR97">
        <v>4.6029857629699905E-3</v>
      </c>
      <c r="NS97">
        <v>5.3952573908164084E-3</v>
      </c>
      <c r="NT97">
        <v>6.249962425576793E-3</v>
      </c>
      <c r="NU97">
        <v>7.1656496071544479E-3</v>
      </c>
      <c r="NV97">
        <v>8.1397017585703273E-3</v>
      </c>
      <c r="NW97">
        <v>9.1681649665128068E-3</v>
      </c>
      <c r="NX97">
        <v>1.0245566874026195E-2</v>
      </c>
      <c r="NY97">
        <v>1.1364724822942446E-2</v>
      </c>
      <c r="NZ97">
        <v>1.2516544866897248E-2</v>
      </c>
      <c r="OA97">
        <v>1.3689812994853914E-2</v>
      </c>
      <c r="OB97">
        <v>1.4870980261582624E-2</v>
      </c>
      <c r="OC97">
        <v>1.6043943917037326E-2</v>
      </c>
      <c r="OD97">
        <v>1.7189827062192867E-2</v>
      </c>
      <c r="OE97">
        <v>1.8286759835202282E-2</v>
      </c>
      <c r="OF97">
        <v>1.9309665649414599E-2</v>
      </c>
      <c r="OG97">
        <v>2.0230056562926028E-2</v>
      </c>
      <c r="OH97">
        <v>2.1015842457775883E-2</v>
      </c>
      <c r="OI97">
        <v>2.1631159342974063E-2</v>
      </c>
      <c r="OJ97">
        <v>2.2036222767881225E-2</v>
      </c>
      <c r="OK97">
        <v>2.218721303615645E-2</v>
      </c>
      <c r="OL97">
        <v>2.2036199642115905E-2</v>
      </c>
      <c r="OM97">
        <v>2.1631113109714845E-2</v>
      </c>
      <c r="ON97">
        <v>2.1015773157841065E-2</v>
      </c>
      <c r="OO97">
        <v>2.0229964268368022E-2</v>
      </c>
      <c r="OP97">
        <v>1.9309550476365452E-2</v>
      </c>
      <c r="OQ97">
        <v>1.8286621961201607E-2</v>
      </c>
      <c r="OR97">
        <v>1.7189666747578387E-2</v>
      </c>
      <c r="OS97">
        <v>1.6043761530686623E-2</v>
      </c>
      <c r="OT97">
        <v>1.4870776310865218E-2</v>
      </c>
      <c r="OU97">
        <v>1.368958815954653E-2</v>
      </c>
      <c r="OV97">
        <v>1.2516300037404145E-2</v>
      </c>
      <c r="OW97">
        <v>1.1364461142049306E-2</v>
      </c>
      <c r="OX97">
        <v>1.024528578272276E-2</v>
      </c>
      <c r="OY97">
        <v>9.1678682530900359E-3</v>
      </c>
      <c r="OZ97">
        <v>8.1393916110879504E-3</v>
      </c>
      <c r="PA97">
        <v>7.1653286687993999E-3</v>
      </c>
      <c r="PB97">
        <v>6.2496338524918064E-3</v>
      </c>
      <c r="PC97">
        <v>5.394924912019157E-3</v>
      </c>
      <c r="PD97">
        <v>4.6026537416318757E-3</v>
      </c>
      <c r="PE97">
        <v>3.8732658240153333E-3</v>
      </c>
      <c r="PF97">
        <v>3.2063480268997285E-3</v>
      </c>
      <c r="PG97">
        <v>2.6007646687059281E-3</v>
      </c>
      <c r="PH97">
        <v>2.054781930575492E-3</v>
      </c>
      <c r="PI97">
        <v>1.5661808266537146E-3</v>
      </c>
      <c r="PJ97">
        <v>1.1323590560483744E-3</v>
      </c>
      <c r="PK97">
        <v>7.5042215017316789E-4</v>
      </c>
      <c r="PL97">
        <v>4.1726440138426473E-4</v>
      </c>
      <c r="PM97">
        <v>1.2964011237359005E-4</v>
      </c>
      <c r="PN97">
        <v>-1.1577425387321225E-4</v>
      </c>
      <c r="PO97">
        <v>-3.2232641854673129E-4</v>
      </c>
      <c r="PP97">
        <v>-4.9334250529187932E-4</v>
      </c>
      <c r="PQ97">
        <v>-6.3208850852505469E-4</v>
      </c>
      <c r="PR97">
        <v>-7.4173839067522538E-4</v>
      </c>
      <c r="PS97">
        <v>-8.2534819950527759E-4</v>
      </c>
      <c r="PT97">
        <v>-8.8583561294033354E-4</v>
      </c>
      <c r="PU97">
        <v>-9.2596434220558368E-4</v>
      </c>
      <c r="PV97">
        <v>-9.4833284757631976E-4</v>
      </c>
      <c r="PW97">
        <v>-9.5536685290075125E-4</v>
      </c>
      <c r="PX97">
        <v>-9.493151724874224E-4</v>
      </c>
      <c r="PY97">
        <v>-9.3224839913088708E-4</v>
      </c>
      <c r="PZ97">
        <v>-9.0606003282979475E-4</v>
      </c>
      <c r="QA97">
        <v>-8.7246966477317505E-4</v>
      </c>
      <c r="QB97">
        <v>-8.3302786258382085E-4</v>
      </c>
      <c r="QC97">
        <v>-7.891224365004461E-4</v>
      </c>
      <c r="QD97">
        <v>-7.41985797354493E-4</v>
      </c>
      <c r="QE97">
        <v>-6.927031468776238E-4</v>
      </c>
      <c r="QF97">
        <v>-6.4222127087706221E-4</v>
      </c>
      <c r="QG97">
        <v>-5.9135773291366306E-4</v>
      </c>
      <c r="QH97">
        <v>-5.4081029174841999E-4</v>
      </c>
      <c r="QI97">
        <v>-4.9116638939090029E-4</v>
      </c>
      <c r="QJ97">
        <v>-4.4291258101005322E-4</v>
      </c>
      <c r="QK97">
        <v>-3.9644379574673588E-4</v>
      </c>
      <c r="QL97">
        <v>-3.5207233830402096E-4</v>
      </c>
      <c r="QM97">
        <v>-3.1003655772813128E-4</v>
      </c>
      <c r="QN97">
        <v>-2.7050912469377391E-4</v>
      </c>
      <c r="QO97">
        <v>-2.3360487325453313E-4</v>
      </c>
      <c r="QP97">
        <v>-1.9938817454323487E-4</v>
      </c>
      <c r="QQ97">
        <v>-1.6787982124685208E-4</v>
      </c>
      <c r="QR97">
        <v>-1.3906341064197052E-4</v>
      </c>
      <c r="QS97">
        <v>-1.1289122228178315E-4</v>
      </c>
      <c r="QT97">
        <v>-8.9289593891411369E-5</v>
      </c>
      <c r="QU97">
        <v>-6.8163803464958714E-5</v>
      </c>
      <c r="QV97">
        <v>-4.9402472280778781E-5</v>
      </c>
      <c r="QW97">
        <v>-3.2881505796071468E-5</v>
      </c>
      <c r="QX97">
        <v>-1.8467593525184924E-5</v>
      </c>
      <c r="QY97">
        <v>-6.0212910344725636E-6</v>
      </c>
      <c r="QZ97">
        <v>4.6002912207270547E-6</v>
      </c>
      <c r="RA97">
        <v>1.3541166024139982E-5</v>
      </c>
      <c r="RB97">
        <v>2.0944488000859474E-5</v>
      </c>
      <c r="RC97">
        <v>2.6950885690473597E-5</v>
      </c>
      <c r="RD97">
        <v>3.169708049090055E-5</v>
      </c>
      <c r="RE97">
        <v>3.5314766168349692E-5</v>
      </c>
      <c r="RF97">
        <v>3.7929723466713446E-5</v>
      </c>
      <c r="RG97">
        <v>3.9661145237732836E-5</v>
      </c>
      <c r="RH97">
        <v>4.0621148627269281E-5</v>
      </c>
      <c r="RI97">
        <v>4.0914452079153187E-5</v>
      </c>
      <c r="RJ97">
        <v>4.0638196250889278E-5</v>
      </c>
      <c r="RK97">
        <v>3.9881889299120678E-5</v>
      </c>
      <c r="RL97">
        <v>3.8727458412026821E-5</v>
      </c>
      <c r="RM97">
        <v>3.7249390898157771E-5</v>
      </c>
      <c r="RN97">
        <v>3.5514949543206209E-5</v>
      </c>
      <c r="RO97">
        <v>3.3584448341400195E-5</v>
      </c>
      <c r="RP97">
        <v>3.1511576046886946E-5</v>
      </c>
      <c r="RQ97">
        <v>2.9343756315059182E-5</v>
      </c>
      <c r="RR97">
        <v>2.7122534377511458E-5</v>
      </c>
      <c r="RS97">
        <v>2.4883981455820917E-5</v>
      </c>
      <c r="RT97">
        <v>2.2659109123565288E-5</v>
      </c>
      <c r="RU97">
        <v>2.047428689525397E-5</v>
      </c>
      <c r="RV97">
        <v>1.8351657287930864E-5</v>
      </c>
      <c r="RW97">
        <v>1.6309543374809394E-5</v>
      </c>
      <c r="RX97">
        <v>1.4362844775069349E-5</v>
      </c>
      <c r="RY97">
        <v>1.2523418592281744E-5</v>
      </c>
      <c r="RZ97">
        <v>1.0800442575237858E-5</v>
      </c>
      <c r="SA97">
        <v>9.200758258352198E-6</v>
      </c>
      <c r="SB97">
        <v>7.7281782136147092E-6</v>
      </c>
      <c r="SC97">
        <v>6.3839346815648633E-6</v>
      </c>
      <c r="SD97">
        <v>5.1670925515624068E-6</v>
      </c>
      <c r="SE97">
        <v>4.074926355258604E-6</v>
      </c>
      <c r="SF97">
        <v>3.1032615228920337E-6</v>
      </c>
      <c r="SG97">
        <v>2.2467806816634546E-6</v>
      </c>
      <c r="SH97">
        <v>1.4992961557966134E-6</v>
      </c>
      <c r="SI97">
        <v>8.5399016458876784E-7</v>
      </c>
      <c r="SJ97">
        <v>3.0362445433831033E-7</v>
      </c>
      <c r="SK97">
        <v>-1.5927872967197803E-7</v>
      </c>
      <c r="SL97">
        <v>-5.4228229243781239E-7</v>
      </c>
      <c r="SM97">
        <v>-8.5290446927659017E-7</v>
      </c>
      <c r="SN97">
        <v>-1.098511414074486E-6</v>
      </c>
      <c r="SO97">
        <v>-1.2862300854321385E-6</v>
      </c>
      <c r="SP97">
        <v>-1.4228793668408224E-6</v>
      </c>
      <c r="SQ97">
        <v>-1.5149174215996812E-6</v>
      </c>
      <c r="SR97">
        <v>-1.5684033695756935E-6</v>
      </c>
      <c r="SS97">
        <v>-1.5889714754724556E-6</v>
      </c>
      <c r="ST97">
        <v>-1.5818161489010711E-6</v>
      </c>
      <c r="SU97">
        <v>-1.5516861759166644E-6</v>
      </c>
      <c r="SV97">
        <v>-1.5028867257711624E-6</v>
      </c>
      <c r="SW97">
        <v>-1.43928780090468E-6</v>
      </c>
      <c r="SX97">
        <v>-1.3643379224777187E-6</v>
      </c>
      <c r="SY97">
        <v>-1.2810819667325182E-6</v>
      </c>
      <c r="SZ97">
        <v>-1.192182184465608E-6</v>
      </c>
      <c r="TA97">
        <v>-1.0999415495221849E-6</v>
      </c>
      <c r="TB97">
        <v>-1.0063286915840006E-6</v>
      </c>
      <c r="TC97">
        <v>-9.1300376347463859E-7</v>
      </c>
      <c r="TD97">
        <v>-8.2134469610317667E-7</v>
      </c>
      <c r="TE97">
        <v>-7.3247337005495078E-7</v>
      </c>
      <c r="TF97">
        <v>-6.4728132179323612E-7</v>
      </c>
      <c r="TG97">
        <v>-5.6645466734868364E-7</v>
      </c>
      <c r="TH97">
        <v>-4.904979940875339E-7</v>
      </c>
      <c r="TI97">
        <v>-4.1975702842110768E-7</v>
      </c>
      <c r="TJ97">
        <v>-3.5443993766337415E-7</v>
      </c>
      <c r="TK97">
        <v>-2.9463716943475305E-7</v>
      </c>
      <c r="TL97">
        <v>-2.4033976922733978E-7</v>
      </c>
      <c r="TM97">
        <v>-1.9145615233983617E-7</v>
      </c>
      <c r="TN97">
        <v>-1.478273312240157E-7</v>
      </c>
      <c r="TO97">
        <v>-1.0924062499925439E-7</v>
      </c>
      <c r="TP97">
        <v>-7.5441894859386163E-8</v>
      </c>
      <c r="TQ97">
        <v>-4.6146365756197209E-8</v>
      </c>
      <c r="TR97">
        <v>-2.1048105099858416E-8</v>
      </c>
      <c r="TS97">
        <v>1.7176131276207358E-10</v>
      </c>
      <c r="TT97">
        <v>1.7838010614344636E-8</v>
      </c>
      <c r="TU97">
        <v>3.2275371743387778E-8</v>
      </c>
      <c r="TV97">
        <v>4.3803570998366105E-8</v>
      </c>
      <c r="TW97">
        <v>5.2733283151514005E-8</v>
      </c>
      <c r="TX97">
        <v>5.9362898339498416E-8</v>
      </c>
      <c r="TY97">
        <v>6.3976017781081108E-8</v>
      </c>
      <c r="TZ97">
        <v>6.6839594495505927E-8</v>
      </c>
      <c r="UA97">
        <v>6.8202639581020628E-8</v>
      </c>
      <c r="UB97">
        <v>6.8295419111439005E-8</v>
      </c>
      <c r="UC97">
        <v>6.7329071895530771E-8</v>
      </c>
      <c r="UD97">
        <v>6.5495583434538016E-8</v>
      </c>
      <c r="UE97">
        <v>6.2968056952107507E-8</v>
      </c>
      <c r="UF97">
        <v>5.990122757498414E-8</v>
      </c>
      <c r="UG97">
        <v>5.643217119152083E-8</v>
      </c>
      <c r="UH97">
        <v>5.2681164514044747E-8</v>
      </c>
      <c r="UI97">
        <v>4.8752657985918623E-8</v>
      </c>
      <c r="UJ97">
        <v>4.4736327731928792E-8</v>
      </c>
      <c r="UK97">
        <v>4.0708177311208054E-8</v>
      </c>
      <c r="UL97">
        <v>3.6731664076332313E-8</v>
      </c>
      <c r="UM97">
        <v>3.2858828858282181E-8</v>
      </c>
      <c r="UN97">
        <v>2.9131411187095225E-8</v>
      </c>
      <c r="UO97">
        <v>2.5581935396558028E-8</v>
      </c>
      <c r="UP97">
        <v>2.2234755988835773E-8</v>
      </c>
      <c r="UQ97">
        <v>1.9107053069305404E-8</v>
      </c>
      <c r="UR97">
        <v>1.6209771054064578E-8</v>
      </c>
      <c r="US97">
        <v>1.3548495830319009E-8</v>
      </c>
      <c r="UT97">
        <v>1.1124267289657E-8</v>
      </c>
      <c r="UU97">
        <v>8.9343256834197887E-9</v>
      </c>
      <c r="UV97">
        <v>6.9727914813154991E-9</v>
      </c>
      <c r="UW97">
        <v>5.2312795444213993E-9</v>
      </c>
      <c r="UX97">
        <v>3.6994492313288567E-9</v>
      </c>
      <c r="UY97">
        <v>2.3654927984843722E-9</v>
      </c>
      <c r="UZ97">
        <v>1.2165649998796077E-9</v>
      </c>
      <c r="VA97">
        <v>2.3915719223157605E-10</v>
      </c>
      <c r="VB97">
        <v>-5.8058044895595974E-10</v>
      </c>
      <c r="VC97">
        <v>-1.256564820861197E-9</v>
      </c>
      <c r="VD97">
        <v>-1.8025499973637261E-9</v>
      </c>
      <c r="VE97">
        <v>-2.2319376521395048E-9</v>
      </c>
      <c r="VF97">
        <v>-2.5576239373839874E-9</v>
      </c>
      <c r="VG97">
        <v>-2.7918790636628786E-9</v>
      </c>
      <c r="VH97">
        <v>-2.9462559613427672E-9</v>
      </c>
      <c r="VI97">
        <v>-3.0315245849125057E-9</v>
      </c>
      <c r="VJ97">
        <v>-3.0576286178993504E-9</v>
      </c>
      <c r="VK97">
        <v>-3.0336615596157229E-9</v>
      </c>
      <c r="VL97">
        <v>-2.9678594043694198E-9</v>
      </c>
      <c r="VM97">
        <v>-2.8676073625126902E-9</v>
      </c>
      <c r="VN97">
        <v>-2.7394583155633907E-9</v>
      </c>
      <c r="VO97">
        <v>-2.5891609305692942E-9</v>
      </c>
      <c r="VP97">
        <v>-2.4216955998690369E-9</v>
      </c>
      <c r="VQ97">
        <v>-2.2413165913784363E-9</v>
      </c>
      <c r="VR97">
        <v>-2.0515990136885565E-9</v>
      </c>
      <c r="VS97">
        <v>-1.8554894036745331E-9</v>
      </c>
      <c r="VT97">
        <v>-1.6553589318457108E-9</v>
      </c>
      <c r="VU97">
        <v>-1.4530584001806695E-9</v>
      </c>
      <c r="VV97">
        <v>-1.2499743700572471E-9</v>
      </c>
      <c r="VW97">
        <v>-1.0470858949677796E-9</v>
      </c>
      <c r="VX97">
        <v>-8.4502147641673395E-10</v>
      </c>
      <c r="VY97">
        <v>-6.4411596288471291E-10</v>
      </c>
      <c r="VZ97">
        <v>-4.4446721847469884E-10</v>
      </c>
      <c r="WA97">
        <v>-2.4599246652371086E-10</v>
      </c>
      <c r="WB97">
        <v>-4.8484280307737424E-11</v>
      </c>
      <c r="WC97">
        <v>1.4833375465819488E-10</v>
      </c>
      <c r="WD97">
        <v>3.4475165036176292E-10</v>
      </c>
      <c r="WE97">
        <v>5.4101781884814052E-10</v>
      </c>
      <c r="WF97">
        <v>1.9626615677022986E-6</v>
      </c>
      <c r="WG97">
        <v>9.3355010015145678E-6</v>
      </c>
    </row>
    <row r="98" spans="1:605" x14ac:dyDescent="0.25">
      <c r="A98">
        <v>156.42716979980469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A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O98">
        <v>0</v>
      </c>
      <c r="CP98">
        <v>0</v>
      </c>
      <c r="CQ98">
        <v>0</v>
      </c>
      <c r="CR98">
        <v>0</v>
      </c>
      <c r="CS98">
        <v>0</v>
      </c>
      <c r="CT98">
        <v>9999.9990234375</v>
      </c>
      <c r="CU98">
        <v>-39999.99609375</v>
      </c>
      <c r="CV98">
        <v>60001.86328125</v>
      </c>
      <c r="CW98">
        <v>-39999.99609375</v>
      </c>
      <c r="CX98">
        <v>9999.9990234375</v>
      </c>
      <c r="CY98">
        <v>0</v>
      </c>
      <c r="CZ98">
        <v>0</v>
      </c>
      <c r="DA98">
        <v>0</v>
      </c>
      <c r="DB98">
        <v>0</v>
      </c>
      <c r="DC98">
        <v>0</v>
      </c>
      <c r="DD98">
        <v>0</v>
      </c>
      <c r="DE98">
        <v>0</v>
      </c>
      <c r="DF98">
        <v>0</v>
      </c>
      <c r="DG98">
        <v>0</v>
      </c>
      <c r="DH98">
        <v>0</v>
      </c>
      <c r="DI98">
        <v>0</v>
      </c>
      <c r="DJ98">
        <v>0</v>
      </c>
      <c r="DK98">
        <v>0</v>
      </c>
      <c r="DL98">
        <v>0</v>
      </c>
      <c r="DM98">
        <v>0</v>
      </c>
      <c r="DN98">
        <v>0</v>
      </c>
      <c r="DO98">
        <v>0</v>
      </c>
      <c r="DP98">
        <v>0</v>
      </c>
      <c r="DQ98">
        <v>0</v>
      </c>
      <c r="DR98">
        <v>0</v>
      </c>
      <c r="DS98">
        <v>0</v>
      </c>
      <c r="DT98">
        <v>0</v>
      </c>
      <c r="DU98">
        <v>0</v>
      </c>
      <c r="DV98">
        <v>0</v>
      </c>
      <c r="DW98">
        <v>0</v>
      </c>
      <c r="DX98">
        <v>0</v>
      </c>
      <c r="DY98">
        <v>0</v>
      </c>
      <c r="DZ98">
        <v>0</v>
      </c>
      <c r="EA98">
        <v>0</v>
      </c>
      <c r="EB98">
        <v>0</v>
      </c>
      <c r="EC98">
        <v>0</v>
      </c>
      <c r="ED98">
        <v>0</v>
      </c>
      <c r="EE98">
        <v>0</v>
      </c>
      <c r="EF98">
        <v>0</v>
      </c>
      <c r="EG98">
        <v>0</v>
      </c>
      <c r="EH98">
        <v>0</v>
      </c>
      <c r="EI98">
        <v>0</v>
      </c>
      <c r="EJ98">
        <v>0</v>
      </c>
      <c r="EK98">
        <v>0</v>
      </c>
      <c r="EL98">
        <v>0</v>
      </c>
      <c r="EM98">
        <v>0</v>
      </c>
      <c r="EN98">
        <v>0</v>
      </c>
      <c r="EO98">
        <v>0</v>
      </c>
      <c r="EP98">
        <v>0</v>
      </c>
      <c r="EQ98">
        <v>0</v>
      </c>
      <c r="ER98">
        <v>0</v>
      </c>
      <c r="ES98">
        <v>0</v>
      </c>
      <c r="ET98">
        <v>0</v>
      </c>
      <c r="EU98">
        <v>0</v>
      </c>
      <c r="EV98">
        <v>0</v>
      </c>
      <c r="EW98">
        <v>0</v>
      </c>
      <c r="EX98">
        <v>0</v>
      </c>
      <c r="EY98">
        <v>0</v>
      </c>
      <c r="EZ98">
        <v>0</v>
      </c>
      <c r="FA98">
        <v>0</v>
      </c>
      <c r="FB98">
        <v>0</v>
      </c>
      <c r="FC98">
        <v>0</v>
      </c>
      <c r="FD98">
        <v>0</v>
      </c>
      <c r="FE98">
        <v>0</v>
      </c>
      <c r="FF98">
        <v>0</v>
      </c>
      <c r="FG98">
        <v>0</v>
      </c>
      <c r="FH98">
        <v>0</v>
      </c>
      <c r="FI98">
        <v>0</v>
      </c>
      <c r="FJ98">
        <v>0</v>
      </c>
      <c r="FK98">
        <v>0</v>
      </c>
      <c r="FL98">
        <v>0</v>
      </c>
      <c r="FM98">
        <v>0</v>
      </c>
      <c r="FN98">
        <v>0</v>
      </c>
      <c r="FO98">
        <v>0</v>
      </c>
      <c r="FP98">
        <v>0</v>
      </c>
      <c r="FQ98">
        <v>0</v>
      </c>
      <c r="FR98">
        <v>0</v>
      </c>
      <c r="FS98">
        <v>0</v>
      </c>
      <c r="FT98">
        <v>0</v>
      </c>
      <c r="FU98">
        <v>0</v>
      </c>
      <c r="FV98">
        <v>0</v>
      </c>
      <c r="FW98">
        <v>0</v>
      </c>
      <c r="FX98">
        <v>0</v>
      </c>
      <c r="FY98">
        <v>0</v>
      </c>
      <c r="FZ98">
        <v>0</v>
      </c>
      <c r="GA98">
        <v>0</v>
      </c>
      <c r="GB98">
        <v>0</v>
      </c>
      <c r="GC98">
        <v>0</v>
      </c>
      <c r="GD98">
        <v>0</v>
      </c>
      <c r="GE98">
        <v>0</v>
      </c>
      <c r="GF98">
        <v>0</v>
      </c>
      <c r="GG98">
        <v>0</v>
      </c>
      <c r="GH98">
        <v>0</v>
      </c>
      <c r="GI98">
        <v>0</v>
      </c>
      <c r="GJ98">
        <v>0</v>
      </c>
      <c r="GK98">
        <v>0</v>
      </c>
      <c r="GL98">
        <v>0</v>
      </c>
      <c r="GM98">
        <v>0</v>
      </c>
      <c r="GN98">
        <v>0</v>
      </c>
      <c r="GO98">
        <v>0</v>
      </c>
      <c r="GP98">
        <v>0</v>
      </c>
      <c r="GQ98">
        <v>0</v>
      </c>
      <c r="GR98">
        <v>0</v>
      </c>
      <c r="GS98">
        <v>0</v>
      </c>
      <c r="GT98">
        <v>0</v>
      </c>
      <c r="GU98">
        <v>0</v>
      </c>
      <c r="GV98">
        <v>0</v>
      </c>
      <c r="GW98">
        <v>0</v>
      </c>
      <c r="GX98">
        <v>0</v>
      </c>
      <c r="GY98">
        <v>0</v>
      </c>
      <c r="GZ98">
        <v>0</v>
      </c>
      <c r="HA98">
        <v>0</v>
      </c>
      <c r="HB98">
        <v>0</v>
      </c>
      <c r="HC98">
        <v>0</v>
      </c>
      <c r="HD98">
        <v>0</v>
      </c>
      <c r="HE98">
        <v>0</v>
      </c>
      <c r="HF98">
        <v>0</v>
      </c>
      <c r="HG98">
        <v>0</v>
      </c>
      <c r="HH98">
        <v>0</v>
      </c>
      <c r="HI98">
        <v>0</v>
      </c>
      <c r="HJ98">
        <v>0</v>
      </c>
      <c r="HK98">
        <v>0</v>
      </c>
      <c r="HL98">
        <v>0</v>
      </c>
      <c r="HM98">
        <v>0</v>
      </c>
      <c r="HN98">
        <v>0</v>
      </c>
      <c r="HO98">
        <v>0</v>
      </c>
      <c r="HP98">
        <v>0</v>
      </c>
      <c r="HQ98">
        <v>0</v>
      </c>
      <c r="HR98">
        <v>0</v>
      </c>
      <c r="HS98">
        <v>0</v>
      </c>
      <c r="HT98">
        <v>0</v>
      </c>
      <c r="HU98">
        <v>0</v>
      </c>
      <c r="HV98">
        <v>0</v>
      </c>
      <c r="HW98">
        <v>0</v>
      </c>
      <c r="HX98">
        <v>0</v>
      </c>
      <c r="HY98">
        <v>0</v>
      </c>
      <c r="HZ98">
        <v>0</v>
      </c>
      <c r="IA98">
        <v>0</v>
      </c>
      <c r="IB98">
        <v>0</v>
      </c>
      <c r="IC98">
        <v>0</v>
      </c>
      <c r="ID98">
        <v>0</v>
      </c>
      <c r="IE98">
        <v>0</v>
      </c>
      <c r="IF98">
        <v>0</v>
      </c>
      <c r="IG98">
        <v>0</v>
      </c>
      <c r="IH98">
        <v>0</v>
      </c>
      <c r="II98">
        <v>0</v>
      </c>
      <c r="IJ98">
        <v>0</v>
      </c>
      <c r="IK98">
        <v>0</v>
      </c>
      <c r="IL98">
        <v>0</v>
      </c>
      <c r="IM98">
        <v>0</v>
      </c>
      <c r="IN98">
        <v>0</v>
      </c>
      <c r="IO98">
        <v>0</v>
      </c>
      <c r="IP98">
        <v>0</v>
      </c>
      <c r="IQ98">
        <v>0</v>
      </c>
      <c r="IR98">
        <v>0</v>
      </c>
      <c r="IS98">
        <v>0</v>
      </c>
      <c r="IT98">
        <v>0</v>
      </c>
      <c r="IU98">
        <v>0</v>
      </c>
      <c r="IV98">
        <v>0</v>
      </c>
      <c r="IW98">
        <v>0</v>
      </c>
      <c r="IX98">
        <v>0</v>
      </c>
      <c r="IY98">
        <v>0</v>
      </c>
      <c r="IZ98">
        <v>0</v>
      </c>
      <c r="JA98">
        <v>0</v>
      </c>
      <c r="JB98">
        <v>0</v>
      </c>
      <c r="JC98">
        <v>0</v>
      </c>
      <c r="JD98">
        <v>0</v>
      </c>
      <c r="JE98">
        <v>0</v>
      </c>
      <c r="JF98">
        <v>0</v>
      </c>
      <c r="JG98">
        <v>0</v>
      </c>
      <c r="JH98">
        <v>0</v>
      </c>
      <c r="JI98">
        <v>0</v>
      </c>
      <c r="JJ98">
        <v>0</v>
      </c>
      <c r="JK98">
        <v>0</v>
      </c>
      <c r="JL98">
        <v>0</v>
      </c>
      <c r="JM98">
        <v>0</v>
      </c>
      <c r="JN98">
        <v>0</v>
      </c>
      <c r="JO98">
        <v>0</v>
      </c>
      <c r="JP98">
        <v>0</v>
      </c>
      <c r="JQ98">
        <v>0</v>
      </c>
      <c r="JR98">
        <v>0</v>
      </c>
      <c r="JS98">
        <v>0</v>
      </c>
      <c r="JT98">
        <v>0</v>
      </c>
      <c r="JU98">
        <v>0</v>
      </c>
      <c r="JV98">
        <v>0</v>
      </c>
      <c r="JW98">
        <v>0</v>
      </c>
      <c r="JX98">
        <v>0</v>
      </c>
      <c r="JY98">
        <v>0</v>
      </c>
      <c r="JZ98">
        <v>0</v>
      </c>
      <c r="KA98">
        <v>0</v>
      </c>
      <c r="KB98">
        <v>0</v>
      </c>
      <c r="KC98">
        <v>0</v>
      </c>
      <c r="KD98">
        <v>0</v>
      </c>
      <c r="KE98">
        <v>0</v>
      </c>
      <c r="KF98">
        <v>0</v>
      </c>
      <c r="KG98">
        <v>0</v>
      </c>
      <c r="KH98">
        <v>0</v>
      </c>
      <c r="KI98">
        <v>0</v>
      </c>
      <c r="KJ98">
        <v>0</v>
      </c>
      <c r="KK98">
        <v>0</v>
      </c>
      <c r="KL98">
        <v>0</v>
      </c>
      <c r="KM98">
        <v>0</v>
      </c>
      <c r="KN98">
        <v>0</v>
      </c>
      <c r="KO98">
        <v>0</v>
      </c>
      <c r="KP98">
        <v>0</v>
      </c>
      <c r="KQ98">
        <v>0</v>
      </c>
      <c r="KS98">
        <v>-7.3132743161126959E-2</v>
      </c>
      <c r="KT98">
        <v>-2.8003745115622706E-2</v>
      </c>
      <c r="KU98">
        <v>1.291402410897419E-5</v>
      </c>
      <c r="KV98">
        <v>1.5714398787448687E-5</v>
      </c>
      <c r="KW98">
        <v>1.8513942413076871E-5</v>
      </c>
      <c r="KX98">
        <v>2.1310812668332321E-5</v>
      </c>
      <c r="KY98">
        <v>2.4100863199955633E-5</v>
      </c>
      <c r="KZ98">
        <v>2.6877295552073694E-5</v>
      </c>
      <c r="LA98">
        <v>2.9630311948091862E-5</v>
      </c>
      <c r="LB98">
        <v>3.2346769767367325E-5</v>
      </c>
      <c r="LC98">
        <v>3.5009838935908993E-5</v>
      </c>
      <c r="LD98">
        <v>3.7598663866796627E-5</v>
      </c>
      <c r="LE98">
        <v>4.0088032044712315E-5</v>
      </c>
      <c r="LF98">
        <v>4.2448051850099976E-5</v>
      </c>
      <c r="LG98">
        <v>4.4643842760549104E-5</v>
      </c>
      <c r="LH98">
        <v>4.6635241649482484E-5</v>
      </c>
      <c r="LI98">
        <v>4.8376529522792854E-5</v>
      </c>
      <c r="LJ98">
        <v>4.9816183691917971E-5</v>
      </c>
      <c r="LK98">
        <v>5.0896661072889757E-5</v>
      </c>
      <c r="LL98">
        <v>5.1554219023185284E-5</v>
      </c>
      <c r="LM98">
        <v>5.1718780877771545E-5</v>
      </c>
      <c r="LN98">
        <v>5.1313854116932815E-5</v>
      </c>
      <c r="LO98">
        <v>5.0256509886724735E-5</v>
      </c>
      <c r="LP98">
        <v>4.8457433391534866E-5</v>
      </c>
      <c r="LQ98">
        <v>4.5821055479247004E-5</v>
      </c>
      <c r="LR98">
        <v>4.2245776533899045E-5</v>
      </c>
      <c r="LS98">
        <v>3.7624294569494533E-5</v>
      </c>
      <c r="LT98">
        <v>3.1844050168749853E-5</v>
      </c>
      <c r="LU98">
        <v>2.4787801620344792E-5</v>
      </c>
      <c r="LV98">
        <v>1.6334344262912112E-5</v>
      </c>
      <c r="LW98">
        <v>6.3593886257579608E-6</v>
      </c>
      <c r="LX98">
        <v>-5.2633875495306813E-6</v>
      </c>
      <c r="LY98">
        <v>-1.866109793877173E-5</v>
      </c>
      <c r="LZ98">
        <v>-3.3960201196322325E-5</v>
      </c>
      <c r="MA98">
        <v>-5.1284833627277545E-5</v>
      </c>
      <c r="MB98">
        <v>-7.0754905234432614E-5</v>
      </c>
      <c r="MC98">
        <v>-9.2483943690588647E-5</v>
      </c>
      <c r="MD98">
        <v>-1.165766713135587E-4</v>
      </c>
      <c r="ME98">
        <v>-1.4312630091619123E-4</v>
      </c>
      <c r="MF98">
        <v>-1.7221153749788232E-4</v>
      </c>
      <c r="MG98">
        <v>-2.038932741782522E-4</v>
      </c>
      <c r="MH98">
        <v>-2.3820027838947083E-4</v>
      </c>
      <c r="MI98">
        <v>-2.7512328171738694E-4</v>
      </c>
      <c r="MJ98">
        <v>-3.1460858000447811E-4</v>
      </c>
      <c r="MK98">
        <v>-3.5655114544398496E-4</v>
      </c>
      <c r="ML98">
        <v>-4.0078726068343187E-4</v>
      </c>
      <c r="MM98">
        <v>-4.4708669453051672E-4</v>
      </c>
      <c r="MN98">
        <v>-4.9514444980202157E-4</v>
      </c>
      <c r="MO98">
        <v>-5.4457212626512531E-4</v>
      </c>
      <c r="MP98">
        <v>-5.9488895556793556E-4</v>
      </c>
      <c r="MQ98">
        <v>-6.4551258061403764E-4</v>
      </c>
      <c r="MR98">
        <v>-6.9574966906752833E-4</v>
      </c>
      <c r="MS98">
        <v>-7.4478646962588559E-4</v>
      </c>
      <c r="MT98">
        <v>-7.916794404004443E-4</v>
      </c>
      <c r="MU98">
        <v>-8.3534610120834058E-4</v>
      </c>
      <c r="MV98">
        <v>-8.7455628579053476E-4</v>
      </c>
      <c r="MW98">
        <v>-9.0792399589173175E-4</v>
      </c>
      <c r="MX98">
        <v>-9.3390008668524621E-4</v>
      </c>
      <c r="MY98">
        <v>-9.5076604209965658E-4</v>
      </c>
      <c r="MZ98">
        <v>-9.5662912903546175E-4</v>
      </c>
      <c r="NA98">
        <v>-9.4941925105839452E-4</v>
      </c>
      <c r="NB98">
        <v>-9.2688785465187698E-4</v>
      </c>
      <c r="NC98">
        <v>-8.8660927420699382E-4</v>
      </c>
      <c r="ND98">
        <v>-8.2598493520159464E-4</v>
      </c>
      <c r="NE98">
        <v>-7.4225086808414067E-4</v>
      </c>
      <c r="NF98">
        <v>-6.3248901761145566E-4</v>
      </c>
      <c r="NG98">
        <v>-4.9364286325926851E-4</v>
      </c>
      <c r="NH98">
        <v>-3.2253789505009976E-4</v>
      </c>
      <c r="NI98">
        <v>-1.1590751500755479E-4</v>
      </c>
      <c r="NJ98">
        <v>1.2957504358653631E-4</v>
      </c>
      <c r="NK98">
        <v>4.1725816974611256E-4</v>
      </c>
      <c r="NL98">
        <v>7.5046608054266464E-4</v>
      </c>
      <c r="NM98">
        <v>1.1324451544443559E-3</v>
      </c>
      <c r="NN98">
        <v>1.5663017721054932E-3</v>
      </c>
      <c r="NO98">
        <v>2.0549310590030675E-3</v>
      </c>
      <c r="NP98">
        <v>2.6009359504271597E-3</v>
      </c>
      <c r="NQ98">
        <v>3.2065360387549275E-3</v>
      </c>
      <c r="NR98">
        <v>3.8734657174226569E-3</v>
      </c>
      <c r="NS98">
        <v>4.6028612075487514E-3</v>
      </c>
      <c r="NT98">
        <v>5.395136143658494E-3</v>
      </c>
      <c r="NU98">
        <v>6.2498455065367314E-3</v>
      </c>
      <c r="NV98">
        <v>7.1655378260676653E-3</v>
      </c>
      <c r="NW98">
        <v>8.1395957370636405E-3</v>
      </c>
      <c r="NX98">
        <v>9.1680651588542644E-3</v>
      </c>
      <c r="NY98">
        <v>1.0245473586906906E-2</v>
      </c>
      <c r="NZ98">
        <v>1.1364638234092093E-2</v>
      </c>
      <c r="OA98">
        <v>1.2516465042488772E-2</v>
      </c>
      <c r="OB98">
        <v>1.368973990565758E-2</v>
      </c>
      <c r="OC98">
        <v>1.4870913797849621E-2</v>
      </c>
      <c r="OD98">
        <v>1.6043883902151085E-2</v>
      </c>
      <c r="OE98">
        <v>1.7189773265044159E-2</v>
      </c>
      <c r="OF98">
        <v>1.828671198140629E-2</v>
      </c>
      <c r="OG98">
        <v>1.9309623431324231E-2</v>
      </c>
      <c r="OH98">
        <v>2.0230019648598236E-2</v>
      </c>
      <c r="OI98">
        <v>2.1015810498801132E-2</v>
      </c>
      <c r="OJ98">
        <v>2.1631131981390179E-2</v>
      </c>
      <c r="OK98">
        <v>2.2036199642113168E-2</v>
      </c>
      <c r="OL98">
        <v>2.2187193786167736E-2</v>
      </c>
      <c r="OM98">
        <v>2.2036183913660263E-2</v>
      </c>
      <c r="ON98">
        <v>2.1631100557960931E-2</v>
      </c>
      <c r="OO98">
        <v>2.101576345033792E-2</v>
      </c>
      <c r="OP98">
        <v>2.0229957087286799E-2</v>
      </c>
      <c r="OQ98">
        <v>1.9309545520455752E-2</v>
      </c>
      <c r="OR98">
        <v>1.8286618946988905E-2</v>
      </c>
      <c r="OS98">
        <v>1.7189665410358237E-2</v>
      </c>
      <c r="OT98">
        <v>1.6043761625126114E-2</v>
      </c>
      <c r="OU98">
        <v>1.4870777611100202E-2</v>
      </c>
      <c r="OV98">
        <v>1.3689590459433236E-2</v>
      </c>
      <c r="OW98">
        <v>1.2516303149936589E-2</v>
      </c>
      <c r="OX98">
        <v>1.1364464899244874E-2</v>
      </c>
      <c r="OY98">
        <v>1.0245290034818715E-2</v>
      </c>
      <c r="OZ98">
        <v>9.1678728679556436E-3</v>
      </c>
      <c r="PA98">
        <v>8.1393964734083422E-3</v>
      </c>
      <c r="PB98">
        <v>7.1653336791843618E-3</v>
      </c>
      <c r="PC98">
        <v>6.2496389266354238E-3</v>
      </c>
      <c r="PD98">
        <v>5.3949299797069862E-3</v>
      </c>
      <c r="PE98">
        <v>4.6026587457525673E-3</v>
      </c>
      <c r="PF98">
        <v>3.8732707197479026E-3</v>
      </c>
      <c r="PG98">
        <v>3.2063527806983259E-3</v>
      </c>
      <c r="PH98">
        <v>2.6007692573592252E-3</v>
      </c>
      <c r="PI98">
        <v>2.0547863403520533E-3</v>
      </c>
      <c r="PJ98">
        <v>1.566185052493955E-3</v>
      </c>
      <c r="PK98">
        <v>1.1323631006363024E-3</v>
      </c>
      <c r="PL98">
        <v>7.5042602326011985E-4</v>
      </c>
      <c r="PM98">
        <v>4.1726811894190628E-4</v>
      </c>
      <c r="PN98">
        <v>1.2964369596020123E-4</v>
      </c>
      <c r="PO98">
        <v>-1.157707779325663E-4</v>
      </c>
      <c r="PP98">
        <v>-3.2232301965885946E-4</v>
      </c>
      <c r="PQ98">
        <v>-4.9333914939523932E-4</v>
      </c>
      <c r="PR98">
        <v>-6.3208515865223957E-4</v>
      </c>
      <c r="PS98">
        <v>-7.4173500763187634E-4</v>
      </c>
      <c r="PT98">
        <v>-8.2534474234170795E-4</v>
      </c>
      <c r="PU98">
        <v>-8.8583203985157237E-4</v>
      </c>
      <c r="PV98">
        <v>-9.2596061083599895E-4</v>
      </c>
      <c r="PW98">
        <v>-9.4832891603873024E-4</v>
      </c>
      <c r="PX98">
        <v>-9.5536268020978831E-4</v>
      </c>
      <c r="PY98">
        <v>-9.4931071945298306E-4</v>
      </c>
      <c r="PZ98">
        <v>-9.3224362898191302E-4</v>
      </c>
      <c r="QA98">
        <v>-9.0605491221527684E-4</v>
      </c>
      <c r="QB98">
        <v>-8.7246416453086299E-4</v>
      </c>
      <c r="QC98">
        <v>-8.3302195870002711E-4</v>
      </c>
      <c r="QD98">
        <v>-7.8911611127026706E-4</v>
      </c>
      <c r="QE98">
        <v>-7.4197904034216248E-4</v>
      </c>
      <c r="QF98">
        <v>-6.9269595607644285E-4</v>
      </c>
      <c r="QG98">
        <v>-6.4221365406833735E-4</v>
      </c>
      <c r="QH98">
        <v>-5.9134970908622151E-4</v>
      </c>
      <c r="QI98">
        <v>-5.4080189220456992E-4</v>
      </c>
      <c r="QJ98">
        <v>-4.9115765957294128E-4</v>
      </c>
      <c r="QK98">
        <v>-4.4290358192084688E-4</v>
      </c>
      <c r="QL98">
        <v>-3.9643460555355525E-4</v>
      </c>
      <c r="QM98">
        <v>-3.520630541153357E-4</v>
      </c>
      <c r="QN98">
        <v>-3.1002729721450452E-4</v>
      </c>
      <c r="QO98">
        <v>-2.7050002787578443E-4</v>
      </c>
      <c r="QP98">
        <v>-2.335961041890471E-4</v>
      </c>
      <c r="QQ98">
        <v>-1.9937992307191075E-4</v>
      </c>
      <c r="QR98">
        <v>-1.6787230460685437E-4</v>
      </c>
      <c r="QS98">
        <v>-1.3905687492923332E-4</v>
      </c>
      <c r="QT98">
        <v>-1.1288594403918064E-4</v>
      </c>
      <c r="QU98">
        <v>-8.928588111738909E-5</v>
      </c>
      <c r="QV98">
        <v>-6.8161996750509021E-5</v>
      </c>
      <c r="QW98">
        <v>-4.940294543184971E-5</v>
      </c>
      <c r="QX98">
        <v>-3.2884666173219844E-5</v>
      </c>
      <c r="QY98">
        <v>-1.8473881987482324E-5</v>
      </c>
      <c r="QZ98">
        <v>-6.0311813128831156E-6</v>
      </c>
      <c r="RA98">
        <v>4.5862936636094114E-6</v>
      </c>
      <c r="RB98">
        <v>1.3522525867951954E-5</v>
      </c>
      <c r="RC98">
        <v>2.092064265671518E-5</v>
      </c>
      <c r="RD98">
        <v>2.6921248793063396E-5</v>
      </c>
      <c r="RE98">
        <v>3.1661046337756617E-5</v>
      </c>
      <c r="RF98">
        <v>3.5271715251205677E-5</v>
      </c>
      <c r="RG98">
        <v>3.7879029194554395E-5</v>
      </c>
      <c r="RH98">
        <v>3.9602181968196104E-5</v>
      </c>
      <c r="RI98">
        <v>4.05533011211687E-5</v>
      </c>
      <c r="RJ98">
        <v>4.0837126501944589E-5</v>
      </c>
      <c r="RK98">
        <v>4.0550832829485737E-5</v>
      </c>
      <c r="RL98">
        <v>3.9783976744943866E-5</v>
      </c>
      <c r="RM98">
        <v>3.8618550219953341E-5</v>
      </c>
      <c r="RN98">
        <v>3.7129123612048762E-5</v>
      </c>
      <c r="RO98">
        <v>3.5383063072825767E-5</v>
      </c>
      <c r="RP98">
        <v>3.3440808394947755E-5</v>
      </c>
      <c r="RQ98">
        <v>3.1356198741452544E-5</v>
      </c>
      <c r="RR98">
        <v>2.9176834960976292E-5</v>
      </c>
      <c r="RS98">
        <v>2.6944468473739885E-5</v>
      </c>
      <c r="RT98">
        <v>2.4695407825816429E-5</v>
      </c>
      <c r="RU98">
        <v>2.2460935127894931E-5</v>
      </c>
      <c r="RV98">
        <v>2.026772562141341E-5</v>
      </c>
      <c r="RW98">
        <v>1.8138264503813144E-5</v>
      </c>
      <c r="RX98">
        <v>1.609125607658325E-5</v>
      </c>
      <c r="RY98">
        <v>1.4142020984361534E-5</v>
      </c>
      <c r="RZ98">
        <v>1.2302878084361905E-5</v>
      </c>
      <c r="SA98">
        <v>1.0583508071756142E-5</v>
      </c>
      <c r="SB98">
        <v>8.9901413258099299E-6</v>
      </c>
      <c r="SC98">
        <v>7.526040105090733E-6</v>
      </c>
      <c r="SD98">
        <v>6.191945402706512E-6</v>
      </c>
      <c r="SE98">
        <v>4.9864875520902905E-6</v>
      </c>
      <c r="SF98">
        <v>3.906560368473783E-6</v>
      </c>
      <c r="SG98">
        <v>2.9476592183605195E-6</v>
      </c>
      <c r="SH98">
        <v>2.1041838820562962E-6</v>
      </c>
      <c r="SI98">
        <v>1.3697074752962653E-6</v>
      </c>
      <c r="SJ98">
        <v>7.3721300084128736E-7</v>
      </c>
      <c r="SK98">
        <v>1.9929932932946952E-7</v>
      </c>
      <c r="SL98">
        <v>-2.5164141804773873E-7</v>
      </c>
      <c r="SM98">
        <v>-6.232730129796878E-7</v>
      </c>
      <c r="SN98">
        <v>-9.2318865510862249E-7</v>
      </c>
      <c r="SO98">
        <v>-1.1588067484841856E-6</v>
      </c>
      <c r="SP98">
        <v>-1.337286790946748E-6</v>
      </c>
      <c r="SQ98">
        <v>-1.4654632956716272E-6</v>
      </c>
      <c r="SR98">
        <v>-1.5497957366963544E-6</v>
      </c>
      <c r="SS98">
        <v>-1.5963326021899111E-6</v>
      </c>
      <c r="ST98">
        <v>-1.6106877436547349E-6</v>
      </c>
      <c r="SU98">
        <v>-1.5980273246628391E-6</v>
      </c>
      <c r="SV98">
        <v>-1.5630657950191089E-6</v>
      </c>
      <c r="SW98">
        <v>-1.5100694414115716E-6</v>
      </c>
      <c r="SX98">
        <v>-1.4428661922053385E-6</v>
      </c>
      <c r="SY98">
        <v>-1.3648604802442922E-6</v>
      </c>
      <c r="SZ98">
        <v>-1.279052089826952E-6</v>
      </c>
      <c r="TA98">
        <v>-1.1880580329960226E-6</v>
      </c>
      <c r="TB98">
        <v>-1.0941366148535759E-6</v>
      </c>
      <c r="TC98">
        <v>-9.9921295192128446E-7</v>
      </c>
      <c r="TD98">
        <v>-9.0490531294006841E-7</v>
      </c>
      <c r="TE98">
        <v>-8.1255173938008011E-7</v>
      </c>
      <c r="TF98">
        <v>-7.2323649413288756E-7</v>
      </c>
      <c r="TG98">
        <v>-6.3781596182328981E-7</v>
      </c>
      <c r="TH98">
        <v>-5.5694369699135076E-7</v>
      </c>
      <c r="TI98">
        <v>-4.8109438011789807E-7</v>
      </c>
      <c r="TJ98">
        <v>-4.1058649805649135E-7</v>
      </c>
      <c r="TK98">
        <v>-3.4560361594185925E-7</v>
      </c>
      <c r="TL98">
        <v>-2.8621415072077616E-7</v>
      </c>
      <c r="TM98">
        <v>-2.3238959565618755E-7</v>
      </c>
      <c r="TN98">
        <v>-1.8402117584511109E-7</v>
      </c>
      <c r="TO98">
        <v>-1.4093494330552769E-7</v>
      </c>
      <c r="TP98">
        <v>-1.0290534168797252E-7</v>
      </c>
      <c r="TQ98">
        <v>-6.9667289778921665E-8</v>
      </c>
      <c r="TR98">
        <v>-4.0926846777230819E-8</v>
      </c>
      <c r="TS98">
        <v>-1.6370533862880158E-8</v>
      </c>
      <c r="TT98">
        <v>4.3266056447943808E-9</v>
      </c>
      <c r="TU98">
        <v>2.1494119492708605E-8</v>
      </c>
      <c r="TV98">
        <v>3.5460342035773706E-8</v>
      </c>
      <c r="TW98">
        <v>4.6547579667128465E-8</v>
      </c>
      <c r="TX98">
        <v>5.506819399479474E-8</v>
      </c>
      <c r="TY98">
        <v>6.1321492469138696E-8</v>
      </c>
      <c r="TZ98">
        <v>6.559133878579411E-8</v>
      </c>
      <c r="UA98">
        <v>6.8144399170265623E-8</v>
      </c>
      <c r="UB98">
        <v>6.922894489928322E-8</v>
      </c>
      <c r="UC98">
        <v>6.9074136312715807E-8</v>
      </c>
      <c r="UD98">
        <v>6.7889718642799093E-8</v>
      </c>
      <c r="UE98">
        <v>6.5866065440352061E-8</v>
      </c>
      <c r="UF98">
        <v>6.3174510733734129E-8</v>
      </c>
      <c r="UG98">
        <v>5.9967916567185171E-8</v>
      </c>
      <c r="UH98">
        <v>5.6381427829959729E-8</v>
      </c>
      <c r="UI98">
        <v>5.2533371547105496E-8</v>
      </c>
      <c r="UJ98">
        <v>4.8526262697203815E-8</v>
      </c>
      <c r="UK98">
        <v>4.4447883396801631E-8</v>
      </c>
      <c r="UL98">
        <v>4.037240667941587E-8</v>
      </c>
      <c r="UM98">
        <v>3.6361540266791963E-8</v>
      </c>
      <c r="UN98">
        <v>3.2465669536550292E-8</v>
      </c>
      <c r="UO98">
        <v>2.8724982348085356E-8</v>
      </c>
      <c r="UP98">
        <v>2.5170561640478626E-8</v>
      </c>
      <c r="UQ98">
        <v>2.1825434495953277E-8</v>
      </c>
      <c r="UR98">
        <v>1.8705568968303786E-8</v>
      </c>
      <c r="US98">
        <v>1.5820812218033457E-8</v>
      </c>
      <c r="UT98">
        <v>1.3175765469946707E-8</v>
      </c>
      <c r="UU98">
        <v>1.0770593040312641E-8</v>
      </c>
      <c r="UV98">
        <v>8.6017641284776521E-9</v>
      </c>
      <c r="UW98">
        <v>6.6627273468700294E-9</v>
      </c>
      <c r="UX98">
        <v>4.9445189630239226E-9</v>
      </c>
      <c r="UY98">
        <v>3.4363066968631701E-9</v>
      </c>
      <c r="UZ98">
        <v>2.1258715889354567E-9</v>
      </c>
      <c r="VA98">
        <v>1.0000309752371291E-9</v>
      </c>
      <c r="VB98">
        <v>4.5005996798811384E-11</v>
      </c>
      <c r="VC98">
        <v>-7.5326266265820735E-10</v>
      </c>
      <c r="VD98">
        <v>-1.408846940790667E-9</v>
      </c>
      <c r="VE98">
        <v>-1.9356075247587984E-9</v>
      </c>
      <c r="VF98">
        <v>-2.3470099935270488E-9</v>
      </c>
      <c r="VG98">
        <v>-2.6559770894685123E-9</v>
      </c>
      <c r="VH98">
        <v>-2.8747733410802623E-9</v>
      </c>
      <c r="VI98">
        <v>-3.0149184142636325E-9</v>
      </c>
      <c r="VJ98">
        <v>-3.0871257511395267E-9</v>
      </c>
      <c r="VK98">
        <v>-3.1012632667699987E-9</v>
      </c>
      <c r="VL98">
        <v>-3.06633309877909E-9</v>
      </c>
      <c r="VM98">
        <v>-2.9904676422851002E-9</v>
      </c>
      <c r="VN98">
        <v>-2.8809393465280388E-9</v>
      </c>
      <c r="VO98">
        <v>-2.7441819906173252E-9</v>
      </c>
      <c r="VP98">
        <v>-2.5858214008097653E-9</v>
      </c>
      <c r="VQ98">
        <v>-2.4107138036679072E-9</v>
      </c>
      <c r="VR98">
        <v>-2.2229902378380649E-9</v>
      </c>
      <c r="VS98">
        <v>-2.0261056629620567E-9</v>
      </c>
      <c r="VT98">
        <v>-1.8228916060531286E-9</v>
      </c>
      <c r="VU98">
        <v>-1.6156113769822719E-9</v>
      </c>
      <c r="VV98">
        <v>-1.4060170603475172E-9</v>
      </c>
      <c r="VW98">
        <v>-1.1954076456840336E-9</v>
      </c>
      <c r="VX98">
        <v>-9.8468780848213764E-10</v>
      </c>
      <c r="VY98">
        <v>-7.7442697477050241E-10</v>
      </c>
      <c r="VZ98">
        <v>-5.6491841709795639E-10</v>
      </c>
      <c r="WA98">
        <v>-3.5623822177232973E-10</v>
      </c>
      <c r="WB98">
        <v>-1.483040448739028E-10</v>
      </c>
      <c r="WC98">
        <v>5.9066363573253894E-11</v>
      </c>
      <c r="WD98">
        <v>2.6609684518670019E-10</v>
      </c>
      <c r="WE98">
        <v>4.7299467651388381E-10</v>
      </c>
      <c r="WF98">
        <v>2.0689781898625383E-6</v>
      </c>
      <c r="WG98">
        <v>8.86790286301184E-6</v>
      </c>
    </row>
    <row r="99" spans="1:605" x14ac:dyDescent="0.25">
      <c r="A99">
        <v>155.21192932128906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O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9999.9990234375</v>
      </c>
      <c r="CV99">
        <v>-39999.99609375</v>
      </c>
      <c r="CW99">
        <v>60001.86328125</v>
      </c>
      <c r="CX99">
        <v>-39999.99609375</v>
      </c>
      <c r="CY99">
        <v>9999.9990234375</v>
      </c>
      <c r="CZ99">
        <v>0</v>
      </c>
      <c r="DA99">
        <v>0</v>
      </c>
      <c r="DB99">
        <v>0</v>
      </c>
      <c r="DC99">
        <v>0</v>
      </c>
      <c r="DD99">
        <v>0</v>
      </c>
      <c r="DE99">
        <v>0</v>
      </c>
      <c r="DF99">
        <v>0</v>
      </c>
      <c r="DG99">
        <v>0</v>
      </c>
      <c r="DH99">
        <v>0</v>
      </c>
      <c r="DI99">
        <v>0</v>
      </c>
      <c r="DJ99">
        <v>0</v>
      </c>
      <c r="DK99">
        <v>0</v>
      </c>
      <c r="DL99">
        <v>0</v>
      </c>
      <c r="DM99">
        <v>0</v>
      </c>
      <c r="DN99">
        <v>0</v>
      </c>
      <c r="DO99">
        <v>0</v>
      </c>
      <c r="DP99">
        <v>0</v>
      </c>
      <c r="DQ99">
        <v>0</v>
      </c>
      <c r="DR99">
        <v>0</v>
      </c>
      <c r="DS99">
        <v>0</v>
      </c>
      <c r="DT99">
        <v>0</v>
      </c>
      <c r="DU99">
        <v>0</v>
      </c>
      <c r="DV99">
        <v>0</v>
      </c>
      <c r="DW99">
        <v>0</v>
      </c>
      <c r="DX99">
        <v>0</v>
      </c>
      <c r="DY99">
        <v>0</v>
      </c>
      <c r="DZ99">
        <v>0</v>
      </c>
      <c r="EA99">
        <v>0</v>
      </c>
      <c r="EB99">
        <v>0</v>
      </c>
      <c r="EC99">
        <v>0</v>
      </c>
      <c r="ED99">
        <v>0</v>
      </c>
      <c r="EE99">
        <v>0</v>
      </c>
      <c r="EF99">
        <v>0</v>
      </c>
      <c r="EG99">
        <v>0</v>
      </c>
      <c r="EH99">
        <v>0</v>
      </c>
      <c r="EI99">
        <v>0</v>
      </c>
      <c r="EJ99">
        <v>0</v>
      </c>
      <c r="EK99">
        <v>0</v>
      </c>
      <c r="EL99">
        <v>0</v>
      </c>
      <c r="EM99">
        <v>0</v>
      </c>
      <c r="EN99">
        <v>0</v>
      </c>
      <c r="EO99">
        <v>0</v>
      </c>
      <c r="EP99">
        <v>0</v>
      </c>
      <c r="EQ99">
        <v>0</v>
      </c>
      <c r="ER99">
        <v>0</v>
      </c>
      <c r="ES99">
        <v>0</v>
      </c>
      <c r="ET99">
        <v>0</v>
      </c>
      <c r="EU99">
        <v>0</v>
      </c>
      <c r="EV99">
        <v>0</v>
      </c>
      <c r="EW99">
        <v>0</v>
      </c>
      <c r="EX99">
        <v>0</v>
      </c>
      <c r="EY99">
        <v>0</v>
      </c>
      <c r="EZ99">
        <v>0</v>
      </c>
      <c r="FA99">
        <v>0</v>
      </c>
      <c r="FB99">
        <v>0</v>
      </c>
      <c r="FC99">
        <v>0</v>
      </c>
      <c r="FD99">
        <v>0</v>
      </c>
      <c r="FE99">
        <v>0</v>
      </c>
      <c r="FF99">
        <v>0</v>
      </c>
      <c r="FG99">
        <v>0</v>
      </c>
      <c r="FH99">
        <v>0</v>
      </c>
      <c r="FI99">
        <v>0</v>
      </c>
      <c r="FJ99">
        <v>0</v>
      </c>
      <c r="FK99">
        <v>0</v>
      </c>
      <c r="FL99">
        <v>0</v>
      </c>
      <c r="FM99">
        <v>0</v>
      </c>
      <c r="FN99">
        <v>0</v>
      </c>
      <c r="FO99">
        <v>0</v>
      </c>
      <c r="FP99">
        <v>0</v>
      </c>
      <c r="FQ99">
        <v>0</v>
      </c>
      <c r="FR99">
        <v>0</v>
      </c>
      <c r="FS99">
        <v>0</v>
      </c>
      <c r="FT99">
        <v>0</v>
      </c>
      <c r="FU99">
        <v>0</v>
      </c>
      <c r="FV99">
        <v>0</v>
      </c>
      <c r="FW99">
        <v>0</v>
      </c>
      <c r="FX99">
        <v>0</v>
      </c>
      <c r="FY99">
        <v>0</v>
      </c>
      <c r="FZ99">
        <v>0</v>
      </c>
      <c r="GA99">
        <v>0</v>
      </c>
      <c r="GB99">
        <v>0</v>
      </c>
      <c r="GC99">
        <v>0</v>
      </c>
      <c r="GD99">
        <v>0</v>
      </c>
      <c r="GE99">
        <v>0</v>
      </c>
      <c r="GF99">
        <v>0</v>
      </c>
      <c r="GG99">
        <v>0</v>
      </c>
      <c r="GH99">
        <v>0</v>
      </c>
      <c r="GI99">
        <v>0</v>
      </c>
      <c r="GJ99">
        <v>0</v>
      </c>
      <c r="GK99">
        <v>0</v>
      </c>
      <c r="GL99">
        <v>0</v>
      </c>
      <c r="GM99">
        <v>0</v>
      </c>
      <c r="GN99">
        <v>0</v>
      </c>
      <c r="GO99">
        <v>0</v>
      </c>
      <c r="GP99">
        <v>0</v>
      </c>
      <c r="GQ99">
        <v>0</v>
      </c>
      <c r="GR99">
        <v>0</v>
      </c>
      <c r="GS99">
        <v>0</v>
      </c>
      <c r="GT99">
        <v>0</v>
      </c>
      <c r="GU99">
        <v>0</v>
      </c>
      <c r="GV99">
        <v>0</v>
      </c>
      <c r="GW99">
        <v>0</v>
      </c>
      <c r="GX99">
        <v>0</v>
      </c>
      <c r="GY99">
        <v>0</v>
      </c>
      <c r="GZ99">
        <v>0</v>
      </c>
      <c r="HA99">
        <v>0</v>
      </c>
      <c r="HB99">
        <v>0</v>
      </c>
      <c r="HC99">
        <v>0</v>
      </c>
      <c r="HD99">
        <v>0</v>
      </c>
      <c r="HE99">
        <v>0</v>
      </c>
      <c r="HF99">
        <v>0</v>
      </c>
      <c r="HG99">
        <v>0</v>
      </c>
      <c r="HH99">
        <v>0</v>
      </c>
      <c r="HI99">
        <v>0</v>
      </c>
      <c r="HJ99">
        <v>0</v>
      </c>
      <c r="HK99">
        <v>0</v>
      </c>
      <c r="HL99">
        <v>0</v>
      </c>
      <c r="HM99">
        <v>0</v>
      </c>
      <c r="HN99">
        <v>0</v>
      </c>
      <c r="HO99">
        <v>0</v>
      </c>
      <c r="HP99">
        <v>0</v>
      </c>
      <c r="HQ99">
        <v>0</v>
      </c>
      <c r="HR99">
        <v>0</v>
      </c>
      <c r="HS99">
        <v>0</v>
      </c>
      <c r="HT99">
        <v>0</v>
      </c>
      <c r="HU99">
        <v>0</v>
      </c>
      <c r="HV99">
        <v>0</v>
      </c>
      <c r="HW99">
        <v>0</v>
      </c>
      <c r="HX99">
        <v>0</v>
      </c>
      <c r="HY99">
        <v>0</v>
      </c>
      <c r="HZ99">
        <v>0</v>
      </c>
      <c r="IA99">
        <v>0</v>
      </c>
      <c r="IB99">
        <v>0</v>
      </c>
      <c r="IC99">
        <v>0</v>
      </c>
      <c r="ID99">
        <v>0</v>
      </c>
      <c r="IE99">
        <v>0</v>
      </c>
      <c r="IF99">
        <v>0</v>
      </c>
      <c r="IG99">
        <v>0</v>
      </c>
      <c r="IH99">
        <v>0</v>
      </c>
      <c r="II99">
        <v>0</v>
      </c>
      <c r="IJ99">
        <v>0</v>
      </c>
      <c r="IK99">
        <v>0</v>
      </c>
      <c r="IL99">
        <v>0</v>
      </c>
      <c r="IM99">
        <v>0</v>
      </c>
      <c r="IN99">
        <v>0</v>
      </c>
      <c r="IO99">
        <v>0</v>
      </c>
      <c r="IP99">
        <v>0</v>
      </c>
      <c r="IQ99">
        <v>0</v>
      </c>
      <c r="IR99">
        <v>0</v>
      </c>
      <c r="IS99">
        <v>0</v>
      </c>
      <c r="IT99">
        <v>0</v>
      </c>
      <c r="IU99">
        <v>0</v>
      </c>
      <c r="IV99">
        <v>0</v>
      </c>
      <c r="IW99">
        <v>0</v>
      </c>
      <c r="IX99">
        <v>0</v>
      </c>
      <c r="IY99">
        <v>0</v>
      </c>
      <c r="IZ99">
        <v>0</v>
      </c>
      <c r="JA99">
        <v>0</v>
      </c>
      <c r="JB99">
        <v>0</v>
      </c>
      <c r="JC99">
        <v>0</v>
      </c>
      <c r="JD99">
        <v>0</v>
      </c>
      <c r="JE99">
        <v>0</v>
      </c>
      <c r="JF99">
        <v>0</v>
      </c>
      <c r="JG99">
        <v>0</v>
      </c>
      <c r="JH99">
        <v>0</v>
      </c>
      <c r="JI99">
        <v>0</v>
      </c>
      <c r="JJ99">
        <v>0</v>
      </c>
      <c r="JK99">
        <v>0</v>
      </c>
      <c r="JL99">
        <v>0</v>
      </c>
      <c r="JM99">
        <v>0</v>
      </c>
      <c r="JN99">
        <v>0</v>
      </c>
      <c r="JO99">
        <v>0</v>
      </c>
      <c r="JP99">
        <v>0</v>
      </c>
      <c r="JQ99">
        <v>0</v>
      </c>
      <c r="JR99">
        <v>0</v>
      </c>
      <c r="JS99">
        <v>0</v>
      </c>
      <c r="JT99">
        <v>0</v>
      </c>
      <c r="JU99">
        <v>0</v>
      </c>
      <c r="JV99">
        <v>0</v>
      </c>
      <c r="JW99">
        <v>0</v>
      </c>
      <c r="JX99">
        <v>0</v>
      </c>
      <c r="JY99">
        <v>0</v>
      </c>
      <c r="JZ99">
        <v>0</v>
      </c>
      <c r="KA99">
        <v>0</v>
      </c>
      <c r="KB99">
        <v>0</v>
      </c>
      <c r="KC99">
        <v>0</v>
      </c>
      <c r="KD99">
        <v>0</v>
      </c>
      <c r="KE99">
        <v>0</v>
      </c>
      <c r="KF99">
        <v>0</v>
      </c>
      <c r="KG99">
        <v>0</v>
      </c>
      <c r="KH99">
        <v>0</v>
      </c>
      <c r="KI99">
        <v>0</v>
      </c>
      <c r="KJ99">
        <v>0</v>
      </c>
      <c r="KK99">
        <v>0</v>
      </c>
      <c r="KL99">
        <v>0</v>
      </c>
      <c r="KM99">
        <v>0</v>
      </c>
      <c r="KN99">
        <v>0</v>
      </c>
      <c r="KO99">
        <v>0</v>
      </c>
      <c r="KP99">
        <v>0</v>
      </c>
      <c r="KQ99">
        <v>0</v>
      </c>
      <c r="KS99">
        <v>-1.7081666223212562E-2</v>
      </c>
      <c r="KT99">
        <v>-2.9884816365772251E-2</v>
      </c>
      <c r="KU99">
        <v>7.6851303535458981E-6</v>
      </c>
      <c r="KV99">
        <v>1.0673612168247989E-5</v>
      </c>
      <c r="KW99">
        <v>1.3661599423750497E-5</v>
      </c>
      <c r="KX99">
        <v>1.6647910684620076E-5</v>
      </c>
      <c r="KY99">
        <v>1.9629664347382683E-5</v>
      </c>
      <c r="KZ99">
        <v>2.2601906997970035E-5</v>
      </c>
      <c r="LA99">
        <v>2.5557242336408593E-5</v>
      </c>
      <c r="LB99">
        <v>2.8485461285152405E-5</v>
      </c>
      <c r="LC99">
        <v>3.1373174201464823E-5</v>
      </c>
      <c r="LD99">
        <v>3.4203446464437087E-5</v>
      </c>
      <c r="LE99">
        <v>3.695543910290779E-5</v>
      </c>
      <c r="LF99">
        <v>3.9604056571811691E-5</v>
      </c>
      <c r="LG99">
        <v>4.2119604270302959E-5</v>
      </c>
      <c r="LH99">
        <v>4.4467458924831215E-5</v>
      </c>
      <c r="LI99">
        <v>4.6607755532485068E-5</v>
      </c>
      <c r="LJ99">
        <v>4.8495095173602115E-5</v>
      </c>
      <c r="LK99">
        <v>5.0078278654706213E-5</v>
      </c>
      <c r="LL99">
        <v>5.1300071631493807E-5</v>
      </c>
      <c r="LM99">
        <v>5.2097007583779978E-5</v>
      </c>
      <c r="LN99">
        <v>5.2399235764989723E-5</v>
      </c>
      <c r="LO99">
        <v>5.2130422024501395E-5</v>
      </c>
      <c r="LP99">
        <v>5.1207711195724951E-5</v>
      </c>
      <c r="LQ99">
        <v>4.9541760549650872E-5</v>
      </c>
      <c r="LR99">
        <v>4.7036854624983847E-5</v>
      </c>
      <c r="LS99">
        <v>4.3591112553528743E-5</v>
      </c>
      <c r="LT99">
        <v>3.9096799792442669E-5</v>
      </c>
      <c r="LU99">
        <v>3.3440756942212535E-5</v>
      </c>
      <c r="LV99">
        <v>2.6504959058111701E-5</v>
      </c>
      <c r="LW99">
        <v>1.8167219537186093E-5</v>
      </c>
      <c r="LX99">
        <v>8.3020532691570936E-6</v>
      </c>
      <c r="LY99">
        <v>-3.2182857427231301E-6</v>
      </c>
      <c r="LZ99">
        <v>-1.6522576674948318E-5</v>
      </c>
      <c r="MA99">
        <v>-3.1739198192453946E-5</v>
      </c>
      <c r="MB99">
        <v>-4.8994472747289109E-5</v>
      </c>
      <c r="MC99">
        <v>-6.8410772890104744E-5</v>
      </c>
      <c r="MD99">
        <v>-9.0104373873784786E-5</v>
      </c>
      <c r="ME99">
        <v>-1.1418303732064607E-4</v>
      </c>
      <c r="MF99">
        <v>-1.4074331148216271E-4</v>
      </c>
      <c r="MG99">
        <v>-1.6986753468109107E-4</v>
      </c>
      <c r="MH99">
        <v>-2.0161178988180407E-4</v>
      </c>
      <c r="MI99">
        <v>-2.3600047162996297E-4</v>
      </c>
      <c r="MJ99">
        <v>-2.7302036423072692E-4</v>
      </c>
      <c r="MK99">
        <v>-3.1261422661508055E-4</v>
      </c>
      <c r="ML99">
        <v>-3.5467388635941231E-4</v>
      </c>
      <c r="MM99">
        <v>-3.9903285353681394E-4</v>
      </c>
      <c r="MN99">
        <v>-4.4545847457902693E-4</v>
      </c>
      <c r="MO99">
        <v>-4.936436572076661E-4</v>
      </c>
      <c r="MP99">
        <v>-5.4319820983574258E-4</v>
      </c>
      <c r="MQ99">
        <v>-5.9363985272676103E-4</v>
      </c>
      <c r="MR99">
        <v>-6.4438497370085304E-4</v>
      </c>
      <c r="MS99">
        <v>-6.9473921835593445E-4</v>
      </c>
      <c r="MT99">
        <v>-7.4388802367593725E-4</v>
      </c>
      <c r="MU99">
        <v>-7.9088722455632361E-4</v>
      </c>
      <c r="MV99">
        <v>-8.346538852011218E-4</v>
      </c>
      <c r="MW99">
        <v>-8.7395753152465032E-4</v>
      </c>
      <c r="MX99">
        <v>-9.0741198657603539E-4</v>
      </c>
      <c r="MY99">
        <v>-9.334680385294392E-4</v>
      </c>
      <c r="MZ99">
        <v>-9.5040719982843029E-4</v>
      </c>
      <c r="NA99">
        <v>-9.5633684648673022E-4</v>
      </c>
      <c r="NB99">
        <v>-9.491870581231416E-4</v>
      </c>
      <c r="NC99">
        <v>-9.2670951180146683E-4</v>
      </c>
      <c r="ND99">
        <v>-8.8647881580482767E-4</v>
      </c>
      <c r="NE99">
        <v>-8.2589670277468828E-4</v>
      </c>
      <c r="NF99">
        <v>-7.4219953465939415E-4</v>
      </c>
      <c r="NG99">
        <v>-6.3246960417721767E-4</v>
      </c>
      <c r="NH99">
        <v>-4.9365074833600188E-4</v>
      </c>
      <c r="NI99">
        <v>-3.2256881831793611E-4</v>
      </c>
      <c r="NJ99">
        <v>-1.159575758329594E-4</v>
      </c>
      <c r="NK99">
        <v>1.2950939192059541E-4</v>
      </c>
      <c r="NL99">
        <v>4.171801293776218E-4</v>
      </c>
      <c r="NM99">
        <v>7.5037852127771382E-4</v>
      </c>
      <c r="NN99">
        <v>1.1323506283153662E-3</v>
      </c>
      <c r="NO99">
        <v>1.5662025297061202E-3</v>
      </c>
      <c r="NP99">
        <v>2.0548290671200363E-3</v>
      </c>
      <c r="NQ99">
        <v>2.6008329105568994E-3</v>
      </c>
      <c r="NR99">
        <v>3.2064334061260888E-3</v>
      </c>
      <c r="NS99">
        <v>3.8733647202193041E-3</v>
      </c>
      <c r="NT99">
        <v>4.6027628660597402E-3</v>
      </c>
      <c r="NU99">
        <v>5.3950412891122911E-3</v>
      </c>
      <c r="NV99">
        <v>6.2497547994509912E-3</v>
      </c>
      <c r="NW99">
        <v>7.1654517739433649E-3</v>
      </c>
      <c r="NX99">
        <v>8.1395147113045626E-3</v>
      </c>
      <c r="NY99">
        <v>9.1679894108226551E-3</v>
      </c>
      <c r="NZ99">
        <v>1.0245403263035959E-2</v>
      </c>
      <c r="OA99">
        <v>1.1364573390017943E-2</v>
      </c>
      <c r="OB99">
        <v>1.2516405656171051E-2</v>
      </c>
      <c r="OC99">
        <v>1.3689685889468936E-2</v>
      </c>
      <c r="OD99">
        <v>1.4870865009667942E-2</v>
      </c>
      <c r="OE99">
        <v>1.604384015541744E-2</v>
      </c>
      <c r="OF99">
        <v>1.7189734337880503E-2</v>
      </c>
      <c r="OG99">
        <v>1.8286677624761279E-2</v>
      </c>
      <c r="OH99">
        <v>1.9309593376260717E-2</v>
      </c>
      <c r="OI99">
        <v>2.0229993612670041E-2</v>
      </c>
      <c r="OJ99">
        <v>2.1015788191681213E-2</v>
      </c>
      <c r="OK99">
        <v>2.163111310971046E-2</v>
      </c>
      <c r="OL99">
        <v>2.2036183913658455E-2</v>
      </c>
      <c r="OM99">
        <v>2.2187180913353876E-2</v>
      </c>
      <c r="ON99">
        <v>2.2036173616491326E-2</v>
      </c>
      <c r="OO99">
        <v>2.163109256645309E-2</v>
      </c>
      <c r="OP99">
        <v>2.1015757506366545E-2</v>
      </c>
      <c r="OQ99">
        <v>2.022995294618889E-2</v>
      </c>
      <c r="OR99">
        <v>1.9309542952025482E-2</v>
      </c>
      <c r="OS99">
        <v>1.8286617736309737E-2</v>
      </c>
      <c r="OT99">
        <v>1.7189665358308088E-2</v>
      </c>
      <c r="OU99">
        <v>1.6043762548486277E-2</v>
      </c>
      <c r="OV99">
        <v>1.4870779342774906E-2</v>
      </c>
      <c r="OW99">
        <v>1.3689592848011776E-2</v>
      </c>
      <c r="OX99">
        <v>1.2516306059616324E-2</v>
      </c>
      <c r="OY99">
        <v>1.1364468209211923E-2</v>
      </c>
      <c r="OZ99">
        <v>1.0245293638792239E-2</v>
      </c>
      <c r="PA99">
        <v>9.1678766735521239E-3</v>
      </c>
      <c r="PB99">
        <v>8.1394004014495851E-3</v>
      </c>
      <c r="PC99">
        <v>7.1653376630332775E-3</v>
      </c>
      <c r="PD99">
        <v>6.2496429114241112E-3</v>
      </c>
      <c r="PE99">
        <v>5.394933921555837E-3</v>
      </c>
      <c r="PF99">
        <v>4.6026626111343762E-3</v>
      </c>
      <c r="PG99">
        <v>3.8732744846867871E-3</v>
      </c>
      <c r="PH99">
        <v>3.2063564300255096E-3</v>
      </c>
      <c r="PI99">
        <v>2.600772784042749E-3</v>
      </c>
      <c r="PJ99">
        <v>2.0547897448406549E-3</v>
      </c>
      <c r="PK99">
        <v>1.5661883419930359E-3</v>
      </c>
      <c r="PL99">
        <v>1.132366288546781E-3</v>
      </c>
      <c r="PM99">
        <v>7.5042912850063434E-4</v>
      </c>
      <c r="PN99">
        <v>4.1727116541613829E-4</v>
      </c>
      <c r="PO99">
        <v>1.2964671189244118E-4</v>
      </c>
      <c r="PP99">
        <v>-1.1576776045572022E-4</v>
      </c>
      <c r="PQ99">
        <v>-3.2231996534684191E-4</v>
      </c>
      <c r="PR99">
        <v>-4.9333602027485626E-4</v>
      </c>
      <c r="PS99">
        <v>-6.3208191465278043E-4</v>
      </c>
      <c r="PT99">
        <v>-7.4173160711064564E-4</v>
      </c>
      <c r="PU99">
        <v>-8.2534114280323478E-4</v>
      </c>
      <c r="PV99">
        <v>-8.8582819843682217E-4</v>
      </c>
      <c r="PW99">
        <v>-9.2595648514828192E-4</v>
      </c>
      <c r="PX99">
        <v>-9.4832446474128675E-4</v>
      </c>
      <c r="PY99">
        <v>-9.5535786386367048E-4</v>
      </c>
      <c r="PZ99">
        <v>-9.493055012842949E-4</v>
      </c>
      <c r="QA99">
        <v>-9.3223797585535847E-4</v>
      </c>
      <c r="QB99">
        <v>-9.0604879554871697E-4</v>
      </c>
      <c r="QC99">
        <v>-8.724575613641767E-4</v>
      </c>
      <c r="QD99">
        <v>-8.330148528859578E-4</v>
      </c>
      <c r="QE99">
        <v>-7.8910849463686462E-4</v>
      </c>
      <c r="QF99">
        <v>-7.4197091402138158E-4</v>
      </c>
      <c r="QG99">
        <v>-6.9268733197410369E-4</v>
      </c>
      <c r="QH99">
        <v>-6.4220455639397349E-4</v>
      </c>
      <c r="QI99">
        <v>-5.913401758337333E-4</v>
      </c>
      <c r="QJ99">
        <v>-5.4079197700327168E-4</v>
      </c>
      <c r="QK99">
        <v>-4.9114743338826835E-4</v>
      </c>
      <c r="QL99">
        <v>-4.4289313490035313E-4</v>
      </c>
      <c r="QM99">
        <v>-3.964240489769593E-4</v>
      </c>
      <c r="QN99">
        <v>-3.5205252229923879E-4</v>
      </c>
      <c r="QO99">
        <v>-3.1001694950822024E-4</v>
      </c>
      <c r="QP99">
        <v>-2.7049005060870388E-4</v>
      </c>
      <c r="QQ99">
        <v>-2.3358671262407627E-4</v>
      </c>
      <c r="QR99">
        <v>-1.99371363248624E-4</v>
      </c>
      <c r="QS99">
        <v>-1.6786485507192512E-4</v>
      </c>
      <c r="QT99">
        <v>-1.3905084840663151E-4</v>
      </c>
      <c r="QU99">
        <v>-1.1288168872913033E-4</v>
      </c>
      <c r="QV99">
        <v>-8.9283781889560088E-5</v>
      </c>
      <c r="QW99">
        <v>-6.8162475902813308E-5</v>
      </c>
      <c r="QX99">
        <v>-4.9406463087696907E-5</v>
      </c>
      <c r="QY99">
        <v>-3.2891720203865303E-5</v>
      </c>
      <c r="QZ99">
        <v>-1.8485007339643443E-5</v>
      </c>
      <c r="RA99">
        <v>-6.0469487084446158E-6</v>
      </c>
      <c r="RB99">
        <v>4.5652798177722222E-6</v>
      </c>
      <c r="RC99">
        <v>1.3495630409485319E-5</v>
      </c>
      <c r="RD99">
        <v>2.0887203596249491E-5</v>
      </c>
      <c r="RE99">
        <v>2.6880582325613579E-5</v>
      </c>
      <c r="RF99">
        <v>3.1612453083588851E-5</v>
      </c>
      <c r="RG99">
        <v>3.5214487841567034E-5</v>
      </c>
      <c r="RH99">
        <v>3.7812461337131531E-5</v>
      </c>
      <c r="RI99">
        <v>3.9525579121595736E-5</v>
      </c>
      <c r="RJ99">
        <v>4.0465992913976373E-5</v>
      </c>
      <c r="RK99">
        <v>4.0738481022589282E-5</v>
      </c>
      <c r="RL99">
        <v>4.0440272912671024E-5</v>
      </c>
      <c r="RM99">
        <v>3.9660998374635835E-5</v>
      </c>
      <c r="RN99">
        <v>3.8482743154139418E-5</v>
      </c>
      <c r="RO99">
        <v>3.6980194323790825E-5</v>
      </c>
      <c r="RP99">
        <v>3.5220860084042193E-5</v>
      </c>
      <c r="RQ99">
        <v>3.3265350061597617E-5</v>
      </c>
      <c r="RR99">
        <v>3.1167703507003854E-5</v>
      </c>
      <c r="RS99">
        <v>2.8975754092947794E-5</v>
      </c>
      <c r="RT99">
        <v>2.6731521225049743E-5</v>
      </c>
      <c r="RU99">
        <v>2.4471618944263884E-5</v>
      </c>
      <c r="RV99">
        <v>2.2227674585726362E-5</v>
      </c>
      <c r="RW99">
        <v>2.0026750355968323E-5</v>
      </c>
      <c r="RX99">
        <v>1.7891761938303485E-5</v>
      </c>
      <c r="RY99">
        <v>1.5841889068598828E-5</v>
      </c>
      <c r="RZ99">
        <v>1.3892973813751253E-5</v>
      </c>
      <c r="SA99">
        <v>1.205790297113186E-5</v>
      </c>
      <c r="SB99">
        <v>1.0345667084456086E-5</v>
      </c>
      <c r="SC99">
        <v>8.7618750858570839E-6</v>
      </c>
      <c r="SD99">
        <v>7.30923448823629E-6</v>
      </c>
      <c r="SE99">
        <v>5.9879955567598043E-6</v>
      </c>
      <c r="SF99">
        <v>4.7963586979466482E-6</v>
      </c>
      <c r="SG99">
        <v>3.7308449985756591E-6</v>
      </c>
      <c r="SH99">
        <v>2.7866304174022202E-6</v>
      </c>
      <c r="SI99">
        <v>1.9578446060635528E-6</v>
      </c>
      <c r="SJ99">
        <v>1.2378357121344519E-6</v>
      </c>
      <c r="SK99">
        <v>6.1940280989311607E-7</v>
      </c>
      <c r="SL99">
        <v>9.499782545631023E-8</v>
      </c>
      <c r="SM99">
        <v>-3.4310102514452537E-7</v>
      </c>
      <c r="SN99">
        <v>-7.0264216785813651E-7</v>
      </c>
      <c r="SO99">
        <v>-9.9127780670275243E-7</v>
      </c>
      <c r="SP99">
        <v>-1.2164630912763087E-6</v>
      </c>
      <c r="SQ99">
        <v>-1.3853751695729423E-6</v>
      </c>
      <c r="SR99">
        <v>-1.5048500352267191E-6</v>
      </c>
      <c r="SS99">
        <v>-1.5813351565344334E-6</v>
      </c>
      <c r="ST99">
        <v>-1.6208559700100686E-6</v>
      </c>
      <c r="SU99">
        <v>-1.6289944302691643E-6</v>
      </c>
      <c r="SV99">
        <v>-1.6108779265121287E-6</v>
      </c>
      <c r="SW99">
        <v>-1.5711770001381931E-6</v>
      </c>
      <c r="SX99">
        <v>-1.5141104254542333E-6</v>
      </c>
      <c r="SY99">
        <v>-1.4434563437247425E-6</v>
      </c>
      <c r="SZ99">
        <v>-1.362568267363899E-6</v>
      </c>
      <c r="TA99">
        <v>-1.2743948946616692E-6</v>
      </c>
      <c r="TB99">
        <v>-1.1815027947784665E-6</v>
      </c>
      <c r="TC99">
        <v>-1.086101135614651E-6</v>
      </c>
      <c r="TD99">
        <v>-9.9006773535566152E-7</v>
      </c>
      <c r="TE99">
        <v>-8.9497581751516751E-7</v>
      </c>
      <c r="TF99">
        <v>-8.021209433586119E-7</v>
      </c>
      <c r="TG99">
        <v>-7.1254768020675186E-7</v>
      </c>
      <c r="TH99">
        <v>-6.270756423611354E-7</v>
      </c>
      <c r="TI99">
        <v>-5.463246117306019E-7</v>
      </c>
      <c r="TJ99">
        <v>-4.7073850826584249E-7</v>
      </c>
      <c r="TK99">
        <v>-4.0060803643845311E-7</v>
      </c>
      <c r="TL99">
        <v>-3.3609188313685108E-7</v>
      </c>
      <c r="TM99">
        <v>-2.7723638564349657E-7</v>
      </c>
      <c r="TN99">
        <v>-2.2399362501863743E-7</v>
      </c>
      <c r="TO99">
        <v>-1.7623793201501698E-7</v>
      </c>
      <c r="TP99">
        <v>-1.337808188694361E-7</v>
      </c>
      <c r="TQ99">
        <v>-9.6384372292152964E-8</v>
      </c>
      <c r="TR99">
        <v>-6.3773160461337444E-8</v>
      </c>
      <c r="TS99">
        <v>-3.5644720777412857E-8</v>
      </c>
      <c r="TT99">
        <v>-1.167870559783489E-8</v>
      </c>
      <c r="TU99">
        <v>8.4552291980354764E-9</v>
      </c>
      <c r="TV99">
        <v>2.5090702996503058E-8</v>
      </c>
      <c r="TW99">
        <v>3.8558963937992036E-8</v>
      </c>
      <c r="TX99">
        <v>4.9184223528892773E-8</v>
      </c>
      <c r="TY99">
        <v>5.7279879501753034E-8</v>
      </c>
      <c r="TZ99">
        <v>6.3145535984623784E-8</v>
      </c>
      <c r="UA99">
        <v>6.7064733092567198E-8</v>
      </c>
      <c r="UB99">
        <v>6.9303301916218336E-8</v>
      </c>
      <c r="UC99">
        <v>7.0108265394759655E-8</v>
      </c>
      <c r="UD99">
        <v>6.9707210510882705E-8</v>
      </c>
      <c r="UE99">
        <v>6.8308062542871071E-8</v>
      </c>
      <c r="UF99">
        <v>6.609919753872234E-8</v>
      </c>
      <c r="UG99">
        <v>6.3249834704759014E-8</v>
      </c>
      <c r="UH99">
        <v>5.9910655875589596E-8</v>
      </c>
      <c r="UI99">
        <v>5.6214604612130306E-8</v>
      </c>
      <c r="UJ99">
        <v>5.2277822667034783E-8</v>
      </c>
      <c r="UK99">
        <v>4.8200686534142737E-8</v>
      </c>
      <c r="UL99">
        <v>4.4068911509662329E-8</v>
      </c>
      <c r="UM99">
        <v>3.9954695114538662E-8</v>
      </c>
      <c r="UN99">
        <v>3.5917875844735186E-8</v>
      </c>
      <c r="UO99">
        <v>3.2007086990583285E-8</v>
      </c>
      <c r="UP99">
        <v>2.8260888755648337E-8</v>
      </c>
      <c r="UQ99">
        <v>2.4708865028101939E-8</v>
      </c>
      <c r="UR99">
        <v>2.1372673993206754E-8</v>
      </c>
      <c r="US99">
        <v>1.8267044290957582E-8</v>
      </c>
      <c r="UT99">
        <v>1.540071064275373E-8</v>
      </c>
      <c r="UU99">
        <v>1.2777284819226438E-8</v>
      </c>
      <c r="UV99">
        <v>1.0396059495597442E-8</v>
      </c>
      <c r="UW99">
        <v>8.2527439869099336E-9</v>
      </c>
      <c r="UX99">
        <v>6.3401320566145315E-9</v>
      </c>
      <c r="UY99">
        <v>4.6487030046962522E-9</v>
      </c>
      <c r="UZ99">
        <v>3.16715805528594E-9</v>
      </c>
      <c r="VA99">
        <v>1.882894714211179E-9</v>
      </c>
      <c r="VB99">
        <v>7.8242226522441051E-10</v>
      </c>
      <c r="VC99">
        <v>-1.4827806176329887E-10</v>
      </c>
      <c r="VD99">
        <v>-9.2344446526523836E-10</v>
      </c>
      <c r="VE99">
        <v>-1.557273559654336E-9</v>
      </c>
      <c r="VF99">
        <v>-2.0637029812652177E-9</v>
      </c>
      <c r="VG99">
        <v>-2.4562336326833625E-9</v>
      </c>
      <c r="VH99">
        <v>-2.74778765553116E-9</v>
      </c>
      <c r="VI99">
        <v>-2.9505983463348078E-9</v>
      </c>
      <c r="VJ99">
        <v>-3.0761283907246072E-9</v>
      </c>
      <c r="VK99">
        <v>-3.1350129856836717E-9</v>
      </c>
      <c r="VL99">
        <v>-3.1370246349185538E-9</v>
      </c>
      <c r="VM99">
        <v>-3.0910566347647005E-9</v>
      </c>
      <c r="VN99">
        <v>-3.0051225101244988E-9</v>
      </c>
      <c r="VO99">
        <v>-2.8863689060097884E-9</v>
      </c>
      <c r="VP99">
        <v>-2.741099687598258E-9</v>
      </c>
      <c r="VQ99">
        <v>-2.5748092444048605E-9</v>
      </c>
      <c r="VR99">
        <v>-2.3922232306851305E-9</v>
      </c>
      <c r="VS99">
        <v>-2.1973452013024916E-9</v>
      </c>
      <c r="VT99">
        <v>-1.9935078174971892E-9</v>
      </c>
      <c r="VU99">
        <v>-1.7834274999123062E-9</v>
      </c>
      <c r="VV99">
        <v>-1.5692615945454473E-9</v>
      </c>
      <c r="VW99">
        <v>-1.3526672890558529E-9</v>
      </c>
      <c r="VX99">
        <v>-1.1348616752925648E-9</v>
      </c>
      <c r="VY99">
        <v>-9.1668249258474886E-10</v>
      </c>
      <c r="VZ99">
        <v>-6.986492108640234E-10</v>
      </c>
      <c r="WA99">
        <v>-4.810242185430128E-10</v>
      </c>
      <c r="WB99">
        <v>-2.6387396939297893E-10</v>
      </c>
      <c r="WC99">
        <v>-4.7130015073289396E-11</v>
      </c>
      <c r="WD99">
        <v>1.6935009564688445E-10</v>
      </c>
      <c r="WE99">
        <v>3.857220314922183E-10</v>
      </c>
      <c r="WF99">
        <v>2.1637192294739695E-6</v>
      </c>
      <c r="WG99">
        <v>8.1846585440154653E-6</v>
      </c>
    </row>
    <row r="100" spans="1:605" x14ac:dyDescent="0.25">
      <c r="A100">
        <v>153.97750854492188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A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9999.9990234375</v>
      </c>
      <c r="CW100">
        <v>-39999.99609375</v>
      </c>
      <c r="CX100">
        <v>60001.86328125</v>
      </c>
      <c r="CY100">
        <v>-39999.99609375</v>
      </c>
      <c r="CZ100">
        <v>9999.9990234375</v>
      </c>
      <c r="DA100">
        <v>0</v>
      </c>
      <c r="DB100">
        <v>0</v>
      </c>
      <c r="DC100">
        <v>0</v>
      </c>
      <c r="DD100">
        <v>0</v>
      </c>
      <c r="DE100">
        <v>0</v>
      </c>
      <c r="DF100">
        <v>0</v>
      </c>
      <c r="DG100">
        <v>0</v>
      </c>
      <c r="DH100">
        <v>0</v>
      </c>
      <c r="DI100">
        <v>0</v>
      </c>
      <c r="DJ100">
        <v>0</v>
      </c>
      <c r="DK100">
        <v>0</v>
      </c>
      <c r="DL100">
        <v>0</v>
      </c>
      <c r="DM100">
        <v>0</v>
      </c>
      <c r="DN100">
        <v>0</v>
      </c>
      <c r="DO100">
        <v>0</v>
      </c>
      <c r="DP100">
        <v>0</v>
      </c>
      <c r="DQ100">
        <v>0</v>
      </c>
      <c r="DR100">
        <v>0</v>
      </c>
      <c r="DS100">
        <v>0</v>
      </c>
      <c r="DT100">
        <v>0</v>
      </c>
      <c r="DU100">
        <v>0</v>
      </c>
      <c r="DV100">
        <v>0</v>
      </c>
      <c r="DW100">
        <v>0</v>
      </c>
      <c r="DX100">
        <v>0</v>
      </c>
      <c r="DY100">
        <v>0</v>
      </c>
      <c r="DZ100">
        <v>0</v>
      </c>
      <c r="EA100">
        <v>0</v>
      </c>
      <c r="EB100">
        <v>0</v>
      </c>
      <c r="EC100">
        <v>0</v>
      </c>
      <c r="ED100">
        <v>0</v>
      </c>
      <c r="EE100">
        <v>0</v>
      </c>
      <c r="EF100">
        <v>0</v>
      </c>
      <c r="EG100">
        <v>0</v>
      </c>
      <c r="EH100">
        <v>0</v>
      </c>
      <c r="EI100">
        <v>0</v>
      </c>
      <c r="EJ100">
        <v>0</v>
      </c>
      <c r="EK100">
        <v>0</v>
      </c>
      <c r="EL100">
        <v>0</v>
      </c>
      <c r="EM100">
        <v>0</v>
      </c>
      <c r="EN100">
        <v>0</v>
      </c>
      <c r="EO100">
        <v>0</v>
      </c>
      <c r="EP100">
        <v>0</v>
      </c>
      <c r="EQ100">
        <v>0</v>
      </c>
      <c r="ER100">
        <v>0</v>
      </c>
      <c r="ES100">
        <v>0</v>
      </c>
      <c r="ET100">
        <v>0</v>
      </c>
      <c r="EU100">
        <v>0</v>
      </c>
      <c r="EV100">
        <v>0</v>
      </c>
      <c r="EW100">
        <v>0</v>
      </c>
      <c r="EX100">
        <v>0</v>
      </c>
      <c r="EY100">
        <v>0</v>
      </c>
      <c r="EZ100">
        <v>0</v>
      </c>
      <c r="FA100">
        <v>0</v>
      </c>
      <c r="FB100">
        <v>0</v>
      </c>
      <c r="FC100">
        <v>0</v>
      </c>
      <c r="FD100">
        <v>0</v>
      </c>
      <c r="FE100">
        <v>0</v>
      </c>
      <c r="FF100">
        <v>0</v>
      </c>
      <c r="FG100">
        <v>0</v>
      </c>
      <c r="FH100">
        <v>0</v>
      </c>
      <c r="FI100">
        <v>0</v>
      </c>
      <c r="FJ100">
        <v>0</v>
      </c>
      <c r="FK100">
        <v>0</v>
      </c>
      <c r="FL100">
        <v>0</v>
      </c>
      <c r="FM100">
        <v>0</v>
      </c>
      <c r="FN100">
        <v>0</v>
      </c>
      <c r="FO100">
        <v>0</v>
      </c>
      <c r="FP100">
        <v>0</v>
      </c>
      <c r="FQ100">
        <v>0</v>
      </c>
      <c r="FR100">
        <v>0</v>
      </c>
      <c r="FS100">
        <v>0</v>
      </c>
      <c r="FT100">
        <v>0</v>
      </c>
      <c r="FU100">
        <v>0</v>
      </c>
      <c r="FV100">
        <v>0</v>
      </c>
      <c r="FW100">
        <v>0</v>
      </c>
      <c r="FX100">
        <v>0</v>
      </c>
      <c r="FY100">
        <v>0</v>
      </c>
      <c r="FZ100">
        <v>0</v>
      </c>
      <c r="GA100">
        <v>0</v>
      </c>
      <c r="GB100">
        <v>0</v>
      </c>
      <c r="GC100">
        <v>0</v>
      </c>
      <c r="GD100">
        <v>0</v>
      </c>
      <c r="GE100">
        <v>0</v>
      </c>
      <c r="GF100">
        <v>0</v>
      </c>
      <c r="GG100">
        <v>0</v>
      </c>
      <c r="GH100">
        <v>0</v>
      </c>
      <c r="GI100">
        <v>0</v>
      </c>
      <c r="GJ100">
        <v>0</v>
      </c>
      <c r="GK100">
        <v>0</v>
      </c>
      <c r="GL100">
        <v>0</v>
      </c>
      <c r="GM100">
        <v>0</v>
      </c>
      <c r="GN100">
        <v>0</v>
      </c>
      <c r="GO100">
        <v>0</v>
      </c>
      <c r="GP100">
        <v>0</v>
      </c>
      <c r="GQ100">
        <v>0</v>
      </c>
      <c r="GR100">
        <v>0</v>
      </c>
      <c r="GS100">
        <v>0</v>
      </c>
      <c r="GT100">
        <v>0</v>
      </c>
      <c r="GU100">
        <v>0</v>
      </c>
      <c r="GV100">
        <v>0</v>
      </c>
      <c r="GW100">
        <v>0</v>
      </c>
      <c r="GX100">
        <v>0</v>
      </c>
      <c r="GY100">
        <v>0</v>
      </c>
      <c r="GZ100">
        <v>0</v>
      </c>
      <c r="HA100">
        <v>0</v>
      </c>
      <c r="HB100">
        <v>0</v>
      </c>
      <c r="HC100">
        <v>0</v>
      </c>
      <c r="HD100">
        <v>0</v>
      </c>
      <c r="HE100">
        <v>0</v>
      </c>
      <c r="HF100">
        <v>0</v>
      </c>
      <c r="HG100">
        <v>0</v>
      </c>
      <c r="HH100">
        <v>0</v>
      </c>
      <c r="HI100">
        <v>0</v>
      </c>
      <c r="HJ100">
        <v>0</v>
      </c>
      <c r="HK100">
        <v>0</v>
      </c>
      <c r="HL100">
        <v>0</v>
      </c>
      <c r="HM100">
        <v>0</v>
      </c>
      <c r="HN100">
        <v>0</v>
      </c>
      <c r="HO100">
        <v>0</v>
      </c>
      <c r="HP100">
        <v>0</v>
      </c>
      <c r="HQ100">
        <v>0</v>
      </c>
      <c r="HR100">
        <v>0</v>
      </c>
      <c r="HS100">
        <v>0</v>
      </c>
      <c r="HT100">
        <v>0</v>
      </c>
      <c r="HU100">
        <v>0</v>
      </c>
      <c r="HV100">
        <v>0</v>
      </c>
      <c r="HW100">
        <v>0</v>
      </c>
      <c r="HX100">
        <v>0</v>
      </c>
      <c r="HY100">
        <v>0</v>
      </c>
      <c r="HZ100">
        <v>0</v>
      </c>
      <c r="IA100">
        <v>0</v>
      </c>
      <c r="IB100">
        <v>0</v>
      </c>
      <c r="IC100">
        <v>0</v>
      </c>
      <c r="ID100">
        <v>0</v>
      </c>
      <c r="IE100">
        <v>0</v>
      </c>
      <c r="IF100">
        <v>0</v>
      </c>
      <c r="IG100">
        <v>0</v>
      </c>
      <c r="IH100">
        <v>0</v>
      </c>
      <c r="II100">
        <v>0</v>
      </c>
      <c r="IJ100">
        <v>0</v>
      </c>
      <c r="IK100">
        <v>0</v>
      </c>
      <c r="IL100">
        <v>0</v>
      </c>
      <c r="IM100">
        <v>0</v>
      </c>
      <c r="IN100">
        <v>0</v>
      </c>
      <c r="IO100">
        <v>0</v>
      </c>
      <c r="IP100">
        <v>0</v>
      </c>
      <c r="IQ100">
        <v>0</v>
      </c>
      <c r="IR100">
        <v>0</v>
      </c>
      <c r="IS100">
        <v>0</v>
      </c>
      <c r="IT100">
        <v>0</v>
      </c>
      <c r="IU100">
        <v>0</v>
      </c>
      <c r="IV100">
        <v>0</v>
      </c>
      <c r="IW100">
        <v>0</v>
      </c>
      <c r="IX100">
        <v>0</v>
      </c>
      <c r="IY100">
        <v>0</v>
      </c>
      <c r="IZ100">
        <v>0</v>
      </c>
      <c r="JA100">
        <v>0</v>
      </c>
      <c r="JB100">
        <v>0</v>
      </c>
      <c r="JC100">
        <v>0</v>
      </c>
      <c r="JD100">
        <v>0</v>
      </c>
      <c r="JE100">
        <v>0</v>
      </c>
      <c r="JF100">
        <v>0</v>
      </c>
      <c r="JG100">
        <v>0</v>
      </c>
      <c r="JH100">
        <v>0</v>
      </c>
      <c r="JI100">
        <v>0</v>
      </c>
      <c r="JJ100">
        <v>0</v>
      </c>
      <c r="JK100">
        <v>0</v>
      </c>
      <c r="JL100">
        <v>0</v>
      </c>
      <c r="JM100">
        <v>0</v>
      </c>
      <c r="JN100">
        <v>0</v>
      </c>
      <c r="JO100">
        <v>0</v>
      </c>
      <c r="JP100">
        <v>0</v>
      </c>
      <c r="JQ100">
        <v>0</v>
      </c>
      <c r="JR100">
        <v>0</v>
      </c>
      <c r="JS100">
        <v>0</v>
      </c>
      <c r="JT100">
        <v>0</v>
      </c>
      <c r="JU100">
        <v>0</v>
      </c>
      <c r="JV100">
        <v>0</v>
      </c>
      <c r="JW100">
        <v>0</v>
      </c>
      <c r="JX100">
        <v>0</v>
      </c>
      <c r="JY100">
        <v>0</v>
      </c>
      <c r="JZ100">
        <v>0</v>
      </c>
      <c r="KA100">
        <v>0</v>
      </c>
      <c r="KB100">
        <v>0</v>
      </c>
      <c r="KC100">
        <v>0</v>
      </c>
      <c r="KD100">
        <v>0</v>
      </c>
      <c r="KE100">
        <v>0</v>
      </c>
      <c r="KF100">
        <v>0</v>
      </c>
      <c r="KG100">
        <v>0</v>
      </c>
      <c r="KH100">
        <v>0</v>
      </c>
      <c r="KI100">
        <v>0</v>
      </c>
      <c r="KJ100">
        <v>0</v>
      </c>
      <c r="KK100">
        <v>0</v>
      </c>
      <c r="KL100">
        <v>0</v>
      </c>
      <c r="KM100">
        <v>0</v>
      </c>
      <c r="KN100">
        <v>0</v>
      </c>
      <c r="KO100">
        <v>0</v>
      </c>
      <c r="KP100">
        <v>0</v>
      </c>
      <c r="KQ100">
        <v>0</v>
      </c>
      <c r="KS100">
        <v>3.0640852139173547E-2</v>
      </c>
      <c r="KT100">
        <v>-3.1103391333642691E-2</v>
      </c>
      <c r="KU100">
        <v>3.1565932409592191E-6</v>
      </c>
      <c r="KV100">
        <v>6.2669325597120931E-6</v>
      </c>
      <c r="KW100">
        <v>9.3770687430423933E-6</v>
      </c>
      <c r="KX100">
        <v>1.2486395361214303E-5</v>
      </c>
      <c r="KY100">
        <v>1.559313902065015E-5</v>
      </c>
      <c r="KZ100">
        <v>1.8693972412286915E-5</v>
      </c>
      <c r="LA100">
        <v>2.1783627681423982E-5</v>
      </c>
      <c r="LB100">
        <v>2.4854510533101722E-5</v>
      </c>
      <c r="LC100">
        <v>2.789631572855126E-5</v>
      </c>
      <c r="LD100">
        <v>3.089564491787348E-5</v>
      </c>
      <c r="LE100">
        <v>3.3835628091381182E-5</v>
      </c>
      <c r="LF100">
        <v>3.6695550317030573E-5</v>
      </c>
      <c r="LG100">
        <v>3.9450485863375611E-5</v>
      </c>
      <c r="LH100">
        <v>4.207094228603589E-5</v>
      </c>
      <c r="LI100">
        <v>4.4522517579551929E-5</v>
      </c>
      <c r="LJ100">
        <v>4.6765574065052775E-5</v>
      </c>
      <c r="LK100">
        <v>4.8754933294969602E-5</v>
      </c>
      <c r="LL100">
        <v>5.0439596907533326E-5</v>
      </c>
      <c r="LM100">
        <v>5.1762499053692018E-5</v>
      </c>
      <c r="LN100">
        <v>5.2660296742938694E-5</v>
      </c>
      <c r="LO100">
        <v>5.3063205209864289E-5</v>
      </c>
      <c r="LP100">
        <v>5.2894886184410886E-5</v>
      </c>
      <c r="LQ100">
        <v>5.2072397750446971E-5</v>
      </c>
      <c r="LR100">
        <v>5.0506215292860607E-5</v>
      </c>
      <c r="LS100">
        <v>4.8100333855157316E-5</v>
      </c>
      <c r="LT100">
        <v>4.4752463048827893E-5</v>
      </c>
      <c r="LU100">
        <v>4.035432646204607E-5</v>
      </c>
      <c r="LV100">
        <v>3.479207829790544E-5</v>
      </c>
      <c r="LW100">
        <v>2.7946850716645498E-5</v>
      </c>
      <c r="LX100">
        <v>1.969544605011605E-5</v>
      </c>
      <c r="LY100">
        <v>9.9111886814273874E-6</v>
      </c>
      <c r="LZ100">
        <v>-1.5350480787501932E-6</v>
      </c>
      <c r="MA100">
        <v>-1.4773624354043219E-5</v>
      </c>
      <c r="MB100">
        <v>-2.993470923339397E-5</v>
      </c>
      <c r="MC100">
        <v>-4.7146633247672959E-5</v>
      </c>
      <c r="MD100">
        <v>-6.6534001592500583E-5</v>
      </c>
      <c r="ME100">
        <v>-8.8215552127101751E-5</v>
      </c>
      <c r="MF100">
        <v>-1.1230174264169561E-4</v>
      </c>
      <c r="MG100">
        <v>-1.3889205261713799E-4</v>
      </c>
      <c r="MH100">
        <v>-1.680650118886588E-4</v>
      </c>
      <c r="MI100">
        <v>-1.9987324028150508E-4</v>
      </c>
      <c r="MJ100">
        <v>-2.34338005458817E-4</v>
      </c>
      <c r="MK100">
        <v>-2.7144328916593009E-4</v>
      </c>
      <c r="ML100">
        <v>-3.1112935790340033E-4</v>
      </c>
      <c r="MM100">
        <v>-3.5328584101722006E-4</v>
      </c>
      <c r="MN100">
        <v>-3.9774432734899503E-4</v>
      </c>
      <c r="MO100">
        <v>-4.4427050103583953E-4</v>
      </c>
      <c r="MP100">
        <v>-4.9255584787652343E-4</v>
      </c>
      <c r="MQ100">
        <v>-5.4220897597508924E-4</v>
      </c>
      <c r="MR100">
        <v>-5.9274660821461106E-4</v>
      </c>
      <c r="MS100">
        <v>-6.4358431957398489E-4</v>
      </c>
      <c r="MT100">
        <v>-6.9402710944284232E-4</v>
      </c>
      <c r="MU100">
        <v>-7.4325991795730882E-4</v>
      </c>
      <c r="MV100">
        <v>-7.903382160070739E-4</v>
      </c>
      <c r="MW100">
        <v>-8.3417882096239082E-4</v>
      </c>
      <c r="MX100">
        <v>-8.7355111432011736E-4</v>
      </c>
      <c r="MY100">
        <v>-9.0706886333383901E-4</v>
      </c>
      <c r="MZ100">
        <v>-9.3318287619861308E-4</v>
      </c>
      <c r="NA100">
        <v>-9.5017474938831098E-4</v>
      </c>
      <c r="NB100">
        <v>-9.5615199614200301E-4</v>
      </c>
      <c r="NC100">
        <v>-9.4904487666930704E-4</v>
      </c>
      <c r="ND100">
        <v>-9.2660528310547986E-4</v>
      </c>
      <c r="NE100">
        <v>-8.8640806533023427E-4</v>
      </c>
      <c r="NF100">
        <v>-8.2585521702523775E-4</v>
      </c>
      <c r="NG100">
        <v>-7.4218337437861989E-4</v>
      </c>
      <c r="NH100">
        <v>-6.3247511208341966E-4</v>
      </c>
      <c r="NI100">
        <v>-4.9367455214163877E-4</v>
      </c>
      <c r="NJ100">
        <v>-3.2260782970003273E-4</v>
      </c>
      <c r="NK100">
        <v>-1.1600898599193437E-4</v>
      </c>
      <c r="NL100">
        <v>1.2944811953756859E-4</v>
      </c>
      <c r="NM100">
        <v>4.1711126866697003E-4</v>
      </c>
      <c r="NN100">
        <v>7.5030409490980845E-4</v>
      </c>
      <c r="NO100">
        <v>1.1322724205808574E-3</v>
      </c>
      <c r="NP100">
        <v>1.5661221003987489E-3</v>
      </c>
      <c r="NQ100">
        <v>2.0547477661285603E-3</v>
      </c>
      <c r="NR100">
        <v>2.6007518928659141E-3</v>
      </c>
      <c r="NS100">
        <v>3.2063536469838314E-3</v>
      </c>
      <c r="NT100">
        <v>3.8732870302537674E-3</v>
      </c>
      <c r="NU100">
        <v>4.6026879061529368E-3</v>
      </c>
      <c r="NV100">
        <v>5.3949695848966956E-3</v>
      </c>
      <c r="NW100">
        <v>6.2496867552920606E-3</v>
      </c>
      <c r="NX100">
        <v>7.1653876863149411E-3</v>
      </c>
      <c r="NY100">
        <v>8.1394547814843225E-3</v>
      </c>
      <c r="NZ100">
        <v>9.1679337568455633E-3</v>
      </c>
      <c r="OA100">
        <v>1.0245351930874577E-2</v>
      </c>
      <c r="OB100">
        <v>1.1364526363966891E-2</v>
      </c>
      <c r="OC100">
        <v>1.2516362868416533E-2</v>
      </c>
      <c r="OD100">
        <v>1.3689647228872628E-2</v>
      </c>
      <c r="OE100">
        <v>1.4870830329734339E-2</v>
      </c>
      <c r="OF100">
        <v>1.6043809281518072E-2</v>
      </c>
      <c r="OG100">
        <v>1.7189707073714693E-2</v>
      </c>
      <c r="OH100">
        <v>1.8286653758129871E-2</v>
      </c>
      <c r="OI100">
        <v>1.9309572684131505E-2</v>
      </c>
      <c r="OJ100">
        <v>2.0229975865645847E-2</v>
      </c>
      <c r="OK100">
        <v>2.1015773157847591E-2</v>
      </c>
      <c r="OL100">
        <v>2.1631100557966576E-2</v>
      </c>
      <c r="OM100">
        <v>2.2036173616496013E-2</v>
      </c>
      <c r="ON100">
        <v>2.2187172649212782E-2</v>
      </c>
      <c r="OO100">
        <v>2.2036167171695879E-2</v>
      </c>
      <c r="OP100">
        <v>2.1631087736701176E-2</v>
      </c>
      <c r="OQ100">
        <v>2.1015754098015895E-2</v>
      </c>
      <c r="OR100">
        <v>2.0229950777068292E-2</v>
      </c>
      <c r="OS100">
        <v>1.9309541852122063E-2</v>
      </c>
      <c r="OT100">
        <v>1.8286617548188444E-2</v>
      </c>
      <c r="OU100">
        <v>1.7189665937230002E-2</v>
      </c>
      <c r="OV100">
        <v>1.6043763762603306E-2</v>
      </c>
      <c r="OW100">
        <v>1.4870781072818525E-2</v>
      </c>
      <c r="OX100">
        <v>1.3689594987255605E-2</v>
      </c>
      <c r="OY100">
        <v>1.2516308513420289E-2</v>
      </c>
      <c r="OZ100">
        <v>1.1364470894688585E-2</v>
      </c>
      <c r="PA100">
        <v>1.0245296484335449E-2</v>
      </c>
      <c r="PB100">
        <v>9.1678796183239427E-3</v>
      </c>
      <c r="PC100">
        <v>8.1394033948788934E-3</v>
      </c>
      <c r="PD100">
        <v>7.1653406642422039E-3</v>
      </c>
      <c r="PE100">
        <v>6.2496458886362573E-3</v>
      </c>
      <c r="PF100">
        <v>5.3949368516216789E-3</v>
      </c>
      <c r="PG100">
        <v>4.6026654789244606E-3</v>
      </c>
      <c r="PH100">
        <v>3.8732772825250438E-3</v>
      </c>
      <c r="PI100">
        <v>3.2063591571866445E-3</v>
      </c>
      <c r="PJ100">
        <v>2.6007754462346422E-3</v>
      </c>
      <c r="PK100">
        <v>2.0547923536633479E-3</v>
      </c>
      <c r="PL100">
        <v>1.5661909144837492E-3</v>
      </c>
      <c r="PM100">
        <v>1.1323688466530627E-3</v>
      </c>
      <c r="PN100">
        <v>7.5043169863953324E-4</v>
      </c>
      <c r="PO100">
        <v>4.1727377794728842E-4</v>
      </c>
      <c r="PP100">
        <v>1.2964940069728399E-4</v>
      </c>
      <c r="PQ100">
        <v>-1.1576495850937379E-4</v>
      </c>
      <c r="PR100">
        <v>-3.2231701089061965E-4</v>
      </c>
      <c r="PS100">
        <v>-4.9333287194559307E-4</v>
      </c>
      <c r="PT100">
        <v>-6.3207852966699505E-4</v>
      </c>
      <c r="PU100">
        <v>-7.4172794183324006E-4</v>
      </c>
      <c r="PV100">
        <v>-8.2533715340082751E-4</v>
      </c>
      <c r="PW100">
        <v>-8.8582384154625867E-4</v>
      </c>
      <c r="PX100">
        <v>-9.2595171862498314E-4</v>
      </c>
      <c r="PY100">
        <v>-9.4831924846166692E-4</v>
      </c>
      <c r="PZ100">
        <v>-9.5535216062948456E-4</v>
      </c>
      <c r="QA100">
        <v>-9.4929927778914815E-4</v>
      </c>
      <c r="QB100">
        <v>-9.3223120374328586E-4</v>
      </c>
      <c r="QC100">
        <v>-9.0604145259745258E-4</v>
      </c>
      <c r="QD100">
        <v>-8.7244963272619725E-4</v>
      </c>
      <c r="QE100">
        <v>-8.3300633245049537E-4</v>
      </c>
      <c r="QF100">
        <v>-7.8909938653147808E-4</v>
      </c>
      <c r="QG100">
        <v>-7.4196123420811587E-4</v>
      </c>
      <c r="QH100">
        <v>-6.9267710990793729E-4</v>
      </c>
      <c r="QI100">
        <v>-6.4219383686025318E-4</v>
      </c>
      <c r="QJ100">
        <v>-5.913290208581245E-4</v>
      </c>
      <c r="QK100">
        <v>-5.4078046783288792E-4</v>
      </c>
      <c r="QL100">
        <v>-4.9113567258679807E-4</v>
      </c>
      <c r="QM100">
        <v>-4.4288124848977791E-4</v>
      </c>
      <c r="QN100">
        <v>-3.9641218862971229E-4</v>
      </c>
      <c r="QO100">
        <v>-3.5204086755684903E-4</v>
      </c>
      <c r="QP100">
        <v>-3.1000570999697004E-4</v>
      </c>
      <c r="QQ100">
        <v>-2.7047946821256676E-4</v>
      </c>
      <c r="QR100">
        <v>-2.3357706356949467E-4</v>
      </c>
      <c r="QS100">
        <v>-1.9936296010357468E-4</v>
      </c>
      <c r="QT100">
        <v>-1.6785804852297343E-4</v>
      </c>
      <c r="QU100">
        <v>-1.3904602883845385E-4</v>
      </c>
      <c r="QV100">
        <v>-1.1287928749177094E-4</v>
      </c>
      <c r="QW100">
        <v>-8.9284272192662921E-5</v>
      </c>
      <c r="QX100">
        <v>-6.8166373271778664E-5</v>
      </c>
      <c r="QY100">
        <v>-4.9414325266453364E-5</v>
      </c>
      <c r="QZ100">
        <v>-3.2904146429541746E-5</v>
      </c>
      <c r="RA100">
        <v>-1.8502636876771813E-5</v>
      </c>
      <c r="RB100">
        <v>-6.0704585281863939E-6</v>
      </c>
      <c r="RC100">
        <v>4.5351783232039126E-6</v>
      </c>
      <c r="RD100">
        <v>1.3458195815350248E-5</v>
      </c>
      <c r="RE100">
        <v>2.0841670057496971E-5</v>
      </c>
      <c r="RF100">
        <v>2.6826166563258232E-5</v>
      </c>
      <c r="RG100">
        <v>3.1548362877143234E-5</v>
      </c>
      <c r="RH100">
        <v>3.513993218079576E-5</v>
      </c>
      <c r="RI100">
        <v>3.7726662377815924E-5</v>
      </c>
      <c r="RJ100">
        <v>3.94277860938141E-5</v>
      </c>
      <c r="RK100">
        <v>4.0355498127286322E-5</v>
      </c>
      <c r="RL100">
        <v>4.061463810935589E-5</v>
      </c>
      <c r="RM100">
        <v>4.0302517440991857E-5</v>
      </c>
      <c r="RN100">
        <v>3.9508870950929346E-5</v>
      </c>
      <c r="RO100">
        <v>3.8315915120299425E-5</v>
      </c>
      <c r="RP100">
        <v>3.6798496137488971E-5</v>
      </c>
      <c r="RQ100">
        <v>3.5024312438976257E-5</v>
      </c>
      <c r="RR100">
        <v>3.3054197783080135E-5</v>
      </c>
      <c r="RS100">
        <v>3.0942452218439998E-5</v>
      </c>
      <c r="RT100">
        <v>2.8737209604615063E-5</v>
      </c>
      <c r="RU100">
        <v>2.6480831555480734E-5</v>
      </c>
      <c r="RV100">
        <v>2.4210318818850691E-5</v>
      </c>
      <c r="RW100">
        <v>2.1957732203167933E-5</v>
      </c>
      <c r="RX100">
        <v>1.9750616133092943E-5</v>
      </c>
      <c r="RY100">
        <v>1.7612418867362287E-5</v>
      </c>
      <c r="RZ100">
        <v>1.5562904229610019E-5</v>
      </c>
      <c r="SA100">
        <v>1.3618550484782026E-5</v>
      </c>
      <c r="SB100">
        <v>1.1791471316816185E-5</v>
      </c>
      <c r="SC100">
        <v>1.0089961117852461E-5</v>
      </c>
      <c r="SD100">
        <v>8.5190073885777046E-6</v>
      </c>
      <c r="SE100">
        <v>7.080767922421816E-6</v>
      </c>
      <c r="SF100">
        <v>5.7750113767297811E-6</v>
      </c>
      <c r="SG100">
        <v>4.5995206232640529E-6</v>
      </c>
      <c r="SH100">
        <v>3.5504589449173077E-6</v>
      </c>
      <c r="SI100">
        <v>2.6226996994616979E-6</v>
      </c>
      <c r="SJ100">
        <v>1.810120526197102E-6</v>
      </c>
      <c r="SK100">
        <v>1.1058635344885402E-6</v>
      </c>
      <c r="SL100">
        <v>5.0256318938094846E-7</v>
      </c>
      <c r="SM100">
        <v>-7.4561810911984547E-9</v>
      </c>
      <c r="SN100">
        <v>-4.320111915188693E-7</v>
      </c>
      <c r="SO100">
        <v>-7.7891636545379572E-7</v>
      </c>
      <c r="SP100">
        <v>-1.0558650698949915E-6</v>
      </c>
      <c r="SQ100">
        <v>-1.2703322264793818E-6</v>
      </c>
      <c r="SR100">
        <v>-1.4294966418750617E-6</v>
      </c>
      <c r="SS100">
        <v>-1.5401808609438688E-6</v>
      </c>
      <c r="ST100">
        <v>-1.6088065294225591E-6</v>
      </c>
      <c r="SU100">
        <v>-1.6413633528066429E-6</v>
      </c>
      <c r="SV100">
        <v>-1.6433898504216511E-6</v>
      </c>
      <c r="SW100">
        <v>-1.6199642249307407E-6</v>
      </c>
      <c r="SX100">
        <v>-1.5757037940384777E-6</v>
      </c>
      <c r="SY100">
        <v>-1.5147715601026454E-6</v>
      </c>
      <c r="SZ100">
        <v>-1.4408886228918544E-6</v>
      </c>
      <c r="TA100">
        <v>-1.3573512679986811E-6</v>
      </c>
      <c r="TB100">
        <v>-1.2670516868935217E-6</v>
      </c>
      <c r="TC100">
        <v>-1.1725014051126017E-6</v>
      </c>
      <c r="TD100">
        <v>-1.0758566062400808E-6</v>
      </c>
      <c r="TE100">
        <v>-9.7894464859280154E-7</v>
      </c>
      <c r="TF100">
        <v>-8.8329116889261255E-7</v>
      </c>
      <c r="TG100">
        <v>-7.9014726102089396E-7</v>
      </c>
      <c r="TH100">
        <v>-7.0051630185984501E-7</v>
      </c>
      <c r="TI100">
        <v>-6.151800732786716E-7</v>
      </c>
      <c r="TJ100">
        <v>-5.347238989337397E-7</v>
      </c>
      <c r="TK100">
        <v>-4.5956057656784807E-7</v>
      </c>
      <c r="TL100">
        <v>-3.8995294186745967E-7</v>
      </c>
      <c r="TM100">
        <v>-3.2603494775804172E-7</v>
      </c>
      <c r="TN100">
        <v>-2.6783118576562471E-7</v>
      </c>
      <c r="TO100">
        <v>-2.1527481162154592E-7</v>
      </c>
      <c r="TP100">
        <v>-1.6822386842582687E-7</v>
      </c>
      <c r="TQ100">
        <v>-1.2647602593095796E-7</v>
      </c>
      <c r="TR100">
        <v>-8.978177589316352E-8</v>
      </c>
      <c r="TS100">
        <v>-5.7856140143175008E-8</v>
      </c>
      <c r="TT100">
        <v>-3.0388961423860044E-8</v>
      </c>
      <c r="TU100">
        <v>-7.0538568492883903E-9</v>
      </c>
      <c r="TV100">
        <v>1.2484078984726391E-8</v>
      </c>
      <c r="TW100">
        <v>2.856172971499954E-8</v>
      </c>
      <c r="TX100">
        <v>4.1512477851391089E-8</v>
      </c>
      <c r="TY100">
        <v>5.1661695827086666E-8</v>
      </c>
      <c r="TZ100">
        <v>5.9323113997932701E-8</v>
      </c>
      <c r="UA100">
        <v>6.4795974310248758E-8</v>
      </c>
      <c r="UB100">
        <v>6.8362881679381125E-8</v>
      </c>
      <c r="UC100">
        <v>7.0288269133645173E-8</v>
      </c>
      <c r="UD100">
        <v>7.0817397487357362E-8</v>
      </c>
      <c r="UE100">
        <v>7.0175815365535741E-8</v>
      </c>
      <c r="UF100">
        <v>6.8569210816596834E-8</v>
      </c>
      <c r="UG100">
        <v>6.6183591235989246E-8</v>
      </c>
      <c r="UH100">
        <v>6.3185733942114386E-8</v>
      </c>
      <c r="UI100">
        <v>5.9723855211779587E-8</v>
      </c>
      <c r="UJ100">
        <v>5.5928451027185897E-8</v>
      </c>
      <c r="UK100">
        <v>5.1913267947518053E-8</v>
      </c>
      <c r="UL100">
        <v>4.7776367525483158E-8</v>
      </c>
      <c r="UM100">
        <v>4.3601252354870358E-8</v>
      </c>
      <c r="UN100">
        <v>3.9458026253058071E-8</v>
      </c>
      <c r="UO100">
        <v>3.5404565167089937E-8</v>
      </c>
      <c r="UP100">
        <v>3.1487679127509234E-8</v>
      </c>
      <c r="UQ100">
        <v>2.7744249034636223E-8</v>
      </c>
      <c r="UR100">
        <v>2.4202325140464296E-8</v>
      </c>
      <c r="US100">
        <v>2.0882176884800453E-8</v>
      </c>
      <c r="UT100">
        <v>1.7797286220152382E-8</v>
      </c>
      <c r="UU100">
        <v>1.4955278738550423E-8</v>
      </c>
      <c r="UV100">
        <v>1.2358788824417881E-8</v>
      </c>
      <c r="UW100">
        <v>1.0006256687598656E-8</v>
      </c>
      <c r="UX100">
        <v>7.8926565428079314E-9</v>
      </c>
      <c r="UY100">
        <v>6.0101563732299397E-9</v>
      </c>
      <c r="UZ100">
        <v>4.3487106842610502E-9</v>
      </c>
      <c r="VA100">
        <v>2.8965884465189156E-9</v>
      </c>
      <c r="VB100">
        <v>1.6408390442014771E-9</v>
      </c>
      <c r="VC100">
        <v>5.6769952006763757E-10</v>
      </c>
      <c r="VD100">
        <v>-3.3705325286674237E-10</v>
      </c>
      <c r="VE100">
        <v>-1.0878016115675371E-9</v>
      </c>
      <c r="VF100">
        <v>-1.6988333671623664E-9</v>
      </c>
      <c r="VG100">
        <v>-2.1841312593253472E-9</v>
      </c>
      <c r="VH100">
        <v>-2.5572015937121968E-9</v>
      </c>
      <c r="VI100">
        <v>-2.8309381412934232E-9</v>
      </c>
      <c r="VJ100">
        <v>-3.0175175116046076E-9</v>
      </c>
      <c r="VK100">
        <v>-3.1283223839631667E-9</v>
      </c>
      <c r="VL100">
        <v>-3.1738891816805359E-9</v>
      </c>
      <c r="VM100">
        <v>-3.1638769972014229E-9</v>
      </c>
      <c r="VN100">
        <v>-3.1070548127279454E-9</v>
      </c>
      <c r="VO100">
        <v>-3.0113043084318952E-9</v>
      </c>
      <c r="VP100">
        <v>-2.8836357978861632E-9</v>
      </c>
      <c r="VQ100">
        <v>-2.7302150811767278E-9</v>
      </c>
      <c r="VR100">
        <v>-2.5563992492858017E-9</v>
      </c>
      <c r="VS100">
        <v>-2.3667797104244708E-9</v>
      </c>
      <c r="VT100">
        <v>-2.1652309364003726E-9</v>
      </c>
      <c r="VU100">
        <v>-1.9549636411426438E-9</v>
      </c>
      <c r="VV100">
        <v>-1.7385813041982812E-9</v>
      </c>
      <c r="VW100">
        <v>-1.5181391401734614E-9</v>
      </c>
      <c r="VX100">
        <v>-1.2952047823596895E-9</v>
      </c>
      <c r="VY100">
        <v>-1.0709201053672372E-9</v>
      </c>
      <c r="VZ100">
        <v>-8.4606374654963841E-10</v>
      </c>
      <c r="WA100">
        <v>-6.2111400611825244E-10</v>
      </c>
      <c r="WB100">
        <v>-3.9631190764095072E-10</v>
      </c>
      <c r="WC100">
        <v>-1.7172428462066101E-10</v>
      </c>
      <c r="WD100">
        <v>5.2693174186745695E-11</v>
      </c>
      <c r="WE100">
        <v>2.7703293972574459E-10</v>
      </c>
      <c r="WF100">
        <v>2.2433975217270547E-6</v>
      </c>
      <c r="WG100">
        <v>7.2571242756236623E-6</v>
      </c>
    </row>
    <row r="101" spans="1:605" x14ac:dyDescent="0.25">
      <c r="A101">
        <v>152.72415161132813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O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9999.9990234375</v>
      </c>
      <c r="CX101">
        <v>-39999.99609375</v>
      </c>
      <c r="CY101">
        <v>60001.86328125</v>
      </c>
      <c r="CZ101">
        <v>-39999.99609375</v>
      </c>
      <c r="DA101">
        <v>9999.9990234375</v>
      </c>
      <c r="DB101">
        <v>0</v>
      </c>
      <c r="DC101">
        <v>0</v>
      </c>
      <c r="DD101">
        <v>0</v>
      </c>
      <c r="DE101">
        <v>0</v>
      </c>
      <c r="DF101">
        <v>0</v>
      </c>
      <c r="DG101">
        <v>0</v>
      </c>
      <c r="DH101">
        <v>0</v>
      </c>
      <c r="DI101">
        <v>0</v>
      </c>
      <c r="DJ101">
        <v>0</v>
      </c>
      <c r="DK101">
        <v>0</v>
      </c>
      <c r="DL101">
        <v>0</v>
      </c>
      <c r="DM101">
        <v>0</v>
      </c>
      <c r="DN101">
        <v>0</v>
      </c>
      <c r="DO101">
        <v>0</v>
      </c>
      <c r="DP101">
        <v>0</v>
      </c>
      <c r="DQ101">
        <v>0</v>
      </c>
      <c r="DR101">
        <v>0</v>
      </c>
      <c r="DS101">
        <v>0</v>
      </c>
      <c r="DT101">
        <v>0</v>
      </c>
      <c r="DU101">
        <v>0</v>
      </c>
      <c r="DV101">
        <v>0</v>
      </c>
      <c r="DW101">
        <v>0</v>
      </c>
      <c r="DX101">
        <v>0</v>
      </c>
      <c r="DY101">
        <v>0</v>
      </c>
      <c r="DZ101">
        <v>0</v>
      </c>
      <c r="EA101">
        <v>0</v>
      </c>
      <c r="EB101">
        <v>0</v>
      </c>
      <c r="EC101">
        <v>0</v>
      </c>
      <c r="ED101">
        <v>0</v>
      </c>
      <c r="EE101">
        <v>0</v>
      </c>
      <c r="EF101">
        <v>0</v>
      </c>
      <c r="EG101">
        <v>0</v>
      </c>
      <c r="EH101">
        <v>0</v>
      </c>
      <c r="EI101">
        <v>0</v>
      </c>
      <c r="EJ101">
        <v>0</v>
      </c>
      <c r="EK101">
        <v>0</v>
      </c>
      <c r="EL101">
        <v>0</v>
      </c>
      <c r="EM101">
        <v>0</v>
      </c>
      <c r="EN101">
        <v>0</v>
      </c>
      <c r="EO101">
        <v>0</v>
      </c>
      <c r="EP101">
        <v>0</v>
      </c>
      <c r="EQ101">
        <v>0</v>
      </c>
      <c r="ER101">
        <v>0</v>
      </c>
      <c r="ES101">
        <v>0</v>
      </c>
      <c r="ET101">
        <v>0</v>
      </c>
      <c r="EU101">
        <v>0</v>
      </c>
      <c r="EV101">
        <v>0</v>
      </c>
      <c r="EW101">
        <v>0</v>
      </c>
      <c r="EX101">
        <v>0</v>
      </c>
      <c r="EY101">
        <v>0</v>
      </c>
      <c r="EZ101">
        <v>0</v>
      </c>
      <c r="FA101">
        <v>0</v>
      </c>
      <c r="FB101">
        <v>0</v>
      </c>
      <c r="FC101">
        <v>0</v>
      </c>
      <c r="FD101">
        <v>0</v>
      </c>
      <c r="FE101">
        <v>0</v>
      </c>
      <c r="FF101">
        <v>0</v>
      </c>
      <c r="FG101">
        <v>0</v>
      </c>
      <c r="FH101">
        <v>0</v>
      </c>
      <c r="FI101">
        <v>0</v>
      </c>
      <c r="FJ101">
        <v>0</v>
      </c>
      <c r="FK101">
        <v>0</v>
      </c>
      <c r="FL101">
        <v>0</v>
      </c>
      <c r="FM101">
        <v>0</v>
      </c>
      <c r="FN101">
        <v>0</v>
      </c>
      <c r="FO101">
        <v>0</v>
      </c>
      <c r="FP101">
        <v>0</v>
      </c>
      <c r="FQ101">
        <v>0</v>
      </c>
      <c r="FR101">
        <v>0</v>
      </c>
      <c r="FS101">
        <v>0</v>
      </c>
      <c r="FT101">
        <v>0</v>
      </c>
      <c r="FU101">
        <v>0</v>
      </c>
      <c r="FV101">
        <v>0</v>
      </c>
      <c r="FW101">
        <v>0</v>
      </c>
      <c r="FX101">
        <v>0</v>
      </c>
      <c r="FY101">
        <v>0</v>
      </c>
      <c r="FZ101">
        <v>0</v>
      </c>
      <c r="GA101">
        <v>0</v>
      </c>
      <c r="GB101">
        <v>0</v>
      </c>
      <c r="GC101">
        <v>0</v>
      </c>
      <c r="GD101">
        <v>0</v>
      </c>
      <c r="GE101">
        <v>0</v>
      </c>
      <c r="GF101">
        <v>0</v>
      </c>
      <c r="GG101">
        <v>0</v>
      </c>
      <c r="GH101">
        <v>0</v>
      </c>
      <c r="GI101">
        <v>0</v>
      </c>
      <c r="GJ101">
        <v>0</v>
      </c>
      <c r="GK101">
        <v>0</v>
      </c>
      <c r="GL101">
        <v>0</v>
      </c>
      <c r="GM101">
        <v>0</v>
      </c>
      <c r="GN101">
        <v>0</v>
      </c>
      <c r="GO101">
        <v>0</v>
      </c>
      <c r="GP101">
        <v>0</v>
      </c>
      <c r="GQ101">
        <v>0</v>
      </c>
      <c r="GR101">
        <v>0</v>
      </c>
      <c r="GS101">
        <v>0</v>
      </c>
      <c r="GT101">
        <v>0</v>
      </c>
      <c r="GU101">
        <v>0</v>
      </c>
      <c r="GV101">
        <v>0</v>
      </c>
      <c r="GW101">
        <v>0</v>
      </c>
      <c r="GX101">
        <v>0</v>
      </c>
      <c r="GY101">
        <v>0</v>
      </c>
      <c r="GZ101">
        <v>0</v>
      </c>
      <c r="HA101">
        <v>0</v>
      </c>
      <c r="HB101">
        <v>0</v>
      </c>
      <c r="HC101">
        <v>0</v>
      </c>
      <c r="HD101">
        <v>0</v>
      </c>
      <c r="HE101">
        <v>0</v>
      </c>
      <c r="HF101">
        <v>0</v>
      </c>
      <c r="HG101">
        <v>0</v>
      </c>
      <c r="HH101">
        <v>0</v>
      </c>
      <c r="HI101">
        <v>0</v>
      </c>
      <c r="HJ101">
        <v>0</v>
      </c>
      <c r="HK101">
        <v>0</v>
      </c>
      <c r="HL101">
        <v>0</v>
      </c>
      <c r="HM101">
        <v>0</v>
      </c>
      <c r="HN101">
        <v>0</v>
      </c>
      <c r="HO101">
        <v>0</v>
      </c>
      <c r="HP101">
        <v>0</v>
      </c>
      <c r="HQ101">
        <v>0</v>
      </c>
      <c r="HR101">
        <v>0</v>
      </c>
      <c r="HS101">
        <v>0</v>
      </c>
      <c r="HT101">
        <v>0</v>
      </c>
      <c r="HU101">
        <v>0</v>
      </c>
      <c r="HV101">
        <v>0</v>
      </c>
      <c r="HW101">
        <v>0</v>
      </c>
      <c r="HX101">
        <v>0</v>
      </c>
      <c r="HY101">
        <v>0</v>
      </c>
      <c r="HZ101">
        <v>0</v>
      </c>
      <c r="IA101">
        <v>0</v>
      </c>
      <c r="IB101">
        <v>0</v>
      </c>
      <c r="IC101">
        <v>0</v>
      </c>
      <c r="ID101">
        <v>0</v>
      </c>
      <c r="IE101">
        <v>0</v>
      </c>
      <c r="IF101">
        <v>0</v>
      </c>
      <c r="IG101">
        <v>0</v>
      </c>
      <c r="IH101">
        <v>0</v>
      </c>
      <c r="II101">
        <v>0</v>
      </c>
      <c r="IJ101">
        <v>0</v>
      </c>
      <c r="IK101">
        <v>0</v>
      </c>
      <c r="IL101">
        <v>0</v>
      </c>
      <c r="IM101">
        <v>0</v>
      </c>
      <c r="IN101">
        <v>0</v>
      </c>
      <c r="IO101">
        <v>0</v>
      </c>
      <c r="IP101">
        <v>0</v>
      </c>
      <c r="IQ101">
        <v>0</v>
      </c>
      <c r="IR101">
        <v>0</v>
      </c>
      <c r="IS101">
        <v>0</v>
      </c>
      <c r="IT101">
        <v>0</v>
      </c>
      <c r="IU101">
        <v>0</v>
      </c>
      <c r="IV101">
        <v>0</v>
      </c>
      <c r="IW101">
        <v>0</v>
      </c>
      <c r="IX101">
        <v>0</v>
      </c>
      <c r="IY101">
        <v>0</v>
      </c>
      <c r="IZ101">
        <v>0</v>
      </c>
      <c r="JA101">
        <v>0</v>
      </c>
      <c r="JB101">
        <v>0</v>
      </c>
      <c r="JC101">
        <v>0</v>
      </c>
      <c r="JD101">
        <v>0</v>
      </c>
      <c r="JE101">
        <v>0</v>
      </c>
      <c r="JF101">
        <v>0</v>
      </c>
      <c r="JG101">
        <v>0</v>
      </c>
      <c r="JH101">
        <v>0</v>
      </c>
      <c r="JI101">
        <v>0</v>
      </c>
      <c r="JJ101">
        <v>0</v>
      </c>
      <c r="JK101">
        <v>0</v>
      </c>
      <c r="JL101">
        <v>0</v>
      </c>
      <c r="JM101">
        <v>0</v>
      </c>
      <c r="JN101">
        <v>0</v>
      </c>
      <c r="JO101">
        <v>0</v>
      </c>
      <c r="JP101">
        <v>0</v>
      </c>
      <c r="JQ101">
        <v>0</v>
      </c>
      <c r="JR101">
        <v>0</v>
      </c>
      <c r="JS101">
        <v>0</v>
      </c>
      <c r="JT101">
        <v>0</v>
      </c>
      <c r="JU101">
        <v>0</v>
      </c>
      <c r="JV101">
        <v>0</v>
      </c>
      <c r="JW101">
        <v>0</v>
      </c>
      <c r="JX101">
        <v>0</v>
      </c>
      <c r="JY101">
        <v>0</v>
      </c>
      <c r="JZ101">
        <v>0</v>
      </c>
      <c r="KA101">
        <v>0</v>
      </c>
      <c r="KB101">
        <v>0</v>
      </c>
      <c r="KC101">
        <v>0</v>
      </c>
      <c r="KD101">
        <v>0</v>
      </c>
      <c r="KE101">
        <v>0</v>
      </c>
      <c r="KF101">
        <v>0</v>
      </c>
      <c r="KG101">
        <v>0</v>
      </c>
      <c r="KH101">
        <v>0</v>
      </c>
      <c r="KI101">
        <v>0</v>
      </c>
      <c r="KJ101">
        <v>0</v>
      </c>
      <c r="KK101">
        <v>0</v>
      </c>
      <c r="KL101">
        <v>0</v>
      </c>
      <c r="KM101">
        <v>0</v>
      </c>
      <c r="KN101">
        <v>0</v>
      </c>
      <c r="KO101">
        <v>0</v>
      </c>
      <c r="KP101">
        <v>0</v>
      </c>
      <c r="KQ101">
        <v>0</v>
      </c>
      <c r="KS101">
        <v>7.0704177954065278E-2</v>
      </c>
      <c r="KT101">
        <v>-3.1745125431832305E-2</v>
      </c>
      <c r="KU101">
        <v>-7.2139275203822962E-7</v>
      </c>
      <c r="KV101">
        <v>2.4531199803590004E-6</v>
      </c>
      <c r="KW101">
        <v>5.6276791363628825E-6</v>
      </c>
      <c r="KX101">
        <v>8.8021732745675015E-6</v>
      </c>
      <c r="KY101">
        <v>1.1975790596322515E-5</v>
      </c>
      <c r="KZ101">
        <v>1.5146623884085498E-5</v>
      </c>
      <c r="LA101">
        <v>1.8311275548929785E-5</v>
      </c>
      <c r="LB101">
        <v>2.1464463024523274E-5</v>
      </c>
      <c r="LC101">
        <v>2.4598624930380889E-5</v>
      </c>
      <c r="LD101">
        <v>2.7703528661838402E-5</v>
      </c>
      <c r="LE101">
        <v>3.0765880347725532E-5</v>
      </c>
      <c r="LF101">
        <v>3.3768938449181476E-5</v>
      </c>
      <c r="LG101">
        <v>3.669213265401268E-5</v>
      </c>
      <c r="LH101">
        <v>3.9510690150082848E-5</v>
      </c>
      <c r="LI101">
        <v>4.2195271837610444E-5</v>
      </c>
      <c r="LJ101">
        <v>4.4711621563409818E-5</v>
      </c>
      <c r="LK101">
        <v>4.702023202826457E-5</v>
      </c>
      <c r="LL101">
        <v>4.9076031630446061E-5</v>
      </c>
      <c r="LM101">
        <v>5.0828097162239289E-5</v>
      </c>
      <c r="LN101">
        <v>5.2219397968370073E-5</v>
      </c>
      <c r="LO101">
        <v>5.3186577903746242E-5</v>
      </c>
      <c r="LP101">
        <v>5.3659782187911245E-5</v>
      </c>
      <c r="LQ101">
        <v>5.3562537040753359E-5</v>
      </c>
      <c r="LR101">
        <v>5.2811690792890514E-5</v>
      </c>
      <c r="LS101">
        <v>5.1317425987673423E-5</v>
      </c>
      <c r="LT101">
        <v>4.8983352823048238E-5</v>
      </c>
      <c r="LU101">
        <v>4.570669511076988E-5</v>
      </c>
      <c r="LV101">
        <v>4.1378580748834414E-5</v>
      </c>
      <c r="LW101">
        <v>3.5884449497151174E-5</v>
      </c>
      <c r="LX101">
        <v>2.910459160569297E-5</v>
      </c>
      <c r="LY101">
        <v>2.0914831551937216E-5</v>
      </c>
      <c r="LZ101">
        <v>1.1187371785176001E-5</v>
      </c>
      <c r="MA101">
        <v>-2.0818806850426854E-7</v>
      </c>
      <c r="MB101">
        <v>-1.340364063673616E-5</v>
      </c>
      <c r="MC101">
        <v>-2.853075263844798E-5</v>
      </c>
      <c r="MD101">
        <v>-4.5719622727075696E-5</v>
      </c>
      <c r="ME101">
        <v>-6.5096798941484423E-5</v>
      </c>
      <c r="MF101">
        <v>-8.6783139573611904E-5</v>
      </c>
      <c r="MG101">
        <v>-1.1089140170443905E-4</v>
      </c>
      <c r="MH101">
        <v>-1.3751815320917546E-4</v>
      </c>
      <c r="MI101">
        <v>-1.667392754135038E-4</v>
      </c>
      <c r="MJ101">
        <v>-1.9860499593097908E-4</v>
      </c>
      <c r="MK101">
        <v>-2.3313443752637515E-4</v>
      </c>
      <c r="ML101">
        <v>-2.7030967363481876E-4</v>
      </c>
      <c r="MM101">
        <v>-3.1006928696973444E-4</v>
      </c>
      <c r="MN101">
        <v>-3.5230143456337553E-4</v>
      </c>
      <c r="MO101">
        <v>-3.968364306976103E-4</v>
      </c>
      <c r="MP101">
        <v>-4.4343886858865889E-4</v>
      </c>
      <c r="MQ101">
        <v>-4.9179931248055034E-4</v>
      </c>
      <c r="MR101">
        <v>-5.4152560406193042E-4</v>
      </c>
      <c r="MS101">
        <v>-5.9213384093020113E-4</v>
      </c>
      <c r="MT101">
        <v>-6.4303910026036238E-4</v>
      </c>
      <c r="MU101">
        <v>-6.935459979486553E-4</v>
      </c>
      <c r="MV101">
        <v>-7.4283919234699469E-4</v>
      </c>
      <c r="MW101">
        <v>-7.8997396231133676E-4</v>
      </c>
      <c r="MX101">
        <v>-8.3386701166384086E-4</v>
      </c>
      <c r="MY101">
        <v>-8.7328767630341446E-4</v>
      </c>
      <c r="MZ101">
        <v>-9.068497360534422E-4</v>
      </c>
      <c r="NA101">
        <v>-9.3300406082301663E-4</v>
      </c>
      <c r="NB101">
        <v>-9.5003234967643154E-4</v>
      </c>
      <c r="NC101">
        <v>-9.5604225180288946E-4</v>
      </c>
      <c r="ND101">
        <v>-9.4896418992424024E-4</v>
      </c>
      <c r="NE101">
        <v>-9.2655023916153687E-4</v>
      </c>
      <c r="NF101">
        <v>-8.8637544743254111E-4</v>
      </c>
      <c r="NG101">
        <v>-8.2584201672591527E-4</v>
      </c>
      <c r="NH101">
        <v>-7.4218679761864673E-4</v>
      </c>
      <c r="NI101">
        <v>-6.3249258165872879E-4</v>
      </c>
      <c r="NJ101">
        <v>-4.9370370706269459E-4</v>
      </c>
      <c r="NK101">
        <v>-3.2264652193272984E-4</v>
      </c>
      <c r="NL101">
        <v>-1.1605527501929938E-4</v>
      </c>
      <c r="NM101">
        <v>1.2939597393318741E-4</v>
      </c>
      <c r="NN101">
        <v>4.1705481503923113E-4</v>
      </c>
      <c r="NO101">
        <v>7.5024469987621542E-4</v>
      </c>
      <c r="NP101">
        <v>1.132211279353282E-3</v>
      </c>
      <c r="NQ101">
        <v>1.5660602478652357E-3</v>
      </c>
      <c r="NR101">
        <v>2.0546860882566485E-3</v>
      </c>
      <c r="NS101">
        <v>2.6006911382423312E-3</v>
      </c>
      <c r="NT101">
        <v>3.2062944383219301E-3</v>
      </c>
      <c r="NU101">
        <v>3.8732298757236652E-3</v>
      </c>
      <c r="NV101">
        <v>4.602633210429816E-3</v>
      </c>
      <c r="NW101">
        <v>5.3949176598214518E-3</v>
      </c>
      <c r="NX101">
        <v>6.2496378300745817E-3</v>
      </c>
      <c r="NY101">
        <v>7.1653419172217885E-3</v>
      </c>
      <c r="NZ101">
        <v>8.1394122609644085E-3</v>
      </c>
      <c r="OA101">
        <v>9.1678945220679993E-3</v>
      </c>
      <c r="OB101">
        <v>1.0245315971663548E-2</v>
      </c>
      <c r="OC101">
        <v>1.136449363011512E-2</v>
      </c>
      <c r="OD101">
        <v>1.2516333276402473E-2</v>
      </c>
      <c r="OE101">
        <v>1.3689620667955496E-2</v>
      </c>
      <c r="OF101">
        <v>1.4870806667483253E-2</v>
      </c>
      <c r="OG101">
        <v>1.6043788368763457E-2</v>
      </c>
      <c r="OH101">
        <v>1.7189688748967268E-2</v>
      </c>
      <c r="OI101">
        <v>1.8286637851470989E-2</v>
      </c>
      <c r="OJ101">
        <v>1.9309559020642388E-2</v>
      </c>
      <c r="OK101">
        <v>2.0229964268366794E-2</v>
      </c>
      <c r="OL101">
        <v>2.1015763450337007E-2</v>
      </c>
      <c r="OM101">
        <v>2.1631092566452313E-2</v>
      </c>
      <c r="ON101">
        <v>2.2036167171693148E-2</v>
      </c>
      <c r="OO101">
        <v>2.2187167587823908E-2</v>
      </c>
      <c r="OP101">
        <v>2.2036163337578248E-2</v>
      </c>
      <c r="OQ101">
        <v>2.1631084981872623E-2</v>
      </c>
      <c r="OR101">
        <v>2.1015752283299067E-2</v>
      </c>
      <c r="OS101">
        <v>2.0229949772649674E-2</v>
      </c>
      <c r="OT101">
        <v>1.9309541537895901E-2</v>
      </c>
      <c r="OU101">
        <v>1.8286617813882456E-2</v>
      </c>
      <c r="OV101">
        <v>1.7189666682581706E-2</v>
      </c>
      <c r="OW101">
        <v>1.6043764897158631E-2</v>
      </c>
      <c r="OX101">
        <v>1.4870782515935325E-2</v>
      </c>
      <c r="OY101">
        <v>1.3689596667791855E-2</v>
      </c>
      <c r="OZ101">
        <v>1.2516310369512477E-2</v>
      </c>
      <c r="PA101">
        <v>1.1364472873429168E-2</v>
      </c>
      <c r="PB101">
        <v>1.0245298541419489E-2</v>
      </c>
      <c r="PC101">
        <v>9.1678817176972325E-3</v>
      </c>
      <c r="PD101">
        <v>8.1394055083413349E-3</v>
      </c>
      <c r="PE101">
        <v>7.1653427710273113E-3</v>
      </c>
      <c r="PF101">
        <v>6.2496479750827989E-3</v>
      </c>
      <c r="PG101">
        <v>5.3949389107419733E-3</v>
      </c>
      <c r="PH101">
        <v>4.6026675099971361E-3</v>
      </c>
      <c r="PI101">
        <v>3.873279290743921E-3</v>
      </c>
      <c r="PJ101">
        <v>3.206361153268715E-3</v>
      </c>
      <c r="PK101">
        <v>2.600777446041804E-3</v>
      </c>
      <c r="PL101">
        <v>2.0547943778446986E-3</v>
      </c>
      <c r="PM101">
        <v>1.5661929880823348E-3</v>
      </c>
      <c r="PN101">
        <v>1.1323709987478628E-3</v>
      </c>
      <c r="PO101">
        <v>7.5043396193912601E-4</v>
      </c>
      <c r="PP101">
        <v>4.1727618840357113E-4</v>
      </c>
      <c r="PQ101">
        <v>1.2965199707545906E-4</v>
      </c>
      <c r="PR101">
        <v>-1.1576213508654448E-4</v>
      </c>
      <c r="PS101">
        <v>-3.2231391738285871E-4</v>
      </c>
      <c r="PT101">
        <v>-4.933294640141391E-4</v>
      </c>
      <c r="PU101">
        <v>-6.3207476212093704E-4</v>
      </c>
      <c r="PV101">
        <v>-7.4172376942819153E-4</v>
      </c>
      <c r="PW101">
        <v>-8.2533253138312914E-4</v>
      </c>
      <c r="PX101">
        <v>-8.8581872653966396E-4</v>
      </c>
      <c r="PY101">
        <v>-9.259460694161179E-4</v>
      </c>
      <c r="PZ101">
        <v>-9.4831302703551673E-4</v>
      </c>
      <c r="QA101">
        <v>-9.553453331475752E-4</v>
      </c>
      <c r="QB101">
        <v>-9.4929181579024309E-4</v>
      </c>
      <c r="QC101">
        <v>-9.3222308544578709E-4</v>
      </c>
      <c r="QD101">
        <v>-9.0603266420838705E-4</v>
      </c>
      <c r="QE101">
        <v>-8.7244017000013174E-4</v>
      </c>
      <c r="QF101">
        <v>-8.3299620236768318E-4</v>
      </c>
      <c r="QG101">
        <v>-7.8908860903381336E-4</v>
      </c>
      <c r="QH101">
        <v>-7.4194984400253745E-4</v>
      </c>
      <c r="QI101">
        <v>-6.9266515864361124E-4</v>
      </c>
      <c r="QJ101">
        <v>-6.4218139512864023E-4</v>
      </c>
      <c r="QK101">
        <v>-5.91316180454183E-4</v>
      </c>
      <c r="QL101">
        <v>-5.4076734410519068E-4</v>
      </c>
      <c r="QM101">
        <v>-4.9112240678729469E-4</v>
      </c>
      <c r="QN101">
        <v>-4.4286801025608734E-4</v>
      </c>
      <c r="QO101">
        <v>-3.9639917843969333E-4</v>
      </c>
      <c r="QP101">
        <v>-3.5202831921855924E-4</v>
      </c>
      <c r="QQ101">
        <v>-3.099938930539073E-4</v>
      </c>
      <c r="QR101">
        <v>-2.7046869027792358E-4</v>
      </c>
      <c r="QS101">
        <v>-2.3356767259464687E-4</v>
      </c>
      <c r="QT101">
        <v>-1.993553462843763E-4</v>
      </c>
      <c r="QU101">
        <v>-1.6785264615035595E-4</v>
      </c>
      <c r="QV101">
        <v>-1.3904331765585078E-4</v>
      </c>
      <c r="QW101">
        <v>-1.1287979372361768E-4</v>
      </c>
      <c r="QX101">
        <v>-8.9288569060502567E-5</v>
      </c>
      <c r="QY101">
        <v>-6.8175080879283648E-5</v>
      </c>
      <c r="QZ101">
        <v>-4.9428109814690769E-5</v>
      </c>
      <c r="RA101">
        <v>-3.292371858100529E-5</v>
      </c>
      <c r="RB101">
        <v>-1.8528749191441398E-5</v>
      </c>
      <c r="RC101">
        <v>-6.1039018081803908E-6</v>
      </c>
      <c r="RD101">
        <v>4.4935799029002078E-6</v>
      </c>
      <c r="RE101">
        <v>1.3407590944872684E-5</v>
      </c>
      <c r="RF101">
        <v>2.0781188055310547E-5</v>
      </c>
      <c r="RG101">
        <v>2.6754926813614914E-5</v>
      </c>
      <c r="RH101">
        <v>3.1465486113568965E-5</v>
      </c>
      <c r="RI101">
        <v>3.5044553776477798E-5</v>
      </c>
      <c r="RJ101">
        <v>3.7617947805408569E-5</v>
      </c>
      <c r="RK101">
        <v>3.9304948717489783E-5</v>
      </c>
      <c r="RL101">
        <v>4.0217819484277655E-5</v>
      </c>
      <c r="RM101">
        <v>4.0461490824908113E-5</v>
      </c>
      <c r="RN101">
        <v>4.0133390911915959E-5</v>
      </c>
      <c r="RO101">
        <v>3.9323399913614956E-5</v>
      </c>
      <c r="RP101">
        <v>3.8113911203838253E-5</v>
      </c>
      <c r="RQ101">
        <v>3.6579982458439089E-5</v>
      </c>
      <c r="RR101">
        <v>3.4789561289457819E-5</v>
      </c>
      <c r="RS101">
        <v>3.2803771391369574E-5</v>
      </c>
      <c r="RT101">
        <v>3.0677246540775477E-5</v>
      </c>
      <c r="RU101">
        <v>2.8458501045429052E-5</v>
      </c>
      <c r="RV101">
        <v>2.6190326434465781E-5</v>
      </c>
      <c r="RW101">
        <v>2.3910205370626775E-5</v>
      </c>
      <c r="RX101">
        <v>2.1650734764577484E-5</v>
      </c>
      <c r="RY101">
        <v>1.9440051133104563E-5</v>
      </c>
      <c r="RZ101">
        <v>1.7302252094124087E-5</v>
      </c>
      <c r="SA101">
        <v>1.5257808765461596E-5</v>
      </c>
      <c r="SB101">
        <v>1.3322339888482421E-5</v>
      </c>
      <c r="SC101">
        <v>1.1507185186343824E-5</v>
      </c>
      <c r="SD101">
        <v>9.8199481623760451E-6</v>
      </c>
      <c r="SE101">
        <v>8.2650051546964884E-6</v>
      </c>
      <c r="SF101">
        <v>6.8439785199694925E-6</v>
      </c>
      <c r="SG101">
        <v>5.5561727123689036E-6</v>
      </c>
      <c r="SH101">
        <v>4.3989728078469523E-6</v>
      </c>
      <c r="SI101">
        <v>3.3682056664129745E-6</v>
      </c>
      <c r="SJ101">
        <v>2.4584644654513584E-6</v>
      </c>
      <c r="SK101">
        <v>1.6633977773396506E-6</v>
      </c>
      <c r="SL101">
        <v>9.7596470339527303E-7</v>
      </c>
      <c r="SM101">
        <v>3.8865784860946505E-7</v>
      </c>
      <c r="SN101">
        <v>-1.0630388891998632E-7</v>
      </c>
      <c r="SO101">
        <v>-5.168106093865651E-7</v>
      </c>
      <c r="SP101">
        <v>-8.5072260032699621E-7</v>
      </c>
      <c r="SQ101">
        <v>-1.1157552108449496E-6</v>
      </c>
      <c r="SR101">
        <v>-1.3193852068518286E-6</v>
      </c>
      <c r="SS101">
        <v>-1.468776443225373E-6</v>
      </c>
      <c r="ST101">
        <v>-1.5707227561952898E-6</v>
      </c>
      <c r="SU101">
        <v>-1.6316060669818325E-6</v>
      </c>
      <c r="SV101">
        <v>-1.6573677911489941E-6</v>
      </c>
      <c r="SW101">
        <v>-1.6534917639866797E-6</v>
      </c>
      <c r="SX101">
        <v>-1.6249970157686822E-6</v>
      </c>
      <c r="SY101">
        <v>-1.5764388586684377E-6</v>
      </c>
      <c r="SZ101">
        <v>-1.5119168780824255E-6</v>
      </c>
      <c r="TA101">
        <v>-1.43508855089353E-6</v>
      </c>
      <c r="TB101">
        <v>-1.3491873399595025E-6</v>
      </c>
      <c r="TC101">
        <v>-1.2570442411707272E-6</v>
      </c>
      <c r="TD101">
        <v>-1.1611118735029198E-6</v>
      </c>
      <c r="TE101">
        <v>-1.0634903209552853E-6</v>
      </c>
      <c r="TF101">
        <v>-9.6595403624142585E-7</v>
      </c>
      <c r="TG101">
        <v>-8.6997921856910135E-7</v>
      </c>
      <c r="TH101">
        <v>-7.767711675545757E-7</v>
      </c>
      <c r="TI101">
        <v>-6.8729119911465704E-7</v>
      </c>
      <c r="TJ101">
        <v>-6.0228278545863389E-7</v>
      </c>
      <c r="TK101">
        <v>-5.2229664941633266E-7</v>
      </c>
      <c r="TL101">
        <v>-4.4771460509541128E-7</v>
      </c>
      <c r="TM101">
        <v>-3.7877198961193722E-7</v>
      </c>
      <c r="TN101">
        <v>-3.1557857958401731E-7</v>
      </c>
      <c r="TO101">
        <v>-2.5813792581641233E-7</v>
      </c>
      <c r="TP101">
        <v>-2.06365075858692E-7</v>
      </c>
      <c r="TQ101">
        <v>-1.6010268303559302E-7</v>
      </c>
      <c r="TR101">
        <v>-1.1913552606945223E-7</v>
      </c>
      <c r="TS101">
        <v>-8.3203483227447496E-8</v>
      </c>
      <c r="TT101">
        <v>-5.2013021506494641E-8</v>
      </c>
      <c r="TU101">
        <v>-2.5247273662518607E-8</v>
      </c>
      <c r="TV101">
        <v>-2.5747855114025228E-9</v>
      </c>
      <c r="TW101">
        <v>1.6342977658270757E-8</v>
      </c>
      <c r="TX101">
        <v>3.1845272662069048E-8</v>
      </c>
      <c r="TY101">
        <v>4.4266772956486401E-8</v>
      </c>
      <c r="TZ101">
        <v>5.3933221069396329E-8</v>
      </c>
      <c r="UA101">
        <v>6.1157945005683442E-8</v>
      </c>
      <c r="UB101">
        <v>6.6239147325817661E-8</v>
      </c>
      <c r="UC101">
        <v>6.9457878977080159E-8</v>
      </c>
      <c r="UD101">
        <v>7.1076614292431955E-8</v>
      </c>
      <c r="UE101">
        <v>7.1338348293864957E-8</v>
      </c>
      <c r="UF101">
        <v>7.0466142732610935E-8</v>
      </c>
      <c r="UG101">
        <v>6.8663052673661278E-8</v>
      </c>
      <c r="UH101">
        <v>6.6112371118293418E-8</v>
      </c>
      <c r="UI101">
        <v>6.2978134664735621E-8</v>
      </c>
      <c r="UJ101">
        <v>5.9405838849418077E-8</v>
      </c>
      <c r="UK101">
        <v>5.5523317128080115E-8</v>
      </c>
      <c r="UL101">
        <v>5.1441742725791155E-8</v>
      </c>
      <c r="UM101">
        <v>4.7256717479747778E-8</v>
      </c>
      <c r="UN101">
        <v>4.3049416501385911E-8</v>
      </c>
      <c r="UO101">
        <v>3.8887761868248724E-8</v>
      </c>
      <c r="UP101">
        <v>3.4827602541955699E-8</v>
      </c>
      <c r="UQ101">
        <v>3.09138814994642E-8</v>
      </c>
      <c r="UR101">
        <v>2.7181774395964731E-8</v>
      </c>
      <c r="US101">
        <v>2.3657787157928261E-8</v>
      </c>
      <c r="UT101">
        <v>2.0360802645175804E-8</v>
      </c>
      <c r="UU101">
        <v>1.7303068942008539E-8</v>
      </c>
      <c r="UV101">
        <v>1.4491123994416576E-8</v>
      </c>
      <c r="UW101">
        <v>1.1926653140570221E-8</v>
      </c>
      <c r="UX101">
        <v>9.6072777144794546E-9</v>
      </c>
      <c r="UY101">
        <v>7.5272742482858294E-9</v>
      </c>
      <c r="UZ101">
        <v>5.6782249347508586E-9</v>
      </c>
      <c r="VA101">
        <v>4.0496009596158862E-9</v>
      </c>
      <c r="VB101">
        <v>2.6292810624405025E-9</v>
      </c>
      <c r="VC101">
        <v>1.4040082820283136E-9</v>
      </c>
      <c r="VD101">
        <v>3.5978828088006216E-10</v>
      </c>
      <c r="VE101">
        <v>-5.1776702924764311E-10</v>
      </c>
      <c r="VF101">
        <v>-1.2431466384841464E-9</v>
      </c>
      <c r="VG101">
        <v>-1.8306943303757303E-9</v>
      </c>
      <c r="VH101">
        <v>-2.2944052508352422E-9</v>
      </c>
      <c r="VI101">
        <v>-2.6477611316091784E-9</v>
      </c>
      <c r="VJ101">
        <v>-2.9036002436753632E-9</v>
      </c>
      <c r="VK101">
        <v>-3.0740182993677395E-9</v>
      </c>
      <c r="VL101">
        <v>-3.1702967028418058E-9</v>
      </c>
      <c r="VM101">
        <v>-3.2028547569595943E-9</v>
      </c>
      <c r="VN101">
        <v>-3.1812226616518108E-9</v>
      </c>
      <c r="VO101">
        <v>-3.1140323837334207E-9</v>
      </c>
      <c r="VP101">
        <v>-3.0090237231461174E-9</v>
      </c>
      <c r="VQ101">
        <v>-2.8730631565120739E-9</v>
      </c>
      <c r="VR101">
        <v>-2.712173286660605E-9</v>
      </c>
      <c r="VS101">
        <v>-2.5315709720932159E-9</v>
      </c>
      <c r="VT101">
        <v>-2.3357124484419159E-9</v>
      </c>
      <c r="VU101">
        <v>-2.1283439783277899E-9</v>
      </c>
      <c r="VV101">
        <v>-1.9125567785192747E-9</v>
      </c>
      <c r="VW101">
        <v>-1.6908451769892318E-9</v>
      </c>
      <c r="VX101">
        <v>-1.4651671292203937E-9</v>
      </c>
      <c r="VY101">
        <v>-1.2370063970344913E-9</v>
      </c>
      <c r="VZ101">
        <v>-1.0074358394422986E-9</v>
      </c>
      <c r="WA101">
        <v>-7.771813997598207E-10</v>
      </c>
      <c r="WB101">
        <v>-5.4668648827929876E-10</v>
      </c>
      <c r="WC101">
        <v>-3.1617655640638292E-10</v>
      </c>
      <c r="WD101">
        <v>-8.5723738640932951E-11</v>
      </c>
      <c r="WE101">
        <v>1.4468850155185246E-10</v>
      </c>
      <c r="WF101">
        <v>2.3041222647006809E-6</v>
      </c>
      <c r="WG101">
        <v>6.0551294587022689E-6</v>
      </c>
    </row>
    <row r="102" spans="1:605" x14ac:dyDescent="0.25">
      <c r="A102">
        <v>151.45219421386719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O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  <c r="CX102">
        <v>9999.9990234375</v>
      </c>
      <c r="CY102">
        <v>-39999.99609375</v>
      </c>
      <c r="CZ102">
        <v>60001.86328125</v>
      </c>
      <c r="DA102">
        <v>-39999.99609375</v>
      </c>
      <c r="DB102">
        <v>9999.9990234375</v>
      </c>
      <c r="DC102">
        <v>0</v>
      </c>
      <c r="DD102">
        <v>0</v>
      </c>
      <c r="DE102">
        <v>0</v>
      </c>
      <c r="DF102">
        <v>0</v>
      </c>
      <c r="DG102">
        <v>0</v>
      </c>
      <c r="DH102">
        <v>0</v>
      </c>
      <c r="DI102">
        <v>0</v>
      </c>
      <c r="DJ102">
        <v>0</v>
      </c>
      <c r="DK102">
        <v>0</v>
      </c>
      <c r="DL102">
        <v>0</v>
      </c>
      <c r="DM102">
        <v>0</v>
      </c>
      <c r="DN102">
        <v>0</v>
      </c>
      <c r="DO102">
        <v>0</v>
      </c>
      <c r="DP102">
        <v>0</v>
      </c>
      <c r="DQ102">
        <v>0</v>
      </c>
      <c r="DR102">
        <v>0</v>
      </c>
      <c r="DS102">
        <v>0</v>
      </c>
      <c r="DT102">
        <v>0</v>
      </c>
      <c r="DU102">
        <v>0</v>
      </c>
      <c r="DV102">
        <v>0</v>
      </c>
      <c r="DW102">
        <v>0</v>
      </c>
      <c r="DX102">
        <v>0</v>
      </c>
      <c r="DY102">
        <v>0</v>
      </c>
      <c r="DZ102">
        <v>0</v>
      </c>
      <c r="EA102">
        <v>0</v>
      </c>
      <c r="EB102">
        <v>0</v>
      </c>
      <c r="EC102">
        <v>0</v>
      </c>
      <c r="ED102">
        <v>0</v>
      </c>
      <c r="EE102">
        <v>0</v>
      </c>
      <c r="EF102">
        <v>0</v>
      </c>
      <c r="EG102">
        <v>0</v>
      </c>
      <c r="EH102">
        <v>0</v>
      </c>
      <c r="EI102">
        <v>0</v>
      </c>
      <c r="EJ102">
        <v>0</v>
      </c>
      <c r="EK102">
        <v>0</v>
      </c>
      <c r="EL102">
        <v>0</v>
      </c>
      <c r="EM102">
        <v>0</v>
      </c>
      <c r="EN102">
        <v>0</v>
      </c>
      <c r="EO102">
        <v>0</v>
      </c>
      <c r="EP102">
        <v>0</v>
      </c>
      <c r="EQ102">
        <v>0</v>
      </c>
      <c r="ER102">
        <v>0</v>
      </c>
      <c r="ES102">
        <v>0</v>
      </c>
      <c r="ET102">
        <v>0</v>
      </c>
      <c r="EU102">
        <v>0</v>
      </c>
      <c r="EV102">
        <v>0</v>
      </c>
      <c r="EW102">
        <v>0</v>
      </c>
      <c r="EX102">
        <v>0</v>
      </c>
      <c r="EY102">
        <v>0</v>
      </c>
      <c r="EZ102">
        <v>0</v>
      </c>
      <c r="FA102">
        <v>0</v>
      </c>
      <c r="FB102">
        <v>0</v>
      </c>
      <c r="FC102">
        <v>0</v>
      </c>
      <c r="FD102">
        <v>0</v>
      </c>
      <c r="FE102">
        <v>0</v>
      </c>
      <c r="FF102">
        <v>0</v>
      </c>
      <c r="FG102">
        <v>0</v>
      </c>
      <c r="FH102">
        <v>0</v>
      </c>
      <c r="FI102">
        <v>0</v>
      </c>
      <c r="FJ102">
        <v>0</v>
      </c>
      <c r="FK102">
        <v>0</v>
      </c>
      <c r="FL102">
        <v>0</v>
      </c>
      <c r="FM102">
        <v>0</v>
      </c>
      <c r="FN102">
        <v>0</v>
      </c>
      <c r="FO102">
        <v>0</v>
      </c>
      <c r="FP102">
        <v>0</v>
      </c>
      <c r="FQ102">
        <v>0</v>
      </c>
      <c r="FR102">
        <v>0</v>
      </c>
      <c r="FS102">
        <v>0</v>
      </c>
      <c r="FT102">
        <v>0</v>
      </c>
      <c r="FU102">
        <v>0</v>
      </c>
      <c r="FV102">
        <v>0</v>
      </c>
      <c r="FW102">
        <v>0</v>
      </c>
      <c r="FX102">
        <v>0</v>
      </c>
      <c r="FY102">
        <v>0</v>
      </c>
      <c r="FZ102">
        <v>0</v>
      </c>
      <c r="GA102">
        <v>0</v>
      </c>
      <c r="GB102">
        <v>0</v>
      </c>
      <c r="GC102">
        <v>0</v>
      </c>
      <c r="GD102">
        <v>0</v>
      </c>
      <c r="GE102">
        <v>0</v>
      </c>
      <c r="GF102">
        <v>0</v>
      </c>
      <c r="GG102">
        <v>0</v>
      </c>
      <c r="GH102">
        <v>0</v>
      </c>
      <c r="GI102">
        <v>0</v>
      </c>
      <c r="GJ102">
        <v>0</v>
      </c>
      <c r="GK102">
        <v>0</v>
      </c>
      <c r="GL102">
        <v>0</v>
      </c>
      <c r="GM102">
        <v>0</v>
      </c>
      <c r="GN102">
        <v>0</v>
      </c>
      <c r="GO102">
        <v>0</v>
      </c>
      <c r="GP102">
        <v>0</v>
      </c>
      <c r="GQ102">
        <v>0</v>
      </c>
      <c r="GR102">
        <v>0</v>
      </c>
      <c r="GS102">
        <v>0</v>
      </c>
      <c r="GT102">
        <v>0</v>
      </c>
      <c r="GU102">
        <v>0</v>
      </c>
      <c r="GV102">
        <v>0</v>
      </c>
      <c r="GW102">
        <v>0</v>
      </c>
      <c r="GX102">
        <v>0</v>
      </c>
      <c r="GY102">
        <v>0</v>
      </c>
      <c r="GZ102">
        <v>0</v>
      </c>
      <c r="HA102">
        <v>0</v>
      </c>
      <c r="HB102">
        <v>0</v>
      </c>
      <c r="HC102">
        <v>0</v>
      </c>
      <c r="HD102">
        <v>0</v>
      </c>
      <c r="HE102">
        <v>0</v>
      </c>
      <c r="HF102">
        <v>0</v>
      </c>
      <c r="HG102">
        <v>0</v>
      </c>
      <c r="HH102">
        <v>0</v>
      </c>
      <c r="HI102">
        <v>0</v>
      </c>
      <c r="HJ102">
        <v>0</v>
      </c>
      <c r="HK102">
        <v>0</v>
      </c>
      <c r="HL102">
        <v>0</v>
      </c>
      <c r="HM102">
        <v>0</v>
      </c>
      <c r="HN102">
        <v>0</v>
      </c>
      <c r="HO102">
        <v>0</v>
      </c>
      <c r="HP102">
        <v>0</v>
      </c>
      <c r="HQ102">
        <v>0</v>
      </c>
      <c r="HR102">
        <v>0</v>
      </c>
      <c r="HS102">
        <v>0</v>
      </c>
      <c r="HT102">
        <v>0</v>
      </c>
      <c r="HU102">
        <v>0</v>
      </c>
      <c r="HV102">
        <v>0</v>
      </c>
      <c r="HW102">
        <v>0</v>
      </c>
      <c r="HX102">
        <v>0</v>
      </c>
      <c r="HY102">
        <v>0</v>
      </c>
      <c r="HZ102">
        <v>0</v>
      </c>
      <c r="IA102">
        <v>0</v>
      </c>
      <c r="IB102">
        <v>0</v>
      </c>
      <c r="IC102">
        <v>0</v>
      </c>
      <c r="ID102">
        <v>0</v>
      </c>
      <c r="IE102">
        <v>0</v>
      </c>
      <c r="IF102">
        <v>0</v>
      </c>
      <c r="IG102">
        <v>0</v>
      </c>
      <c r="IH102">
        <v>0</v>
      </c>
      <c r="II102">
        <v>0</v>
      </c>
      <c r="IJ102">
        <v>0</v>
      </c>
      <c r="IK102">
        <v>0</v>
      </c>
      <c r="IL102">
        <v>0</v>
      </c>
      <c r="IM102">
        <v>0</v>
      </c>
      <c r="IN102">
        <v>0</v>
      </c>
      <c r="IO102">
        <v>0</v>
      </c>
      <c r="IP102">
        <v>0</v>
      </c>
      <c r="IQ102">
        <v>0</v>
      </c>
      <c r="IR102">
        <v>0</v>
      </c>
      <c r="IS102">
        <v>0</v>
      </c>
      <c r="IT102">
        <v>0</v>
      </c>
      <c r="IU102">
        <v>0</v>
      </c>
      <c r="IV102">
        <v>0</v>
      </c>
      <c r="IW102">
        <v>0</v>
      </c>
      <c r="IX102">
        <v>0</v>
      </c>
      <c r="IY102">
        <v>0</v>
      </c>
      <c r="IZ102">
        <v>0</v>
      </c>
      <c r="JA102">
        <v>0</v>
      </c>
      <c r="JB102">
        <v>0</v>
      </c>
      <c r="JC102">
        <v>0</v>
      </c>
      <c r="JD102">
        <v>0</v>
      </c>
      <c r="JE102">
        <v>0</v>
      </c>
      <c r="JF102">
        <v>0</v>
      </c>
      <c r="JG102">
        <v>0</v>
      </c>
      <c r="JH102">
        <v>0</v>
      </c>
      <c r="JI102">
        <v>0</v>
      </c>
      <c r="JJ102">
        <v>0</v>
      </c>
      <c r="JK102">
        <v>0</v>
      </c>
      <c r="JL102">
        <v>0</v>
      </c>
      <c r="JM102">
        <v>0</v>
      </c>
      <c r="JN102">
        <v>0</v>
      </c>
      <c r="JO102">
        <v>0</v>
      </c>
      <c r="JP102">
        <v>0</v>
      </c>
      <c r="JQ102">
        <v>0</v>
      </c>
      <c r="JR102">
        <v>0</v>
      </c>
      <c r="JS102">
        <v>0</v>
      </c>
      <c r="JT102">
        <v>0</v>
      </c>
      <c r="JU102">
        <v>0</v>
      </c>
      <c r="JV102">
        <v>0</v>
      </c>
      <c r="JW102">
        <v>0</v>
      </c>
      <c r="JX102">
        <v>0</v>
      </c>
      <c r="JY102">
        <v>0</v>
      </c>
      <c r="JZ102">
        <v>0</v>
      </c>
      <c r="KA102">
        <v>0</v>
      </c>
      <c r="KB102">
        <v>0</v>
      </c>
      <c r="KC102">
        <v>0</v>
      </c>
      <c r="KD102">
        <v>0</v>
      </c>
      <c r="KE102">
        <v>0</v>
      </c>
      <c r="KF102">
        <v>0</v>
      </c>
      <c r="KG102">
        <v>0</v>
      </c>
      <c r="KH102">
        <v>0</v>
      </c>
      <c r="KI102">
        <v>0</v>
      </c>
      <c r="KJ102">
        <v>0</v>
      </c>
      <c r="KK102">
        <v>0</v>
      </c>
      <c r="KL102">
        <v>0</v>
      </c>
      <c r="KM102">
        <v>0</v>
      </c>
      <c r="KN102">
        <v>0</v>
      </c>
      <c r="KO102">
        <v>0</v>
      </c>
      <c r="KP102">
        <v>0</v>
      </c>
      <c r="KQ102">
        <v>0</v>
      </c>
      <c r="KS102">
        <v>0.10377196126523887</v>
      </c>
      <c r="KT102">
        <v>-3.1889871803001991E-2</v>
      </c>
      <c r="KU102">
        <v>-3.9992220042956394E-6</v>
      </c>
      <c r="KV102">
        <v>-8.102346339184167E-7</v>
      </c>
      <c r="KW102">
        <v>2.3790100973633057E-6</v>
      </c>
      <c r="KX102">
        <v>5.56882169126195E-6</v>
      </c>
      <c r="KY102">
        <v>8.7592135848281433E-6</v>
      </c>
      <c r="KZ102">
        <v>1.1949506182572503E-5</v>
      </c>
      <c r="LA102">
        <v>1.5137929816399422E-5</v>
      </c>
      <c r="LB102">
        <v>1.8321227717896439E-5</v>
      </c>
      <c r="LC102">
        <v>2.1494259223200842E-5</v>
      </c>
      <c r="LD102">
        <v>2.4649603615768633E-5</v>
      </c>
      <c r="LE102">
        <v>2.7777165246777764E-5</v>
      </c>
      <c r="LF102">
        <v>3.0863780856668319E-5</v>
      </c>
      <c r="LG102">
        <v>3.3892830354210541E-5</v>
      </c>
      <c r="LH102">
        <v>3.6843852691268593E-5</v>
      </c>
      <c r="LI102">
        <v>3.9692168901554132E-5</v>
      </c>
      <c r="LJ102">
        <v>4.2408514849785707E-5</v>
      </c>
      <c r="LK102">
        <v>4.4958686762515101E-5</v>
      </c>
      <c r="LL102">
        <v>4.7303203182384313E-5</v>
      </c>
      <c r="LM102">
        <v>4.9396987602648315E-5</v>
      </c>
      <c r="LN102">
        <v>5.118907669516476E-5</v>
      </c>
      <c r="LO102">
        <v>5.2622359741673311E-5</v>
      </c>
      <c r="LP102">
        <v>5.3633355610685572E-5</v>
      </c>
      <c r="LQ102">
        <v>5.4152034387255765E-5</v>
      </c>
      <c r="LR102">
        <v>5.4101691555930125E-5</v>
      </c>
      <c r="LS102">
        <v>5.339888345180991E-5</v>
      </c>
      <c r="LT102">
        <v>5.195343352569626E-5</v>
      </c>
      <c r="LU102">
        <v>4.9668519807563278E-5</v>
      </c>
      <c r="LV102">
        <v>4.6440854790979877E-5</v>
      </c>
      <c r="LW102">
        <v>4.2160969787560664E-5</v>
      </c>
      <c r="LX102">
        <v>3.671361660565341E-5</v>
      </c>
      <c r="LY102">
        <v>2.9978300176393111E-5</v>
      </c>
      <c r="LZ102">
        <v>2.1829956469611325E-5</v>
      </c>
      <c r="MA102">
        <v>1.2139790695163261E-5</v>
      </c>
      <c r="MB102">
        <v>7.7629135353130338E-7</v>
      </c>
      <c r="MC102">
        <v>-1.2393563835796137E-5</v>
      </c>
      <c r="MD102">
        <v>-2.7502893761735328E-5</v>
      </c>
      <c r="ME102">
        <v>-4.468327495052704E-5</v>
      </c>
      <c r="MF102">
        <v>-6.4062861229447293E-5</v>
      </c>
      <c r="MG102">
        <v>-8.576424565100968E-5</v>
      </c>
      <c r="MH102">
        <v>-1.0989807048042488E-4</v>
      </c>
      <c r="MI102">
        <v>-1.3655897884962375E-4</v>
      </c>
      <c r="MJ102">
        <v>-1.6582111264470834E-4</v>
      </c>
      <c r="MK102">
        <v>-1.9773313897162906E-4</v>
      </c>
      <c r="ML102">
        <v>-2.3231279136874057E-4</v>
      </c>
      <c r="MM102">
        <v>-2.6954091668786122E-4</v>
      </c>
      <c r="MN102">
        <v>-3.0935502433528919E-4</v>
      </c>
      <c r="MO102">
        <v>-3.5164234144620632E-4</v>
      </c>
      <c r="MP102">
        <v>-3.9623238564946304E-4</v>
      </c>
      <c r="MQ102">
        <v>-4.4288907646065966E-4</v>
      </c>
      <c r="MR102">
        <v>-4.9130241710665943E-4</v>
      </c>
      <c r="MS102">
        <v>-5.4107979082109294E-4</v>
      </c>
      <c r="MT102">
        <v>-5.9173692944141569E-4</v>
      </c>
      <c r="MU102">
        <v>-6.4268862754819525E-4</v>
      </c>
      <c r="MV102">
        <v>-6.9323929248595495E-4</v>
      </c>
      <c r="MW102">
        <v>-7.4257343943493067E-4</v>
      </c>
      <c r="MX102">
        <v>-7.8974626129500616E-4</v>
      </c>
      <c r="MY102">
        <v>-8.3367442550706932E-4</v>
      </c>
      <c r="MZ102">
        <v>-8.7312727406644913E-4</v>
      </c>
      <c r="NA102">
        <v>-9.0671862881987599E-4</v>
      </c>
      <c r="NB102">
        <v>-9.3289943162117733E-4</v>
      </c>
      <c r="NC102">
        <v>-9.4995147793903425E-4</v>
      </c>
      <c r="ND102">
        <v>-9.5598253288356808E-4</v>
      </c>
      <c r="NE102">
        <v>-9.4892315018458597E-4</v>
      </c>
      <c r="NF102">
        <v>-9.2652554711211102E-4</v>
      </c>
      <c r="NG102">
        <v>-8.8636492138887812E-4</v>
      </c>
      <c r="NH102">
        <v>-8.2584362941279374E-4</v>
      </c>
      <c r="NI102">
        <v>-7.4219867813636045E-4</v>
      </c>
      <c r="NJ102">
        <v>-6.3251301518068247E-4</v>
      </c>
      <c r="NK102">
        <v>-4.9373113261927306E-4</v>
      </c>
      <c r="NL102">
        <v>-3.2267952859966158E-4</v>
      </c>
      <c r="NM102">
        <v>-1.1609259680163877E-4</v>
      </c>
      <c r="NN102">
        <v>1.2935546425864444E-4</v>
      </c>
      <c r="NO102">
        <v>4.1701211288616745E-4</v>
      </c>
      <c r="NP102">
        <v>7.5020067640543277E-4</v>
      </c>
      <c r="NQ102">
        <v>1.1321666894399177E-3</v>
      </c>
      <c r="NR102">
        <v>1.5660157383093503E-3</v>
      </c>
      <c r="NS102">
        <v>2.0546422061025822E-3</v>
      </c>
      <c r="NT102">
        <v>2.6006483390827117E-3</v>
      </c>
      <c r="NU102">
        <v>3.2062530944811951E-3</v>
      </c>
      <c r="NV102">
        <v>3.8731902842448394E-3</v>
      </c>
      <c r="NW102">
        <v>4.6025956007854007E-3</v>
      </c>
      <c r="NX102">
        <v>5.3948822012997192E-3</v>
      </c>
      <c r="NY102">
        <v>6.2496046387960453E-3</v>
      </c>
      <c r="NZ102">
        <v>7.1653110627533743E-3</v>
      </c>
      <c r="OA102">
        <v>8.139383772510219E-3</v>
      </c>
      <c r="OB102">
        <v>9.1678683942282447E-3</v>
      </c>
      <c r="OC102">
        <v>1.024529216974396E-2</v>
      </c>
      <c r="OD102">
        <v>1.1364472095008302E-2</v>
      </c>
      <c r="OE102">
        <v>1.2516313929019168E-2</v>
      </c>
      <c r="OF102">
        <v>1.3689603413248191E-2</v>
      </c>
      <c r="OG102">
        <v>1.4870791398056041E-2</v>
      </c>
      <c r="OH102">
        <v>1.6043774968088197E-2</v>
      </c>
      <c r="OI102">
        <v>1.7189677094229045E-2</v>
      </c>
      <c r="OJ102">
        <v>1.8286627816074544E-2</v>
      </c>
      <c r="OK102">
        <v>1.9309550476381627E-2</v>
      </c>
      <c r="OL102">
        <v>2.022995708729913E-2</v>
      </c>
      <c r="OM102">
        <v>2.1015757506375715E-2</v>
      </c>
      <c r="ON102">
        <v>2.1631087736707223E-2</v>
      </c>
      <c r="OO102">
        <v>2.2036163337584388E-2</v>
      </c>
      <c r="OP102">
        <v>2.2187164635961584E-2</v>
      </c>
      <c r="OQ102">
        <v>2.2036161160521817E-2</v>
      </c>
      <c r="OR102">
        <v>2.1631083478625156E-2</v>
      </c>
      <c r="OS102">
        <v>2.1015751359753757E-2</v>
      </c>
      <c r="OT102">
        <v>2.0229949341867778E-2</v>
      </c>
      <c r="OU102">
        <v>1.930954152023813E-2</v>
      </c>
      <c r="OV102">
        <v>1.8286618137172712E-2</v>
      </c>
      <c r="OW102">
        <v>1.7189667282000269E-2</v>
      </c>
      <c r="OX102">
        <v>1.6043765715287157E-2</v>
      </c>
      <c r="OY102">
        <v>1.4870783502571025E-2</v>
      </c>
      <c r="OZ102">
        <v>1.3689597779828148E-2</v>
      </c>
      <c r="PA102">
        <v>1.2516311570750246E-2</v>
      </c>
      <c r="PB102">
        <v>1.1364474134365081E-2</v>
      </c>
      <c r="PC102">
        <v>1.0245299839030423E-2</v>
      </c>
      <c r="PD102">
        <v>9.1678830352004883E-3</v>
      </c>
      <c r="PE102">
        <v>8.1394068349282013E-3</v>
      </c>
      <c r="PF102">
        <v>7.16534410166649E-3</v>
      </c>
      <c r="PG102">
        <v>6.2496493102454287E-3</v>
      </c>
      <c r="PH102">
        <v>5.3949402561366423E-3</v>
      </c>
      <c r="PI102">
        <v>4.6026688763546241E-3</v>
      </c>
      <c r="PJ102">
        <v>3.8732806935383836E-3</v>
      </c>
      <c r="PK102">
        <v>3.2063626124829289E-3</v>
      </c>
      <c r="PL102">
        <v>2.6007789858979976E-3</v>
      </c>
      <c r="PM102">
        <v>2.0547960265285565E-3</v>
      </c>
      <c r="PN102">
        <v>1.5661947774590044E-3</v>
      </c>
      <c r="PO102">
        <v>1.1323729640602847E-3</v>
      </c>
      <c r="PP102">
        <v>7.5043614145312173E-4</v>
      </c>
      <c r="PQ102">
        <v>4.1727862306692611E-4</v>
      </c>
      <c r="PR102">
        <v>1.2965473008701213E-4</v>
      </c>
      <c r="PS102">
        <v>-1.1575905866390674E-4</v>
      </c>
      <c r="PT102">
        <v>-3.223104512818639E-4</v>
      </c>
      <c r="PU102">
        <v>-4.9332556111295848E-4</v>
      </c>
      <c r="PV102">
        <v>-6.32070375369984E-4</v>
      </c>
      <c r="PW102">
        <v>-7.4171885230026925E-4</v>
      </c>
      <c r="PX102">
        <v>-8.2532703888691717E-4</v>
      </c>
      <c r="PY102">
        <v>-8.8581261600497547E-4</v>
      </c>
      <c r="PZ102">
        <v>-9.2593930165477914E-4</v>
      </c>
      <c r="QA102">
        <v>-9.4830556734803886E-4</v>
      </c>
      <c r="QB102">
        <v>-9.5533715266378602E-4</v>
      </c>
      <c r="QC102">
        <v>-9.4928289289469424E-4</v>
      </c>
      <c r="QD102">
        <v>-9.3221340717037368E-4</v>
      </c>
      <c r="QE102">
        <v>-9.0602222798508896E-4</v>
      </c>
      <c r="QF102">
        <v>-8.7242898551835677E-4</v>
      </c>
      <c r="QG102">
        <v>-8.3298429346173478E-4</v>
      </c>
      <c r="QH102">
        <v>-7.8907601564538841E-4</v>
      </c>
      <c r="QI102">
        <v>-7.4193662468115772E-4</v>
      </c>
      <c r="QJ102">
        <v>-6.9265139266451426E-4</v>
      </c>
      <c r="QK102">
        <v>-6.4216718503270218E-4</v>
      </c>
      <c r="QL102">
        <v>-5.9130165465737336E-4</v>
      </c>
      <c r="QM102">
        <v>-5.40752659470314E-4</v>
      </c>
      <c r="QN102">
        <v>-4.9110775139777545E-4</v>
      </c>
      <c r="QO102">
        <v>-4.428536061173694E-4</v>
      </c>
      <c r="QP102">
        <v>-3.9638528424790578E-4</v>
      </c>
      <c r="QQ102">
        <v>-3.5201523300869503E-4</v>
      </c>
      <c r="QR102">
        <v>-3.0998195478968495E-4</v>
      </c>
      <c r="QS102">
        <v>-2.7045828438943692E-4</v>
      </c>
      <c r="QT102">
        <v>-2.335592300335058E-4</v>
      </c>
      <c r="QU102">
        <v>-1.9934934663587333E-4</v>
      </c>
      <c r="QV102">
        <v>-1.6784961909517934E-4</v>
      </c>
      <c r="QW102">
        <v>-1.3904384413130193E-4</v>
      </c>
      <c r="QX102">
        <v>-1.1288450650037884E-4</v>
      </c>
      <c r="QY102">
        <v>-8.9298152611595884E-5</v>
      </c>
      <c r="QZ102">
        <v>-6.819027053032321E-5</v>
      </c>
      <c r="RA102">
        <v>-4.9449689934151308E-5</v>
      </c>
      <c r="RB102">
        <v>-3.2952519762687994E-5</v>
      </c>
      <c r="RC102">
        <v>-1.8565644218361497E-5</v>
      </c>
      <c r="RD102">
        <v>-6.1498002856952913E-6</v>
      </c>
      <c r="RE102">
        <v>4.4377384310322779E-6</v>
      </c>
      <c r="RF102">
        <v>1.3340845561874033E-5</v>
      </c>
      <c r="RG102">
        <v>2.0702566884903917E-5</v>
      </c>
      <c r="RH102">
        <v>2.6663459471986959E-5</v>
      </c>
      <c r="RI102">
        <v>3.1360218377498896E-5</v>
      </c>
      <c r="RJ102">
        <v>3.4924564645053912E-5</v>
      </c>
      <c r="RK102">
        <v>3.7482369136795822E-5</v>
      </c>
      <c r="RL102">
        <v>3.9152987614399245E-5</v>
      </c>
      <c r="RM102">
        <v>4.0048783585386234E-5</v>
      </c>
      <c r="RN102">
        <v>4.0274816652736437E-5</v>
      </c>
      <c r="RO102">
        <v>3.9928675404453558E-5</v>
      </c>
      <c r="RP102">
        <v>3.9100435252300586E-5</v>
      </c>
      <c r="RQ102">
        <v>3.7872722995603469E-5</v>
      </c>
      <c r="RR102">
        <v>3.6320871337756197E-5</v>
      </c>
      <c r="RS102">
        <v>3.4513147905793773E-5</v>
      </c>
      <c r="RT102">
        <v>3.251104474590679E-5</v>
      </c>
      <c r="RU102">
        <v>3.0369615556517772E-5</v>
      </c>
      <c r="RV102">
        <v>2.8137849163984201E-5</v>
      </c>
      <c r="RW102">
        <v>2.5859069016421827E-5</v>
      </c>
      <c r="RX102">
        <v>2.3571349501942854E-5</v>
      </c>
      <c r="RY102">
        <v>2.1307941059883005E-5</v>
      </c>
      <c r="RZ102">
        <v>1.9097696943577658E-5</v>
      </c>
      <c r="SA102">
        <v>1.6965495454981845E-5</v>
      </c>
      <c r="SB102">
        <v>1.4930858991744321E-5</v>
      </c>
      <c r="SC102">
        <v>1.3008552016318689E-5</v>
      </c>
      <c r="SD102">
        <v>1.1209151665995188E-5</v>
      </c>
      <c r="SE102">
        <v>9.5395868573637619E-6</v>
      </c>
      <c r="SF102">
        <v>8.0036429270126736E-6</v>
      </c>
      <c r="SG102">
        <v>6.6024298552748674E-6</v>
      </c>
      <c r="SH102">
        <v>5.334813019050158E-6</v>
      </c>
      <c r="SI102">
        <v>4.1978061589206625E-6</v>
      </c>
      <c r="SJ102">
        <v>3.1869268782760339E-6</v>
      </c>
      <c r="SK102">
        <v>2.2965155162355979E-6</v>
      </c>
      <c r="SL102">
        <v>1.5200186450995438E-6</v>
      </c>
      <c r="SM102">
        <v>8.5023878432098685E-7</v>
      </c>
      <c r="SN102">
        <v>2.7955216785658341E-7</v>
      </c>
      <c r="SO102">
        <v>-1.9990341799813128E-7</v>
      </c>
      <c r="SP102">
        <v>-5.9606858676648146E-7</v>
      </c>
      <c r="SQ102">
        <v>-9.1682788941246905E-7</v>
      </c>
      <c r="SR102">
        <v>-1.1698987108811144E-6</v>
      </c>
      <c r="SS102">
        <v>-1.3627413137996558E-6</v>
      </c>
      <c r="ST102">
        <v>-1.5024878652758491E-6</v>
      </c>
      <c r="SU102">
        <v>-1.5958883547412743E-6</v>
      </c>
      <c r="SV102">
        <v>-1.6492714022967409E-6</v>
      </c>
      <c r="SW102">
        <v>-1.6685180647041756E-6</v>
      </c>
      <c r="SX102">
        <v>-1.6590468643431799E-6</v>
      </c>
      <c r="SY102">
        <v>-1.6258083913758639E-6</v>
      </c>
      <c r="SZ102">
        <v>-1.5732879599716106E-6</v>
      </c>
      <c r="TA102">
        <v>-1.5055149303087625E-6</v>
      </c>
      <c r="TB102">
        <v>-1.4260774370035069E-6</v>
      </c>
      <c r="TC102">
        <v>-1.3381413969601741E-6</v>
      </c>
      <c r="TD102">
        <v>-1.2444727863461503E-6</v>
      </c>
      <c r="TE102">
        <v>-1.1474623029520094E-6</v>
      </c>
      <c r="TF102">
        <v>-1.0491516348670648E-6</v>
      </c>
      <c r="TG102">
        <v>-9.512606669034636E-7</v>
      </c>
      <c r="TH102">
        <v>-8.5521505172142161E-7</v>
      </c>
      <c r="TI102">
        <v>-7.621736630877604E-7</v>
      </c>
      <c r="TJ102">
        <v>-6.7305553165978955E-7</v>
      </c>
      <c r="TK102">
        <v>-5.8856593804515646E-7</v>
      </c>
      <c r="TL102">
        <v>-5.0922140613118536E-7</v>
      </c>
      <c r="TM102">
        <v>-4.3537339770761138E-7</v>
      </c>
      <c r="TN102">
        <v>-3.6723056464715622E-7</v>
      </c>
      <c r="TO102">
        <v>-3.0487945924348561E-7</v>
      </c>
      <c r="TP102">
        <v>-2.4830364487316789E-7</v>
      </c>
      <c r="TQ102">
        <v>-1.9740118211903095E-7</v>
      </c>
      <c r="TR102">
        <v>-1.5200049539211985E-7</v>
      </c>
      <c r="TS102">
        <v>-1.1187464836052743E-7</v>
      </c>
      <c r="TT102">
        <v>-7.6754076524359119E-8</v>
      </c>
      <c r="TU102">
        <v>-4.6337840373272673E-8</v>
      </c>
      <c r="TV102">
        <v>-2.0303474881485138E-8</v>
      </c>
      <c r="TW102">
        <v>1.6844802994295428E-9</v>
      </c>
      <c r="TX102">
        <v>1.9967179598340623E-8</v>
      </c>
      <c r="TY102">
        <v>3.4885305024416372E-8</v>
      </c>
      <c r="TZ102">
        <v>4.677393884492754E-8</v>
      </c>
      <c r="UA102">
        <v>5.5958379813305639E-8</v>
      </c>
      <c r="UB102">
        <v>6.2750809045831139E-8</v>
      </c>
      <c r="UC102">
        <v>6.7447714249191764E-8</v>
      </c>
      <c r="UD102">
        <v>7.0327984814992299E-8</v>
      </c>
      <c r="UE102">
        <v>7.1651594567802602E-8</v>
      </c>
      <c r="UF102">
        <v>7.1658794015023718E-8</v>
      </c>
      <c r="UG102">
        <v>7.0569739125705336E-8</v>
      </c>
      <c r="UH102">
        <v>6.8584489331782264E-8</v>
      </c>
      <c r="UI102">
        <v>6.5883312934517106E-8</v>
      </c>
      <c r="UJ102">
        <v>6.2627243874716251E-8</v>
      </c>
      <c r="UK102">
        <v>5.8958839259867462E-8</v>
      </c>
      <c r="UL102">
        <v>5.500309253215229E-8</v>
      </c>
      <c r="UM102">
        <v>5.0868462262430134E-8</v>
      </c>
      <c r="UN102">
        <v>4.6647981520693128E-8</v>
      </c>
      <c r="UO102">
        <v>4.2420417440151244E-8</v>
      </c>
      <c r="UP102">
        <v>3.8251454826893417E-8</v>
      </c>
      <c r="UQ102">
        <v>3.4194881777239181E-8</v>
      </c>
      <c r="UR102">
        <v>3.0293758854532857E-8</v>
      </c>
      <c r="US102">
        <v>2.6581556744072397E-8</v>
      </c>
      <c r="UT102">
        <v>2.3083250315859644E-8</v>
      </c>
      <c r="UU102">
        <v>1.9816359698635533E-8</v>
      </c>
      <c r="UV102">
        <v>1.6791931379922537E-8</v>
      </c>
      <c r="UW102">
        <v>1.4015454392058442E-8</v>
      </c>
      <c r="UX102">
        <v>1.1487708506609656E-8</v>
      </c>
      <c r="UY102">
        <v>9.2055428940989396E-9</v>
      </c>
      <c r="UZ102">
        <v>7.1625850231349665E-9</v>
      </c>
      <c r="VA102">
        <v>5.3498806886891695E-9</v>
      </c>
      <c r="VB102">
        <v>3.7564669537005908E-9</v>
      </c>
      <c r="VC102">
        <v>2.3698805202029239E-9</v>
      </c>
      <c r="VD102">
        <v>1.1766045970009323E-9</v>
      </c>
      <c r="VE102">
        <v>1.6245776557846505E-10</v>
      </c>
      <c r="VF102">
        <v>-6.870713688301352E-10</v>
      </c>
      <c r="VG102">
        <v>-1.3865397618844725E-9</v>
      </c>
      <c r="VH102">
        <v>-1.9503116817222017E-9</v>
      </c>
      <c r="VI102">
        <v>-2.3923625444048169E-9</v>
      </c>
      <c r="VJ102">
        <v>-2.7261208055104261E-9</v>
      </c>
      <c r="VK102">
        <v>-2.9643439879266605E-9</v>
      </c>
      <c r="VL102">
        <v>-3.1190250800622364E-9</v>
      </c>
      <c r="VM102">
        <v>-3.2013257270378625E-9</v>
      </c>
      <c r="VN102">
        <v>-3.2215328498986532E-9</v>
      </c>
      <c r="VO102">
        <v>-3.1890355655013806E-9</v>
      </c>
      <c r="VP102">
        <v>-3.1123195188706906E-9</v>
      </c>
      <c r="VQ102">
        <v>-2.9989759972600849E-9</v>
      </c>
      <c r="VR102">
        <v>-2.8557234451157078E-9</v>
      </c>
      <c r="VS102">
        <v>-2.6884392504717407E-9</v>
      </c>
      <c r="VT102">
        <v>-2.5021999201838442E-9</v>
      </c>
      <c r="VU102">
        <v>-2.3013279949111896E-9</v>
      </c>
      <c r="VV102">
        <v>-2.089444278164491E-9</v>
      </c>
      <c r="VW102">
        <v>-1.8695241719041137E-9</v>
      </c>
      <c r="VX102">
        <v>-1.6439570977792294E-9</v>
      </c>
      <c r="VY102">
        <v>-1.4146081736889044E-9</v>
      </c>
      <c r="VZ102">
        <v>-1.182881473479567E-9</v>
      </c>
      <c r="WA102">
        <v>-9.4978434726388996E-10</v>
      </c>
      <c r="WB102">
        <v>-7.1599240884595319E-10</v>
      </c>
      <c r="WC102">
        <v>-4.8191490697654588E-10</v>
      </c>
      <c r="WD102">
        <v>-2.4776029208029341E-10</v>
      </c>
      <c r="WE102">
        <v>-1.3601862583839299E-11</v>
      </c>
      <c r="WF102">
        <v>2.3415841555502089E-6</v>
      </c>
      <c r="WG102">
        <v>4.5471496933831526E-6</v>
      </c>
    </row>
    <row r="103" spans="1:605" x14ac:dyDescent="0.25">
      <c r="A103">
        <v>150.16194152832031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O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  <c r="CX103">
        <v>0</v>
      </c>
      <c r="CY103">
        <v>9999.9990234375</v>
      </c>
      <c r="CZ103">
        <v>-39999.99609375</v>
      </c>
      <c r="DA103">
        <v>60001.86328125</v>
      </c>
      <c r="DB103">
        <v>-39999.99609375</v>
      </c>
      <c r="DC103">
        <v>9999.9990234375</v>
      </c>
      <c r="DD103">
        <v>0</v>
      </c>
      <c r="DE103">
        <v>0</v>
      </c>
      <c r="DF103">
        <v>0</v>
      </c>
      <c r="DG103">
        <v>0</v>
      </c>
      <c r="DH103">
        <v>0</v>
      </c>
      <c r="DI103">
        <v>0</v>
      </c>
      <c r="DJ103">
        <v>0</v>
      </c>
      <c r="DK103">
        <v>0</v>
      </c>
      <c r="DL103">
        <v>0</v>
      </c>
      <c r="DM103">
        <v>0</v>
      </c>
      <c r="DN103">
        <v>0</v>
      </c>
      <c r="DO103">
        <v>0</v>
      </c>
      <c r="DP103">
        <v>0</v>
      </c>
      <c r="DQ103">
        <v>0</v>
      </c>
      <c r="DR103">
        <v>0</v>
      </c>
      <c r="DS103">
        <v>0</v>
      </c>
      <c r="DT103">
        <v>0</v>
      </c>
      <c r="DU103">
        <v>0</v>
      </c>
      <c r="DV103">
        <v>0</v>
      </c>
      <c r="DW103">
        <v>0</v>
      </c>
      <c r="DX103">
        <v>0</v>
      </c>
      <c r="DY103">
        <v>0</v>
      </c>
      <c r="DZ103">
        <v>0</v>
      </c>
      <c r="EA103">
        <v>0</v>
      </c>
      <c r="EB103">
        <v>0</v>
      </c>
      <c r="EC103">
        <v>0</v>
      </c>
      <c r="ED103">
        <v>0</v>
      </c>
      <c r="EE103">
        <v>0</v>
      </c>
      <c r="EF103">
        <v>0</v>
      </c>
      <c r="EG103">
        <v>0</v>
      </c>
      <c r="EH103">
        <v>0</v>
      </c>
      <c r="EI103">
        <v>0</v>
      </c>
      <c r="EJ103">
        <v>0</v>
      </c>
      <c r="EK103">
        <v>0</v>
      </c>
      <c r="EL103">
        <v>0</v>
      </c>
      <c r="EM103">
        <v>0</v>
      </c>
      <c r="EN103">
        <v>0</v>
      </c>
      <c r="EO103">
        <v>0</v>
      </c>
      <c r="EP103">
        <v>0</v>
      </c>
      <c r="EQ103">
        <v>0</v>
      </c>
      <c r="ER103">
        <v>0</v>
      </c>
      <c r="ES103">
        <v>0</v>
      </c>
      <c r="ET103">
        <v>0</v>
      </c>
      <c r="EU103">
        <v>0</v>
      </c>
      <c r="EV103">
        <v>0</v>
      </c>
      <c r="EW103">
        <v>0</v>
      </c>
      <c r="EX103">
        <v>0</v>
      </c>
      <c r="EY103">
        <v>0</v>
      </c>
      <c r="EZ103">
        <v>0</v>
      </c>
      <c r="FA103">
        <v>0</v>
      </c>
      <c r="FB103">
        <v>0</v>
      </c>
      <c r="FC103">
        <v>0</v>
      </c>
      <c r="FD103">
        <v>0</v>
      </c>
      <c r="FE103">
        <v>0</v>
      </c>
      <c r="FF103">
        <v>0</v>
      </c>
      <c r="FG103">
        <v>0</v>
      </c>
      <c r="FH103">
        <v>0</v>
      </c>
      <c r="FI103">
        <v>0</v>
      </c>
      <c r="FJ103">
        <v>0</v>
      </c>
      <c r="FK103">
        <v>0</v>
      </c>
      <c r="FL103">
        <v>0</v>
      </c>
      <c r="FM103">
        <v>0</v>
      </c>
      <c r="FN103">
        <v>0</v>
      </c>
      <c r="FO103">
        <v>0</v>
      </c>
      <c r="FP103">
        <v>0</v>
      </c>
      <c r="FQ103">
        <v>0</v>
      </c>
      <c r="FR103">
        <v>0</v>
      </c>
      <c r="FS103">
        <v>0</v>
      </c>
      <c r="FT103">
        <v>0</v>
      </c>
      <c r="FU103">
        <v>0</v>
      </c>
      <c r="FV103">
        <v>0</v>
      </c>
      <c r="FW103">
        <v>0</v>
      </c>
      <c r="FX103">
        <v>0</v>
      </c>
      <c r="FY103">
        <v>0</v>
      </c>
      <c r="FZ103">
        <v>0</v>
      </c>
      <c r="GA103">
        <v>0</v>
      </c>
      <c r="GB103">
        <v>0</v>
      </c>
      <c r="GC103">
        <v>0</v>
      </c>
      <c r="GD103">
        <v>0</v>
      </c>
      <c r="GE103">
        <v>0</v>
      </c>
      <c r="GF103">
        <v>0</v>
      </c>
      <c r="GG103">
        <v>0</v>
      </c>
      <c r="GH103">
        <v>0</v>
      </c>
      <c r="GI103">
        <v>0</v>
      </c>
      <c r="GJ103">
        <v>0</v>
      </c>
      <c r="GK103">
        <v>0</v>
      </c>
      <c r="GL103">
        <v>0</v>
      </c>
      <c r="GM103">
        <v>0</v>
      </c>
      <c r="GN103">
        <v>0</v>
      </c>
      <c r="GO103">
        <v>0</v>
      </c>
      <c r="GP103">
        <v>0</v>
      </c>
      <c r="GQ103">
        <v>0</v>
      </c>
      <c r="GR103">
        <v>0</v>
      </c>
      <c r="GS103">
        <v>0</v>
      </c>
      <c r="GT103">
        <v>0</v>
      </c>
      <c r="GU103">
        <v>0</v>
      </c>
      <c r="GV103">
        <v>0</v>
      </c>
      <c r="GW103">
        <v>0</v>
      </c>
      <c r="GX103">
        <v>0</v>
      </c>
      <c r="GY103">
        <v>0</v>
      </c>
      <c r="GZ103">
        <v>0</v>
      </c>
      <c r="HA103">
        <v>0</v>
      </c>
      <c r="HB103">
        <v>0</v>
      </c>
      <c r="HC103">
        <v>0</v>
      </c>
      <c r="HD103">
        <v>0</v>
      </c>
      <c r="HE103">
        <v>0</v>
      </c>
      <c r="HF103">
        <v>0</v>
      </c>
      <c r="HG103">
        <v>0</v>
      </c>
      <c r="HH103">
        <v>0</v>
      </c>
      <c r="HI103">
        <v>0</v>
      </c>
      <c r="HJ103">
        <v>0</v>
      </c>
      <c r="HK103">
        <v>0</v>
      </c>
      <c r="HL103">
        <v>0</v>
      </c>
      <c r="HM103">
        <v>0</v>
      </c>
      <c r="HN103">
        <v>0</v>
      </c>
      <c r="HO103">
        <v>0</v>
      </c>
      <c r="HP103">
        <v>0</v>
      </c>
      <c r="HQ103">
        <v>0</v>
      </c>
      <c r="HR103">
        <v>0</v>
      </c>
      <c r="HS103">
        <v>0</v>
      </c>
      <c r="HT103">
        <v>0</v>
      </c>
      <c r="HU103">
        <v>0</v>
      </c>
      <c r="HV103">
        <v>0</v>
      </c>
      <c r="HW103">
        <v>0</v>
      </c>
      <c r="HX103">
        <v>0</v>
      </c>
      <c r="HY103">
        <v>0</v>
      </c>
      <c r="HZ103">
        <v>0</v>
      </c>
      <c r="IA103">
        <v>0</v>
      </c>
      <c r="IB103">
        <v>0</v>
      </c>
      <c r="IC103">
        <v>0</v>
      </c>
      <c r="ID103">
        <v>0</v>
      </c>
      <c r="IE103">
        <v>0</v>
      </c>
      <c r="IF103">
        <v>0</v>
      </c>
      <c r="IG103">
        <v>0</v>
      </c>
      <c r="IH103">
        <v>0</v>
      </c>
      <c r="II103">
        <v>0</v>
      </c>
      <c r="IJ103">
        <v>0</v>
      </c>
      <c r="IK103">
        <v>0</v>
      </c>
      <c r="IL103">
        <v>0</v>
      </c>
      <c r="IM103">
        <v>0</v>
      </c>
      <c r="IN103">
        <v>0</v>
      </c>
      <c r="IO103">
        <v>0</v>
      </c>
      <c r="IP103">
        <v>0</v>
      </c>
      <c r="IQ103">
        <v>0</v>
      </c>
      <c r="IR103">
        <v>0</v>
      </c>
      <c r="IS103">
        <v>0</v>
      </c>
      <c r="IT103">
        <v>0</v>
      </c>
      <c r="IU103">
        <v>0</v>
      </c>
      <c r="IV103">
        <v>0</v>
      </c>
      <c r="IW103">
        <v>0</v>
      </c>
      <c r="IX103">
        <v>0</v>
      </c>
      <c r="IY103">
        <v>0</v>
      </c>
      <c r="IZ103">
        <v>0</v>
      </c>
      <c r="JA103">
        <v>0</v>
      </c>
      <c r="JB103">
        <v>0</v>
      </c>
      <c r="JC103">
        <v>0</v>
      </c>
      <c r="JD103">
        <v>0</v>
      </c>
      <c r="JE103">
        <v>0</v>
      </c>
      <c r="JF103">
        <v>0</v>
      </c>
      <c r="JG103">
        <v>0</v>
      </c>
      <c r="JH103">
        <v>0</v>
      </c>
      <c r="JI103">
        <v>0</v>
      </c>
      <c r="JJ103">
        <v>0</v>
      </c>
      <c r="JK103">
        <v>0</v>
      </c>
      <c r="JL103">
        <v>0</v>
      </c>
      <c r="JM103">
        <v>0</v>
      </c>
      <c r="JN103">
        <v>0</v>
      </c>
      <c r="JO103">
        <v>0</v>
      </c>
      <c r="JP103">
        <v>0</v>
      </c>
      <c r="JQ103">
        <v>0</v>
      </c>
      <c r="JR103">
        <v>0</v>
      </c>
      <c r="JS103">
        <v>0</v>
      </c>
      <c r="JT103">
        <v>0</v>
      </c>
      <c r="JU103">
        <v>0</v>
      </c>
      <c r="JV103">
        <v>0</v>
      </c>
      <c r="JW103">
        <v>0</v>
      </c>
      <c r="JX103">
        <v>0</v>
      </c>
      <c r="JY103">
        <v>0</v>
      </c>
      <c r="JZ103">
        <v>0</v>
      </c>
      <c r="KA103">
        <v>0</v>
      </c>
      <c r="KB103">
        <v>0</v>
      </c>
      <c r="KC103">
        <v>0</v>
      </c>
      <c r="KD103">
        <v>0</v>
      </c>
      <c r="KE103">
        <v>0</v>
      </c>
      <c r="KF103">
        <v>0</v>
      </c>
      <c r="KG103">
        <v>0</v>
      </c>
      <c r="KH103">
        <v>0</v>
      </c>
      <c r="KI103">
        <v>0</v>
      </c>
      <c r="KJ103">
        <v>0</v>
      </c>
      <c r="KK103">
        <v>0</v>
      </c>
      <c r="KL103">
        <v>0</v>
      </c>
      <c r="KM103">
        <v>0</v>
      </c>
      <c r="KN103">
        <v>0</v>
      </c>
      <c r="KO103">
        <v>0</v>
      </c>
      <c r="KP103">
        <v>0</v>
      </c>
      <c r="KQ103">
        <v>0</v>
      </c>
      <c r="KS103">
        <v>0.13049466240600488</v>
      </c>
      <c r="KT103">
        <v>-3.1611561605776377E-2</v>
      </c>
      <c r="KU103">
        <v>-6.7271543204148709E-6</v>
      </c>
      <c r="KV103">
        <v>-3.5659979714188758E-6</v>
      </c>
      <c r="KW103">
        <v>-4.0440871159573187E-7</v>
      </c>
      <c r="KX103">
        <v>2.7582758516189737E-6</v>
      </c>
      <c r="KY103">
        <v>5.9227684389324235E-6</v>
      </c>
      <c r="KZ103">
        <v>9.0894385072451337E-6</v>
      </c>
      <c r="LA103">
        <v>1.2257918432718552E-5</v>
      </c>
      <c r="LB103">
        <v>1.5426709422854159E-5</v>
      </c>
      <c r="LC103">
        <v>1.859278720333172E-5</v>
      </c>
      <c r="LD103">
        <v>2.1751207666143059E-5</v>
      </c>
      <c r="LE103">
        <v>2.4894712855377022E-5</v>
      </c>
      <c r="LF103">
        <v>2.8013337905946463E-5</v>
      </c>
      <c r="LG103">
        <v>3.1094019838502237E-5</v>
      </c>
      <c r="LH103">
        <v>3.4120209450661769E-5</v>
      </c>
      <c r="LI103">
        <v>3.7071487930179474E-5</v>
      </c>
      <c r="LJ103">
        <v>3.9923190249632946E-5</v>
      </c>
      <c r="LK103">
        <v>4.2646037883729158E-5</v>
      </c>
      <c r="LL103">
        <v>4.5205783918644277E-5</v>
      </c>
      <c r="LM103">
        <v>4.7562874197279029E-5</v>
      </c>
      <c r="LN103">
        <v>4.9672128762200705E-5</v>
      </c>
      <c r="LO103">
        <v>5.1482448518857315E-5</v>
      </c>
      <c r="LP103">
        <v>5.293655274165021E-5</v>
      </c>
      <c r="LQ103">
        <v>5.3970753781967176E-5</v>
      </c>
      <c r="LR103">
        <v>5.4514776106896137E-5</v>
      </c>
      <c r="LS103">
        <v>5.4491627594205944E-5</v>
      </c>
      <c r="LT103">
        <v>5.3817531829538142E-5</v>
      </c>
      <c r="LU103">
        <v>5.2401930987141771E-5</v>
      </c>
      <c r="LV103">
        <v>5.0147569720270648E-5</v>
      </c>
      <c r="LW103">
        <v>4.6950671330802644E-5</v>
      </c>
      <c r="LX103">
        <v>4.2701218321563163E-5</v>
      </c>
      <c r="LY103">
        <v>3.7283350246089966E-5</v>
      </c>
      <c r="LZ103">
        <v>3.0575892547486594E-5</v>
      </c>
      <c r="MA103">
        <v>2.2453030804990672E-5</v>
      </c>
      <c r="MB103">
        <v>1.2785145468234811E-5</v>
      </c>
      <c r="MC103">
        <v>1.4398227367059832E-6</v>
      </c>
      <c r="MD103">
        <v>-1.1716942284622169E-5</v>
      </c>
      <c r="ME103">
        <v>-2.6819333674843752E-5</v>
      </c>
      <c r="MF103">
        <v>-4.4000077354987601E-5</v>
      </c>
      <c r="MG103">
        <v>-6.3388561615301665E-5</v>
      </c>
      <c r="MH103">
        <v>-8.5105966627390699E-5</v>
      </c>
      <c r="MI103">
        <v>-1.0926164756471312E-4</v>
      </c>
      <c r="MJ103">
        <v>-1.3594908326789636E-4</v>
      </c>
      <c r="MK103">
        <v>-1.6524137005514706E-4</v>
      </c>
      <c r="ML103">
        <v>-1.9718624323911938E-4</v>
      </c>
      <c r="MM103">
        <v>-2.3180061271467926E-4</v>
      </c>
      <c r="MN103">
        <v>-2.6906460371224264E-4</v>
      </c>
      <c r="MO103">
        <v>-3.0891509956267071E-4</v>
      </c>
      <c r="MP103">
        <v>-3.512387901807356E-4</v>
      </c>
      <c r="MQ103">
        <v>-3.958647380418967E-4</v>
      </c>
      <c r="MR103">
        <v>-4.4255648279017636E-4</v>
      </c>
      <c r="MS103">
        <v>-4.9100371636429292E-4</v>
      </c>
      <c r="MT103">
        <v>-5.4081357275474187E-4</v>
      </c>
      <c r="MU103">
        <v>-5.9150159027777862E-4</v>
      </c>
      <c r="MV103">
        <v>-6.4248241965494523E-4</v>
      </c>
      <c r="MW103">
        <v>-6.9306036827381683E-4</v>
      </c>
      <c r="MX103">
        <v>-7.4241988982581906E-4</v>
      </c>
      <c r="MY103">
        <v>-7.8961614909894731E-4</v>
      </c>
      <c r="MZ103">
        <v>-8.3356581406722832E-4</v>
      </c>
      <c r="NA103">
        <v>-8.7303825153163582E-4</v>
      </c>
      <c r="NB103">
        <v>-9.0664732840449555E-4</v>
      </c>
      <c r="NC103">
        <v>-9.3284404821390905E-4</v>
      </c>
      <c r="ND103">
        <v>-9.4991028140230412E-4</v>
      </c>
      <c r="NE103">
        <v>-9.5595387838546988E-4</v>
      </c>
      <c r="NF103">
        <v>-9.489054858847839E-4</v>
      </c>
      <c r="NG103">
        <v>-9.2651741950702197E-4</v>
      </c>
      <c r="NH103">
        <v>-8.8636497860570759E-4</v>
      </c>
      <c r="NI103">
        <v>-8.2585062272759382E-4</v>
      </c>
      <c r="NJ103">
        <v>-7.4221146196203525E-4</v>
      </c>
      <c r="NK103">
        <v>-6.3253054576282097E-4</v>
      </c>
      <c r="NL103">
        <v>-4.9375246565130926E-4</v>
      </c>
      <c r="NM103">
        <v>-3.2270381595273954E-4</v>
      </c>
      <c r="NN103">
        <v>-1.161190825447074E-4</v>
      </c>
      <c r="NO103">
        <v>1.2932744838929991E-4</v>
      </c>
      <c r="NP103">
        <v>4.1698315242779852E-4</v>
      </c>
      <c r="NQ103">
        <v>7.501712793958643E-4</v>
      </c>
      <c r="NR103">
        <v>1.1321372918186169E-3</v>
      </c>
      <c r="NS103">
        <v>1.5659867094025507E-3</v>
      </c>
      <c r="NT103">
        <v>2.0546138541076243E-3</v>
      </c>
      <c r="NU103">
        <v>2.6006209164814277E-3</v>
      </c>
      <c r="NV103">
        <v>3.2062268033313445E-3</v>
      </c>
      <c r="NW103">
        <v>3.873165281293731E-3</v>
      </c>
      <c r="NX103">
        <v>4.6025720023756198E-3</v>
      </c>
      <c r="NY103">
        <v>5.3948600880332539E-3</v>
      </c>
      <c r="NZ103">
        <v>6.2495840599365599E-3</v>
      </c>
      <c r="OA103">
        <v>7.1652920403497923E-3</v>
      </c>
      <c r="OB103">
        <v>8.1393663052390028E-3</v>
      </c>
      <c r="OC103">
        <v>9.1678524609375214E-3</v>
      </c>
      <c r="OD103">
        <v>1.0245277732717814E-2</v>
      </c>
      <c r="OE103">
        <v>1.1364459102931997E-2</v>
      </c>
      <c r="OF103">
        <v>1.251630231967678E-2</v>
      </c>
      <c r="OG103">
        <v>1.3689593115950024E-2</v>
      </c>
      <c r="OH103">
        <v>1.4870782335795875E-2</v>
      </c>
      <c r="OI103">
        <v>1.60437670594673E-2</v>
      </c>
      <c r="OJ103">
        <v>1.7189670255150002E-2</v>
      </c>
      <c r="OK103">
        <v>1.8286621961214489E-2</v>
      </c>
      <c r="OL103">
        <v>1.9309545520464561E-2</v>
      </c>
      <c r="OM103">
        <v>2.0229952946194441E-2</v>
      </c>
      <c r="ON103">
        <v>2.1015754098019368E-2</v>
      </c>
      <c r="OO103">
        <v>2.1631084981875669E-2</v>
      </c>
      <c r="OP103">
        <v>2.2036161160519822E-2</v>
      </c>
      <c r="OQ103">
        <v>2.2187162964916376E-2</v>
      </c>
      <c r="OR103">
        <v>2.2036159928119328E-2</v>
      </c>
      <c r="OS103">
        <v>2.1631082622208506E-2</v>
      </c>
      <c r="OT103">
        <v>2.1015750821606748E-2</v>
      </c>
      <c r="OU103">
        <v>2.0229949069350557E-2</v>
      </c>
      <c r="OV103">
        <v>1.9309541465943308E-2</v>
      </c>
      <c r="OW103">
        <v>1.8286618258899299E-2</v>
      </c>
      <c r="OX103">
        <v>1.7189667542839956E-2</v>
      </c>
      <c r="OY103">
        <v>1.6043766083547767E-2</v>
      </c>
      <c r="OZ103">
        <v>1.4870783951749945E-2</v>
      </c>
      <c r="PA103">
        <v>1.3689598288542966E-2</v>
      </c>
      <c r="PB103">
        <v>1.2516312122651951E-2</v>
      </c>
      <c r="PC103">
        <v>1.1364474718045759E-2</v>
      </c>
      <c r="PD103">
        <v>1.0245300447921555E-2</v>
      </c>
      <c r="PE103">
        <v>9.1678836674440271E-3</v>
      </c>
      <c r="PF103">
        <v>8.1394074932980079E-3</v>
      </c>
      <c r="PG103">
        <v>7.1653447934325789E-3</v>
      </c>
      <c r="PH103">
        <v>6.249650047034999E-3</v>
      </c>
      <c r="PI103">
        <v>5.3949410538397177E-3</v>
      </c>
      <c r="PJ103">
        <v>4.6026697549466583E-3</v>
      </c>
      <c r="PK103">
        <v>3.8732816769709009E-3</v>
      </c>
      <c r="PL103">
        <v>3.2063637284943675E-3</v>
      </c>
      <c r="PM103">
        <v>2.6007802658397023E-3</v>
      </c>
      <c r="PN103">
        <v>2.0547975051463294E-3</v>
      </c>
      <c r="PO103">
        <v>1.5661964926812824E-3</v>
      </c>
      <c r="PP103">
        <v>1.1323749566714311E-3</v>
      </c>
      <c r="PQ103">
        <v>7.5043845482651074E-4</v>
      </c>
      <c r="PR103">
        <v>4.17281302753965E-4</v>
      </c>
      <c r="PS103">
        <v>1.2965782347150435E-4</v>
      </c>
      <c r="PT103">
        <v>-1.1575550306248241E-4</v>
      </c>
      <c r="PU103">
        <v>-3.2230638408516841E-4</v>
      </c>
      <c r="PV103">
        <v>-4.9332093312291173E-4</v>
      </c>
      <c r="PW103">
        <v>-6.3206513795217563E-4</v>
      </c>
      <c r="PX103">
        <v>-7.4171295851343134E-4</v>
      </c>
      <c r="PY103">
        <v>-8.253204442828406E-4</v>
      </c>
      <c r="PZ103">
        <v>-8.8580527990906048E-4</v>
      </c>
      <c r="QA103">
        <v>-9.2593118821594441E-4</v>
      </c>
      <c r="QB103">
        <v>-9.4829664701660138E-4</v>
      </c>
      <c r="QC103">
        <v>-9.5532740374266209E-4</v>
      </c>
      <c r="QD103">
        <v>-9.4927230302903993E-4</v>
      </c>
      <c r="QE103">
        <v>-9.3220197529037788E-4</v>
      </c>
      <c r="QF103">
        <v>-9.0600996634384158E-4</v>
      </c>
      <c r="QG103">
        <v>-8.7241592174034657E-4</v>
      </c>
      <c r="QH103">
        <v>-8.3297047267602174E-4</v>
      </c>
      <c r="QI103">
        <v>-7.8906150329291545E-4</v>
      </c>
      <c r="QJ103">
        <v>-7.4192150877428929E-4</v>
      </c>
      <c r="QK103">
        <v>-6.9263578660289852E-4</v>
      </c>
      <c r="QL103">
        <v>-6.4215123047446274E-4</v>
      </c>
      <c r="QM103">
        <v>-5.9128552432388822E-4</v>
      </c>
      <c r="QN103">
        <v>-5.4073656021105289E-4</v>
      </c>
      <c r="QO103">
        <v>-4.9109192714676543E-4</v>
      </c>
      <c r="QP103">
        <v>-4.4283834094290269E-4</v>
      </c>
      <c r="QQ103">
        <v>-3.9637090525167256E-4</v>
      </c>
      <c r="QR103">
        <v>-3.5200211317522551E-4</v>
      </c>
      <c r="QS103">
        <v>-3.0997051579142299E-4</v>
      </c>
      <c r="QT103">
        <v>-2.7044899880719939E-4</v>
      </c>
      <c r="QU103">
        <v>-2.3355262372033925E-4</v>
      </c>
      <c r="QV103">
        <v>-1.9934600029494212E-4</v>
      </c>
      <c r="QW103">
        <v>-1.6785016957157416E-4</v>
      </c>
      <c r="QX103">
        <v>-1.3904898504975163E-4</v>
      </c>
      <c r="QY103">
        <v>-1.1289498811971732E-4</v>
      </c>
      <c r="QZ103">
        <v>-8.9314780905396925E-5</v>
      </c>
      <c r="RA103">
        <v>-6.8213905201193833E-5</v>
      </c>
      <c r="RB103">
        <v>-4.9481241334799071E-5</v>
      </c>
      <c r="RC103">
        <v>-3.2992944471439938E-5</v>
      </c>
      <c r="RD103">
        <v>-1.8615939162578717E-5</v>
      </c>
      <c r="RE103">
        <v>-6.2109951976334771E-6</v>
      </c>
      <c r="RF103">
        <v>4.3645903996884109E-6</v>
      </c>
      <c r="RG103">
        <v>1.3254679251583776E-5</v>
      </c>
      <c r="RH103">
        <v>2.0602318774655307E-5</v>
      </c>
      <c r="RI103">
        <v>2.6548083755586072E-5</v>
      </c>
      <c r="RJ103">
        <v>3.122870566278004E-5</v>
      </c>
      <c r="RK103">
        <v>3.4775963476189054E-5</v>
      </c>
      <c r="RL103">
        <v>3.7315810530017924E-5</v>
      </c>
      <c r="RM103">
        <v>3.8967712778404131E-5</v>
      </c>
      <c r="RN103">
        <v>3.9844174992328665E-5</v>
      </c>
      <c r="RO103">
        <v>4.0050432598889346E-5</v>
      </c>
      <c r="RP103">
        <v>3.9684288184930104E-5</v>
      </c>
      <c r="RQ103">
        <v>3.8836073009998213E-5</v>
      </c>
      <c r="RR103">
        <v>3.7588715322677183E-5</v>
      </c>
      <c r="RS103">
        <v>3.6017898583634636E-5</v>
      </c>
      <c r="RT103">
        <v>3.4192294158830744E-5</v>
      </c>
      <c r="RU103">
        <v>3.2173854359743473E-5</v>
      </c>
      <c r="RV103">
        <v>3.0018152990441736E-5</v>
      </c>
      <c r="RW103">
        <v>2.7774761901873642E-5</v>
      </c>
      <c r="RX103">
        <v>2.5487653116940774E-5</v>
      </c>
      <c r="RY103">
        <v>2.3195617342539462E-5</v>
      </c>
      <c r="RZ103">
        <v>2.0932690616795907E-5</v>
      </c>
      <c r="SA103">
        <v>1.872858188414698E-5</v>
      </c>
      <c r="SB103">
        <v>1.6607129565389591E-5</v>
      </c>
      <c r="SC103">
        <v>1.4586919692420618E-5</v>
      </c>
      <c r="SD103">
        <v>1.2681880865848553E-5</v>
      </c>
      <c r="SE103">
        <v>1.0901850815485899E-5</v>
      </c>
      <c r="SF103">
        <v>9.2531106679135041E-6</v>
      </c>
      <c r="SG103">
        <v>7.7388841494435773E-6</v>
      </c>
      <c r="SH103">
        <v>6.3597999725857317E-6</v>
      </c>
      <c r="SI103">
        <v>5.1143164975539709E-6</v>
      </c>
      <c r="SJ103">
        <v>3.9991084918562893E-6</v>
      </c>
      <c r="SK103">
        <v>3.0094164257315918E-6</v>
      </c>
      <c r="SL103">
        <v>2.1393592280033967E-6</v>
      </c>
      <c r="SM103">
        <v>1.3822118431313866E-6</v>
      </c>
      <c r="SN103">
        <v>7.3064923748795231E-7</v>
      </c>
      <c r="SO103">
        <v>1.7695873910845592E-7</v>
      </c>
      <c r="SP103">
        <v>-2.8677723295864277E-7</v>
      </c>
      <c r="SQ103">
        <v>-6.6852588721931697E-7</v>
      </c>
      <c r="SR103">
        <v>-9.7617400624913993E-7</v>
      </c>
      <c r="SS103">
        <v>-1.2174208860396495E-6</v>
      </c>
      <c r="ST103">
        <v>-1.3996920567013133E-6</v>
      </c>
      <c r="SU103">
        <v>-1.5300716254719215E-6</v>
      </c>
      <c r="SV103">
        <v>-1.6152511591143285E-6</v>
      </c>
      <c r="SW103">
        <v>-1.6614931191926761E-6</v>
      </c>
      <c r="SX103">
        <v>-1.6746069738048312E-6</v>
      </c>
      <c r="SY103">
        <v>-1.6599362289416858E-6</v>
      </c>
      <c r="SZ103">
        <v>-1.6223547507934309E-6</v>
      </c>
      <c r="TA103">
        <v>-1.56627088056212E-6</v>
      </c>
      <c r="TB103">
        <v>-1.4956379730917097E-6</v>
      </c>
      <c r="TC103">
        <v>-1.4139701267856385E-6</v>
      </c>
      <c r="TD103">
        <v>-1.3243619910796248E-6</v>
      </c>
      <c r="TE103">
        <v>-1.2295116711283394E-6</v>
      </c>
      <c r="TF103">
        <v>-1.1317458576090827E-6</v>
      </c>
      <c r="TG103">
        <v>-1.0330464273468975E-6</v>
      </c>
      <c r="TH103">
        <v>-9.3507786166629666E-7</v>
      </c>
      <c r="TI103">
        <v>-8.3921492637030638E-7</v>
      </c>
      <c r="TJ103">
        <v>-7.4657014681408728E-7</v>
      </c>
      <c r="TK103">
        <v>-6.5802069221272489E-7</v>
      </c>
      <c r="TL103">
        <v>-5.7423435810041042E-7</v>
      </c>
      <c r="TM103">
        <v>-4.9569439945746342E-7</v>
      </c>
      <c r="TN103">
        <v>-4.2272302863141435E-7</v>
      </c>
      <c r="TO103">
        <v>-3.5550344147857204E-7</v>
      </c>
      <c r="TP103">
        <v>-2.941002822187716E-7</v>
      </c>
      <c r="TQ103">
        <v>-2.384784948872876E-7</v>
      </c>
      <c r="TR103">
        <v>-1.885205437900671E-7</v>
      </c>
      <c r="TS103">
        <v>-1.4404201244406002E-7</v>
      </c>
      <c r="TT103">
        <v>-1.0480561424015059E-7</v>
      </c>
      <c r="TU103">
        <v>-7.0533666289232748E-8</v>
      </c>
      <c r="TV103">
        <v>-4.0919093194491381E-8</v>
      </c>
      <c r="TW103">
        <v>-1.5635038576801716E-8</v>
      </c>
      <c r="TX103">
        <v>5.6568296313357606E-9</v>
      </c>
      <c r="TY103">
        <v>2.3299228295219896E-8</v>
      </c>
      <c r="TZ103">
        <v>3.7633287845467967E-8</v>
      </c>
      <c r="UA103">
        <v>4.8993604486057311E-8</v>
      </c>
      <c r="UB103">
        <v>5.7704220261001902E-8</v>
      </c>
      <c r="UC103">
        <v>6.4075437058002295E-8</v>
      </c>
      <c r="UD103">
        <v>6.8401373756270503E-8</v>
      </c>
      <c r="UE103">
        <v>7.0958179413730709E-8</v>
      </c>
      <c r="UF103">
        <v>7.2002820086580924E-8</v>
      </c>
      <c r="UG103">
        <v>7.1772361757063227E-8</v>
      </c>
      <c r="UH103">
        <v>7.0483677391339139E-8</v>
      </c>
      <c r="UI103">
        <v>6.8333511550732161E-8</v>
      </c>
      <c r="UJ103">
        <v>6.5498841814161798E-8</v>
      </c>
      <c r="UK103">
        <v>6.213748177298945E-8</v>
      </c>
      <c r="UL103">
        <v>5.8388876021022055E-8</v>
      </c>
      <c r="UM103">
        <v>5.4375042838414489E-8</v>
      </c>
      <c r="UN103">
        <v>5.0201625467029692E-8</v>
      </c>
      <c r="UO103">
        <v>4.5959017801575995E-8</v>
      </c>
      <c r="UP103">
        <v>4.1723534796797806E-8</v>
      </c>
      <c r="UQ103">
        <v>3.7558602305324055E-8</v>
      </c>
      <c r="UR103">
        <v>3.3515944910157974E-8</v>
      </c>
      <c r="US103">
        <v>2.9636753968275864E-8</v>
      </c>
      <c r="UT103">
        <v>2.5952821366834081E-8</v>
      </c>
      <c r="UU103">
        <v>2.2487627427625926E-8</v>
      </c>
      <c r="UV103">
        <v>1.9257374067632575E-8</v>
      </c>
      <c r="UW103">
        <v>1.627195659711954E-8</v>
      </c>
      <c r="UX103">
        <v>1.3535869637437676E-8</v>
      </c>
      <c r="UY103">
        <v>1.1049044378281074E-8</v>
      </c>
      <c r="UZ103">
        <v>8.8076159052935921E-9</v>
      </c>
      <c r="VA103">
        <v>6.8046206246833071E-9</v>
      </c>
      <c r="VB103">
        <v>5.0306248650829156E-9</v>
      </c>
      <c r="VC103">
        <v>3.4742866159873492E-9</v>
      </c>
      <c r="VD103">
        <v>2.1228530388011302E-9</v>
      </c>
      <c r="VE103">
        <v>9.6259693949597009E-10</v>
      </c>
      <c r="VF103">
        <v>-2.0804225500983636E-11</v>
      </c>
      <c r="VG103">
        <v>-8.4194295785984981E-10</v>
      </c>
      <c r="VH103">
        <v>-1.5154059248906413E-9</v>
      </c>
      <c r="VI103">
        <v>-2.0555436727284831E-9</v>
      </c>
      <c r="VJ103">
        <v>-2.4762817553793857E-9</v>
      </c>
      <c r="VK103">
        <v>-2.7909692542479688E-9</v>
      </c>
      <c r="VL103">
        <v>-3.012260783053911E-9</v>
      </c>
      <c r="VM103">
        <v>-3.1520282348529716E-9</v>
      </c>
      <c r="VN103">
        <v>-3.2212987203094128E-9</v>
      </c>
      <c r="VO103">
        <v>-3.2302153713612377E-9</v>
      </c>
      <c r="VP103">
        <v>-3.1880179137279127E-9</v>
      </c>
      <c r="VQ103">
        <v>-3.1030401665931109E-9</v>
      </c>
      <c r="VR103">
        <v>-2.9827218769353867E-9</v>
      </c>
      <c r="VS103">
        <v>-2.8336325506697572E-9</v>
      </c>
      <c r="VT103">
        <v>-2.6615051961160586E-9</v>
      </c>
      <c r="VU103">
        <v>-2.4712781364007988E-9</v>
      </c>
      <c r="VV103">
        <v>-2.2671432804868312E-9</v>
      </c>
      <c r="VW103">
        <v>-2.0525994738324676E-9</v>
      </c>
      <c r="VX103">
        <v>-1.8305097462026415E-9</v>
      </c>
      <c r="VY103">
        <v>-1.6031614805826189E-9</v>
      </c>
      <c r="VZ103">
        <v>-1.3723286976364709E-9</v>
      </c>
      <c r="WA103">
        <v>-1.1393358149285274E-9</v>
      </c>
      <c r="WB103">
        <v>-9.051223837046593E-10</v>
      </c>
      <c r="WC103">
        <v>-6.7030843082899831E-10</v>
      </c>
      <c r="WD103">
        <v>-4.3526014379866531E-10</v>
      </c>
      <c r="WE103">
        <v>-2.0015572356067173E-10</v>
      </c>
      <c r="WF103">
        <v>2.3510440624388791E-6</v>
      </c>
      <c r="WG103">
        <v>2.700531008580418E-6</v>
      </c>
    </row>
    <row r="104" spans="1:605" x14ac:dyDescent="0.25">
      <c r="A104">
        <v>148.85366821289063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O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0</v>
      </c>
      <c r="CX104">
        <v>0</v>
      </c>
      <c r="CY104">
        <v>0</v>
      </c>
      <c r="CZ104">
        <v>9999.9990234375</v>
      </c>
      <c r="DA104">
        <v>-39999.99609375</v>
      </c>
      <c r="DB104">
        <v>60001.86328125</v>
      </c>
      <c r="DC104">
        <v>-39999.99609375</v>
      </c>
      <c r="DD104">
        <v>9999.9990234375</v>
      </c>
      <c r="DE104">
        <v>0</v>
      </c>
      <c r="DF104">
        <v>0</v>
      </c>
      <c r="DG104">
        <v>0</v>
      </c>
      <c r="DH104">
        <v>0</v>
      </c>
      <c r="DI104">
        <v>0</v>
      </c>
      <c r="DJ104">
        <v>0</v>
      </c>
      <c r="DK104">
        <v>0</v>
      </c>
      <c r="DL104">
        <v>0</v>
      </c>
      <c r="DM104">
        <v>0</v>
      </c>
      <c r="DN104">
        <v>0</v>
      </c>
      <c r="DO104">
        <v>0</v>
      </c>
      <c r="DP104">
        <v>0</v>
      </c>
      <c r="DQ104">
        <v>0</v>
      </c>
      <c r="DR104">
        <v>0</v>
      </c>
      <c r="DS104">
        <v>0</v>
      </c>
      <c r="DT104">
        <v>0</v>
      </c>
      <c r="DU104">
        <v>0</v>
      </c>
      <c r="DV104">
        <v>0</v>
      </c>
      <c r="DW104">
        <v>0</v>
      </c>
      <c r="DX104">
        <v>0</v>
      </c>
      <c r="DY104">
        <v>0</v>
      </c>
      <c r="DZ104">
        <v>0</v>
      </c>
      <c r="EA104">
        <v>0</v>
      </c>
      <c r="EB104">
        <v>0</v>
      </c>
      <c r="EC104">
        <v>0</v>
      </c>
      <c r="ED104">
        <v>0</v>
      </c>
      <c r="EE104">
        <v>0</v>
      </c>
      <c r="EF104">
        <v>0</v>
      </c>
      <c r="EG104">
        <v>0</v>
      </c>
      <c r="EH104">
        <v>0</v>
      </c>
      <c r="EI104">
        <v>0</v>
      </c>
      <c r="EJ104">
        <v>0</v>
      </c>
      <c r="EK104">
        <v>0</v>
      </c>
      <c r="EL104">
        <v>0</v>
      </c>
      <c r="EM104">
        <v>0</v>
      </c>
      <c r="EN104">
        <v>0</v>
      </c>
      <c r="EO104">
        <v>0</v>
      </c>
      <c r="EP104">
        <v>0</v>
      </c>
      <c r="EQ104">
        <v>0</v>
      </c>
      <c r="ER104">
        <v>0</v>
      </c>
      <c r="ES104">
        <v>0</v>
      </c>
      <c r="ET104">
        <v>0</v>
      </c>
      <c r="EU104">
        <v>0</v>
      </c>
      <c r="EV104">
        <v>0</v>
      </c>
      <c r="EW104">
        <v>0</v>
      </c>
      <c r="EX104">
        <v>0</v>
      </c>
      <c r="EY104">
        <v>0</v>
      </c>
      <c r="EZ104">
        <v>0</v>
      </c>
      <c r="FA104">
        <v>0</v>
      </c>
      <c r="FB104">
        <v>0</v>
      </c>
      <c r="FC104">
        <v>0</v>
      </c>
      <c r="FD104">
        <v>0</v>
      </c>
      <c r="FE104">
        <v>0</v>
      </c>
      <c r="FF104">
        <v>0</v>
      </c>
      <c r="FG104">
        <v>0</v>
      </c>
      <c r="FH104">
        <v>0</v>
      </c>
      <c r="FI104">
        <v>0</v>
      </c>
      <c r="FJ104">
        <v>0</v>
      </c>
      <c r="FK104">
        <v>0</v>
      </c>
      <c r="FL104">
        <v>0</v>
      </c>
      <c r="FM104">
        <v>0</v>
      </c>
      <c r="FN104">
        <v>0</v>
      </c>
      <c r="FO104">
        <v>0</v>
      </c>
      <c r="FP104">
        <v>0</v>
      </c>
      <c r="FQ104">
        <v>0</v>
      </c>
      <c r="FR104">
        <v>0</v>
      </c>
      <c r="FS104">
        <v>0</v>
      </c>
      <c r="FT104">
        <v>0</v>
      </c>
      <c r="FU104">
        <v>0</v>
      </c>
      <c r="FV104">
        <v>0</v>
      </c>
      <c r="FW104">
        <v>0</v>
      </c>
      <c r="FX104">
        <v>0</v>
      </c>
      <c r="FY104">
        <v>0</v>
      </c>
      <c r="FZ104">
        <v>0</v>
      </c>
      <c r="GA104">
        <v>0</v>
      </c>
      <c r="GB104">
        <v>0</v>
      </c>
      <c r="GC104">
        <v>0</v>
      </c>
      <c r="GD104">
        <v>0</v>
      </c>
      <c r="GE104">
        <v>0</v>
      </c>
      <c r="GF104">
        <v>0</v>
      </c>
      <c r="GG104">
        <v>0</v>
      </c>
      <c r="GH104">
        <v>0</v>
      </c>
      <c r="GI104">
        <v>0</v>
      </c>
      <c r="GJ104">
        <v>0</v>
      </c>
      <c r="GK104">
        <v>0</v>
      </c>
      <c r="GL104">
        <v>0</v>
      </c>
      <c r="GM104">
        <v>0</v>
      </c>
      <c r="GN104">
        <v>0</v>
      </c>
      <c r="GO104">
        <v>0</v>
      </c>
      <c r="GP104">
        <v>0</v>
      </c>
      <c r="GQ104">
        <v>0</v>
      </c>
      <c r="GR104">
        <v>0</v>
      </c>
      <c r="GS104">
        <v>0</v>
      </c>
      <c r="GT104">
        <v>0</v>
      </c>
      <c r="GU104">
        <v>0</v>
      </c>
      <c r="GV104">
        <v>0</v>
      </c>
      <c r="GW104">
        <v>0</v>
      </c>
      <c r="GX104">
        <v>0</v>
      </c>
      <c r="GY104">
        <v>0</v>
      </c>
      <c r="GZ104">
        <v>0</v>
      </c>
      <c r="HA104">
        <v>0</v>
      </c>
      <c r="HB104">
        <v>0</v>
      </c>
      <c r="HC104">
        <v>0</v>
      </c>
      <c r="HD104">
        <v>0</v>
      </c>
      <c r="HE104">
        <v>0</v>
      </c>
      <c r="HF104">
        <v>0</v>
      </c>
      <c r="HG104">
        <v>0</v>
      </c>
      <c r="HH104">
        <v>0</v>
      </c>
      <c r="HI104">
        <v>0</v>
      </c>
      <c r="HJ104">
        <v>0</v>
      </c>
      <c r="HK104">
        <v>0</v>
      </c>
      <c r="HL104">
        <v>0</v>
      </c>
      <c r="HM104">
        <v>0</v>
      </c>
      <c r="HN104">
        <v>0</v>
      </c>
      <c r="HO104">
        <v>0</v>
      </c>
      <c r="HP104">
        <v>0</v>
      </c>
      <c r="HQ104">
        <v>0</v>
      </c>
      <c r="HR104">
        <v>0</v>
      </c>
      <c r="HS104">
        <v>0</v>
      </c>
      <c r="HT104">
        <v>0</v>
      </c>
      <c r="HU104">
        <v>0</v>
      </c>
      <c r="HV104">
        <v>0</v>
      </c>
      <c r="HW104">
        <v>0</v>
      </c>
      <c r="HX104">
        <v>0</v>
      </c>
      <c r="HY104">
        <v>0</v>
      </c>
      <c r="HZ104">
        <v>0</v>
      </c>
      <c r="IA104">
        <v>0</v>
      </c>
      <c r="IB104">
        <v>0</v>
      </c>
      <c r="IC104">
        <v>0</v>
      </c>
      <c r="ID104">
        <v>0</v>
      </c>
      <c r="IE104">
        <v>0</v>
      </c>
      <c r="IF104">
        <v>0</v>
      </c>
      <c r="IG104">
        <v>0</v>
      </c>
      <c r="IH104">
        <v>0</v>
      </c>
      <c r="II104">
        <v>0</v>
      </c>
      <c r="IJ104">
        <v>0</v>
      </c>
      <c r="IK104">
        <v>0</v>
      </c>
      <c r="IL104">
        <v>0</v>
      </c>
      <c r="IM104">
        <v>0</v>
      </c>
      <c r="IN104">
        <v>0</v>
      </c>
      <c r="IO104">
        <v>0</v>
      </c>
      <c r="IP104">
        <v>0</v>
      </c>
      <c r="IQ104">
        <v>0</v>
      </c>
      <c r="IR104">
        <v>0</v>
      </c>
      <c r="IS104">
        <v>0</v>
      </c>
      <c r="IT104">
        <v>0</v>
      </c>
      <c r="IU104">
        <v>0</v>
      </c>
      <c r="IV104">
        <v>0</v>
      </c>
      <c r="IW104">
        <v>0</v>
      </c>
      <c r="IX104">
        <v>0</v>
      </c>
      <c r="IY104">
        <v>0</v>
      </c>
      <c r="IZ104">
        <v>0</v>
      </c>
      <c r="JA104">
        <v>0</v>
      </c>
      <c r="JB104">
        <v>0</v>
      </c>
      <c r="JC104">
        <v>0</v>
      </c>
      <c r="JD104">
        <v>0</v>
      </c>
      <c r="JE104">
        <v>0</v>
      </c>
      <c r="JF104">
        <v>0</v>
      </c>
      <c r="JG104">
        <v>0</v>
      </c>
      <c r="JH104">
        <v>0</v>
      </c>
      <c r="JI104">
        <v>0</v>
      </c>
      <c r="JJ104">
        <v>0</v>
      </c>
      <c r="JK104">
        <v>0</v>
      </c>
      <c r="JL104">
        <v>0</v>
      </c>
      <c r="JM104">
        <v>0</v>
      </c>
      <c r="JN104">
        <v>0</v>
      </c>
      <c r="JO104">
        <v>0</v>
      </c>
      <c r="JP104">
        <v>0</v>
      </c>
      <c r="JQ104">
        <v>0</v>
      </c>
      <c r="JR104">
        <v>0</v>
      </c>
      <c r="JS104">
        <v>0</v>
      </c>
      <c r="JT104">
        <v>0</v>
      </c>
      <c r="JU104">
        <v>0</v>
      </c>
      <c r="JV104">
        <v>0</v>
      </c>
      <c r="JW104">
        <v>0</v>
      </c>
      <c r="JX104">
        <v>0</v>
      </c>
      <c r="JY104">
        <v>0</v>
      </c>
      <c r="JZ104">
        <v>0</v>
      </c>
      <c r="KA104">
        <v>0</v>
      </c>
      <c r="KB104">
        <v>0</v>
      </c>
      <c r="KC104">
        <v>0</v>
      </c>
      <c r="KD104">
        <v>0</v>
      </c>
      <c r="KE104">
        <v>0</v>
      </c>
      <c r="KF104">
        <v>0</v>
      </c>
      <c r="KG104">
        <v>0</v>
      </c>
      <c r="KH104">
        <v>0</v>
      </c>
      <c r="KI104">
        <v>0</v>
      </c>
      <c r="KJ104">
        <v>0</v>
      </c>
      <c r="KK104">
        <v>0</v>
      </c>
      <c r="KL104">
        <v>0</v>
      </c>
      <c r="KM104">
        <v>0</v>
      </c>
      <c r="KN104">
        <v>0</v>
      </c>
      <c r="KO104">
        <v>0</v>
      </c>
      <c r="KP104">
        <v>0</v>
      </c>
      <c r="KQ104">
        <v>0</v>
      </c>
      <c r="KS104">
        <v>0.15150338327622415</v>
      </c>
      <c r="KT104">
        <v>-3.0978177012623412E-2</v>
      </c>
      <c r="KU104">
        <v>-8.9547034588396812E-6</v>
      </c>
      <c r="KV104">
        <v>-5.8568855729341185E-6</v>
      </c>
      <c r="KW104">
        <v>-2.7584914273078925E-6</v>
      </c>
      <c r="KX104">
        <v>3.4143214439739721E-7</v>
      </c>
      <c r="KY104">
        <v>3.4441815991763809E-6</v>
      </c>
      <c r="KZ104">
        <v>6.5510109032377714E-6</v>
      </c>
      <c r="LA104">
        <v>9.6627453989227327E-6</v>
      </c>
      <c r="LB104">
        <v>1.2779395163886186E-5</v>
      </c>
      <c r="LC104">
        <v>1.5899767759831674E-5</v>
      </c>
      <c r="LD104">
        <v>1.9021080369551264E-5</v>
      </c>
      <c r="LE104">
        <v>2.2138571470659979E-5</v>
      </c>
      <c r="LF104">
        <v>2.5245112392346714E-5</v>
      </c>
      <c r="LG104">
        <v>2.8330819347707111E-5</v>
      </c>
      <c r="LH104">
        <v>3.138266682882506E-5</v>
      </c>
      <c r="LI104">
        <v>3.4384103594589085E-5</v>
      </c>
      <c r="LJ104">
        <v>3.7314672872287357E-5</v>
      </c>
      <c r="LK104">
        <v>4.0149638832779737E-5</v>
      </c>
      <c r="LL104">
        <v>4.2859621884953362E-5</v>
      </c>
      <c r="LM104">
        <v>4.5410245867997403E-5</v>
      </c>
      <c r="LN104">
        <v>4.7761800797543306E-5</v>
      </c>
      <c r="LO104">
        <v>4.9868925443865581E-5</v>
      </c>
      <c r="LP104">
        <v>5.1680314683998768E-5</v>
      </c>
      <c r="LQ104">
        <v>5.3138457272781277E-5</v>
      </c>
      <c r="LR104">
        <v>5.4179410417931517E-5</v>
      </c>
      <c r="LS104">
        <v>5.4732618316048688E-5</v>
      </c>
      <c r="LT104">
        <v>5.4720782607424854E-5</v>
      </c>
      <c r="LU104">
        <v>5.4059793529985223E-5</v>
      </c>
      <c r="LV104">
        <v>5.2658731392281757E-5</v>
      </c>
      <c r="LW104">
        <v>5.0419948832681539E-5</v>
      </c>
      <c r="LX104">
        <v>4.7239245179740334E-5</v>
      </c>
      <c r="LY104">
        <v>4.3006145065691211E-5</v>
      </c>
      <c r="LZ104">
        <v>3.7604294260879716E-5</v>
      </c>
      <c r="MA104">
        <v>3.0911986477484886E-5</v>
      </c>
      <c r="MB104">
        <v>2.2802835622738837E-5</v>
      </c>
      <c r="MC104">
        <v>1.3146608647833049E-5</v>
      </c>
      <c r="MD104">
        <v>1.8102347210751525E-6</v>
      </c>
      <c r="ME104">
        <v>-1.134099306738773E-5</v>
      </c>
      <c r="MF104">
        <v>-2.6442006908729033E-5</v>
      </c>
      <c r="MG104">
        <v>-4.3626327622459908E-5</v>
      </c>
      <c r="MH104">
        <v>-6.3022543329269983E-5</v>
      </c>
      <c r="MI104">
        <v>-8.4751103753421425E-5</v>
      </c>
      <c r="MJ104">
        <v>-1.0892070190088389E-4</v>
      </c>
      <c r="MK104">
        <v>-1.3562422064379871E-4</v>
      </c>
      <c r="ML104">
        <v>-1.6493422393445249E-4</v>
      </c>
      <c r="MM104">
        <v>-1.9689797532208307E-4</v>
      </c>
      <c r="MN104">
        <v>-2.3153197023545669E-4</v>
      </c>
      <c r="MO104">
        <v>-2.688159732148183E-4</v>
      </c>
      <c r="MP104">
        <v>-3.0868655701538013E-4</v>
      </c>
      <c r="MQ104">
        <v>-3.5103014735775106E-4</v>
      </c>
      <c r="MR104">
        <v>-3.9567558515757442E-4</v>
      </c>
      <c r="MS104">
        <v>-4.4238622742045298E-4</v>
      </c>
      <c r="MT104">
        <v>-4.9085161873317726E-4</v>
      </c>
      <c r="MU104">
        <v>-5.4067877749499813E-4</v>
      </c>
      <c r="MV104">
        <v>-5.9138315480421015E-4</v>
      </c>
      <c r="MW104">
        <v>-6.4237933931018693E-4</v>
      </c>
      <c r="MX104">
        <v>-6.9297159842281533E-4</v>
      </c>
      <c r="MY104">
        <v>-7.4234436508412551E-4</v>
      </c>
      <c r="MZ104">
        <v>-7.8955279989330286E-4</v>
      </c>
      <c r="NA104">
        <v>-8.3351358072487501E-4</v>
      </c>
      <c r="NB104">
        <v>-8.7299609609670906E-4</v>
      </c>
      <c r="NC104">
        <v>-9.0661424438363326E-4</v>
      </c>
      <c r="ND104">
        <v>-9.328190684390708E-4</v>
      </c>
      <c r="NE104">
        <v>-9.4989248420253216E-4</v>
      </c>
      <c r="NF104">
        <v>-9.5594239224774252E-4</v>
      </c>
      <c r="NG104">
        <v>-9.4889949277350062E-4</v>
      </c>
      <c r="NH104">
        <v>-9.2651615700613168E-4</v>
      </c>
      <c r="NI104">
        <v>-8.8636774103794064E-4</v>
      </c>
      <c r="NJ104">
        <v>-8.2585676138886832E-4</v>
      </c>
      <c r="NK104">
        <v>-7.4222038460675381E-4</v>
      </c>
      <c r="NL104">
        <v>-6.3254171545848643E-4</v>
      </c>
      <c r="NM104">
        <v>-4.9376539911416041E-4</v>
      </c>
      <c r="NN104">
        <v>-3.2271808146381464E-4</v>
      </c>
      <c r="NO104">
        <v>-1.1613429753757307E-4</v>
      </c>
      <c r="NP104">
        <v>1.2931161999007231E-4</v>
      </c>
      <c r="NQ104">
        <v>4.1696700304528535E-4</v>
      </c>
      <c r="NR104">
        <v>7.50155060752473E-4</v>
      </c>
      <c r="NS104">
        <v>1.1321212179498635E-3</v>
      </c>
      <c r="NT104">
        <v>1.5659709596824573E-3</v>
      </c>
      <c r="NU104">
        <v>2.0545985762458968E-3</v>
      </c>
      <c r="NV104">
        <v>2.6006062294637966E-3</v>
      </c>
      <c r="NW104">
        <v>3.2062128002673558E-3</v>
      </c>
      <c r="NX104">
        <v>3.8731520321582218E-3</v>
      </c>
      <c r="NY104">
        <v>4.6025595566203696E-3</v>
      </c>
      <c r="NZ104">
        <v>5.3948484770590726E-3</v>
      </c>
      <c r="OA104">
        <v>6.2495732994129497E-3</v>
      </c>
      <c r="OB104">
        <v>7.1652821323844708E-3</v>
      </c>
      <c r="OC104">
        <v>8.1393572403812599E-3</v>
      </c>
      <c r="OD104">
        <v>9.1678442200312394E-3</v>
      </c>
      <c r="OE104">
        <v>1.0245270288586723E-2</v>
      </c>
      <c r="OF104">
        <v>1.136445242192013E-2</v>
      </c>
      <c r="OG104">
        <v>1.2516296363043222E-2</v>
      </c>
      <c r="OH104">
        <v>1.3689587841102488E-2</v>
      </c>
      <c r="OI104">
        <v>1.4870777697409502E-2</v>
      </c>
      <c r="OJ104">
        <v>1.6043763010469596E-2</v>
      </c>
      <c r="OK104">
        <v>1.7189666747585691E-2</v>
      </c>
      <c r="OL104">
        <v>1.8286618946993381E-2</v>
      </c>
      <c r="OM104">
        <v>1.9309542952027782E-2</v>
      </c>
      <c r="ON104">
        <v>2.0229950777070207E-2</v>
      </c>
      <c r="OO104">
        <v>2.1015752283300923E-2</v>
      </c>
      <c r="OP104">
        <v>2.1631083478623411E-2</v>
      </c>
      <c r="OQ104">
        <v>2.2036159928120136E-2</v>
      </c>
      <c r="OR104">
        <v>2.2187161965324945E-2</v>
      </c>
      <c r="OS104">
        <v>2.2036159126125842E-2</v>
      </c>
      <c r="OT104">
        <v>2.1631081985608858E-2</v>
      </c>
      <c r="OU104">
        <v>2.1015750321341922E-2</v>
      </c>
      <c r="OV104">
        <v>2.0229948679659212E-2</v>
      </c>
      <c r="OW104">
        <v>1.9309541164404153E-2</v>
      </c>
      <c r="OX104">
        <v>1.8286618026557632E-2</v>
      </c>
      <c r="OY104">
        <v>1.7189667364225159E-2</v>
      </c>
      <c r="OZ104">
        <v>1.6043765946730324E-2</v>
      </c>
      <c r="PA104">
        <v>1.4870783848377639E-2</v>
      </c>
      <c r="PB104">
        <v>1.3689598213863421E-2</v>
      </c>
      <c r="PC104">
        <v>1.2516312075530847E-2</v>
      </c>
      <c r="PD104">
        <v>1.1364474700985817E-2</v>
      </c>
      <c r="PE104">
        <v>1.024530046705532E-2</v>
      </c>
      <c r="PF104">
        <v>9.1678837325602763E-3</v>
      </c>
      <c r="PG104">
        <v>8.1394076178286021E-3</v>
      </c>
      <c r="PH104">
        <v>7.1653449944243091E-3</v>
      </c>
      <c r="PI104">
        <v>6.2496503451618547E-3</v>
      </c>
      <c r="PJ104">
        <v>5.3949414733157793E-3</v>
      </c>
      <c r="PK104">
        <v>4.6026703235251846E-3</v>
      </c>
      <c r="PL104">
        <v>3.8732824258269284E-3</v>
      </c>
      <c r="PM104">
        <v>3.2063646921385407E-3</v>
      </c>
      <c r="PN104">
        <v>2.6007814819572726E-3</v>
      </c>
      <c r="PO104">
        <v>2.054799014461507E-3</v>
      </c>
      <c r="PP104">
        <v>1.5661983386555977E-3</v>
      </c>
      <c r="PQ104">
        <v>1.1323771852970301E-3</v>
      </c>
      <c r="PR104">
        <v>7.5044111423060546E-4</v>
      </c>
      <c r="PS104">
        <v>4.1728444288398797E-4</v>
      </c>
      <c r="PT104">
        <v>1.2966149536466971E-4</v>
      </c>
      <c r="PU104">
        <v>-1.1575124750403564E-4</v>
      </c>
      <c r="PV104">
        <v>-3.2230149323125097E-4</v>
      </c>
      <c r="PW104">
        <v>-4.9331535595626189E-4</v>
      </c>
      <c r="PX104">
        <v>-6.3205882530362894E-4</v>
      </c>
      <c r="PY104">
        <v>-7.4170586388932103E-4</v>
      </c>
      <c r="PZ104">
        <v>-8.2531252525930906E-4</v>
      </c>
      <c r="QA104">
        <v>-8.8579649923768591E-4</v>
      </c>
      <c r="QB104">
        <v>-9.2592151543543296E-4</v>
      </c>
      <c r="QC104">
        <v>-9.4828606013121469E-4</v>
      </c>
      <c r="QD104">
        <v>-9.5531589081970379E-4</v>
      </c>
      <c r="QE104">
        <v>-9.4925986432690013E-4</v>
      </c>
      <c r="QF104">
        <v>-9.3218862547661703E-4</v>
      </c>
      <c r="QG104">
        <v>-9.0599573671167901E-4</v>
      </c>
      <c r="QH104">
        <v>-8.7240086252116556E-4</v>
      </c>
      <c r="QI104">
        <v>-8.3295465613686024E-4</v>
      </c>
      <c r="QJ104">
        <v>-7.8904502615719354E-4</v>
      </c>
      <c r="QK104">
        <v>-7.419044953089341E-4</v>
      </c>
      <c r="QL104">
        <v>-6.9261839175123593E-4</v>
      </c>
      <c r="QM104">
        <v>-6.4213364290173069E-4</v>
      </c>
      <c r="QN104">
        <v>-5.9126796977037449E-4</v>
      </c>
      <c r="QO104">
        <v>-5.4071930470869507E-4</v>
      </c>
      <c r="QP104">
        <v>-4.9107528034964606E-4</v>
      </c>
      <c r="QQ104">
        <v>-4.4282265928224522E-4</v>
      </c>
      <c r="QR104">
        <v>-3.9635659504619461E-4</v>
      </c>
      <c r="QS104">
        <v>-3.5198963369995138E-4</v>
      </c>
      <c r="QT104">
        <v>-3.099603816764189E-4</v>
      </c>
      <c r="QU104">
        <v>-2.7044178264248002E-4</v>
      </c>
      <c r="QV104">
        <v>-2.335489577593117E-4</v>
      </c>
      <c r="QW104">
        <v>-1.9934657787388561E-4</v>
      </c>
      <c r="QX104">
        <v>-1.6785574580804096E-4</v>
      </c>
      <c r="QY104">
        <v>-1.3906037668401857E-4</v>
      </c>
      <c r="QZ104">
        <v>-1.1291307252236095E-4</v>
      </c>
      <c r="RA104">
        <v>-8.9340493915117663E-5</v>
      </c>
      <c r="RB104">
        <v>-6.8248237779827499E-5</v>
      </c>
      <c r="RC104">
        <v>-4.9525234751007002E-5</v>
      </c>
      <c r="RD104">
        <v>-3.3047683908038109E-5</v>
      </c>
      <c r="RE104">
        <v>-1.8682545505176615E-5</v>
      </c>
      <c r="RF104">
        <v>-6.2906148202015002E-6</v>
      </c>
      <c r="RG104">
        <v>4.2707980554476739E-6</v>
      </c>
      <c r="RH104">
        <v>1.3145556529864695E-5</v>
      </c>
      <c r="RI104">
        <v>2.0476727304982927E-5</v>
      </c>
      <c r="RJ104">
        <v>2.6404924807117408E-5</v>
      </c>
      <c r="RK104">
        <v>3.1066943572295327E-5</v>
      </c>
      <c r="RL104">
        <v>3.4594652356832373E-5</v>
      </c>
      <c r="RM104">
        <v>3.7114124446552988E-5</v>
      </c>
      <c r="RN104">
        <v>3.87449795702672E-5</v>
      </c>
      <c r="RO104">
        <v>3.9599913895529367E-5</v>
      </c>
      <c r="RP104">
        <v>3.9784395802711119E-5</v>
      </c>
      <c r="RQ104">
        <v>3.9396506387130877E-5</v>
      </c>
      <c r="RR104">
        <v>3.852690505944965E-5</v>
      </c>
      <c r="RS104">
        <v>3.725890189421174E-5</v>
      </c>
      <c r="RT104">
        <v>3.5668619853752302E-5</v>
      </c>
      <c r="RU104">
        <v>3.3825231340439042E-5</v>
      </c>
      <c r="RV104">
        <v>3.1791254842372182E-5</v>
      </c>
      <c r="RW104">
        <v>2.9622898835276128E-5</v>
      </c>
      <c r="RX104">
        <v>2.7370441197391108E-5</v>
      </c>
      <c r="RY104">
        <v>2.507863372590107E-5</v>
      </c>
      <c r="RZ104">
        <v>2.2787122318817219E-5</v>
      </c>
      <c r="SA104">
        <v>2.053087450752005E-5</v>
      </c>
      <c r="SB104">
        <v>1.8338467228967345E-5</v>
      </c>
      <c r="SC104">
        <v>1.6232719582235743E-5</v>
      </c>
      <c r="SD104">
        <v>1.4231307685509959E-5</v>
      </c>
      <c r="SE104">
        <v>1.2347355224965779E-5</v>
      </c>
      <c r="SF104">
        <v>1.0589994750563042E-5</v>
      </c>
      <c r="SG104">
        <v>8.9648960234214658E-6</v>
      </c>
      <c r="SH104">
        <v>7.4747588647583196E-6</v>
      </c>
      <c r="SI104">
        <v>6.1197689112823023E-6</v>
      </c>
      <c r="SJ104">
        <v>4.8980155191064742E-6</v>
      </c>
      <c r="SK104">
        <v>3.8058717704130854E-6</v>
      </c>
      <c r="SL104">
        <v>2.838337109447492E-6</v>
      </c>
      <c r="SM104">
        <v>1.989343631934543E-6</v>
      </c>
      <c r="SN104">
        <v>1.2520274288029385E-6</v>
      </c>
      <c r="SO104">
        <v>6.1896668387755967E-7</v>
      </c>
      <c r="SP104">
        <v>8.2388452648471002E-8</v>
      </c>
      <c r="SQ104">
        <v>-3.6565379705614685E-7</v>
      </c>
      <c r="SR104">
        <v>-7.3312970318462458E-7</v>
      </c>
      <c r="SS104">
        <v>-1.0279063568930536E-6</v>
      </c>
      <c r="ST104">
        <v>-1.2576452446685926E-6</v>
      </c>
      <c r="SU104">
        <v>-1.429719579062596E-6</v>
      </c>
      <c r="SV104">
        <v>-1.5511498688617615E-6</v>
      </c>
      <c r="SW104">
        <v>-1.6285556611492277E-6</v>
      </c>
      <c r="SX104">
        <v>-1.6681214866159026E-6</v>
      </c>
      <c r="SY104">
        <v>-1.6755751510668396E-6</v>
      </c>
      <c r="SZ104">
        <v>-1.6561766393382171E-6</v>
      </c>
      <c r="TA104">
        <v>-1.6147160254387861E-6</v>
      </c>
      <c r="TB104">
        <v>-1.5555189116491585E-6</v>
      </c>
      <c r="TC104">
        <v>-1.4824580575875118E-6</v>
      </c>
      <c r="TD104">
        <v>-1.3989699803242737E-6</v>
      </c>
      <c r="TE104">
        <v>-1.3080754454351915E-6</v>
      </c>
      <c r="TF104">
        <v>-1.2124028803536796E-6</v>
      </c>
      <c r="TG104">
        <v>-1.1142138656159207E-6</v>
      </c>
      <c r="TH104">
        <v>-1.0154299661891239E-6</v>
      </c>
      <c r="TI104">
        <v>-9.1766026829711607E-7</v>
      </c>
      <c r="TJ104">
        <v>-8.2222908315430069E-7</v>
      </c>
      <c r="TK104">
        <v>-7.3020336598308173E-7</v>
      </c>
      <c r="TL104">
        <v>-6.4241947998403864E-7</v>
      </c>
      <c r="TM104">
        <v>-5.5950900431441191E-7</v>
      </c>
      <c r="TN104">
        <v>-4.8192335315083571E-7</v>
      </c>
      <c r="TO104">
        <v>-4.0995702749811595E-7</v>
      </c>
      <c r="TP104">
        <v>-3.4376937414065672E-7</v>
      </c>
      <c r="TQ104">
        <v>-2.8340476828562109E-7</v>
      </c>
      <c r="TR104">
        <v>-2.2881117583070315E-7</v>
      </c>
      <c r="TS104">
        <v>-1.7985708240760372E-7</v>
      </c>
      <c r="TT104">
        <v>-1.363468041106936E-7</v>
      </c>
      <c r="TU104">
        <v>-9.8034216494842516E-8</v>
      </c>
      <c r="TV104">
        <v>-6.4634956950355213E-8</v>
      </c>
      <c r="TW104">
        <v>-3.5837169421833171E-8</v>
      </c>
      <c r="TX104">
        <v>-1.1310871101698652E-8</v>
      </c>
      <c r="TY104">
        <v>9.2839712555375959E-9</v>
      </c>
      <c r="TZ104">
        <v>2.6290563015500375E-8</v>
      </c>
      <c r="UA104">
        <v>4.0049505862954568E-8</v>
      </c>
      <c r="UB104">
        <v>5.089402836609901E-8</v>
      </c>
      <c r="UC104">
        <v>5.9146127287282808E-8</v>
      </c>
      <c r="UD104">
        <v>6.5113526285044134E-8</v>
      </c>
      <c r="UE104">
        <v>6.9087361609059015E-8</v>
      </c>
      <c r="UF104">
        <v>7.1340508578014746E-8</v>
      </c>
      <c r="UG104">
        <v>7.2126467101481873E-8</v>
      </c>
      <c r="UH104">
        <v>7.1678729818554309E-8</v>
      </c>
      <c r="UI104">
        <v>7.0210561654397063E-8</v>
      </c>
      <c r="UJ104">
        <v>6.791512540283848E-8</v>
      </c>
      <c r="UK104">
        <v>6.4965893454452165E-8</v>
      </c>
      <c r="UL104">
        <v>6.1517291561692579E-8</v>
      </c>
      <c r="UM104">
        <v>5.7705525942309733E-8</v>
      </c>
      <c r="UN104">
        <v>5.3649550417051259E-8</v>
      </c>
      <c r="UO104">
        <v>4.9452135434782473E-8</v>
      </c>
      <c r="UP104">
        <v>4.5201005540524414E-8</v>
      </c>
      <c r="UQ104">
        <v>4.0970016540332648E-8</v>
      </c>
      <c r="UR104">
        <v>3.6820347722068307E-8</v>
      </c>
      <c r="US104">
        <v>3.280168842404238E-8</v>
      </c>
      <c r="UT104">
        <v>2.8953401802637945E-8</v>
      </c>
      <c r="UU104">
        <v>2.5305651849415115E-8</v>
      </c>
      <c r="UV104">
        <v>2.1880482646002667E-8</v>
      </c>
      <c r="UW104">
        <v>1.8692841358306275E-8</v>
      </c>
      <c r="UX104">
        <v>1.5751538818190906E-8</v>
      </c>
      <c r="UY104">
        <v>1.3060143494458739E-8</v>
      </c>
      <c r="UZ104">
        <v>1.0617806372464715E-8</v>
      </c>
      <c r="VA104">
        <v>8.4200157499477118E-9</v>
      </c>
      <c r="VB104">
        <v>6.4592821829567276E-9</v>
      </c>
      <c r="VC104">
        <v>4.7257548547259476E-9</v>
      </c>
      <c r="VD104">
        <v>3.2077714565599592E-9</v>
      </c>
      <c r="VE104">
        <v>1.8923443529475765E-9</v>
      </c>
      <c r="VF104">
        <v>7.6558629587067406E-10</v>
      </c>
      <c r="VG104">
        <v>-1.8692066633622578E-10</v>
      </c>
      <c r="VH104">
        <v>-9.7980919245996965E-10</v>
      </c>
      <c r="VI104">
        <v>-1.627659519604129E-9</v>
      </c>
      <c r="VJ104">
        <v>-2.1447770996506659E-9</v>
      </c>
      <c r="VK104">
        <v>-2.545010911022498E-9</v>
      </c>
      <c r="VL104">
        <v>-2.8416084341907289E-9</v>
      </c>
      <c r="VM104">
        <v>-3.0471034074769656E-9</v>
      </c>
      <c r="VN104">
        <v>-3.1732326457855522E-9</v>
      </c>
      <c r="VO104">
        <v>-3.2308784112966317E-9</v>
      </c>
      <c r="VP104">
        <v>-3.2300330399554697E-9</v>
      </c>
      <c r="VQ104">
        <v>-3.1797827752403522E-9</v>
      </c>
      <c r="VR104">
        <v>-3.0883080054124945E-9</v>
      </c>
      <c r="VS104">
        <v>-2.9628973553078631E-9</v>
      </c>
      <c r="VT104">
        <v>-2.8099733407809474E-9</v>
      </c>
      <c r="VU104">
        <v>-2.6351275405773973E-9</v>
      </c>
      <c r="VV104">
        <v>-2.4431634815580814E-9</v>
      </c>
      <c r="VW104">
        <v>-2.2381456760245699E-9</v>
      </c>
      <c r="VX104">
        <v>-2.023453456039581E-9</v>
      </c>
      <c r="VY104">
        <v>-1.8018384708927513E-9</v>
      </c>
      <c r="VZ104">
        <v>-1.575484896924439E-9</v>
      </c>
      <c r="WA104">
        <v>-1.3460715888496157E-9</v>
      </c>
      <c r="WB104">
        <v>-1.1148355603940959E-9</v>
      </c>
      <c r="WC104">
        <v>-8.8263632228487986E-10</v>
      </c>
      <c r="WD104">
        <v>-6.5002073232029543E-10</v>
      </c>
      <c r="WE104">
        <v>-4.1728811486013388E-10</v>
      </c>
      <c r="WF104">
        <v>2.3273260361036308E-6</v>
      </c>
      <c r="WG104">
        <v>4.8177117233257004E-7</v>
      </c>
    </row>
    <row r="105" spans="1:605" x14ac:dyDescent="0.25">
      <c r="A105">
        <v>147.52767944335938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O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  <c r="CX105">
        <v>0</v>
      </c>
      <c r="CY105">
        <v>0</v>
      </c>
      <c r="CZ105">
        <v>0</v>
      </c>
      <c r="DA105">
        <v>9999.9990234375</v>
      </c>
      <c r="DB105">
        <v>-39999.99609375</v>
      </c>
      <c r="DC105">
        <v>60001.86328125</v>
      </c>
      <c r="DD105">
        <v>-39999.99609375</v>
      </c>
      <c r="DE105">
        <v>9999.9990234375</v>
      </c>
      <c r="DF105">
        <v>0</v>
      </c>
      <c r="DG105">
        <v>0</v>
      </c>
      <c r="DH105">
        <v>0</v>
      </c>
      <c r="DI105">
        <v>0</v>
      </c>
      <c r="DJ105">
        <v>0</v>
      </c>
      <c r="DK105">
        <v>0</v>
      </c>
      <c r="DL105">
        <v>0</v>
      </c>
      <c r="DM105">
        <v>0</v>
      </c>
      <c r="DN105">
        <v>0</v>
      </c>
      <c r="DO105">
        <v>0</v>
      </c>
      <c r="DP105">
        <v>0</v>
      </c>
      <c r="DQ105">
        <v>0</v>
      </c>
      <c r="DR105">
        <v>0</v>
      </c>
      <c r="DS105">
        <v>0</v>
      </c>
      <c r="DT105">
        <v>0</v>
      </c>
      <c r="DU105">
        <v>0</v>
      </c>
      <c r="DV105">
        <v>0</v>
      </c>
      <c r="DW105">
        <v>0</v>
      </c>
      <c r="DX105">
        <v>0</v>
      </c>
      <c r="DY105">
        <v>0</v>
      </c>
      <c r="DZ105">
        <v>0</v>
      </c>
      <c r="EA105">
        <v>0</v>
      </c>
      <c r="EB105">
        <v>0</v>
      </c>
      <c r="EC105">
        <v>0</v>
      </c>
      <c r="ED105">
        <v>0</v>
      </c>
      <c r="EE105">
        <v>0</v>
      </c>
      <c r="EF105">
        <v>0</v>
      </c>
      <c r="EG105">
        <v>0</v>
      </c>
      <c r="EH105">
        <v>0</v>
      </c>
      <c r="EI105">
        <v>0</v>
      </c>
      <c r="EJ105">
        <v>0</v>
      </c>
      <c r="EK105">
        <v>0</v>
      </c>
      <c r="EL105">
        <v>0</v>
      </c>
      <c r="EM105">
        <v>0</v>
      </c>
      <c r="EN105">
        <v>0</v>
      </c>
      <c r="EO105">
        <v>0</v>
      </c>
      <c r="EP105">
        <v>0</v>
      </c>
      <c r="EQ105">
        <v>0</v>
      </c>
      <c r="ER105">
        <v>0</v>
      </c>
      <c r="ES105">
        <v>0</v>
      </c>
      <c r="ET105">
        <v>0</v>
      </c>
      <c r="EU105">
        <v>0</v>
      </c>
      <c r="EV105">
        <v>0</v>
      </c>
      <c r="EW105">
        <v>0</v>
      </c>
      <c r="EX105">
        <v>0</v>
      </c>
      <c r="EY105">
        <v>0</v>
      </c>
      <c r="EZ105">
        <v>0</v>
      </c>
      <c r="FA105">
        <v>0</v>
      </c>
      <c r="FB105">
        <v>0</v>
      </c>
      <c r="FC105">
        <v>0</v>
      </c>
      <c r="FD105">
        <v>0</v>
      </c>
      <c r="FE105">
        <v>0</v>
      </c>
      <c r="FF105">
        <v>0</v>
      </c>
      <c r="FG105">
        <v>0</v>
      </c>
      <c r="FH105">
        <v>0</v>
      </c>
      <c r="FI105">
        <v>0</v>
      </c>
      <c r="FJ105">
        <v>0</v>
      </c>
      <c r="FK105">
        <v>0</v>
      </c>
      <c r="FL105">
        <v>0</v>
      </c>
      <c r="FM105">
        <v>0</v>
      </c>
      <c r="FN105">
        <v>0</v>
      </c>
      <c r="FO105">
        <v>0</v>
      </c>
      <c r="FP105">
        <v>0</v>
      </c>
      <c r="FQ105">
        <v>0</v>
      </c>
      <c r="FR105">
        <v>0</v>
      </c>
      <c r="FS105">
        <v>0</v>
      </c>
      <c r="FT105">
        <v>0</v>
      </c>
      <c r="FU105">
        <v>0</v>
      </c>
      <c r="FV105">
        <v>0</v>
      </c>
      <c r="FW105">
        <v>0</v>
      </c>
      <c r="FX105">
        <v>0</v>
      </c>
      <c r="FY105">
        <v>0</v>
      </c>
      <c r="FZ105">
        <v>0</v>
      </c>
      <c r="GA105">
        <v>0</v>
      </c>
      <c r="GB105">
        <v>0</v>
      </c>
      <c r="GC105">
        <v>0</v>
      </c>
      <c r="GD105">
        <v>0</v>
      </c>
      <c r="GE105">
        <v>0</v>
      </c>
      <c r="GF105">
        <v>0</v>
      </c>
      <c r="GG105">
        <v>0</v>
      </c>
      <c r="GH105">
        <v>0</v>
      </c>
      <c r="GI105">
        <v>0</v>
      </c>
      <c r="GJ105">
        <v>0</v>
      </c>
      <c r="GK105">
        <v>0</v>
      </c>
      <c r="GL105">
        <v>0</v>
      </c>
      <c r="GM105">
        <v>0</v>
      </c>
      <c r="GN105">
        <v>0</v>
      </c>
      <c r="GO105">
        <v>0</v>
      </c>
      <c r="GP105">
        <v>0</v>
      </c>
      <c r="GQ105">
        <v>0</v>
      </c>
      <c r="GR105">
        <v>0</v>
      </c>
      <c r="GS105">
        <v>0</v>
      </c>
      <c r="GT105">
        <v>0</v>
      </c>
      <c r="GU105">
        <v>0</v>
      </c>
      <c r="GV105">
        <v>0</v>
      </c>
      <c r="GW105">
        <v>0</v>
      </c>
      <c r="GX105">
        <v>0</v>
      </c>
      <c r="GY105">
        <v>0</v>
      </c>
      <c r="GZ105">
        <v>0</v>
      </c>
      <c r="HA105">
        <v>0</v>
      </c>
      <c r="HB105">
        <v>0</v>
      </c>
      <c r="HC105">
        <v>0</v>
      </c>
      <c r="HD105">
        <v>0</v>
      </c>
      <c r="HE105">
        <v>0</v>
      </c>
      <c r="HF105">
        <v>0</v>
      </c>
      <c r="HG105">
        <v>0</v>
      </c>
      <c r="HH105">
        <v>0</v>
      </c>
      <c r="HI105">
        <v>0</v>
      </c>
      <c r="HJ105">
        <v>0</v>
      </c>
      <c r="HK105">
        <v>0</v>
      </c>
      <c r="HL105">
        <v>0</v>
      </c>
      <c r="HM105">
        <v>0</v>
      </c>
      <c r="HN105">
        <v>0</v>
      </c>
      <c r="HO105">
        <v>0</v>
      </c>
      <c r="HP105">
        <v>0</v>
      </c>
      <c r="HQ105">
        <v>0</v>
      </c>
      <c r="HR105">
        <v>0</v>
      </c>
      <c r="HS105">
        <v>0</v>
      </c>
      <c r="HT105">
        <v>0</v>
      </c>
      <c r="HU105">
        <v>0</v>
      </c>
      <c r="HV105">
        <v>0</v>
      </c>
      <c r="HW105">
        <v>0</v>
      </c>
      <c r="HX105">
        <v>0</v>
      </c>
      <c r="HY105">
        <v>0</v>
      </c>
      <c r="HZ105">
        <v>0</v>
      </c>
      <c r="IA105">
        <v>0</v>
      </c>
      <c r="IB105">
        <v>0</v>
      </c>
      <c r="IC105">
        <v>0</v>
      </c>
      <c r="ID105">
        <v>0</v>
      </c>
      <c r="IE105">
        <v>0</v>
      </c>
      <c r="IF105">
        <v>0</v>
      </c>
      <c r="IG105">
        <v>0</v>
      </c>
      <c r="IH105">
        <v>0</v>
      </c>
      <c r="II105">
        <v>0</v>
      </c>
      <c r="IJ105">
        <v>0</v>
      </c>
      <c r="IK105">
        <v>0</v>
      </c>
      <c r="IL105">
        <v>0</v>
      </c>
      <c r="IM105">
        <v>0</v>
      </c>
      <c r="IN105">
        <v>0</v>
      </c>
      <c r="IO105">
        <v>0</v>
      </c>
      <c r="IP105">
        <v>0</v>
      </c>
      <c r="IQ105">
        <v>0</v>
      </c>
      <c r="IR105">
        <v>0</v>
      </c>
      <c r="IS105">
        <v>0</v>
      </c>
      <c r="IT105">
        <v>0</v>
      </c>
      <c r="IU105">
        <v>0</v>
      </c>
      <c r="IV105">
        <v>0</v>
      </c>
      <c r="IW105">
        <v>0</v>
      </c>
      <c r="IX105">
        <v>0</v>
      </c>
      <c r="IY105">
        <v>0</v>
      </c>
      <c r="IZ105">
        <v>0</v>
      </c>
      <c r="JA105">
        <v>0</v>
      </c>
      <c r="JB105">
        <v>0</v>
      </c>
      <c r="JC105">
        <v>0</v>
      </c>
      <c r="JD105">
        <v>0</v>
      </c>
      <c r="JE105">
        <v>0</v>
      </c>
      <c r="JF105">
        <v>0</v>
      </c>
      <c r="JG105">
        <v>0</v>
      </c>
      <c r="JH105">
        <v>0</v>
      </c>
      <c r="JI105">
        <v>0</v>
      </c>
      <c r="JJ105">
        <v>0</v>
      </c>
      <c r="JK105">
        <v>0</v>
      </c>
      <c r="JL105">
        <v>0</v>
      </c>
      <c r="JM105">
        <v>0</v>
      </c>
      <c r="JN105">
        <v>0</v>
      </c>
      <c r="JO105">
        <v>0</v>
      </c>
      <c r="JP105">
        <v>0</v>
      </c>
      <c r="JQ105">
        <v>0</v>
      </c>
      <c r="JR105">
        <v>0</v>
      </c>
      <c r="JS105">
        <v>0</v>
      </c>
      <c r="JT105">
        <v>0</v>
      </c>
      <c r="JU105">
        <v>0</v>
      </c>
      <c r="JV105">
        <v>0</v>
      </c>
      <c r="JW105">
        <v>0</v>
      </c>
      <c r="JX105">
        <v>0</v>
      </c>
      <c r="JY105">
        <v>0</v>
      </c>
      <c r="JZ105">
        <v>0</v>
      </c>
      <c r="KA105">
        <v>0</v>
      </c>
      <c r="KB105">
        <v>0</v>
      </c>
      <c r="KC105">
        <v>0</v>
      </c>
      <c r="KD105">
        <v>0</v>
      </c>
      <c r="KE105">
        <v>0</v>
      </c>
      <c r="KF105">
        <v>0</v>
      </c>
      <c r="KG105">
        <v>0</v>
      </c>
      <c r="KH105">
        <v>0</v>
      </c>
      <c r="KI105">
        <v>0</v>
      </c>
      <c r="KJ105">
        <v>0</v>
      </c>
      <c r="KK105">
        <v>0</v>
      </c>
      <c r="KL105">
        <v>0</v>
      </c>
      <c r="KM105">
        <v>0</v>
      </c>
      <c r="KN105">
        <v>0</v>
      </c>
      <c r="KO105">
        <v>0</v>
      </c>
      <c r="KP105">
        <v>0</v>
      </c>
      <c r="KQ105">
        <v>0</v>
      </c>
      <c r="KS105">
        <v>0.16740488228058858</v>
      </c>
      <c r="KT105">
        <v>-3.0051803128015742E-2</v>
      </c>
      <c r="KU105">
        <v>-1.0730128242021197E-5</v>
      </c>
      <c r="KV105">
        <v>-7.7249477500979324E-6</v>
      </c>
      <c r="KW105">
        <v>-4.7190767450021372E-6</v>
      </c>
      <c r="KX105">
        <v>-1.7113275919989689E-6</v>
      </c>
      <c r="KY105">
        <v>1.3000746265433544E-6</v>
      </c>
      <c r="KZ105">
        <v>4.3171178007201007E-6</v>
      </c>
      <c r="LA105">
        <v>7.3416280280508937E-6</v>
      </c>
      <c r="LB105">
        <v>1.0374894146425283E-5</v>
      </c>
      <c r="LC105">
        <v>1.341729133778485E-5</v>
      </c>
      <c r="LD105">
        <v>1.6467903642147766E-5</v>
      </c>
      <c r="LE105">
        <v>1.9524145335278993E-5</v>
      </c>
      <c r="LF105">
        <v>2.2581381284002004E-5</v>
      </c>
      <c r="LG105">
        <v>2.563254660093914E-5</v>
      </c>
      <c r="LH105">
        <v>2.8667766175532017E-5</v>
      </c>
      <c r="LI105">
        <v>3.1673974960521414E-5</v>
      </c>
      <c r="LJ105">
        <v>3.4634540242861379E-5</v>
      </c>
      <c r="LK105">
        <v>3.7528887525018278E-5</v>
      </c>
      <c r="LL105">
        <v>4.0332132086467523E-5</v>
      </c>
      <c r="LM105">
        <v>4.3014718786038121E-5</v>
      </c>
      <c r="LN105">
        <v>4.5542073201779706E-5</v>
      </c>
      <c r="LO105">
        <v>4.7874267786577881E-5</v>
      </c>
      <c r="LP105">
        <v>4.9965707342260272E-5</v>
      </c>
      <c r="LQ105">
        <v>5.1764838780974704E-5</v>
      </c>
      <c r="LR105">
        <v>5.3213890848381845E-5</v>
      </c>
      <c r="LS105">
        <v>5.4248650224032589E-5</v>
      </c>
      <c r="LT105">
        <v>5.4798281188811973E-5</v>
      </c>
      <c r="LU105">
        <v>5.478519685043327E-5</v>
      </c>
      <c r="LV105">
        <v>5.4124990742634348E-5</v>
      </c>
      <c r="LW105">
        <v>5.272643845348238E-5</v>
      </c>
      <c r="LX105">
        <v>5.0491579787190956E-5</v>
      </c>
      <c r="LY105">
        <v>4.7315892812042291E-5</v>
      </c>
      <c r="LZ105">
        <v>4.3088571985681331E-5</v>
      </c>
      <c r="MA105">
        <v>3.7692923365139175E-5</v>
      </c>
      <c r="MB105">
        <v>3.1006890691355578E-5</v>
      </c>
      <c r="MC105">
        <v>2.2903726870562865E-5</v>
      </c>
      <c r="MD105">
        <v>1.3252826042241983E-5</v>
      </c>
      <c r="ME105">
        <v>1.9207320071959308E-6</v>
      </c>
      <c r="MF105">
        <v>-1.1227660730530801E-5</v>
      </c>
      <c r="MG105">
        <v>-2.6327696699464678E-5</v>
      </c>
      <c r="MH105">
        <v>-4.3512625932471605E-5</v>
      </c>
      <c r="MI105">
        <v>-6.2910787087921009E-5</v>
      </c>
      <c r="MJ105">
        <v>-8.4642401638505854E-5</v>
      </c>
      <c r="MK105">
        <v>-1.0881595518662045E-4</v>
      </c>
      <c r="ML105">
        <v>-1.3552414347885964E-4</v>
      </c>
      <c r="MM105">
        <v>-1.6483936288232376E-4</v>
      </c>
      <c r="MN105">
        <v>-1.9680872803011658E-4</v>
      </c>
      <c r="MO105">
        <v>-2.3144860313118647E-4</v>
      </c>
      <c r="MP105">
        <v>-2.687386381546819E-4</v>
      </c>
      <c r="MQ105">
        <v>-3.0861530683667687E-4</v>
      </c>
      <c r="MR105">
        <v>-3.5096495030558221E-4</v>
      </c>
      <c r="MS105">
        <v>-3.9561633817591284E-4</v>
      </c>
      <c r="MT105">
        <v>-4.4233276831497835E-4</v>
      </c>
      <c r="MU105">
        <v>-4.908037372235519E-4</v>
      </c>
      <c r="MV105">
        <v>-5.4063622518737118E-4</v>
      </c>
      <c r="MW105">
        <v>-5.913456541234085E-4</v>
      </c>
      <c r="MX105">
        <v>-6.42346591438423E-4</v>
      </c>
      <c r="MY105">
        <v>-6.9294329029415775E-4</v>
      </c>
      <c r="MZ105">
        <v>-7.4232017549435666E-4</v>
      </c>
      <c r="NA105">
        <v>-7.8953240478106047E-4</v>
      </c>
      <c r="NB105">
        <v>-8.3349665768290941E-4</v>
      </c>
      <c r="NC105">
        <v>-8.729823281780479E-4</v>
      </c>
      <c r="ND105">
        <v>-9.0660332325756619E-4</v>
      </c>
      <c r="NE105">
        <v>-9.3281069695933276E-4</v>
      </c>
      <c r="NF105">
        <v>-9.4988637844566157E-4</v>
      </c>
      <c r="NG105">
        <v>-9.559382830740008E-4</v>
      </c>
      <c r="NH105">
        <v>-9.488971269657763E-4</v>
      </c>
      <c r="NI105">
        <v>-9.2651529803722146E-4</v>
      </c>
      <c r="NJ105">
        <v>-8.8636816951095389E-4</v>
      </c>
      <c r="NK105">
        <v>-8.2585827519823687E-4</v>
      </c>
      <c r="NL105">
        <v>-7.4222279885792952E-4</v>
      </c>
      <c r="NM105">
        <v>-6.3254486218564685E-4</v>
      </c>
      <c r="NN105">
        <v>-4.9376912682962441E-4</v>
      </c>
      <c r="NO105">
        <v>-3.2272225457157254E-4</v>
      </c>
      <c r="NP105">
        <v>-1.1613879563731469E-4</v>
      </c>
      <c r="NQ105">
        <v>1.2930690288143459E-4</v>
      </c>
      <c r="NR105">
        <v>4.1696215933195664E-4</v>
      </c>
      <c r="NS105">
        <v>7.5015017014085441E-4</v>
      </c>
      <c r="NT105">
        <v>1.1321163483516623E-3</v>
      </c>
      <c r="NU105">
        <v>1.5659661681260368E-3</v>
      </c>
      <c r="NV105">
        <v>2.0545939097868491E-3</v>
      </c>
      <c r="NW105">
        <v>2.6006017260763203E-3</v>
      </c>
      <c r="NX105">
        <v>3.2062084897167891E-3</v>
      </c>
      <c r="NY105">
        <v>3.873147936840197E-3</v>
      </c>
      <c r="NZ105">
        <v>4.6025556923657502E-3</v>
      </c>
      <c r="OA105">
        <v>5.3948448538955205E-3</v>
      </c>
      <c r="OB105">
        <v>6.249569922289454E-3</v>
      </c>
      <c r="OC105">
        <v>7.1652790018435792E-3</v>
      </c>
      <c r="OD105">
        <v>8.1393543531930023E-3</v>
      </c>
      <c r="OE105">
        <v>9.1678415697722671E-3</v>
      </c>
      <c r="OF105">
        <v>1.024526786618115E-2</v>
      </c>
      <c r="OG105">
        <v>1.1364450216141603E-2</v>
      </c>
      <c r="OH105">
        <v>1.251629436095099E-2</v>
      </c>
      <c r="OI105">
        <v>1.3689586028463712E-2</v>
      </c>
      <c r="OJ105">
        <v>1.4870776059072102E-2</v>
      </c>
      <c r="OK105">
        <v>1.60437615307009E-2</v>
      </c>
      <c r="OL105">
        <v>1.718966541036808E-2</v>
      </c>
      <c r="OM105">
        <v>1.8286617736315999E-2</v>
      </c>
      <c r="ON105">
        <v>1.9309541852127257E-2</v>
      </c>
      <c r="OO105">
        <v>2.0229949772653497E-2</v>
      </c>
      <c r="OP105">
        <v>2.101575135975375E-2</v>
      </c>
      <c r="OQ105">
        <v>2.163108262221046E-2</v>
      </c>
      <c r="OR105">
        <v>2.2036159126126213E-2</v>
      </c>
      <c r="OS105">
        <v>2.2187161206248033E-2</v>
      </c>
      <c r="OT105">
        <v>2.2036158399808263E-2</v>
      </c>
      <c r="OU105">
        <v>2.1631081283378602E-2</v>
      </c>
      <c r="OV105">
        <v>2.1015749636164913E-2</v>
      </c>
      <c r="OW105">
        <v>2.0229948006239274E-2</v>
      </c>
      <c r="OX105">
        <v>1.9309540499347997E-2</v>
      </c>
      <c r="OY105">
        <v>1.8286617368472646E-2</v>
      </c>
      <c r="OZ105">
        <v>1.7189666713851068E-2</v>
      </c>
      <c r="PA105">
        <v>1.6043765307067786E-2</v>
      </c>
      <c r="PB105">
        <v>1.4870783224805881E-2</v>
      </c>
      <c r="PC105">
        <v>1.3689597614256498E-2</v>
      </c>
      <c r="PD105">
        <v>1.2516311510381272E-2</v>
      </c>
      <c r="PE105">
        <v>1.1364474183504064E-2</v>
      </c>
      <c r="PF105">
        <v>1.0245300013288836E-2</v>
      </c>
      <c r="PG105">
        <v>9.1678833614873018E-3</v>
      </c>
      <c r="PH105">
        <v>8.1394073514266582E-3</v>
      </c>
      <c r="PI105">
        <v>7.1653448577755465E-3</v>
      </c>
      <c r="PJ105">
        <v>6.2496503664457798E-3</v>
      </c>
      <c r="PK105">
        <v>5.394941683901016E-3</v>
      </c>
      <c r="PL105">
        <v>4.602670757915899E-3</v>
      </c>
      <c r="PM105">
        <v>3.8732831216514653E-3</v>
      </c>
      <c r="PN105">
        <v>3.2063656900382306E-3</v>
      </c>
      <c r="PO105">
        <v>2.6007828255144405E-3</v>
      </c>
      <c r="PP105">
        <v>2.0548007499198717E-3</v>
      </c>
      <c r="PQ105">
        <v>1.5662005147613505E-3</v>
      </c>
      <c r="PR105">
        <v>1.1323798529146688E-3</v>
      </c>
      <c r="PS105">
        <v>7.5044432604946993E-4</v>
      </c>
      <c r="PT105">
        <v>4.172882526573392E-4</v>
      </c>
      <c r="PU105">
        <v>1.2966595771822132E-4</v>
      </c>
      <c r="PV105">
        <v>-1.1574607829322451E-4</v>
      </c>
      <c r="PW105">
        <v>-3.222955635545399E-4</v>
      </c>
      <c r="PX105">
        <v>-4.933086142043223E-4</v>
      </c>
      <c r="PY105">
        <v>-6.3205122273196786E-4</v>
      </c>
      <c r="PZ105">
        <v>-7.4169735612001318E-4</v>
      </c>
      <c r="QA105">
        <v>-8.2530307345236138E-4</v>
      </c>
      <c r="QB105">
        <v>-8.8578607183208212E-4</v>
      </c>
      <c r="QC105">
        <v>-9.2591008995457249E-4</v>
      </c>
      <c r="QD105">
        <v>-9.4827362489623558E-4</v>
      </c>
      <c r="QE105">
        <v>-9.5530244725658485E-4</v>
      </c>
      <c r="QF105">
        <v>-9.4924542936243562E-4</v>
      </c>
      <c r="QG105">
        <v>-9.3217323392691864E-4</v>
      </c>
      <c r="QH105">
        <v>-9.0597944377934889E-4</v>
      </c>
      <c r="QI105">
        <v>-8.7238374716541278E-4</v>
      </c>
      <c r="QJ105">
        <v>-8.3293682367024751E-4</v>
      </c>
      <c r="QK105">
        <v>-7.8902661159693365E-4</v>
      </c>
      <c r="QL105">
        <v>-7.4188566676846722E-4</v>
      </c>
      <c r="QM105">
        <v>-6.9259935373029377E-4</v>
      </c>
      <c r="QN105">
        <v>-6.4211463992213768E-4</v>
      </c>
      <c r="QO105">
        <v>-5.9124928985413035E-4</v>
      </c>
      <c r="QP105">
        <v>-5.4070128298584264E-4</v>
      </c>
      <c r="QQ105">
        <v>-4.910583024703921E-4</v>
      </c>
      <c r="QR105">
        <v>-4.4280716478638054E-4</v>
      </c>
      <c r="QS105">
        <v>-3.9634308068949118E-4</v>
      </c>
      <c r="QT105">
        <v>-3.5197865604019957E-4</v>
      </c>
      <c r="QU105">
        <v>-3.0995255990753982E-4</v>
      </c>
      <c r="QV105">
        <v>-2.7043780043010636E-4</v>
      </c>
      <c r="QW105">
        <v>-2.3354956478398447E-4</v>
      </c>
      <c r="QX105">
        <v>-1.9935259058923255E-4</v>
      </c>
      <c r="QY105">
        <v>-1.6786804727062275E-4</v>
      </c>
      <c r="QZ105">
        <v>-1.3907991548573574E-4</v>
      </c>
      <c r="RA105">
        <v>-1.129408604534024E-4</v>
      </c>
      <c r="RB105">
        <v>-8.9377602351981832E-5</v>
      </c>
      <c r="RC105">
        <v>-6.8295792478692514E-5</v>
      </c>
      <c r="RD105">
        <v>-4.9584408939439926E-5</v>
      </c>
      <c r="RE105">
        <v>-3.311968940801715E-5</v>
      </c>
      <c r="RF105">
        <v>-1.8768621691587693E-5</v>
      </c>
      <c r="RG105">
        <v>-6.3920151932685191E-6</v>
      </c>
      <c r="RH105">
        <v>4.1528219281921759E-6</v>
      </c>
      <c r="RI105">
        <v>1.3009773932706908E-5</v>
      </c>
      <c r="RJ105">
        <v>2.0321950379543811E-5</v>
      </c>
      <c r="RK105">
        <v>2.6230033881465529E-5</v>
      </c>
      <c r="RL105">
        <v>3.0870916037327969E-5</v>
      </c>
      <c r="RM105">
        <v>3.4376595290442704E-5</v>
      </c>
      <c r="RN105">
        <v>3.6873311182027429E-5</v>
      </c>
      <c r="RO105">
        <v>3.8480890371974057E-5</v>
      </c>
      <c r="RP105">
        <v>3.9312280889064597E-5</v>
      </c>
      <c r="RQ105">
        <v>3.9473252227639917E-5</v>
      </c>
      <c r="RR105">
        <v>3.9062240270294268E-5</v>
      </c>
      <c r="RS105">
        <v>3.8170317246279284E-5</v>
      </c>
      <c r="RT105">
        <v>3.688126840684192E-5</v>
      </c>
      <c r="RU105">
        <v>3.5271758421453002E-5</v>
      </c>
      <c r="RV105">
        <v>3.3411571827222166E-5</v>
      </c>
      <c r="RW105">
        <v>3.136391330355946E-5</v>
      </c>
      <c r="RX105">
        <v>2.9185754664914516E-5</v>
      </c>
      <c r="RY105">
        <v>2.6928216862879431E-5</v>
      </c>
      <c r="RZ105">
        <v>2.463697630681845E-5</v>
      </c>
      <c r="SA105">
        <v>2.2352686003488046E-5</v>
      </c>
      <c r="SB105">
        <v>2.0109089578162034E-5</v>
      </c>
      <c r="SC105">
        <v>1.7933661895239101E-5</v>
      </c>
      <c r="SD105">
        <v>1.5848238271287715E-5</v>
      </c>
      <c r="SE105">
        <v>1.3869624565171312E-5</v>
      </c>
      <c r="SF105">
        <v>1.2010182035202415E-5</v>
      </c>
      <c r="SG105">
        <v>1.027838223376539E-5</v>
      </c>
      <c r="SH105">
        <v>8.6793284850337525E-6</v>
      </c>
      <c r="SI105">
        <v>7.2152415644669375E-6</v>
      </c>
      <c r="SJ105">
        <v>5.8859081479583338E-6</v>
      </c>
      <c r="SK105">
        <v>4.6890914147831829E-6</v>
      </c>
      <c r="SL105">
        <v>3.6209038539661544E-6</v>
      </c>
      <c r="SM105">
        <v>2.6761429090142431E-6</v>
      </c>
      <c r="SN105">
        <v>1.8485905496058201E-6</v>
      </c>
      <c r="SO105">
        <v>1.1312782269860233E-6</v>
      </c>
      <c r="SP105">
        <v>5.1671895927527037E-7</v>
      </c>
      <c r="SQ105">
        <v>-2.891499664814335E-9</v>
      </c>
      <c r="SR105">
        <v>-4.3550230878067306E-7</v>
      </c>
      <c r="SS105">
        <v>-7.8906181609175153E-7</v>
      </c>
      <c r="ST105">
        <v>-1.0713962338687217E-6</v>
      </c>
      <c r="SU105">
        <v>-1.2901104838715418E-6</v>
      </c>
      <c r="SV105">
        <v>-1.4525090172119122E-6</v>
      </c>
      <c r="SW105">
        <v>-1.5655344763467666E-6</v>
      </c>
      <c r="SX105">
        <v>-1.6357221509535223E-6</v>
      </c>
      <c r="SY105">
        <v>-1.6691682799626386E-6</v>
      </c>
      <c r="SZ105">
        <v>-1.6715103676496063E-6</v>
      </c>
      <c r="TA105">
        <v>-1.64791780430114E-6</v>
      </c>
      <c r="TB105">
        <v>-1.6030912080932097E-6</v>
      </c>
      <c r="TC105">
        <v>-1.5412690432574201E-6</v>
      </c>
      <c r="TD105">
        <v>-1.4662401898548901E-6</v>
      </c>
      <c r="TE105">
        <v>-1.381361283098031E-6</v>
      </c>
      <c r="TF105">
        <v>-1.2895777542612685E-6</v>
      </c>
      <c r="TG105">
        <v>-1.1934476348650975E-6</v>
      </c>
      <c r="TH105">
        <v>-1.0951672973505124E-6</v>
      </c>
      <c r="TI105">
        <v>-9.9659841448557019E-7</v>
      </c>
      <c r="TJ105">
        <v>-8.9929552187769032E-7</v>
      </c>
      <c r="TK105">
        <v>-8.0453366109273032E-7</v>
      </c>
      <c r="TL105">
        <v>-7.1333566859369748E-7</v>
      </c>
      <c r="TM105">
        <v>-6.2649875102034401E-7</v>
      </c>
      <c r="TN105">
        <v>-5.4462006175879294E-7</v>
      </c>
      <c r="TO105">
        <v>-4.6812105388552842E-7</v>
      </c>
      <c r="TP105">
        <v>-3.9727044311662122E-7</v>
      </c>
      <c r="TQ105">
        <v>-3.3220566161526553E-7</v>
      </c>
      <c r="TR105">
        <v>-2.7295272798442557E-7</v>
      </c>
      <c r="TS105">
        <v>-2.1944449445689265E-7</v>
      </c>
      <c r="TT105">
        <v>-1.715372643336509E-7</v>
      </c>
      <c r="TU105">
        <v>-1.290257981726599E-7</v>
      </c>
      <c r="TV105">
        <v>-9.1656749281261036E-8</v>
      </c>
      <c r="TW105">
        <v>-5.914058600466788E-8</v>
      </c>
      <c r="TX105">
        <v>-3.1162071732767836E-8</v>
      </c>
      <c r="TY105">
        <v>-7.3893840283030749E-9</v>
      </c>
      <c r="TZ105">
        <v>1.2518038891592239E-8</v>
      </c>
      <c r="UA105">
        <v>2.8902831132761773E-8</v>
      </c>
      <c r="UB105">
        <v>4.2104116159230986E-8</v>
      </c>
      <c r="UC105">
        <v>5.2452911687521266E-8</v>
      </c>
      <c r="UD105">
        <v>6.0268427442734746E-8</v>
      </c>
      <c r="UE105">
        <v>6.5855162837312353E-8</v>
      </c>
      <c r="UF105">
        <v>6.9500715150729202E-8</v>
      </c>
      <c r="UG105">
        <v>7.1474212714879658E-8</v>
      </c>
      <c r="UH105">
        <v>7.2025292558452248E-8</v>
      </c>
      <c r="UI105">
        <v>7.1383546918718768E-8</v>
      </c>
      <c r="UJ105">
        <v>6.975836870948866E-8</v>
      </c>
      <c r="UK105">
        <v>6.7339131479317883E-8</v>
      </c>
      <c r="UL105">
        <v>6.4295645205754022E-8</v>
      </c>
      <c r="UM105">
        <v>6.0778834762864393E-8</v>
      </c>
      <c r="UN105">
        <v>5.6921593443477723E-8</v>
      </c>
      <c r="UO105">
        <v>5.283976926731774E-8</v>
      </c>
      <c r="UP105">
        <v>4.8633246712349727E-8</v>
      </c>
      <c r="UQ105">
        <v>4.4387091463388397E-8</v>
      </c>
      <c r="UR105">
        <v>4.0172730122937414E-8</v>
      </c>
      <c r="US105">
        <v>3.6049141032945753E-8</v>
      </c>
      <c r="UT105">
        <v>3.206403618548657E-8</v>
      </c>
      <c r="UU105">
        <v>2.8255017666500215E-8</v>
      </c>
      <c r="UV105">
        <v>2.4650695282282146E-8</v>
      </c>
      <c r="UW105">
        <v>2.1271754780094264E-8</v>
      </c>
      <c r="UX105">
        <v>1.8131968673085126E-8</v>
      </c>
      <c r="UY105">
        <v>1.5239143861084801E-8</v>
      </c>
      <c r="UZ105">
        <v>1.2596002174314447E-8</v>
      </c>
      <c r="VA105">
        <v>1.0200991659668755E-8</v>
      </c>
      <c r="VB105">
        <v>8.0490278415749814E-9</v>
      </c>
      <c r="VC105">
        <v>6.1321654011588144E-9</v>
      </c>
      <c r="VD105">
        <v>4.4402016869440469E-9</v>
      </c>
      <c r="VE105">
        <v>2.9612142960126177E-9</v>
      </c>
      <c r="VF105">
        <v>1.6820355806351774E-9</v>
      </c>
      <c r="VG105">
        <v>5.8866742727781098E-10</v>
      </c>
      <c r="VH105">
        <v>-3.3336000087353046E-10</v>
      </c>
      <c r="VI105">
        <v>-1.0986816308587313E-9</v>
      </c>
      <c r="VJ105">
        <v>-1.721838899722394E-9</v>
      </c>
      <c r="VK105">
        <v>-2.217065121702984E-9</v>
      </c>
      <c r="VL105">
        <v>-2.5981107251555725E-9</v>
      </c>
      <c r="VM105">
        <v>-2.8781043679770302E-9</v>
      </c>
      <c r="VN105">
        <v>-3.0694460729654239E-9</v>
      </c>
      <c r="VO105">
        <v>-3.1837287056462527E-9</v>
      </c>
      <c r="VP105">
        <v>-3.2316843119899485E-9</v>
      </c>
      <c r="VQ105">
        <v>-3.223152068543633E-9</v>
      </c>
      <c r="VR105">
        <v>-3.1670648335674954E-9</v>
      </c>
      <c r="VS105">
        <v>-3.0714515390234939E-9</v>
      </c>
      <c r="VT105">
        <v>-2.9434529207209867E-9</v>
      </c>
      <c r="VU105">
        <v>-2.7893483336656946E-9</v>
      </c>
      <c r="VV105">
        <v>-2.6145916468069032E-9</v>
      </c>
      <c r="VW105">
        <v>-2.423854463767615E-9</v>
      </c>
      <c r="VX105">
        <v>-2.2210751312310896E-9</v>
      </c>
      <c r="VY105">
        <v>-2.009512231512495E-9</v>
      </c>
      <c r="VZ105">
        <v>-1.7918014514240847E-9</v>
      </c>
      <c r="WA105">
        <v>-1.5700149145072368E-9</v>
      </c>
      <c r="WB105">
        <v>-1.345722237842824E-9</v>
      </c>
      <c r="WC105">
        <v>-1.1200527310869025E-9</v>
      </c>
      <c r="WD105">
        <v>-8.9375829933721947E-10</v>
      </c>
      <c r="WE105">
        <v>-6.6727673134924812E-10</v>
      </c>
      <c r="WF105">
        <v>2.2648155451300685E-6</v>
      </c>
      <c r="WG105">
        <v>-2.1431358255021479E-6</v>
      </c>
    </row>
    <row r="106" spans="1:605" x14ac:dyDescent="0.25">
      <c r="A106">
        <v>146.18426513671875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O106">
        <v>0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  <c r="CX106">
        <v>0</v>
      </c>
      <c r="CY106">
        <v>0</v>
      </c>
      <c r="CZ106">
        <v>0</v>
      </c>
      <c r="DA106">
        <v>0</v>
      </c>
      <c r="DB106">
        <v>9999.9990234375</v>
      </c>
      <c r="DC106">
        <v>-39999.99609375</v>
      </c>
      <c r="DD106">
        <v>60001.86328125</v>
      </c>
      <c r="DE106">
        <v>-39999.99609375</v>
      </c>
      <c r="DF106">
        <v>9999.9990234375</v>
      </c>
      <c r="DG106">
        <v>0</v>
      </c>
      <c r="DH106">
        <v>0</v>
      </c>
      <c r="DI106">
        <v>0</v>
      </c>
      <c r="DJ106">
        <v>0</v>
      </c>
      <c r="DK106">
        <v>0</v>
      </c>
      <c r="DL106">
        <v>0</v>
      </c>
      <c r="DM106">
        <v>0</v>
      </c>
      <c r="DN106">
        <v>0</v>
      </c>
      <c r="DO106">
        <v>0</v>
      </c>
      <c r="DP106">
        <v>0</v>
      </c>
      <c r="DQ106">
        <v>0</v>
      </c>
      <c r="DR106">
        <v>0</v>
      </c>
      <c r="DS106">
        <v>0</v>
      </c>
      <c r="DT106">
        <v>0</v>
      </c>
      <c r="DU106">
        <v>0</v>
      </c>
      <c r="DV106">
        <v>0</v>
      </c>
      <c r="DW106">
        <v>0</v>
      </c>
      <c r="DX106">
        <v>0</v>
      </c>
      <c r="DY106">
        <v>0</v>
      </c>
      <c r="DZ106">
        <v>0</v>
      </c>
      <c r="EA106">
        <v>0</v>
      </c>
      <c r="EB106">
        <v>0</v>
      </c>
      <c r="EC106">
        <v>0</v>
      </c>
      <c r="ED106">
        <v>0</v>
      </c>
      <c r="EE106">
        <v>0</v>
      </c>
      <c r="EF106">
        <v>0</v>
      </c>
      <c r="EG106">
        <v>0</v>
      </c>
      <c r="EH106">
        <v>0</v>
      </c>
      <c r="EI106">
        <v>0</v>
      </c>
      <c r="EJ106">
        <v>0</v>
      </c>
      <c r="EK106">
        <v>0</v>
      </c>
      <c r="EL106">
        <v>0</v>
      </c>
      <c r="EM106">
        <v>0</v>
      </c>
      <c r="EN106">
        <v>0</v>
      </c>
      <c r="EO106">
        <v>0</v>
      </c>
      <c r="EP106">
        <v>0</v>
      </c>
      <c r="EQ106">
        <v>0</v>
      </c>
      <c r="ER106">
        <v>0</v>
      </c>
      <c r="ES106">
        <v>0</v>
      </c>
      <c r="ET106">
        <v>0</v>
      </c>
      <c r="EU106">
        <v>0</v>
      </c>
      <c r="EV106">
        <v>0</v>
      </c>
      <c r="EW106">
        <v>0</v>
      </c>
      <c r="EX106">
        <v>0</v>
      </c>
      <c r="EY106">
        <v>0</v>
      </c>
      <c r="EZ106">
        <v>0</v>
      </c>
      <c r="FA106">
        <v>0</v>
      </c>
      <c r="FB106">
        <v>0</v>
      </c>
      <c r="FC106">
        <v>0</v>
      </c>
      <c r="FD106">
        <v>0</v>
      </c>
      <c r="FE106">
        <v>0</v>
      </c>
      <c r="FF106">
        <v>0</v>
      </c>
      <c r="FG106">
        <v>0</v>
      </c>
      <c r="FH106">
        <v>0</v>
      </c>
      <c r="FI106">
        <v>0</v>
      </c>
      <c r="FJ106">
        <v>0</v>
      </c>
      <c r="FK106">
        <v>0</v>
      </c>
      <c r="FL106">
        <v>0</v>
      </c>
      <c r="FM106">
        <v>0</v>
      </c>
      <c r="FN106">
        <v>0</v>
      </c>
      <c r="FO106">
        <v>0</v>
      </c>
      <c r="FP106">
        <v>0</v>
      </c>
      <c r="FQ106">
        <v>0</v>
      </c>
      <c r="FR106">
        <v>0</v>
      </c>
      <c r="FS106">
        <v>0</v>
      </c>
      <c r="FT106">
        <v>0</v>
      </c>
      <c r="FU106">
        <v>0</v>
      </c>
      <c r="FV106">
        <v>0</v>
      </c>
      <c r="FW106">
        <v>0</v>
      </c>
      <c r="FX106">
        <v>0</v>
      </c>
      <c r="FY106">
        <v>0</v>
      </c>
      <c r="FZ106">
        <v>0</v>
      </c>
      <c r="GA106">
        <v>0</v>
      </c>
      <c r="GB106">
        <v>0</v>
      </c>
      <c r="GC106">
        <v>0</v>
      </c>
      <c r="GD106">
        <v>0</v>
      </c>
      <c r="GE106">
        <v>0</v>
      </c>
      <c r="GF106">
        <v>0</v>
      </c>
      <c r="GG106">
        <v>0</v>
      </c>
      <c r="GH106">
        <v>0</v>
      </c>
      <c r="GI106">
        <v>0</v>
      </c>
      <c r="GJ106">
        <v>0</v>
      </c>
      <c r="GK106">
        <v>0</v>
      </c>
      <c r="GL106">
        <v>0</v>
      </c>
      <c r="GM106">
        <v>0</v>
      </c>
      <c r="GN106">
        <v>0</v>
      </c>
      <c r="GO106">
        <v>0</v>
      </c>
      <c r="GP106">
        <v>0</v>
      </c>
      <c r="GQ106">
        <v>0</v>
      </c>
      <c r="GR106">
        <v>0</v>
      </c>
      <c r="GS106">
        <v>0</v>
      </c>
      <c r="GT106">
        <v>0</v>
      </c>
      <c r="GU106">
        <v>0</v>
      </c>
      <c r="GV106">
        <v>0</v>
      </c>
      <c r="GW106">
        <v>0</v>
      </c>
      <c r="GX106">
        <v>0</v>
      </c>
      <c r="GY106">
        <v>0</v>
      </c>
      <c r="GZ106">
        <v>0</v>
      </c>
      <c r="HA106">
        <v>0</v>
      </c>
      <c r="HB106">
        <v>0</v>
      </c>
      <c r="HC106">
        <v>0</v>
      </c>
      <c r="HD106">
        <v>0</v>
      </c>
      <c r="HE106">
        <v>0</v>
      </c>
      <c r="HF106">
        <v>0</v>
      </c>
      <c r="HG106">
        <v>0</v>
      </c>
      <c r="HH106">
        <v>0</v>
      </c>
      <c r="HI106">
        <v>0</v>
      </c>
      <c r="HJ106">
        <v>0</v>
      </c>
      <c r="HK106">
        <v>0</v>
      </c>
      <c r="HL106">
        <v>0</v>
      </c>
      <c r="HM106">
        <v>0</v>
      </c>
      <c r="HN106">
        <v>0</v>
      </c>
      <c r="HO106">
        <v>0</v>
      </c>
      <c r="HP106">
        <v>0</v>
      </c>
      <c r="HQ106">
        <v>0</v>
      </c>
      <c r="HR106">
        <v>0</v>
      </c>
      <c r="HS106">
        <v>0</v>
      </c>
      <c r="HT106">
        <v>0</v>
      </c>
      <c r="HU106">
        <v>0</v>
      </c>
      <c r="HV106">
        <v>0</v>
      </c>
      <c r="HW106">
        <v>0</v>
      </c>
      <c r="HX106">
        <v>0</v>
      </c>
      <c r="HY106">
        <v>0</v>
      </c>
      <c r="HZ106">
        <v>0</v>
      </c>
      <c r="IA106">
        <v>0</v>
      </c>
      <c r="IB106">
        <v>0</v>
      </c>
      <c r="IC106">
        <v>0</v>
      </c>
      <c r="ID106">
        <v>0</v>
      </c>
      <c r="IE106">
        <v>0</v>
      </c>
      <c r="IF106">
        <v>0</v>
      </c>
      <c r="IG106">
        <v>0</v>
      </c>
      <c r="IH106">
        <v>0</v>
      </c>
      <c r="II106">
        <v>0</v>
      </c>
      <c r="IJ106">
        <v>0</v>
      </c>
      <c r="IK106">
        <v>0</v>
      </c>
      <c r="IL106">
        <v>0</v>
      </c>
      <c r="IM106">
        <v>0</v>
      </c>
      <c r="IN106">
        <v>0</v>
      </c>
      <c r="IO106">
        <v>0</v>
      </c>
      <c r="IP106">
        <v>0</v>
      </c>
      <c r="IQ106">
        <v>0</v>
      </c>
      <c r="IR106">
        <v>0</v>
      </c>
      <c r="IS106">
        <v>0</v>
      </c>
      <c r="IT106">
        <v>0</v>
      </c>
      <c r="IU106">
        <v>0</v>
      </c>
      <c r="IV106">
        <v>0</v>
      </c>
      <c r="IW106">
        <v>0</v>
      </c>
      <c r="IX106">
        <v>0</v>
      </c>
      <c r="IY106">
        <v>0</v>
      </c>
      <c r="IZ106">
        <v>0</v>
      </c>
      <c r="JA106">
        <v>0</v>
      </c>
      <c r="JB106">
        <v>0</v>
      </c>
      <c r="JC106">
        <v>0</v>
      </c>
      <c r="JD106">
        <v>0</v>
      </c>
      <c r="JE106">
        <v>0</v>
      </c>
      <c r="JF106">
        <v>0</v>
      </c>
      <c r="JG106">
        <v>0</v>
      </c>
      <c r="JH106">
        <v>0</v>
      </c>
      <c r="JI106">
        <v>0</v>
      </c>
      <c r="JJ106">
        <v>0</v>
      </c>
      <c r="JK106">
        <v>0</v>
      </c>
      <c r="JL106">
        <v>0</v>
      </c>
      <c r="JM106">
        <v>0</v>
      </c>
      <c r="JN106">
        <v>0</v>
      </c>
      <c r="JO106">
        <v>0</v>
      </c>
      <c r="JP106">
        <v>0</v>
      </c>
      <c r="JQ106">
        <v>0</v>
      </c>
      <c r="JR106">
        <v>0</v>
      </c>
      <c r="JS106">
        <v>0</v>
      </c>
      <c r="JT106">
        <v>0</v>
      </c>
      <c r="JU106">
        <v>0</v>
      </c>
      <c r="JV106">
        <v>0</v>
      </c>
      <c r="JW106">
        <v>0</v>
      </c>
      <c r="JX106">
        <v>0</v>
      </c>
      <c r="JY106">
        <v>0</v>
      </c>
      <c r="JZ106">
        <v>0</v>
      </c>
      <c r="KA106">
        <v>0</v>
      </c>
      <c r="KB106">
        <v>0</v>
      </c>
      <c r="KC106">
        <v>0</v>
      </c>
      <c r="KD106">
        <v>0</v>
      </c>
      <c r="KE106">
        <v>0</v>
      </c>
      <c r="KF106">
        <v>0</v>
      </c>
      <c r="KG106">
        <v>0</v>
      </c>
      <c r="KH106">
        <v>0</v>
      </c>
      <c r="KI106">
        <v>0</v>
      </c>
      <c r="KJ106">
        <v>0</v>
      </c>
      <c r="KK106">
        <v>0</v>
      </c>
      <c r="KL106">
        <v>0</v>
      </c>
      <c r="KM106">
        <v>0</v>
      </c>
      <c r="KN106">
        <v>0</v>
      </c>
      <c r="KO106">
        <v>0</v>
      </c>
      <c r="KP106">
        <v>0</v>
      </c>
      <c r="KQ106">
        <v>0</v>
      </c>
      <c r="KS106">
        <v>0.17877765519748143</v>
      </c>
      <c r="KT106">
        <v>-2.8888746144947616E-2</v>
      </c>
      <c r="KU106">
        <v>-1.210001701197579E-5</v>
      </c>
      <c r="KV106">
        <v>-9.2111422252916385E-6</v>
      </c>
      <c r="KW106">
        <v>-6.3214887693372358E-6</v>
      </c>
      <c r="KX106">
        <v>-3.4296852125895113E-6</v>
      </c>
      <c r="KY106">
        <v>-5.3357342256223655E-7</v>
      </c>
      <c r="KZ106">
        <v>2.3694315530401584E-6</v>
      </c>
      <c r="LA106">
        <v>5.2819810690247904E-6</v>
      </c>
      <c r="LB106">
        <v>8.2064316075587164E-6</v>
      </c>
      <c r="LC106">
        <v>1.1144482315215538E-5</v>
      </c>
      <c r="LD106">
        <v>1.4096811058955364E-5</v>
      </c>
      <c r="LE106">
        <v>1.7062708789576968E-5</v>
      </c>
      <c r="LF106">
        <v>2.0039712128290191E-5</v>
      </c>
      <c r="LG106">
        <v>2.3023234264642667E-5</v>
      </c>
      <c r="LH106">
        <v>2.6006194472383209E-5</v>
      </c>
      <c r="LI106">
        <v>2.897864681404778E-5</v>
      </c>
      <c r="LJ106">
        <v>3.1927408915481758E-5</v>
      </c>
      <c r="LK106">
        <v>3.4835692048082639E-5</v>
      </c>
      <c r="LL106">
        <v>3.7682734159190759E-5</v>
      </c>
      <c r="LM106">
        <v>4.0443437940132887E-5</v>
      </c>
      <c r="LN106">
        <v>4.3088016515541577E-5</v>
      </c>
      <c r="LO106">
        <v>4.5581649877403183E-5</v>
      </c>
      <c r="LP106">
        <v>4.7884155770773848E-5</v>
      </c>
      <c r="LQ106">
        <v>4.9949679364308833E-5</v>
      </c>
      <c r="LR106">
        <v>5.1726406706534471E-5</v>
      </c>
      <c r="LS106">
        <v>5.3156307674064832E-5</v>
      </c>
      <c r="LT106">
        <v>5.4174914860293519E-5</v>
      </c>
      <c r="LU106">
        <v>5.4711145626037357E-5</v>
      </c>
      <c r="LV106">
        <v>5.4687175335252875E-5</v>
      </c>
      <c r="LW106">
        <v>5.4018370621805859E-5</v>
      </c>
      <c r="LX106">
        <v>5.2613292372578438E-5</v>
      </c>
      <c r="LY106">
        <v>5.0373778959256331E-5</v>
      </c>
      <c r="LZ106">
        <v>4.7195121098556921E-5</v>
      </c>
      <c r="MA106">
        <v>4.2966340556668635E-5</v>
      </c>
      <c r="MB106">
        <v>3.757058572905639E-5</v>
      </c>
      <c r="MC106">
        <v>3.0885657906651778E-5</v>
      </c>
      <c r="MD106">
        <v>2.2784682770417556E-5</v>
      </c>
      <c r="ME106">
        <v>1.3136942321828109E-5</v>
      </c>
      <c r="MF106">
        <v>1.8088830385691979E-6</v>
      </c>
      <c r="MG106">
        <v>-1.1334683476858152E-5</v>
      </c>
      <c r="MH106">
        <v>-2.6429283065154199E-5</v>
      </c>
      <c r="MI106">
        <v>-4.3608327106492588E-5</v>
      </c>
      <c r="MJ106">
        <v>-6.3000296655791241E-5</v>
      </c>
      <c r="MK106">
        <v>-8.4725537729558214E-5</v>
      </c>
      <c r="ML106">
        <v>-1.088926437760676E-4</v>
      </c>
      <c r="MM106">
        <v>-1.3559440287902702E-4</v>
      </c>
      <c r="MN106">
        <v>-1.6490328943643363E-4</v>
      </c>
      <c r="MO106">
        <v>-1.9686648300575475E-4</v>
      </c>
      <c r="MP106">
        <v>-2.3150040079476385E-4</v>
      </c>
      <c r="MQ106">
        <v>-2.6878473499737448E-4</v>
      </c>
      <c r="MR106">
        <v>-3.0865599191195141E-4</v>
      </c>
      <c r="MS106">
        <v>-3.5100053662941616E-4</v>
      </c>
      <c r="MT106">
        <v>-3.9564715513757136E-4</v>
      </c>
      <c r="MU106">
        <v>-4.4235915503832048E-4</v>
      </c>
      <c r="MV106">
        <v>-4.9082603681803449E-4</v>
      </c>
      <c r="MW106">
        <v>-5.4065477982563972E-4</v>
      </c>
      <c r="MX106">
        <v>-5.9136080088206897E-4</v>
      </c>
      <c r="MY106">
        <v>-6.4235865883546675E-4</v>
      </c>
      <c r="MZ106">
        <v>-6.9295259546420728E-4</v>
      </c>
      <c r="NA106">
        <v>-7.4232702193783651E-4</v>
      </c>
      <c r="NB106">
        <v>-7.8953708062708128E-4</v>
      </c>
      <c r="NC106">
        <v>-8.3349943441351538E-4</v>
      </c>
      <c r="ND106">
        <v>-8.7298345975513286E-4</v>
      </c>
      <c r="NE106">
        <v>-9.0660304560453671E-4</v>
      </c>
      <c r="NF106">
        <v>-9.3280922775114633E-4</v>
      </c>
      <c r="NG106">
        <v>-9.4988391715970322E-4</v>
      </c>
      <c r="NH106">
        <v>-9.5593501126440216E-4</v>
      </c>
      <c r="NI106">
        <v>-9.4889320872289771E-4</v>
      </c>
      <c r="NJ106">
        <v>-9.265108805972187E-4</v>
      </c>
      <c r="NK106">
        <v>-8.8636338398759187E-4</v>
      </c>
      <c r="NL106">
        <v>-8.2585323740647705E-4</v>
      </c>
      <c r="NM106">
        <v>-7.4221761020672747E-4</v>
      </c>
      <c r="NN106">
        <v>-6.3253961061758351E-4</v>
      </c>
      <c r="NO106">
        <v>-4.9376388778945245E-4</v>
      </c>
      <c r="NP106">
        <v>-3.2271709198511319E-4</v>
      </c>
      <c r="NQ106">
        <v>-1.1613376288906389E-4</v>
      </c>
      <c r="NR106">
        <v>1.2931176198470234E-4</v>
      </c>
      <c r="NS106">
        <v>4.1696680962341449E-4</v>
      </c>
      <c r="NT106">
        <v>7.5015458418647388E-4</v>
      </c>
      <c r="NU106">
        <v>1.1321205055819976E-3</v>
      </c>
      <c r="NV106">
        <v>1.565970054014889E-3</v>
      </c>
      <c r="NW106">
        <v>2.0545975150730992E-3</v>
      </c>
      <c r="NX106">
        <v>2.6006050460413172E-3</v>
      </c>
      <c r="NY106">
        <v>3.2062115235105917E-3</v>
      </c>
      <c r="NZ106">
        <v>3.8731506868632838E-3</v>
      </c>
      <c r="OA106">
        <v>4.6025581637004227E-3</v>
      </c>
      <c r="OB106">
        <v>5.3948470537966619E-3</v>
      </c>
      <c r="OC106">
        <v>6.2495718597200666E-3</v>
      </c>
      <c r="OD106">
        <v>7.1652806870677998E-3</v>
      </c>
      <c r="OE106">
        <v>8.1393557974104302E-3</v>
      </c>
      <c r="OF106">
        <v>9.1678427848052579E-3</v>
      </c>
      <c r="OG106">
        <v>1.0245268864214129E-2</v>
      </c>
      <c r="OH106">
        <v>1.1364451009476499E-2</v>
      </c>
      <c r="OI106">
        <v>1.2516294961834059E-2</v>
      </c>
      <c r="OJ106">
        <v>1.3689586448935948E-2</v>
      </c>
      <c r="OK106">
        <v>1.4870776310858052E-2</v>
      </c>
      <c r="OL106">
        <v>1.6043761625118814E-2</v>
      </c>
      <c r="OM106">
        <v>1.7189665358300906E-2</v>
      </c>
      <c r="ON106">
        <v>1.8286617548183674E-2</v>
      </c>
      <c r="OO106">
        <v>1.9309541537892182E-2</v>
      </c>
      <c r="OP106">
        <v>2.0229949341862816E-2</v>
      </c>
      <c r="OQ106">
        <v>2.1015750821605561E-2</v>
      </c>
      <c r="OR106">
        <v>2.1631081985607353E-2</v>
      </c>
      <c r="OS106">
        <v>2.2036158399807791E-2</v>
      </c>
      <c r="OT106">
        <v>2.2187160398888232E-2</v>
      </c>
      <c r="OU106">
        <v>2.2036157520158393E-2</v>
      </c>
      <c r="OV106">
        <v>2.1631080340421792E-2</v>
      </c>
      <c r="OW106">
        <v>2.1015748639264125E-2</v>
      </c>
      <c r="OX106">
        <v>2.0229946965338214E-2</v>
      </c>
      <c r="OY106">
        <v>1.9309539425136898E-2</v>
      </c>
      <c r="OZ106">
        <v>1.8286616272585841E-2</v>
      </c>
      <c r="PA106">
        <v>1.718966560907554E-2</v>
      </c>
      <c r="PB106">
        <v>1.6043764207542856E-2</v>
      </c>
      <c r="PC106">
        <v>1.487078214622538E-2</v>
      </c>
      <c r="PD106">
        <v>1.3689596574082306E-2</v>
      </c>
      <c r="PE106">
        <v>1.2516310528035387E-2</v>
      </c>
      <c r="PF106">
        <v>1.1364473280568527E-2</v>
      </c>
      <c r="PG106">
        <v>1.0245299213691867E-2</v>
      </c>
      <c r="PH106">
        <v>9.1678826916552544E-3</v>
      </c>
      <c r="PI106">
        <v>8.1394068404696731E-3</v>
      </c>
      <c r="PJ106">
        <v>7.1653445375502991E-3</v>
      </c>
      <c r="PK106">
        <v>6.2496502717253573E-3</v>
      </c>
      <c r="PL106">
        <v>5.3949418523775716E-3</v>
      </c>
      <c r="PM106">
        <v>4.6026712302522019E-3</v>
      </c>
      <c r="PN106">
        <v>3.8732839414123621E-3</v>
      </c>
      <c r="PO106">
        <v>3.2063669036709675E-3</v>
      </c>
      <c r="PP106">
        <v>2.6007844820882336E-3</v>
      </c>
      <c r="PQ106">
        <v>2.0548029010037457E-3</v>
      </c>
      <c r="PR106">
        <v>1.5662032140478326E-3</v>
      </c>
      <c r="PS106">
        <v>1.1323831559395356E-3</v>
      </c>
      <c r="PT106">
        <v>7.5044828940360158E-4</v>
      </c>
      <c r="PU106">
        <v>4.1729293381260118E-4</v>
      </c>
      <c r="PV106">
        <v>1.2967141373481695E-4</v>
      </c>
      <c r="PW106">
        <v>-1.1573979108337601E-4</v>
      </c>
      <c r="PX106">
        <v>-3.222883909645331E-4</v>
      </c>
      <c r="PY106">
        <v>-4.9330050510420847E-4</v>
      </c>
      <c r="PZ106">
        <v>-6.3204213065088126E-4</v>
      </c>
      <c r="QA106">
        <v>-7.4168724049062317E-4</v>
      </c>
      <c r="QB106">
        <v>-8.2529190147549085E-4</v>
      </c>
      <c r="QC106">
        <v>-8.8577382040697377E-4</v>
      </c>
      <c r="QD106">
        <v>-9.2589674751291273E-4</v>
      </c>
      <c r="QE106">
        <v>-9.4825919388032685E-4</v>
      </c>
      <c r="QF106">
        <v>-9.5528694668845643E-4</v>
      </c>
      <c r="QG106">
        <v>-9.4922889740503222E-4</v>
      </c>
      <c r="QH106">
        <v>-9.3215573056752135E-4</v>
      </c>
      <c r="QI106">
        <v>-9.0596105445333599E-4</v>
      </c>
      <c r="QJ106">
        <v>-8.7236458553869006E-4</v>
      </c>
      <c r="QK106">
        <v>-8.3291703524463899E-4</v>
      </c>
      <c r="QL106">
        <v>-7.8900637735386547E-4</v>
      </c>
      <c r="QM106">
        <v>-7.4186520670295041E-4</v>
      </c>
      <c r="QN106">
        <v>-6.92578930760242E-4</v>
      </c>
      <c r="QO106">
        <v>-6.4209456362496209E-4</v>
      </c>
      <c r="QP106">
        <v>-5.9122992034478148E-4</v>
      </c>
      <c r="QQ106">
        <v>-5.4068303458308274E-4</v>
      </c>
      <c r="QR106">
        <v>-4.9104164731968289E-4</v>
      </c>
      <c r="QS106">
        <v>-4.4279263643466935E-4</v>
      </c>
      <c r="QT106">
        <v>-3.963312768631969E-4</v>
      </c>
      <c r="QU106">
        <v>-3.5197024169499595E-4</v>
      </c>
      <c r="QV106">
        <v>-3.0994826919953923E-4</v>
      </c>
      <c r="QW106">
        <v>-2.7043843837751871E-4</v>
      </c>
      <c r="QX106">
        <v>-2.3355600808337416E-4</v>
      </c>
      <c r="QY106">
        <v>-1.9936578743513401E-4</v>
      </c>
      <c r="QZ106">
        <v>-1.6788901621218833E-4</v>
      </c>
      <c r="RA106">
        <v>-1.3910974291889307E-4</v>
      </c>
      <c r="RB106">
        <v>-1.1298069674529765E-4</v>
      </c>
      <c r="RC106">
        <v>-8.9428656251406039E-5</v>
      </c>
      <c r="RD106">
        <v>-6.8359323700666451E-5</v>
      </c>
      <c r="RE106">
        <v>-4.9661718634385307E-5</v>
      </c>
      <c r="RF106">
        <v>-3.3212108307762891E-5</v>
      </c>
      <c r="RG106">
        <v>-1.8877495692408126E-5</v>
      </c>
      <c r="RH106">
        <v>-6.5186881147363603E-6</v>
      </c>
      <c r="RI106">
        <v>4.00702865687706E-6</v>
      </c>
      <c r="RJ106">
        <v>1.2843584900301052E-5</v>
      </c>
      <c r="RK106">
        <v>2.0134163389363688E-5</v>
      </c>
      <c r="RL106">
        <v>2.6019550956909747E-5</v>
      </c>
      <c r="RM106">
        <v>3.0636778451569715E-5</v>
      </c>
      <c r="RN106">
        <v>3.4118022831498473E-5</v>
      </c>
      <c r="RO106">
        <v>3.658974582810053E-5</v>
      </c>
      <c r="RP106">
        <v>3.8172044534990048E-5</v>
      </c>
      <c r="RQ106">
        <v>3.8978190299668295E-5</v>
      </c>
      <c r="RR106">
        <v>3.9114333567170676E-5</v>
      </c>
      <c r="RS106">
        <v>3.8679353481560286E-5</v>
      </c>
      <c r="RT106">
        <v>3.776483249089134E-5</v>
      </c>
      <c r="RU106">
        <v>3.6455137502368963E-5</v>
      </c>
      <c r="RV106">
        <v>3.4827590463060943E-5</v>
      </c>
      <c r="RW106">
        <v>3.2952712706368788E-5</v>
      </c>
      <c r="RX106">
        <v>3.0894528544915103E-5</v>
      </c>
      <c r="RY106">
        <v>2.8710915041863832E-5</v>
      </c>
      <c r="RZ106">
        <v>2.6453985949918252E-5</v>
      </c>
      <c r="SA106">
        <v>2.417049906049681E-5</v>
      </c>
      <c r="SB106">
        <v>2.1899793207521646E-5</v>
      </c>
      <c r="SC106">
        <v>1.9674428662408292E-5</v>
      </c>
      <c r="SD106">
        <v>1.7520823950024703E-5</v>
      </c>
      <c r="SE106">
        <v>1.5459879943234897E-5</v>
      </c>
      <c r="SF106">
        <v>1.350758384160775E-5</v>
      </c>
      <c r="SG106">
        <v>1.1675587155196714E-5</v>
      </c>
      <c r="SH106">
        <v>9.9717532228851104E-6</v>
      </c>
      <c r="SI106">
        <v>8.4006709919022462E-6</v>
      </c>
      <c r="SJ106">
        <v>6.9641328522121065E-6</v>
      </c>
      <c r="SK106">
        <v>5.6615752462520689E-6</v>
      </c>
      <c r="SL106">
        <v>4.4904815404853524E-6</v>
      </c>
      <c r="SM106">
        <v>3.4467473249307809E-6</v>
      </c>
      <c r="SN106">
        <v>2.525008844709849E-6</v>
      </c>
      <c r="SO106">
        <v>1.7189357122233794E-6</v>
      </c>
      <c r="SP106">
        <v>1.021489406755694E-6</v>
      </c>
      <c r="SQ106">
        <v>4.2514933613259262E-7</v>
      </c>
      <c r="SR106">
        <v>-7.789156638037487E-8</v>
      </c>
      <c r="SS106">
        <v>-4.9555959967462686E-7</v>
      </c>
      <c r="ST106">
        <v>-8.3575921801039064E-7</v>
      </c>
      <c r="SU106">
        <v>-1.1062558971822047E-6</v>
      </c>
      <c r="SV106">
        <v>-1.3145807262066602E-6</v>
      </c>
      <c r="SW106">
        <v>-1.4679545470452088E-6</v>
      </c>
      <c r="SX106">
        <v>-1.5732295305631962E-6</v>
      </c>
      <c r="SY106">
        <v>-1.6368461629438978E-6</v>
      </c>
      <c r="SZ106">
        <v>-1.664803721624868E-6</v>
      </c>
      <c r="TA106">
        <v>-1.6626424347524509E-6</v>
      </c>
      <c r="TB106">
        <v>-1.6354356391748065E-6</v>
      </c>
      <c r="TC106">
        <v>-1.5877903883638393E-6</v>
      </c>
      <c r="TD106">
        <v>-1.5238550806421668E-6</v>
      </c>
      <c r="TE106">
        <v>-1.4473328227158186E-6</v>
      </c>
      <c r="TF106">
        <v>-1.3614993593744829E-6</v>
      </c>
      <c r="TG106">
        <v>-1.2692245340781423E-6</v>
      </c>
      <c r="TH106">
        <v>-1.1729963609615941E-6</v>
      </c>
      <c r="TI106">
        <v>-1.0749469030278577E-6</v>
      </c>
      <c r="TJ106">
        <v>-9.7687925913614843E-7</v>
      </c>
      <c r="TK106">
        <v>-8.802950614299924E-7</v>
      </c>
      <c r="TL106">
        <v>-7.8642197878564984E-7</v>
      </c>
      <c r="TM106">
        <v>-6.9624080313051221E-7</v>
      </c>
      <c r="TN106">
        <v>-6.1051177625633479E-7</v>
      </c>
      <c r="TO106">
        <v>-5.2979988063326744E-7</v>
      </c>
      <c r="TP106">
        <v>-4.5449888219614538E-7</v>
      </c>
      <c r="TQ106">
        <v>-3.8485396563493843E-7</v>
      </c>
      <c r="TR106">
        <v>-3.209828524949308E-7</v>
      </c>
      <c r="TS106">
        <v>-2.6289533285050881E-7</v>
      </c>
      <c r="TT106">
        <v>-2.1051117790722219E-7</v>
      </c>
      <c r="TU106">
        <v>-1.6367643043558827E-7</v>
      </c>
      <c r="TV106">
        <v>-1.2217809580889243E-7</v>
      </c>
      <c r="TW106">
        <v>-8.5757276748375169E-8</v>
      </c>
      <c r="TX106">
        <v>-5.4120811375498164E-8</v>
      </c>
      <c r="TY106">
        <v>-2.6951487394600037E-8</v>
      </c>
      <c r="TZ106">
        <v>-3.9169144369817244E-9</v>
      </c>
      <c r="UA106">
        <v>1.532285633611726E-8</v>
      </c>
      <c r="UB106">
        <v>3.110887226831723E-8</v>
      </c>
      <c r="UC106">
        <v>4.3777883427928611E-8</v>
      </c>
      <c r="UD106">
        <v>5.3657915484195604E-8</v>
      </c>
      <c r="UE106">
        <v>6.1064716685119079E-8</v>
      </c>
      <c r="UF106">
        <v>6.6298987049570177E-8</v>
      </c>
      <c r="UG106">
        <v>6.9644301117765444E-8</v>
      </c>
      <c r="UH106">
        <v>7.1365640045063234E-8</v>
      </c>
      <c r="UI106">
        <v>7.1708453389484633E-8</v>
      </c>
      <c r="UJ106">
        <v>7.0898176384070408E-8</v>
      </c>
      <c r="UK106">
        <v>6.9140133776663702E-8</v>
      </c>
      <c r="UL106">
        <v>6.6619767087986433E-8</v>
      </c>
      <c r="UM106">
        <v>6.3503127648594522E-8</v>
      </c>
      <c r="UN106">
        <v>5.9937583412200352E-8</v>
      </c>
      <c r="UO106">
        <v>5.6052693038526874E-8</v>
      </c>
      <c r="UP106">
        <v>5.1961205817374804E-8</v>
      </c>
      <c r="UQ106">
        <v>4.7760151188225905E-8</v>
      </c>
      <c r="UR106">
        <v>4.3531986189733724E-8</v>
      </c>
      <c r="US106">
        <v>3.9345773632997599E-8</v>
      </c>
      <c r="UT106">
        <v>3.5258367883524137E-8</v>
      </c>
      <c r="UU106">
        <v>3.1315588867119362E-8</v>
      </c>
      <c r="UV106">
        <v>2.7553368387319235E-8</v>
      </c>
      <c r="UW106">
        <v>2.3998855858100355E-8</v>
      </c>
      <c r="UX106">
        <v>2.0671473411062626E-8</v>
      </c>
      <c r="UY106">
        <v>1.7583912755276775E-8</v>
      </c>
      <c r="UZ106">
        <v>1.4743068331846379E-8</v>
      </c>
      <c r="VA106">
        <v>1.2150903213426058E-8</v>
      </c>
      <c r="VB106">
        <v>9.8052458101620542E-9</v>
      </c>
      <c r="VC106">
        <v>7.7005168407464459E-9</v>
      </c>
      <c r="VD106">
        <v>5.8283871638385136E-9</v>
      </c>
      <c r="VE106">
        <v>4.1783680460512516E-9</v>
      </c>
      <c r="VF106">
        <v>2.7383361956861463E-9</v>
      </c>
      <c r="VG106">
        <v>1.4949965072170276E-9</v>
      </c>
      <c r="VH106">
        <v>4.3428591469702055E-10</v>
      </c>
      <c r="VI106">
        <v>-4.5827791597949854E-10</v>
      </c>
      <c r="VJ106">
        <v>-1.1972991134942009E-9</v>
      </c>
      <c r="VK106">
        <v>-1.7972532834975118E-9</v>
      </c>
      <c r="VL106">
        <v>-2.2722802517644569E-9</v>
      </c>
      <c r="VM106">
        <v>-2.6360158089136045E-9</v>
      </c>
      <c r="VN106">
        <v>-2.9014584888458255E-9</v>
      </c>
      <c r="VO106">
        <v>-3.0808675614151822E-9</v>
      </c>
      <c r="VP106">
        <v>-3.1856885886365116E-9</v>
      </c>
      <c r="VQ106">
        <v>-3.2265031102908354E-9</v>
      </c>
      <c r="VR106">
        <v>-3.2129992472860702E-9</v>
      </c>
      <c r="VS106">
        <v>-3.1539602544030442E-9</v>
      </c>
      <c r="VT106">
        <v>-3.057268308069589E-9</v>
      </c>
      <c r="VU106">
        <v>-2.9299210645847022E-9</v>
      </c>
      <c r="VV106">
        <v>-2.7780587748335388E-9</v>
      </c>
      <c r="VW106">
        <v>-2.607000001145654E-9</v>
      </c>
      <c r="VX106">
        <v>-2.4212842048812919E-9</v>
      </c>
      <c r="VY106">
        <v>-2.2247197202911218E-9</v>
      </c>
      <c r="VZ106">
        <v>-2.0204358379385251E-9</v>
      </c>
      <c r="WA106">
        <v>-1.8109379306571367E-9</v>
      </c>
      <c r="WB106">
        <v>-1.5981647448327473E-9</v>
      </c>
      <c r="WC106">
        <v>-1.3835471530934642E-9</v>
      </c>
      <c r="WD106">
        <v>-1.168067826589034E-9</v>
      </c>
      <c r="WE106">
        <v>-9.5232142370569697E-10</v>
      </c>
      <c r="WF106">
        <v>2.1574639004986364E-6</v>
      </c>
      <c r="WG106">
        <v>-5.2082858684288169E-6</v>
      </c>
    </row>
    <row r="107" spans="1:605" x14ac:dyDescent="0.25">
      <c r="A107">
        <v>144.82376098632813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O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  <c r="CX107">
        <v>0</v>
      </c>
      <c r="CY107">
        <v>0</v>
      </c>
      <c r="CZ107">
        <v>0</v>
      </c>
      <c r="DA107">
        <v>0</v>
      </c>
      <c r="DB107">
        <v>0</v>
      </c>
      <c r="DC107">
        <v>9999.9990234375</v>
      </c>
      <c r="DD107">
        <v>-39999.99609375</v>
      </c>
      <c r="DE107">
        <v>60001.86328125</v>
      </c>
      <c r="DF107">
        <v>-39999.99609375</v>
      </c>
      <c r="DG107">
        <v>9999.9990234375</v>
      </c>
      <c r="DH107">
        <v>0</v>
      </c>
      <c r="DI107">
        <v>0</v>
      </c>
      <c r="DJ107">
        <v>0</v>
      </c>
      <c r="DK107">
        <v>0</v>
      </c>
      <c r="DL107">
        <v>0</v>
      </c>
      <c r="DM107">
        <v>0</v>
      </c>
      <c r="DN107">
        <v>0</v>
      </c>
      <c r="DO107">
        <v>0</v>
      </c>
      <c r="DP107">
        <v>0</v>
      </c>
      <c r="DQ107">
        <v>0</v>
      </c>
      <c r="DR107">
        <v>0</v>
      </c>
      <c r="DS107">
        <v>0</v>
      </c>
      <c r="DT107">
        <v>0</v>
      </c>
      <c r="DU107">
        <v>0</v>
      </c>
      <c r="DV107">
        <v>0</v>
      </c>
      <c r="DW107">
        <v>0</v>
      </c>
      <c r="DX107">
        <v>0</v>
      </c>
      <c r="DY107">
        <v>0</v>
      </c>
      <c r="DZ107">
        <v>0</v>
      </c>
      <c r="EA107">
        <v>0</v>
      </c>
      <c r="EB107">
        <v>0</v>
      </c>
      <c r="EC107">
        <v>0</v>
      </c>
      <c r="ED107">
        <v>0</v>
      </c>
      <c r="EE107">
        <v>0</v>
      </c>
      <c r="EF107">
        <v>0</v>
      </c>
      <c r="EG107">
        <v>0</v>
      </c>
      <c r="EH107">
        <v>0</v>
      </c>
      <c r="EI107">
        <v>0</v>
      </c>
      <c r="EJ107">
        <v>0</v>
      </c>
      <c r="EK107">
        <v>0</v>
      </c>
      <c r="EL107">
        <v>0</v>
      </c>
      <c r="EM107">
        <v>0</v>
      </c>
      <c r="EN107">
        <v>0</v>
      </c>
      <c r="EO107">
        <v>0</v>
      </c>
      <c r="EP107">
        <v>0</v>
      </c>
      <c r="EQ107">
        <v>0</v>
      </c>
      <c r="ER107">
        <v>0</v>
      </c>
      <c r="ES107">
        <v>0</v>
      </c>
      <c r="ET107">
        <v>0</v>
      </c>
      <c r="EU107">
        <v>0</v>
      </c>
      <c r="EV107">
        <v>0</v>
      </c>
      <c r="EW107">
        <v>0</v>
      </c>
      <c r="EX107">
        <v>0</v>
      </c>
      <c r="EY107">
        <v>0</v>
      </c>
      <c r="EZ107">
        <v>0</v>
      </c>
      <c r="FA107">
        <v>0</v>
      </c>
      <c r="FB107">
        <v>0</v>
      </c>
      <c r="FC107">
        <v>0</v>
      </c>
      <c r="FD107">
        <v>0</v>
      </c>
      <c r="FE107">
        <v>0</v>
      </c>
      <c r="FF107">
        <v>0</v>
      </c>
      <c r="FG107">
        <v>0</v>
      </c>
      <c r="FH107">
        <v>0</v>
      </c>
      <c r="FI107">
        <v>0</v>
      </c>
      <c r="FJ107">
        <v>0</v>
      </c>
      <c r="FK107">
        <v>0</v>
      </c>
      <c r="FL107">
        <v>0</v>
      </c>
      <c r="FM107">
        <v>0</v>
      </c>
      <c r="FN107">
        <v>0</v>
      </c>
      <c r="FO107">
        <v>0</v>
      </c>
      <c r="FP107">
        <v>0</v>
      </c>
      <c r="FQ107">
        <v>0</v>
      </c>
      <c r="FR107">
        <v>0</v>
      </c>
      <c r="FS107">
        <v>0</v>
      </c>
      <c r="FT107">
        <v>0</v>
      </c>
      <c r="FU107">
        <v>0</v>
      </c>
      <c r="FV107">
        <v>0</v>
      </c>
      <c r="FW107">
        <v>0</v>
      </c>
      <c r="FX107">
        <v>0</v>
      </c>
      <c r="FY107">
        <v>0</v>
      </c>
      <c r="FZ107">
        <v>0</v>
      </c>
      <c r="GA107">
        <v>0</v>
      </c>
      <c r="GB107">
        <v>0</v>
      </c>
      <c r="GC107">
        <v>0</v>
      </c>
      <c r="GD107">
        <v>0</v>
      </c>
      <c r="GE107">
        <v>0</v>
      </c>
      <c r="GF107">
        <v>0</v>
      </c>
      <c r="GG107">
        <v>0</v>
      </c>
      <c r="GH107">
        <v>0</v>
      </c>
      <c r="GI107">
        <v>0</v>
      </c>
      <c r="GJ107">
        <v>0</v>
      </c>
      <c r="GK107">
        <v>0</v>
      </c>
      <c r="GL107">
        <v>0</v>
      </c>
      <c r="GM107">
        <v>0</v>
      </c>
      <c r="GN107">
        <v>0</v>
      </c>
      <c r="GO107">
        <v>0</v>
      </c>
      <c r="GP107">
        <v>0</v>
      </c>
      <c r="GQ107">
        <v>0</v>
      </c>
      <c r="GR107">
        <v>0</v>
      </c>
      <c r="GS107">
        <v>0</v>
      </c>
      <c r="GT107">
        <v>0</v>
      </c>
      <c r="GU107">
        <v>0</v>
      </c>
      <c r="GV107">
        <v>0</v>
      </c>
      <c r="GW107">
        <v>0</v>
      </c>
      <c r="GX107">
        <v>0</v>
      </c>
      <c r="GY107">
        <v>0</v>
      </c>
      <c r="GZ107">
        <v>0</v>
      </c>
      <c r="HA107">
        <v>0</v>
      </c>
      <c r="HB107">
        <v>0</v>
      </c>
      <c r="HC107">
        <v>0</v>
      </c>
      <c r="HD107">
        <v>0</v>
      </c>
      <c r="HE107">
        <v>0</v>
      </c>
      <c r="HF107">
        <v>0</v>
      </c>
      <c r="HG107">
        <v>0</v>
      </c>
      <c r="HH107">
        <v>0</v>
      </c>
      <c r="HI107">
        <v>0</v>
      </c>
      <c r="HJ107">
        <v>0</v>
      </c>
      <c r="HK107">
        <v>0</v>
      </c>
      <c r="HL107">
        <v>0</v>
      </c>
      <c r="HM107">
        <v>0</v>
      </c>
      <c r="HN107">
        <v>0</v>
      </c>
      <c r="HO107">
        <v>0</v>
      </c>
      <c r="HP107">
        <v>0</v>
      </c>
      <c r="HQ107">
        <v>0</v>
      </c>
      <c r="HR107">
        <v>0</v>
      </c>
      <c r="HS107">
        <v>0</v>
      </c>
      <c r="HT107">
        <v>0</v>
      </c>
      <c r="HU107">
        <v>0</v>
      </c>
      <c r="HV107">
        <v>0</v>
      </c>
      <c r="HW107">
        <v>0</v>
      </c>
      <c r="HX107">
        <v>0</v>
      </c>
      <c r="HY107">
        <v>0</v>
      </c>
      <c r="HZ107">
        <v>0</v>
      </c>
      <c r="IA107">
        <v>0</v>
      </c>
      <c r="IB107">
        <v>0</v>
      </c>
      <c r="IC107">
        <v>0</v>
      </c>
      <c r="ID107">
        <v>0</v>
      </c>
      <c r="IE107">
        <v>0</v>
      </c>
      <c r="IF107">
        <v>0</v>
      </c>
      <c r="IG107">
        <v>0</v>
      </c>
      <c r="IH107">
        <v>0</v>
      </c>
      <c r="II107">
        <v>0</v>
      </c>
      <c r="IJ107">
        <v>0</v>
      </c>
      <c r="IK107">
        <v>0</v>
      </c>
      <c r="IL107">
        <v>0</v>
      </c>
      <c r="IM107">
        <v>0</v>
      </c>
      <c r="IN107">
        <v>0</v>
      </c>
      <c r="IO107">
        <v>0</v>
      </c>
      <c r="IP107">
        <v>0</v>
      </c>
      <c r="IQ107">
        <v>0</v>
      </c>
      <c r="IR107">
        <v>0</v>
      </c>
      <c r="IS107">
        <v>0</v>
      </c>
      <c r="IT107">
        <v>0</v>
      </c>
      <c r="IU107">
        <v>0</v>
      </c>
      <c r="IV107">
        <v>0</v>
      </c>
      <c r="IW107">
        <v>0</v>
      </c>
      <c r="IX107">
        <v>0</v>
      </c>
      <c r="IY107">
        <v>0</v>
      </c>
      <c r="IZ107">
        <v>0</v>
      </c>
      <c r="JA107">
        <v>0</v>
      </c>
      <c r="JB107">
        <v>0</v>
      </c>
      <c r="JC107">
        <v>0</v>
      </c>
      <c r="JD107">
        <v>0</v>
      </c>
      <c r="JE107">
        <v>0</v>
      </c>
      <c r="JF107">
        <v>0</v>
      </c>
      <c r="JG107">
        <v>0</v>
      </c>
      <c r="JH107">
        <v>0</v>
      </c>
      <c r="JI107">
        <v>0</v>
      </c>
      <c r="JJ107">
        <v>0</v>
      </c>
      <c r="JK107">
        <v>0</v>
      </c>
      <c r="JL107">
        <v>0</v>
      </c>
      <c r="JM107">
        <v>0</v>
      </c>
      <c r="JN107">
        <v>0</v>
      </c>
      <c r="JO107">
        <v>0</v>
      </c>
      <c r="JP107">
        <v>0</v>
      </c>
      <c r="JQ107">
        <v>0</v>
      </c>
      <c r="JR107">
        <v>0</v>
      </c>
      <c r="JS107">
        <v>0</v>
      </c>
      <c r="JT107">
        <v>0</v>
      </c>
      <c r="JU107">
        <v>0</v>
      </c>
      <c r="JV107">
        <v>0</v>
      </c>
      <c r="JW107">
        <v>0</v>
      </c>
      <c r="JX107">
        <v>0</v>
      </c>
      <c r="JY107">
        <v>0</v>
      </c>
      <c r="JZ107">
        <v>0</v>
      </c>
      <c r="KA107">
        <v>0</v>
      </c>
      <c r="KB107">
        <v>0</v>
      </c>
      <c r="KC107">
        <v>0</v>
      </c>
      <c r="KD107">
        <v>0</v>
      </c>
      <c r="KE107">
        <v>0</v>
      </c>
      <c r="KF107">
        <v>0</v>
      </c>
      <c r="KG107">
        <v>0</v>
      </c>
      <c r="KH107">
        <v>0</v>
      </c>
      <c r="KI107">
        <v>0</v>
      </c>
      <c r="KJ107">
        <v>0</v>
      </c>
      <c r="KK107">
        <v>0</v>
      </c>
      <c r="KL107">
        <v>0</v>
      </c>
      <c r="KM107">
        <v>0</v>
      </c>
      <c r="KN107">
        <v>0</v>
      </c>
      <c r="KO107">
        <v>0</v>
      </c>
      <c r="KP107">
        <v>0</v>
      </c>
      <c r="KQ107">
        <v>0</v>
      </c>
      <c r="KS107">
        <v>0.18616896878895753</v>
      </c>
      <c r="KT107">
        <v>-2.7539706157966228E-2</v>
      </c>
      <c r="KU107">
        <v>-1.3108956428657094E-5</v>
      </c>
      <c r="KV107">
        <v>-1.035498564871194E-5</v>
      </c>
      <c r="KW107">
        <v>-7.6001712714791896E-6</v>
      </c>
      <c r="KX107">
        <v>-4.8430033279570997E-6</v>
      </c>
      <c r="KY107">
        <v>-2.0810260178271314E-6</v>
      </c>
      <c r="KZ107">
        <v>6.8881916461915708E-7</v>
      </c>
      <c r="LA107">
        <v>3.4698497060411695E-6</v>
      </c>
      <c r="LB107">
        <v>6.2652973704581622E-6</v>
      </c>
      <c r="LC107">
        <v>9.0779621036600542E-6</v>
      </c>
      <c r="LD107">
        <v>1.1909864143425069E-5</v>
      </c>
      <c r="LE107">
        <v>1.4761893987090967E-5</v>
      </c>
      <c r="LF107">
        <v>1.7633459965073054E-5</v>
      </c>
      <c r="LG107">
        <v>2.0522133309498824E-5</v>
      </c>
      <c r="LH107">
        <v>2.3423290791612414E-5</v>
      </c>
      <c r="LI107">
        <v>2.6329755230168759E-5</v>
      </c>
      <c r="LJ107">
        <v>2.9231434446196596E-5</v>
      </c>
      <c r="LK107">
        <v>3.2114959557347891E-5</v>
      </c>
      <c r="LL107">
        <v>3.4963323867694358E-5</v>
      </c>
      <c r="LM107">
        <v>3.7755524016872205E-5</v>
      </c>
      <c r="LN107">
        <v>4.0466205504855465E-5</v>
      </c>
      <c r="LO107">
        <v>4.3065315206323047E-5</v>
      </c>
      <c r="LP107">
        <v>4.551776402995543E-5</v>
      </c>
      <c r="LQ107">
        <v>4.7783103462568889E-5</v>
      </c>
      <c r="LR107">
        <v>4.9815220365192141E-5</v>
      </c>
      <c r="LS107">
        <v>5.1562055054459301E-5</v>
      </c>
      <c r="LT107">
        <v>5.296534840841035E-5</v>
      </c>
      <c r="LU107">
        <v>5.3960424475150597E-5</v>
      </c>
      <c r="LV107">
        <v>5.4476015834875516E-5</v>
      </c>
      <c r="LW107">
        <v>5.4434139763951125E-5</v>
      </c>
      <c r="LX107">
        <v>5.3750034070283255E-5</v>
      </c>
      <c r="LY107">
        <v>5.2332162304654877E-5</v>
      </c>
      <c r="LZ107">
        <v>5.0082298896877131E-5</v>
      </c>
      <c r="MA107">
        <v>4.6895705607996745E-5</v>
      </c>
      <c r="MB107">
        <v>4.2661411522859968E-5</v>
      </c>
      <c r="MC107">
        <v>3.7262609617472669E-5</v>
      </c>
      <c r="MD107">
        <v>3.0577183711295961E-5</v>
      </c>
      <c r="ME107">
        <v>2.2478380341055411E-5</v>
      </c>
      <c r="MF107">
        <v>1.2835640753198352E-5</v>
      </c>
      <c r="MG107">
        <v>1.5156087893181451E-6</v>
      </c>
      <c r="MH107">
        <v>-1.1617466169841053E-5</v>
      </c>
      <c r="MI107">
        <v>-2.6699617477050099E-5</v>
      </c>
      <c r="MJ107">
        <v>-4.3864711272020237E-5</v>
      </c>
      <c r="MK107">
        <v>-6.3241632939023526E-5</v>
      </c>
      <c r="ML107">
        <v>-8.4951084995890026E-5</v>
      </c>
      <c r="MM107">
        <v>-1.0910197237154855E-4</v>
      </c>
      <c r="MN107">
        <v>-1.3578735255488186E-4</v>
      </c>
      <c r="MO107">
        <v>-1.6507993029948065E-4</v>
      </c>
      <c r="MP107">
        <v>-1.9702707952387808E-4</v>
      </c>
      <c r="MQ107">
        <v>-2.3164537884494749E-4</v>
      </c>
      <c r="MR107">
        <v>-2.6891465190704818E-4</v>
      </c>
      <c r="MS107">
        <v>-3.0877150941312518E-4</v>
      </c>
      <c r="MT107">
        <v>-3.5110239662346649E-4</v>
      </c>
      <c r="MU107">
        <v>-3.9573615814554559E-4</v>
      </c>
      <c r="MV107">
        <v>-4.4243614119902886E-4</v>
      </c>
      <c r="MW107">
        <v>-4.9089186928469428E-4</v>
      </c>
      <c r="MX107">
        <v>-5.4071033040501511E-4</v>
      </c>
      <c r="MY107">
        <v>-5.9140693775229384E-4</v>
      </c>
      <c r="MZ107">
        <v>-6.4239623618405619E-4</v>
      </c>
      <c r="NA107">
        <v>-6.9298244488164463E-4</v>
      </c>
      <c r="NB107">
        <v>-7.4234994540634349E-4</v>
      </c>
      <c r="NC107">
        <v>-7.8955384495366641E-4</v>
      </c>
      <c r="ND107">
        <v>-8.3351076695294644E-4</v>
      </c>
      <c r="NE107">
        <v>-8.7299004528213441E-4</v>
      </c>
      <c r="NF107">
        <v>-9.0660552420092268E-4</v>
      </c>
      <c r="NG107">
        <v>-9.3280819357627668E-4</v>
      </c>
      <c r="NH107">
        <v>-9.4987991798860022E-4</v>
      </c>
      <c r="NI107">
        <v>-9.5592854868071944E-4</v>
      </c>
      <c r="NJ107">
        <v>-9.4888473886429949E-4</v>
      </c>
      <c r="NK107">
        <v>-9.2650081536189716E-4</v>
      </c>
      <c r="NL107">
        <v>-8.8635209261375095E-4</v>
      </c>
      <c r="NM107">
        <v>-8.2584104835001812E-4</v>
      </c>
      <c r="NN107">
        <v>-7.4220481324752477E-4</v>
      </c>
      <c r="NO107">
        <v>-6.3252645913398258E-4</v>
      </c>
      <c r="NP107">
        <v>-4.9375060114459628E-4</v>
      </c>
      <c r="NQ107">
        <v>-3.2270385798080145E-4</v>
      </c>
      <c r="NR107">
        <v>-1.161207402447009E-4</v>
      </c>
      <c r="NS107">
        <v>1.2932444116436399E-4</v>
      </c>
      <c r="NT107">
        <v>4.1697903741809791E-4</v>
      </c>
      <c r="NU107">
        <v>7.5016627449456502E-4</v>
      </c>
      <c r="NV107">
        <v>1.132131591841535E-3</v>
      </c>
      <c r="NW107">
        <v>1.5659804870199968E-3</v>
      </c>
      <c r="NX107">
        <v>2.0546072609083526E-3</v>
      </c>
      <c r="NY107">
        <v>2.6006140841341131E-3</v>
      </c>
      <c r="NZ107">
        <v>3.2062198448142812E-3</v>
      </c>
      <c r="OA107">
        <v>3.8731582921683158E-3</v>
      </c>
      <c r="OB107">
        <v>4.6025650620858827E-3</v>
      </c>
      <c r="OC107">
        <v>5.3948532612082033E-3</v>
      </c>
      <c r="OD107">
        <v>6.2495773976861159E-3</v>
      </c>
      <c r="OE107">
        <v>7.1652855815376951E-3</v>
      </c>
      <c r="OF107">
        <v>8.1393600777226478E-3</v>
      </c>
      <c r="OG107">
        <v>9.1678464827837508E-3</v>
      </c>
      <c r="OH107">
        <v>1.0245272013350603E-2</v>
      </c>
      <c r="OI107">
        <v>1.1364453644254969E-2</v>
      </c>
      <c r="OJ107">
        <v>1.2516297117141252E-2</v>
      </c>
      <c r="OK107">
        <v>1.3689588159570771E-2</v>
      </c>
      <c r="OL107">
        <v>1.4870777611117447E-2</v>
      </c>
      <c r="OM107">
        <v>1.6043762548497823E-2</v>
      </c>
      <c r="ON107">
        <v>1.7189665937239338E-2</v>
      </c>
      <c r="OO107">
        <v>1.8286617813888763E-2</v>
      </c>
      <c r="OP107">
        <v>1.9309541520240284E-2</v>
      </c>
      <c r="OQ107">
        <v>2.0229949069354009E-2</v>
      </c>
      <c r="OR107">
        <v>2.1015750321343025E-2</v>
      </c>
      <c r="OS107">
        <v>2.1631081283379445E-2</v>
      </c>
      <c r="OT107">
        <v>2.203615752015799E-2</v>
      </c>
      <c r="OU107">
        <v>2.2187159365259196E-2</v>
      </c>
      <c r="OV107">
        <v>2.2036156355050487E-2</v>
      </c>
      <c r="OW107">
        <v>2.1631079065580695E-2</v>
      </c>
      <c r="OX107">
        <v>2.1015747275914546E-2</v>
      </c>
      <c r="OY107">
        <v>2.0229945534406733E-2</v>
      </c>
      <c r="OZ107">
        <v>1.930953794750687E-2</v>
      </c>
      <c r="PA107">
        <v>1.8286614769374262E-2</v>
      </c>
      <c r="PB107">
        <v>1.7189664101902809E-2</v>
      </c>
      <c r="PC107">
        <v>1.6043762718809165E-2</v>
      </c>
      <c r="PD107">
        <v>1.4870780699400597E-2</v>
      </c>
      <c r="PE107">
        <v>1.368959519397735E-2</v>
      </c>
      <c r="PF107">
        <v>1.2516309241071985E-2</v>
      </c>
      <c r="PG107">
        <v>1.1364472115044022E-2</v>
      </c>
      <c r="PH107">
        <v>1.0245298200002384E-2</v>
      </c>
      <c r="PI107">
        <v>9.1678818625497357E-3</v>
      </c>
      <c r="PJ107">
        <v>8.1394062311733739E-3</v>
      </c>
      <c r="PK107">
        <v>7.1653441859994872E-3</v>
      </c>
      <c r="PL107">
        <v>6.2496502186189301E-3</v>
      </c>
      <c r="PM107">
        <v>5.3949421412807464E-3</v>
      </c>
      <c r="PN107">
        <v>4.6026719075640031E-3</v>
      </c>
      <c r="PO107">
        <v>3.8732850563880962E-3</v>
      </c>
      <c r="PP107">
        <v>3.2063685081783195E-3</v>
      </c>
      <c r="PQ107">
        <v>2.6007866305122729E-3</v>
      </c>
      <c r="PR107">
        <v>2.0548056498755443E-3</v>
      </c>
      <c r="PS107">
        <v>1.5662066217705559E-3</v>
      </c>
      <c r="PT107">
        <v>1.132387281976487E-3</v>
      </c>
      <c r="PU107">
        <v>7.504531941079889E-4</v>
      </c>
      <c r="PV107">
        <v>4.1729867707543486E-4</v>
      </c>
      <c r="PW107">
        <v>1.2967805465656748E-4</v>
      </c>
      <c r="PX107">
        <v>-1.1573219568529671E-4</v>
      </c>
      <c r="PY107">
        <v>-3.2227978751992289E-4</v>
      </c>
      <c r="PZ107">
        <v>-4.9329084498460395E-4</v>
      </c>
      <c r="QA107">
        <v>-6.3203137149155716E-4</v>
      </c>
      <c r="QB107">
        <v>-7.41675348171366E-4</v>
      </c>
      <c r="QC107">
        <v>-8.2527885217119562E-4</v>
      </c>
      <c r="QD107">
        <v>-8.8575960254379683E-4</v>
      </c>
      <c r="QE107">
        <v>-9.2588136440729647E-4</v>
      </c>
      <c r="QF107">
        <v>-9.4824266647361509E-4</v>
      </c>
      <c r="QG107">
        <v>-9.5526931627765274E-4</v>
      </c>
      <c r="QH107">
        <v>-9.4921022850982394E-4</v>
      </c>
      <c r="QI107">
        <v>-9.3213611478664608E-4</v>
      </c>
      <c r="QJ107">
        <v>-9.0594061343670978E-4</v>
      </c>
      <c r="QK107">
        <v>-8.7234347483320664E-4</v>
      </c>
      <c r="QL107">
        <v>-8.3289544817918013E-4</v>
      </c>
      <c r="QM107">
        <v>-7.8898454881150878E-4</v>
      </c>
      <c r="QN107">
        <v>-7.4184341729047209E-4</v>
      </c>
      <c r="QO107">
        <v>-6.9255751079528086E-4</v>
      </c>
      <c r="QP107">
        <v>-6.4207389727258366E-4</v>
      </c>
      <c r="QQ107">
        <v>-5.9121044953005511E-4</v>
      </c>
      <c r="QR107">
        <v>-5.4066526285745603E-4</v>
      </c>
      <c r="QS107">
        <v>-4.9102614367129782E-4</v>
      </c>
      <c r="QT107">
        <v>-4.4278003825808321E-4</v>
      </c>
      <c r="QU107">
        <v>-3.9632229320907974E-4</v>
      </c>
      <c r="QV107">
        <v>-3.5196565537692957E-4</v>
      </c>
      <c r="QW107">
        <v>-3.0994893856729197E-4</v>
      </c>
      <c r="QX107">
        <v>-2.7044529818875425E-4</v>
      </c>
      <c r="QY107">
        <v>-2.3357006931440765E-4</v>
      </c>
      <c r="QZ107">
        <v>-1.9938813606294598E-4</v>
      </c>
      <c r="RA107">
        <v>-1.6792081054280324E-4</v>
      </c>
      <c r="RB107">
        <v>-1.3915220945667778E-4</v>
      </c>
      <c r="RC107">
        <v>-1.1303512423465856E-4</v>
      </c>
      <c r="RD107">
        <v>-8.9496387772063671E-5</v>
      </c>
      <c r="RE107">
        <v>-6.8441746506557895E-5</v>
      </c>
      <c r="RF107">
        <v>-4.9760251516504853E-5</v>
      </c>
      <c r="RG107">
        <v>-3.3328186223296369E-5</v>
      </c>
      <c r="RH107">
        <v>-1.901255138318452E-5</v>
      </c>
      <c r="RI107">
        <v>-6.6741304493908439E-6</v>
      </c>
      <c r="RJ107">
        <v>3.8298398740310105E-6</v>
      </c>
      <c r="RK107">
        <v>1.264336792593926E-5</v>
      </c>
      <c r="RL107">
        <v>1.9909747598805746E-5</v>
      </c>
      <c r="RM107">
        <v>2.5769914192421098E-5</v>
      </c>
      <c r="RN107">
        <v>3.0361088886646195E-5</v>
      </c>
      <c r="RO107">
        <v>3.3815685537464673E-5</v>
      </c>
      <c r="RP107">
        <v>3.6260454211074787E-5</v>
      </c>
      <c r="RQ107">
        <v>3.7815836722094019E-5</v>
      </c>
      <c r="RR107">
        <v>3.8595510586159363E-5</v>
      </c>
      <c r="RS107">
        <v>3.8706098852196941E-5</v>
      </c>
      <c r="RT107">
        <v>3.8247024658366035E-5</v>
      </c>
      <c r="RU107">
        <v>3.7310490613027967E-5</v>
      </c>
      <c r="RV107">
        <v>3.5981564411974521E-5</v>
      </c>
      <c r="RW107">
        <v>3.433835357360559E-5</v>
      </c>
      <c r="RX107">
        <v>3.2452253323805211E-5</v>
      </c>
      <c r="RY107">
        <v>3.0388253151013821E-5</v>
      </c>
      <c r="RZ107">
        <v>2.8205288642942964E-5</v>
      </c>
      <c r="SA107">
        <v>2.595662652208278E-5</v>
      </c>
      <c r="SB107">
        <v>2.3687623404713328E-5</v>
      </c>
      <c r="SC107">
        <v>2.1436356429138136E-5</v>
      </c>
      <c r="SD107">
        <v>1.9234259594217873E-5</v>
      </c>
      <c r="SE107">
        <v>1.710675511802217E-5</v>
      </c>
      <c r="SF107">
        <v>1.5073871016244159E-5</v>
      </c>
      <c r="SG107">
        <v>1.3150837752608405E-5</v>
      </c>
      <c r="SH107">
        <v>1.1348658357952561E-5</v>
      </c>
      <c r="SI107">
        <v>9.6746477407772133E-6</v>
      </c>
      <c r="SJ107">
        <v>8.1329381023173757E-6</v>
      </c>
      <c r="SK107">
        <v>6.7249484124352297E-6</v>
      </c>
      <c r="SL107">
        <v>5.4498167762002511E-6</v>
      </c>
      <c r="SM107">
        <v>4.3047953016110645E-6</v>
      </c>
      <c r="SN107">
        <v>3.2856077083858561E-6</v>
      </c>
      <c r="SO107">
        <v>2.3867704458888484E-6</v>
      </c>
      <c r="SP107">
        <v>1.6018785221267882E-6</v>
      </c>
      <c r="SQ107">
        <v>9.2385758091695364E-7</v>
      </c>
      <c r="SR107">
        <v>3.4518402268074122E-7</v>
      </c>
      <c r="SS107">
        <v>-1.4192484591665568E-7</v>
      </c>
      <c r="ST107">
        <v>-5.4534852416742288E-7</v>
      </c>
      <c r="SU107">
        <v>-8.7292670897599408E-7</v>
      </c>
      <c r="SV107">
        <v>-1.1323461554930144E-6</v>
      </c>
      <c r="SW107">
        <v>-1.3310488084562681E-6</v>
      </c>
      <c r="SX107">
        <v>-1.4761590487843379E-6</v>
      </c>
      <c r="SY107">
        <v>-1.5744279676167904E-6</v>
      </c>
      <c r="SZ107">
        <v>-1.6321926705412705E-6</v>
      </c>
      <c r="TA107">
        <v>-1.6553487189173148E-6</v>
      </c>
      <c r="TB107">
        <v>-1.6493339284701491E-6</v>
      </c>
      <c r="TC107">
        <v>-1.6191218770907574E-6</v>
      </c>
      <c r="TD107">
        <v>-1.5692235897415647E-6</v>
      </c>
      <c r="TE107">
        <v>-1.5036960129475468E-6</v>
      </c>
      <c r="TF107">
        <v>-1.4261560078134678E-6</v>
      </c>
      <c r="TG107">
        <v>-1.3397987271807674E-6</v>
      </c>
      <c r="TH107">
        <v>-1.2474193617584938E-6</v>
      </c>
      <c r="TI107">
        <v>-1.1514373587516631E-6</v>
      </c>
      <c r="TJ107">
        <v>-1.0539223294598383E-6</v>
      </c>
      <c r="TK107">
        <v>-9.5662096688028143E-7</v>
      </c>
      <c r="TL107">
        <v>-8.6098439420020198E-7</v>
      </c>
      <c r="TM107">
        <v>-7.6819545222213093E-7</v>
      </c>
      <c r="TN107">
        <v>-6.7919552075769357E-7</v>
      </c>
      <c r="TO107">
        <v>-5.9471054077034566E-7</v>
      </c>
      <c r="TP107">
        <v>-5.1527597449245273E-7</v>
      </c>
      <c r="TQ107">
        <v>-4.4126049886043584E-7</v>
      </c>
      <c r="TR107">
        <v>-3.7288828286876163E-7</v>
      </c>
      <c r="TS107">
        <v>-3.1025974495435091E-7</v>
      </c>
      <c r="TT107">
        <v>-2.5337072792640342E-7</v>
      </c>
      <c r="TU107">
        <v>-2.0213006291478689E-7</v>
      </c>
      <c r="TV107">
        <v>-1.5637552378790252E-7</v>
      </c>
      <c r="TW107">
        <v>-1.1588819752846152E-7</v>
      </c>
      <c r="TX107">
        <v>-8.0405315926877928E-8</v>
      </c>
      <c r="TY107">
        <v>-4.963161020814832E-8</v>
      </c>
      <c r="TZ107">
        <v>-2.3249262093848712E-8</v>
      </c>
      <c r="UA107">
        <v>-9.2653424656344321E-10</v>
      </c>
      <c r="UB107">
        <v>1.7674830890073484E-8</v>
      </c>
      <c r="UC107">
        <v>3.2893350701236899E-8</v>
      </c>
      <c r="UD107">
        <v>4.5062585720352316E-8</v>
      </c>
      <c r="UE107">
        <v>5.450687160185504E-8</v>
      </c>
      <c r="UF107">
        <v>6.1537906312283797E-8</v>
      </c>
      <c r="UG107">
        <v>6.6452101471874327E-8</v>
      </c>
      <c r="UH107">
        <v>6.9528610550898623E-8</v>
      </c>
      <c r="UI107">
        <v>7.1027950667215049E-8</v>
      </c>
      <c r="UJ107">
        <v>7.1191139804731546E-8</v>
      </c>
      <c r="UK107">
        <v>7.0239276307194848E-8</v>
      </c>
      <c r="UL107">
        <v>6.8373493130536196E-8</v>
      </c>
      <c r="UM107">
        <v>6.577522478871413E-8</v>
      </c>
      <c r="UN107">
        <v>6.2606730589778836E-8</v>
      </c>
      <c r="UO107">
        <v>5.9011823343836818E-8</v>
      </c>
      <c r="UP107">
        <v>5.5116757934407084E-8</v>
      </c>
      <c r="UQ107">
        <v>5.1031239513303411E-8</v>
      </c>
      <c r="UR107">
        <v>4.6849515864082212E-8</v>
      </c>
      <c r="US107">
        <v>4.2651523173433259E-8</v>
      </c>
      <c r="UT107">
        <v>3.8504058788751777E-8</v>
      </c>
      <c r="UU107">
        <v>3.4461958527479671E-8</v>
      </c>
      <c r="UV107">
        <v>3.0569259838424836E-8</v>
      </c>
      <c r="UW107">
        <v>2.68603353883984E-8</v>
      </c>
      <c r="UX107">
        <v>2.3360984761785263E-8</v>
      </c>
      <c r="UY107">
        <v>2.0089474625042375E-8</v>
      </c>
      <c r="UZ107">
        <v>1.7057520109281533E-8</v>
      </c>
      <c r="VA107">
        <v>1.4271202298013939E-8</v>
      </c>
      <c r="VB107">
        <v>1.1731818529322198E-8</v>
      </c>
      <c r="VC107">
        <v>9.4366638168442303E-9</v>
      </c>
      <c r="VD107">
        <v>7.3797430111706462E-9</v>
      </c>
      <c r="VE107">
        <v>5.5524144723436435E-9</v>
      </c>
      <c r="VF107">
        <v>3.943966927841632E-9</v>
      </c>
      <c r="VG107">
        <v>2.5421319430892344E-9</v>
      </c>
      <c r="VH107">
        <v>1.3335350066624251E-9</v>
      </c>
      <c r="VI107">
        <v>3.0408867221263297E-10</v>
      </c>
      <c r="VJ107">
        <v>-5.6066849356762872E-10</v>
      </c>
      <c r="VK107">
        <v>-1.2752832049425369E-9</v>
      </c>
      <c r="VL107">
        <v>-1.8541449379340273E-9</v>
      </c>
      <c r="VM107">
        <v>-2.3112855187432687E-9</v>
      </c>
      <c r="VN107">
        <v>-2.6602167819412054E-9</v>
      </c>
      <c r="VO107">
        <v>-2.9138023679498333E-9</v>
      </c>
      <c r="VP107">
        <v>-3.0841598650276923E-9</v>
      </c>
      <c r="VQ107">
        <v>-3.1825896922686536E-9</v>
      </c>
      <c r="VR107">
        <v>-3.2195273234042887E-9</v>
      </c>
      <c r="VS107">
        <v>-3.2045156814352309E-9</v>
      </c>
      <c r="VT107">
        <v>-3.1461947802260652E-9</v>
      </c>
      <c r="VU107">
        <v>-3.0523059353945399E-9</v>
      </c>
      <c r="VV107">
        <v>-2.9297081178588063E-9</v>
      </c>
      <c r="VW107">
        <v>-2.7844042874695514E-9</v>
      </c>
      <c r="VX107">
        <v>-2.6215757733641348E-9</v>
      </c>
      <c r="VY107">
        <v>-2.4456230249460701E-9</v>
      </c>
      <c r="VZ107">
        <v>-2.260211276611086E-9</v>
      </c>
      <c r="WA107">
        <v>-2.0683198931908747E-9</v>
      </c>
      <c r="WB107">
        <v>-1.8722943685921016E-9</v>
      </c>
      <c r="WC107">
        <v>-1.673900140764471E-9</v>
      </c>
      <c r="WD107">
        <v>-1.4743775671504161E-9</v>
      </c>
      <c r="WE107">
        <v>-1.2744975635856735E-9</v>
      </c>
      <c r="WF107">
        <v>1.9987999167806179E-6</v>
      </c>
      <c r="WG107">
        <v>-8.7473750426301402E-6</v>
      </c>
    </row>
    <row r="108" spans="1:605" x14ac:dyDescent="0.25">
      <c r="A108">
        <v>143.44642639160156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O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0</v>
      </c>
      <c r="CZ108">
        <v>0</v>
      </c>
      <c r="DA108">
        <v>0</v>
      </c>
      <c r="DB108">
        <v>0</v>
      </c>
      <c r="DC108">
        <v>0</v>
      </c>
      <c r="DD108">
        <v>9999.9990234375</v>
      </c>
      <c r="DE108">
        <v>-39999.99609375</v>
      </c>
      <c r="DF108">
        <v>60001.86328125</v>
      </c>
      <c r="DG108">
        <v>-39999.99609375</v>
      </c>
      <c r="DH108">
        <v>9999.9990234375</v>
      </c>
      <c r="DI108">
        <v>0</v>
      </c>
      <c r="DJ108">
        <v>0</v>
      </c>
      <c r="DK108">
        <v>0</v>
      </c>
      <c r="DL108">
        <v>0</v>
      </c>
      <c r="DM108">
        <v>0</v>
      </c>
      <c r="DN108">
        <v>0</v>
      </c>
      <c r="DO108">
        <v>0</v>
      </c>
      <c r="DP108">
        <v>0</v>
      </c>
      <c r="DQ108">
        <v>0</v>
      </c>
      <c r="DR108">
        <v>0</v>
      </c>
      <c r="DS108">
        <v>0</v>
      </c>
      <c r="DT108">
        <v>0</v>
      </c>
      <c r="DU108">
        <v>0</v>
      </c>
      <c r="DV108">
        <v>0</v>
      </c>
      <c r="DW108">
        <v>0</v>
      </c>
      <c r="DX108">
        <v>0</v>
      </c>
      <c r="DY108">
        <v>0</v>
      </c>
      <c r="DZ108">
        <v>0</v>
      </c>
      <c r="EA108">
        <v>0</v>
      </c>
      <c r="EB108">
        <v>0</v>
      </c>
      <c r="EC108">
        <v>0</v>
      </c>
      <c r="ED108">
        <v>0</v>
      </c>
      <c r="EE108">
        <v>0</v>
      </c>
      <c r="EF108">
        <v>0</v>
      </c>
      <c r="EG108">
        <v>0</v>
      </c>
      <c r="EH108">
        <v>0</v>
      </c>
      <c r="EI108">
        <v>0</v>
      </c>
      <c r="EJ108">
        <v>0</v>
      </c>
      <c r="EK108">
        <v>0</v>
      </c>
      <c r="EL108">
        <v>0</v>
      </c>
      <c r="EM108">
        <v>0</v>
      </c>
      <c r="EN108">
        <v>0</v>
      </c>
      <c r="EO108">
        <v>0</v>
      </c>
      <c r="EP108">
        <v>0</v>
      </c>
      <c r="EQ108">
        <v>0</v>
      </c>
      <c r="ER108">
        <v>0</v>
      </c>
      <c r="ES108">
        <v>0</v>
      </c>
      <c r="ET108">
        <v>0</v>
      </c>
      <c r="EU108">
        <v>0</v>
      </c>
      <c r="EV108">
        <v>0</v>
      </c>
      <c r="EW108">
        <v>0</v>
      </c>
      <c r="EX108">
        <v>0</v>
      </c>
      <c r="EY108">
        <v>0</v>
      </c>
      <c r="EZ108">
        <v>0</v>
      </c>
      <c r="FA108">
        <v>0</v>
      </c>
      <c r="FB108">
        <v>0</v>
      </c>
      <c r="FC108">
        <v>0</v>
      </c>
      <c r="FD108">
        <v>0</v>
      </c>
      <c r="FE108">
        <v>0</v>
      </c>
      <c r="FF108">
        <v>0</v>
      </c>
      <c r="FG108">
        <v>0</v>
      </c>
      <c r="FH108">
        <v>0</v>
      </c>
      <c r="FI108">
        <v>0</v>
      </c>
      <c r="FJ108">
        <v>0</v>
      </c>
      <c r="FK108">
        <v>0</v>
      </c>
      <c r="FL108">
        <v>0</v>
      </c>
      <c r="FM108">
        <v>0</v>
      </c>
      <c r="FN108">
        <v>0</v>
      </c>
      <c r="FO108">
        <v>0</v>
      </c>
      <c r="FP108">
        <v>0</v>
      </c>
      <c r="FQ108">
        <v>0</v>
      </c>
      <c r="FR108">
        <v>0</v>
      </c>
      <c r="FS108">
        <v>0</v>
      </c>
      <c r="FT108">
        <v>0</v>
      </c>
      <c r="FU108">
        <v>0</v>
      </c>
      <c r="FV108">
        <v>0</v>
      </c>
      <c r="FW108">
        <v>0</v>
      </c>
      <c r="FX108">
        <v>0</v>
      </c>
      <c r="FY108">
        <v>0</v>
      </c>
      <c r="FZ108">
        <v>0</v>
      </c>
      <c r="GA108">
        <v>0</v>
      </c>
      <c r="GB108">
        <v>0</v>
      </c>
      <c r="GC108">
        <v>0</v>
      </c>
      <c r="GD108">
        <v>0</v>
      </c>
      <c r="GE108">
        <v>0</v>
      </c>
      <c r="GF108">
        <v>0</v>
      </c>
      <c r="GG108">
        <v>0</v>
      </c>
      <c r="GH108">
        <v>0</v>
      </c>
      <c r="GI108">
        <v>0</v>
      </c>
      <c r="GJ108">
        <v>0</v>
      </c>
      <c r="GK108">
        <v>0</v>
      </c>
      <c r="GL108">
        <v>0</v>
      </c>
      <c r="GM108">
        <v>0</v>
      </c>
      <c r="GN108">
        <v>0</v>
      </c>
      <c r="GO108">
        <v>0</v>
      </c>
      <c r="GP108">
        <v>0</v>
      </c>
      <c r="GQ108">
        <v>0</v>
      </c>
      <c r="GR108">
        <v>0</v>
      </c>
      <c r="GS108">
        <v>0</v>
      </c>
      <c r="GT108">
        <v>0</v>
      </c>
      <c r="GU108">
        <v>0</v>
      </c>
      <c r="GV108">
        <v>0</v>
      </c>
      <c r="GW108">
        <v>0</v>
      </c>
      <c r="GX108">
        <v>0</v>
      </c>
      <c r="GY108">
        <v>0</v>
      </c>
      <c r="GZ108">
        <v>0</v>
      </c>
      <c r="HA108">
        <v>0</v>
      </c>
      <c r="HB108">
        <v>0</v>
      </c>
      <c r="HC108">
        <v>0</v>
      </c>
      <c r="HD108">
        <v>0</v>
      </c>
      <c r="HE108">
        <v>0</v>
      </c>
      <c r="HF108">
        <v>0</v>
      </c>
      <c r="HG108">
        <v>0</v>
      </c>
      <c r="HH108">
        <v>0</v>
      </c>
      <c r="HI108">
        <v>0</v>
      </c>
      <c r="HJ108">
        <v>0</v>
      </c>
      <c r="HK108">
        <v>0</v>
      </c>
      <c r="HL108">
        <v>0</v>
      </c>
      <c r="HM108">
        <v>0</v>
      </c>
      <c r="HN108">
        <v>0</v>
      </c>
      <c r="HO108">
        <v>0</v>
      </c>
      <c r="HP108">
        <v>0</v>
      </c>
      <c r="HQ108">
        <v>0</v>
      </c>
      <c r="HR108">
        <v>0</v>
      </c>
      <c r="HS108">
        <v>0</v>
      </c>
      <c r="HT108">
        <v>0</v>
      </c>
      <c r="HU108">
        <v>0</v>
      </c>
      <c r="HV108">
        <v>0</v>
      </c>
      <c r="HW108">
        <v>0</v>
      </c>
      <c r="HX108">
        <v>0</v>
      </c>
      <c r="HY108">
        <v>0</v>
      </c>
      <c r="HZ108">
        <v>0</v>
      </c>
      <c r="IA108">
        <v>0</v>
      </c>
      <c r="IB108">
        <v>0</v>
      </c>
      <c r="IC108">
        <v>0</v>
      </c>
      <c r="ID108">
        <v>0</v>
      </c>
      <c r="IE108">
        <v>0</v>
      </c>
      <c r="IF108">
        <v>0</v>
      </c>
      <c r="IG108">
        <v>0</v>
      </c>
      <c r="IH108">
        <v>0</v>
      </c>
      <c r="II108">
        <v>0</v>
      </c>
      <c r="IJ108">
        <v>0</v>
      </c>
      <c r="IK108">
        <v>0</v>
      </c>
      <c r="IL108">
        <v>0</v>
      </c>
      <c r="IM108">
        <v>0</v>
      </c>
      <c r="IN108">
        <v>0</v>
      </c>
      <c r="IO108">
        <v>0</v>
      </c>
      <c r="IP108">
        <v>0</v>
      </c>
      <c r="IQ108">
        <v>0</v>
      </c>
      <c r="IR108">
        <v>0</v>
      </c>
      <c r="IS108">
        <v>0</v>
      </c>
      <c r="IT108">
        <v>0</v>
      </c>
      <c r="IU108">
        <v>0</v>
      </c>
      <c r="IV108">
        <v>0</v>
      </c>
      <c r="IW108">
        <v>0</v>
      </c>
      <c r="IX108">
        <v>0</v>
      </c>
      <c r="IY108">
        <v>0</v>
      </c>
      <c r="IZ108">
        <v>0</v>
      </c>
      <c r="JA108">
        <v>0</v>
      </c>
      <c r="JB108">
        <v>0</v>
      </c>
      <c r="JC108">
        <v>0</v>
      </c>
      <c r="JD108">
        <v>0</v>
      </c>
      <c r="JE108">
        <v>0</v>
      </c>
      <c r="JF108">
        <v>0</v>
      </c>
      <c r="JG108">
        <v>0</v>
      </c>
      <c r="JH108">
        <v>0</v>
      </c>
      <c r="JI108">
        <v>0</v>
      </c>
      <c r="JJ108">
        <v>0</v>
      </c>
      <c r="JK108">
        <v>0</v>
      </c>
      <c r="JL108">
        <v>0</v>
      </c>
      <c r="JM108">
        <v>0</v>
      </c>
      <c r="JN108">
        <v>0</v>
      </c>
      <c r="JO108">
        <v>0</v>
      </c>
      <c r="JP108">
        <v>0</v>
      </c>
      <c r="JQ108">
        <v>0</v>
      </c>
      <c r="JR108">
        <v>0</v>
      </c>
      <c r="JS108">
        <v>0</v>
      </c>
      <c r="JT108">
        <v>0</v>
      </c>
      <c r="JU108">
        <v>0</v>
      </c>
      <c r="JV108">
        <v>0</v>
      </c>
      <c r="JW108">
        <v>0</v>
      </c>
      <c r="JX108">
        <v>0</v>
      </c>
      <c r="JY108">
        <v>0</v>
      </c>
      <c r="JZ108">
        <v>0</v>
      </c>
      <c r="KA108">
        <v>0</v>
      </c>
      <c r="KB108">
        <v>0</v>
      </c>
      <c r="KC108">
        <v>0</v>
      </c>
      <c r="KD108">
        <v>0</v>
      </c>
      <c r="KE108">
        <v>0</v>
      </c>
      <c r="KF108">
        <v>0</v>
      </c>
      <c r="KG108">
        <v>0</v>
      </c>
      <c r="KH108">
        <v>0</v>
      </c>
      <c r="KI108">
        <v>0</v>
      </c>
      <c r="KJ108">
        <v>0</v>
      </c>
      <c r="KK108">
        <v>0</v>
      </c>
      <c r="KL108">
        <v>0</v>
      </c>
      <c r="KM108">
        <v>0</v>
      </c>
      <c r="KN108">
        <v>0</v>
      </c>
      <c r="KO108">
        <v>0</v>
      </c>
      <c r="KP108">
        <v>0</v>
      </c>
      <c r="KQ108">
        <v>0</v>
      </c>
      <c r="KS108">
        <v>0.19009273923471559</v>
      </c>
      <c r="KT108">
        <v>-2.6049994128919802E-2</v>
      </c>
      <c r="KU108">
        <v>-1.3799275920188386E-5</v>
      </c>
      <c r="KV108">
        <v>-1.1194276352027211E-5</v>
      </c>
      <c r="KW108">
        <v>-8.5883887626267386E-6</v>
      </c>
      <c r="KX108">
        <v>-5.980004748375041E-6</v>
      </c>
      <c r="KY108">
        <v>-3.3664470919777457E-6</v>
      </c>
      <c r="KZ108">
        <v>-7.4429437241936594E-7</v>
      </c>
      <c r="LA108">
        <v>1.89029378122787E-6</v>
      </c>
      <c r="LB108">
        <v>4.5412503663453148E-6</v>
      </c>
      <c r="LC108">
        <v>7.2122731357417163E-6</v>
      </c>
      <c r="LD108">
        <v>9.9064946895953376E-6</v>
      </c>
      <c r="LE108">
        <v>1.2626150070180979E-5</v>
      </c>
      <c r="LF108">
        <v>1.537224146954377E-5</v>
      </c>
      <c r="LG108">
        <v>1.8144199771961077E-5</v>
      </c>
      <c r="LH108">
        <v>2.0939542806493266E-5</v>
      </c>
      <c r="LI108">
        <v>2.3753530380411832E-5</v>
      </c>
      <c r="LJ108">
        <v>2.6578816402430714E-5</v>
      </c>
      <c r="LK108">
        <v>2.9405098685679085E-5</v>
      </c>
      <c r="LL108">
        <v>3.2218767344532169E-5</v>
      </c>
      <c r="LM108">
        <v>3.5002553067549191E-5</v>
      </c>
      <c r="LN108">
        <v>3.7735176960074859E-5</v>
      </c>
      <c r="LO108">
        <v>4.0391004105771272E-5</v>
      </c>
      <c r="LP108">
        <v>4.2939703495211619E-5</v>
      </c>
      <c r="LQ108">
        <v>4.5345917511601268E-5</v>
      </c>
      <c r="LR108">
        <v>4.7568944748601239E-5</v>
      </c>
      <c r="LS108">
        <v>4.9562440560061073E-5</v>
      </c>
      <c r="LT108">
        <v>5.127414040728157E-5</v>
      </c>
      <c r="LU108">
        <v>5.2645611771022487E-5</v>
      </c>
      <c r="LV108">
        <v>5.3612041132742382E-5</v>
      </c>
      <c r="LW108">
        <v>5.4102063296782466E-5</v>
      </c>
      <c r="LX108">
        <v>5.4037641119539373E-5</v>
      </c>
      <c r="LY108">
        <v>5.3334004526764557E-5</v>
      </c>
      <c r="LZ108">
        <v>5.1899658530921253E-5</v>
      </c>
      <c r="MA108">
        <v>4.9636470797759153E-5</v>
      </c>
      <c r="MB108">
        <v>4.6439850148813056E-5</v>
      </c>
      <c r="MC108">
        <v>4.219902821215781E-5</v>
      </c>
      <c r="MD108">
        <v>3.6797457237605505E-5</v>
      </c>
      <c r="ME108">
        <v>3.0113337861435045E-5</v>
      </c>
      <c r="MF108">
        <v>2.2020291324791364E-5</v>
      </c>
      <c r="MG108">
        <v>1.2388191303548293E-5</v>
      </c>
      <c r="MH108">
        <v>1.0828036361605514E-6</v>
      </c>
      <c r="MI108">
        <v>-1.2032416829026411E-5</v>
      </c>
      <c r="MJ108">
        <v>-2.7094217238291261E-5</v>
      </c>
      <c r="MK108">
        <v>-4.4237100116822435E-5</v>
      </c>
      <c r="ML108">
        <v>-6.3590513622516879E-5</v>
      </c>
      <c r="MM108">
        <v>-8.5275653578592599E-5</v>
      </c>
      <c r="MN108">
        <v>-1.0940185313630565E-4</v>
      </c>
      <c r="MO108">
        <v>-1.3606253745951957E-4</v>
      </c>
      <c r="MP108">
        <v>-1.6533072303451327E-4</v>
      </c>
      <c r="MQ108">
        <v>-1.9725404417736314E-4</v>
      </c>
      <c r="MR108">
        <v>-2.3184929311792946E-4</v>
      </c>
      <c r="MS108">
        <v>-2.6909646477326531E-4</v>
      </c>
      <c r="MT108">
        <v>-3.0893230307975535E-4</v>
      </c>
      <c r="MU108">
        <v>-3.512433526141666E-4</v>
      </c>
      <c r="MV108">
        <v>-3.9585852730460337E-4</v>
      </c>
      <c r="MW108">
        <v>-4.4254121739628187E-4</v>
      </c>
      <c r="MX108">
        <v>-4.9098096658858404E-4</v>
      </c>
      <c r="MY108">
        <v>-5.407847634795684E-4</v>
      </c>
      <c r="MZ108">
        <v>-5.9146800523706398E-4</v>
      </c>
      <c r="NA108">
        <v>-6.4244520680912132E-4</v>
      </c>
      <c r="NB108">
        <v>-6.9302054607434343E-4</v>
      </c>
      <c r="NC108">
        <v>-7.4237835415727287E-4</v>
      </c>
      <c r="ND108">
        <v>-7.8957368070835742E-4</v>
      </c>
      <c r="NE108">
        <v>-8.3352308631174537E-4</v>
      </c>
      <c r="NF108">
        <v>-8.7299583830111982E-4</v>
      </c>
      <c r="NG108">
        <v>-9.0660571209265827E-4</v>
      </c>
      <c r="NH108">
        <v>-9.3280362762979813E-4</v>
      </c>
      <c r="NI108">
        <v>-9.4987137953420672E-4</v>
      </c>
      <c r="NJ108">
        <v>-9.5591674994118577E-4</v>
      </c>
      <c r="NK108">
        <v>-9.4887032454867004E-4</v>
      </c>
      <c r="NL108">
        <v>-9.2648436486591948E-4</v>
      </c>
      <c r="NM108">
        <v>-8.8633412270884928E-4</v>
      </c>
      <c r="NN108">
        <v>-8.2582201625203621E-4</v>
      </c>
      <c r="NO108">
        <v>-7.4218511996965001E-4</v>
      </c>
      <c r="NP108">
        <v>-6.3250645303612209E-4</v>
      </c>
      <c r="NQ108">
        <v>-4.9373058160774E-4</v>
      </c>
      <c r="NR108">
        <v>-3.2268407913933484E-4</v>
      </c>
      <c r="NS108">
        <v>-1.1610141472002435E-4</v>
      </c>
      <c r="NT108">
        <v>1.2934313857323933E-4</v>
      </c>
      <c r="NU108">
        <v>4.1699696612897499E-4</v>
      </c>
      <c r="NV108">
        <v>7.5018332465613972E-4</v>
      </c>
      <c r="NW108">
        <v>1.1321476809859931E-3</v>
      </c>
      <c r="NX108">
        <v>1.56599555688494E-3</v>
      </c>
      <c r="NY108">
        <v>2.0546212744339256E-3</v>
      </c>
      <c r="NZ108">
        <v>2.6006270226530425E-3</v>
      </c>
      <c r="OA108">
        <v>3.2062317054347591E-3</v>
      </c>
      <c r="OB108">
        <v>3.8731690853642618E-3</v>
      </c>
      <c r="OC108">
        <v>4.6025748094811279E-3</v>
      </c>
      <c r="OD108">
        <v>5.3948619935659577E-3</v>
      </c>
      <c r="OE108">
        <v>6.2495851530869097E-3</v>
      </c>
      <c r="OF108">
        <v>7.1652924037515315E-3</v>
      </c>
      <c r="OG108">
        <v>8.1393660147720051E-3</v>
      </c>
      <c r="OH108">
        <v>9.1678515856508849E-3</v>
      </c>
      <c r="OI108">
        <v>1.0245276334885247E-2</v>
      </c>
      <c r="OJ108">
        <v>1.1364457238220002E-2</v>
      </c>
      <c r="OK108">
        <v>1.2516300037407399E-2</v>
      </c>
      <c r="OL108">
        <v>1.3689590459433918E-2</v>
      </c>
      <c r="OM108">
        <v>1.4870779342773508E-2</v>
      </c>
      <c r="ON108">
        <v>1.6043763762602737E-2</v>
      </c>
      <c r="OO108">
        <v>1.7189666682580384E-2</v>
      </c>
      <c r="OP108">
        <v>1.8286618137169201E-2</v>
      </c>
      <c r="OQ108">
        <v>1.9309541465942475E-2</v>
      </c>
      <c r="OR108">
        <v>2.0229948679657002E-2</v>
      </c>
      <c r="OS108">
        <v>2.1015749636163261E-2</v>
      </c>
      <c r="OT108">
        <v>2.1631080340418975E-2</v>
      </c>
      <c r="OU108">
        <v>2.2036156355048936E-2</v>
      </c>
      <c r="OV108">
        <v>2.2187158011727645E-2</v>
      </c>
      <c r="OW108">
        <v>2.2036154845136179E-2</v>
      </c>
      <c r="OX108">
        <v>2.1631077429899965E-2</v>
      </c>
      <c r="OY108">
        <v>2.1015745543930462E-2</v>
      </c>
      <c r="OZ108">
        <v>2.0229943734732941E-2</v>
      </c>
      <c r="PA108">
        <v>1.9309536108241963E-2</v>
      </c>
      <c r="PB108">
        <v>1.8286612918430541E-2</v>
      </c>
      <c r="PC108">
        <v>1.7189662267345657E-2</v>
      </c>
      <c r="PD108">
        <v>1.6043760929210865E-2</v>
      </c>
      <c r="PE108">
        <v>1.4870778984178549E-2</v>
      </c>
      <c r="PF108">
        <v>1.3689593583723212E-2</v>
      </c>
      <c r="PG108">
        <v>1.2516307767882449E-2</v>
      </c>
      <c r="PH108">
        <v>1.1364470812803817E-2</v>
      </c>
      <c r="PI108">
        <v>1.0245297104695633E-2</v>
      </c>
      <c r="PJ108">
        <v>9.1678810124353992E-3</v>
      </c>
      <c r="PK108">
        <v>8.1394056670727501E-3</v>
      </c>
      <c r="PL108">
        <v>7.1653439513898473E-3</v>
      </c>
      <c r="PM108">
        <v>6.2496503597796755E-3</v>
      </c>
      <c r="PN108">
        <v>5.3949427072908342E-3</v>
      </c>
      <c r="PO108">
        <v>4.6026729503576089E-3</v>
      </c>
      <c r="PP108">
        <v>3.8732866305248594E-3</v>
      </c>
      <c r="PQ108">
        <v>3.2063706707673657E-3</v>
      </c>
      <c r="PR108">
        <v>2.6007894408434872E-3</v>
      </c>
      <c r="PS108">
        <v>2.0548091691464983E-3</v>
      </c>
      <c r="PT108">
        <v>1.5662109122544557E-3</v>
      </c>
      <c r="PU108">
        <v>1.1323924068449647E-3</v>
      </c>
      <c r="PV108">
        <v>7.5045921603126902E-4</v>
      </c>
      <c r="PW108">
        <v>4.1730565787067528E-4</v>
      </c>
      <c r="PX108">
        <v>1.2968605373002458E-4</v>
      </c>
      <c r="PY108">
        <v>-1.157231223577396E-4</v>
      </c>
      <c r="PZ108">
        <v>-3.2226958917043268E-4</v>
      </c>
      <c r="QA108">
        <v>-4.9327947745427968E-4</v>
      </c>
      <c r="QB108">
        <v>-6.3201879931795604E-4</v>
      </c>
      <c r="QC108">
        <v>-7.4166154675225698E-4</v>
      </c>
      <c r="QD108">
        <v>-8.2526380984049167E-4</v>
      </c>
      <c r="QE108">
        <v>-8.8574332335852261E-4</v>
      </c>
      <c r="QF108">
        <v>-9.2586387103671982E-4</v>
      </c>
      <c r="QG108">
        <v>-9.4822400309219036E-4</v>
      </c>
      <c r="QH108">
        <v>-9.5524955160827775E-4</v>
      </c>
      <c r="QI108">
        <v>-9.491894598890392E-4</v>
      </c>
      <c r="QJ108">
        <v>-9.3211447132430787E-4</v>
      </c>
      <c r="QK108">
        <v>-9.0591826008423076E-4</v>
      </c>
      <c r="QL108">
        <v>-8.7232061649422893E-4</v>
      </c>
      <c r="QM108">
        <v>-8.3287233370859832E-4</v>
      </c>
      <c r="QN108">
        <v>-7.8896147542690859E-4</v>
      </c>
      <c r="QO108">
        <v>-7.4182073479625165E-4</v>
      </c>
      <c r="QP108">
        <v>-6.9253562596091037E-4</v>
      </c>
      <c r="QQ108">
        <v>-6.4205327797807899E-4</v>
      </c>
      <c r="QR108">
        <v>-5.9119162886080482E-4</v>
      </c>
      <c r="QS108">
        <v>-5.4064884313287549E-4</v>
      </c>
      <c r="QT108">
        <v>-4.9101279960069391E-4</v>
      </c>
      <c r="QU108">
        <v>-4.4277052037171695E-4</v>
      </c>
      <c r="QV108">
        <v>-3.9631743009677296E-4</v>
      </c>
      <c r="QW108">
        <v>-3.5196635556420617E-4</v>
      </c>
      <c r="QX108">
        <v>-3.0995619143883328E-4</v>
      </c>
      <c r="QY108">
        <v>-2.7046017379169667E-4</v>
      </c>
      <c r="QZ108">
        <v>-2.3359371706877649E-4</v>
      </c>
      <c r="RA108">
        <v>-1.9942178193666394E-4</v>
      </c>
      <c r="RB108">
        <v>-1.679657526800201E-4</v>
      </c>
      <c r="RC108">
        <v>-1.3920981187283456E-4</v>
      </c>
      <c r="RD108">
        <v>-1.1310680845096792E-4</v>
      </c>
      <c r="RE108">
        <v>-8.9583622061320124E-5</v>
      </c>
      <c r="RF108">
        <v>-6.8546032519093379E-5</v>
      </c>
      <c r="RG108">
        <v>-4.9883108011535693E-5</v>
      </c>
      <c r="RH108">
        <v>-3.3471129614340093E-5</v>
      </c>
      <c r="RI108">
        <v>-1.9177072815453177E-5</v>
      </c>
      <c r="RJ108">
        <v>-6.8616691374255223E-6</v>
      </c>
      <c r="RK108">
        <v>3.6179273367959651E-6</v>
      </c>
      <c r="RL108">
        <v>1.240584255566078E-5</v>
      </c>
      <c r="RM108">
        <v>1.9645527551163835E-5</v>
      </c>
      <c r="RN108">
        <v>2.5478119072556396E-5</v>
      </c>
      <c r="RO108">
        <v>3.0041089036198491E-5</v>
      </c>
      <c r="RP108">
        <v>3.3467156476103366E-5</v>
      </c>
      <c r="RQ108">
        <v>3.5883436317255019E-5</v>
      </c>
      <c r="RR108">
        <v>3.7410800269570571E-5</v>
      </c>
      <c r="RS108">
        <v>3.8163426061149151E-5</v>
      </c>
      <c r="RT108">
        <v>3.8248512514449002E-5</v>
      </c>
      <c r="RU108">
        <v>3.7766139156737319E-5</v>
      </c>
      <c r="RV108">
        <v>3.6809250324871962E-5</v>
      </c>
      <c r="RW108">
        <v>3.5463745178358102E-5</v>
      </c>
      <c r="RX108">
        <v>3.3808656180958323E-5</v>
      </c>
      <c r="RY108">
        <v>3.1916400119795068E-5</v>
      </c>
      <c r="RZ108">
        <v>2.9853086847233564E-5</v>
      </c>
      <c r="SA108">
        <v>2.7678872277804808E-5</v>
      </c>
      <c r="SB108">
        <v>2.5445540098659906E-5</v>
      </c>
      <c r="SC108">
        <v>2.3197111518990143E-5</v>
      </c>
      <c r="SD108">
        <v>2.097047160480129E-5</v>
      </c>
      <c r="SE108">
        <v>1.8795999841453411E-5</v>
      </c>
      <c r="SF108">
        <v>1.6698194595218769E-5</v>
      </c>
      <c r="SG108">
        <v>1.4696282935528811E-5</v>
      </c>
      <c r="SH108">
        <v>1.2804808961022276E-5</v>
      </c>
      <c r="SI108">
        <v>1.103419523139658E-5</v>
      </c>
      <c r="SJ108">
        <v>9.3912732249019186E-6</v>
      </c>
      <c r="SK108">
        <v>7.8797799064119063E-6</v>
      </c>
      <c r="SL108">
        <v>6.5008184787509684E-6</v>
      </c>
      <c r="SM108">
        <v>5.2532822777725289E-6</v>
      </c>
      <c r="SN108">
        <v>4.1342415000019451E-6</v>
      </c>
      <c r="SO108">
        <v>3.1392930705668698E-6</v>
      </c>
      <c r="SP108">
        <v>2.2628744758006768E-6</v>
      </c>
      <c r="SQ108">
        <v>1.4985427945860949E-6</v>
      </c>
      <c r="SR108">
        <v>8.39220487569275E-7</v>
      </c>
      <c r="SS108">
        <v>2.77409752471611E-7</v>
      </c>
      <c r="ST108">
        <v>-1.9462257035107238E-7</v>
      </c>
      <c r="SU108">
        <v>-5.8468743960515481E-7</v>
      </c>
      <c r="SV108">
        <v>-9.0054123254551321E-7</v>
      </c>
      <c r="SW108">
        <v>-1.1497763520668243E-6</v>
      </c>
      <c r="SX108">
        <v>-1.3397326464125492E-6</v>
      </c>
      <c r="SY108">
        <v>-1.4774275114994074E-6</v>
      </c>
      <c r="SZ108">
        <v>-1.5695026181662958E-6</v>
      </c>
      <c r="TA108">
        <v>-1.6221852965939011E-6</v>
      </c>
      <c r="TB108">
        <v>-1.6412627125974946E-6</v>
      </c>
      <c r="TC108">
        <v>-1.6320670947820285E-6</v>
      </c>
      <c r="TD108">
        <v>-1.5994703823608699E-6</v>
      </c>
      <c r="TE108">
        <v>-1.547886805665152E-6</v>
      </c>
      <c r="TF108">
        <v>-1.4812820269570273E-6</v>
      </c>
      <c r="TG108">
        <v>-1.4031876070251109E-6</v>
      </c>
      <c r="TH108">
        <v>-1.3167196845599558E-6</v>
      </c>
      <c r="TI108">
        <v>-1.2246008774802031E-6</v>
      </c>
      <c r="TJ108">
        <v>-1.1291845326799175E-6</v>
      </c>
      <c r="TK108">
        <v>-1.0324805602018118E-6</v>
      </c>
      <c r="TL108">
        <v>-9.3618219316965501E-7</v>
      </c>
      <c r="TM108">
        <v>-8.4169310766639259E-7</v>
      </c>
      <c r="TN108">
        <v>-7.5015442973440012E-7</v>
      </c>
      <c r="TO108">
        <v>-6.6247123431148287E-7</v>
      </c>
      <c r="TP108">
        <v>-5.7933821734179319E-7</v>
      </c>
      <c r="TQ108">
        <v>-5.0126428613813891E-7</v>
      </c>
      <c r="TR108">
        <v>-4.2859587396014723E-7</v>
      </c>
      <c r="TS108">
        <v>-3.6153883558232975E-7</v>
      </c>
      <c r="TT108">
        <v>-3.0017882708426068E-7</v>
      </c>
      <c r="TU108">
        <v>-2.4450011175966095E-7</v>
      </c>
      <c r="TV108">
        <v>-1.9440276841516796E-7</v>
      </c>
      <c r="TW108">
        <v>-1.4971830638716019E-7</v>
      </c>
      <c r="TX108">
        <v>-1.1022371516436098E-7</v>
      </c>
      <c r="TY108">
        <v>-7.5653996092446191E-8</v>
      </c>
      <c r="TZ108">
        <v>-4.5713238510775317E-8</v>
      </c>
      <c r="UA108">
        <v>-2.008431478035457E-8</v>
      </c>
      <c r="UB108">
        <v>1.5627229288216913E-9</v>
      </c>
      <c r="UC108">
        <v>1.9563455031334539E-8</v>
      </c>
      <c r="UD108">
        <v>3.4253023694816785E-8</v>
      </c>
      <c r="UE108">
        <v>4.5961084546943875E-8</v>
      </c>
      <c r="UF108">
        <v>5.5007687044923122E-8</v>
      </c>
      <c r="UG108">
        <v>6.1699990946192163E-8</v>
      </c>
      <c r="UH108">
        <v>6.6329729243691123E-8</v>
      </c>
      <c r="UI108">
        <v>6.9171331296568722E-8</v>
      </c>
      <c r="UJ108">
        <v>7.0480624449169509E-8</v>
      </c>
      <c r="UK108">
        <v>7.0494037090187063E-8</v>
      </c>
      <c r="UL108">
        <v>6.9428231483038877E-8</v>
      </c>
      <c r="UM108">
        <v>6.7480100002228529E-8</v>
      </c>
      <c r="UN108">
        <v>6.4827064017078827E-8</v>
      </c>
      <c r="UO108">
        <v>6.162762027082179E-8</v>
      </c>
      <c r="UP108">
        <v>5.8022084892434742E-8</v>
      </c>
      <c r="UQ108">
        <v>5.4133490684854702E-8</v>
      </c>
      <c r="UR108">
        <v>5.0068598290358673E-8</v>
      </c>
      <c r="US108">
        <v>4.5918986735077437E-8</v>
      </c>
      <c r="UT108">
        <v>4.1762193421403734E-8</v>
      </c>
      <c r="UU108">
        <v>3.7662877868862973E-8</v>
      </c>
      <c r="UV108">
        <v>3.367398749202426E-8</v>
      </c>
      <c r="UW108">
        <v>2.9837907232750373E-8</v>
      </c>
      <c r="UX108">
        <v>2.6187578236554402E-8</v>
      </c>
      <c r="UY108">
        <v>2.2747573677747152E-8</v>
      </c>
      <c r="UZ108">
        <v>1.9535122483541095E-8</v>
      </c>
      <c r="VA108">
        <v>1.6561074075686261E-8</v>
      </c>
      <c r="VB108">
        <v>1.383079929240101E-8</v>
      </c>
      <c r="VC108">
        <v>1.1345024458155889E-8</v>
      </c>
      <c r="VD108">
        <v>9.1005970799314342E-9</v>
      </c>
      <c r="VE108">
        <v>7.0911829787077887E-9</v>
      </c>
      <c r="VF108">
        <v>5.3078957332640734E-9</v>
      </c>
      <c r="VG108">
        <v>3.7398602161586101E-9</v>
      </c>
      <c r="VH108">
        <v>2.3747127123415323E-9</v>
      </c>
      <c r="VI108">
        <v>1.1990406716442255E-9</v>
      </c>
      <c r="VJ108">
        <v>1.9876556099873531E-10</v>
      </c>
      <c r="VK108">
        <v>-6.4052742088731865E-10</v>
      </c>
      <c r="VL108">
        <v>-1.3333088186469936E-9</v>
      </c>
      <c r="VM108">
        <v>-1.8938695429123816E-9</v>
      </c>
      <c r="VN108">
        <v>-2.3361265800017503E-9</v>
      </c>
      <c r="VO108">
        <v>-2.6734657854604642E-9</v>
      </c>
      <c r="VP108">
        <v>-2.9186178530254496E-9</v>
      </c>
      <c r="VQ108">
        <v>-3.0835637091330513E-9</v>
      </c>
      <c r="VR108">
        <v>-3.1794657607437327E-9</v>
      </c>
      <c r="VS108">
        <v>-3.2166216356898744E-9</v>
      </c>
      <c r="VT108">
        <v>-3.2044372878429043E-9</v>
      </c>
      <c r="VU108">
        <v>-3.1514165777595266E-9</v>
      </c>
      <c r="VV108">
        <v>-3.0651646872872527E-9</v>
      </c>
      <c r="VW108">
        <v>-2.9524029918757186E-9</v>
      </c>
      <c r="VX108">
        <v>-2.8189932477565789E-9</v>
      </c>
      <c r="VY108">
        <v>-2.6699692165744464E-9</v>
      </c>
      <c r="VZ108">
        <v>-2.5095740796782632E-9</v>
      </c>
      <c r="WA108">
        <v>-2.3413022314716804E-9</v>
      </c>
      <c r="WB108">
        <v>-2.1679442621953744E-9</v>
      </c>
      <c r="WC108">
        <v>-1.9916341488505723E-9</v>
      </c>
      <c r="WD108">
        <v>-1.8138978735860204E-9</v>
      </c>
      <c r="WE108">
        <v>-1.6357028691570986E-9</v>
      </c>
      <c r="WF108">
        <v>1.7819499383537222E-6</v>
      </c>
      <c r="WG108">
        <v>-1.2793127839899144E-5</v>
      </c>
    </row>
    <row r="109" spans="1:605" x14ac:dyDescent="0.25">
      <c r="A109">
        <v>142.05256652832031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O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0</v>
      </c>
      <c r="CW109">
        <v>0</v>
      </c>
      <c r="CX109">
        <v>0</v>
      </c>
      <c r="CY109">
        <v>0</v>
      </c>
      <c r="CZ109">
        <v>0</v>
      </c>
      <c r="DA109">
        <v>0</v>
      </c>
      <c r="DB109">
        <v>0</v>
      </c>
      <c r="DC109">
        <v>0</v>
      </c>
      <c r="DD109">
        <v>0</v>
      </c>
      <c r="DE109">
        <v>9999.9990234375</v>
      </c>
      <c r="DF109">
        <v>-39999.99609375</v>
      </c>
      <c r="DG109">
        <v>60001.86328125</v>
      </c>
      <c r="DH109">
        <v>-39999.99609375</v>
      </c>
      <c r="DI109">
        <v>9999.9990234375</v>
      </c>
      <c r="DJ109">
        <v>0</v>
      </c>
      <c r="DK109">
        <v>0</v>
      </c>
      <c r="DL109">
        <v>0</v>
      </c>
      <c r="DM109">
        <v>0</v>
      </c>
      <c r="DN109">
        <v>0</v>
      </c>
      <c r="DO109">
        <v>0</v>
      </c>
      <c r="DP109">
        <v>0</v>
      </c>
      <c r="DQ109">
        <v>0</v>
      </c>
      <c r="DR109">
        <v>0</v>
      </c>
      <c r="DS109">
        <v>0</v>
      </c>
      <c r="DT109">
        <v>0</v>
      </c>
      <c r="DU109">
        <v>0</v>
      </c>
      <c r="DV109">
        <v>0</v>
      </c>
      <c r="DW109">
        <v>0</v>
      </c>
      <c r="DX109">
        <v>0</v>
      </c>
      <c r="DY109">
        <v>0</v>
      </c>
      <c r="DZ109">
        <v>0</v>
      </c>
      <c r="EA109">
        <v>0</v>
      </c>
      <c r="EB109">
        <v>0</v>
      </c>
      <c r="EC109">
        <v>0</v>
      </c>
      <c r="ED109">
        <v>0</v>
      </c>
      <c r="EE109">
        <v>0</v>
      </c>
      <c r="EF109">
        <v>0</v>
      </c>
      <c r="EG109">
        <v>0</v>
      </c>
      <c r="EH109">
        <v>0</v>
      </c>
      <c r="EI109">
        <v>0</v>
      </c>
      <c r="EJ109">
        <v>0</v>
      </c>
      <c r="EK109">
        <v>0</v>
      </c>
      <c r="EL109">
        <v>0</v>
      </c>
      <c r="EM109">
        <v>0</v>
      </c>
      <c r="EN109">
        <v>0</v>
      </c>
      <c r="EO109">
        <v>0</v>
      </c>
      <c r="EP109">
        <v>0</v>
      </c>
      <c r="EQ109">
        <v>0</v>
      </c>
      <c r="ER109">
        <v>0</v>
      </c>
      <c r="ES109">
        <v>0</v>
      </c>
      <c r="ET109">
        <v>0</v>
      </c>
      <c r="EU109">
        <v>0</v>
      </c>
      <c r="EV109">
        <v>0</v>
      </c>
      <c r="EW109">
        <v>0</v>
      </c>
      <c r="EX109">
        <v>0</v>
      </c>
      <c r="EY109">
        <v>0</v>
      </c>
      <c r="EZ109">
        <v>0</v>
      </c>
      <c r="FA109">
        <v>0</v>
      </c>
      <c r="FB109">
        <v>0</v>
      </c>
      <c r="FC109">
        <v>0</v>
      </c>
      <c r="FD109">
        <v>0</v>
      </c>
      <c r="FE109">
        <v>0</v>
      </c>
      <c r="FF109">
        <v>0</v>
      </c>
      <c r="FG109">
        <v>0</v>
      </c>
      <c r="FH109">
        <v>0</v>
      </c>
      <c r="FI109">
        <v>0</v>
      </c>
      <c r="FJ109">
        <v>0</v>
      </c>
      <c r="FK109">
        <v>0</v>
      </c>
      <c r="FL109">
        <v>0</v>
      </c>
      <c r="FM109">
        <v>0</v>
      </c>
      <c r="FN109">
        <v>0</v>
      </c>
      <c r="FO109">
        <v>0</v>
      </c>
      <c r="FP109">
        <v>0</v>
      </c>
      <c r="FQ109">
        <v>0</v>
      </c>
      <c r="FR109">
        <v>0</v>
      </c>
      <c r="FS109">
        <v>0</v>
      </c>
      <c r="FT109">
        <v>0</v>
      </c>
      <c r="FU109">
        <v>0</v>
      </c>
      <c r="FV109">
        <v>0</v>
      </c>
      <c r="FW109">
        <v>0</v>
      </c>
      <c r="FX109">
        <v>0</v>
      </c>
      <c r="FY109">
        <v>0</v>
      </c>
      <c r="FZ109">
        <v>0</v>
      </c>
      <c r="GA109">
        <v>0</v>
      </c>
      <c r="GB109">
        <v>0</v>
      </c>
      <c r="GC109">
        <v>0</v>
      </c>
      <c r="GD109">
        <v>0</v>
      </c>
      <c r="GE109">
        <v>0</v>
      </c>
      <c r="GF109">
        <v>0</v>
      </c>
      <c r="GG109">
        <v>0</v>
      </c>
      <c r="GH109">
        <v>0</v>
      </c>
      <c r="GI109">
        <v>0</v>
      </c>
      <c r="GJ109">
        <v>0</v>
      </c>
      <c r="GK109">
        <v>0</v>
      </c>
      <c r="GL109">
        <v>0</v>
      </c>
      <c r="GM109">
        <v>0</v>
      </c>
      <c r="GN109">
        <v>0</v>
      </c>
      <c r="GO109">
        <v>0</v>
      </c>
      <c r="GP109">
        <v>0</v>
      </c>
      <c r="GQ109">
        <v>0</v>
      </c>
      <c r="GR109">
        <v>0</v>
      </c>
      <c r="GS109">
        <v>0</v>
      </c>
      <c r="GT109">
        <v>0</v>
      </c>
      <c r="GU109">
        <v>0</v>
      </c>
      <c r="GV109">
        <v>0</v>
      </c>
      <c r="GW109">
        <v>0</v>
      </c>
      <c r="GX109">
        <v>0</v>
      </c>
      <c r="GY109">
        <v>0</v>
      </c>
      <c r="GZ109">
        <v>0</v>
      </c>
      <c r="HA109">
        <v>0</v>
      </c>
      <c r="HB109">
        <v>0</v>
      </c>
      <c r="HC109">
        <v>0</v>
      </c>
      <c r="HD109">
        <v>0</v>
      </c>
      <c r="HE109">
        <v>0</v>
      </c>
      <c r="HF109">
        <v>0</v>
      </c>
      <c r="HG109">
        <v>0</v>
      </c>
      <c r="HH109">
        <v>0</v>
      </c>
      <c r="HI109">
        <v>0</v>
      </c>
      <c r="HJ109">
        <v>0</v>
      </c>
      <c r="HK109">
        <v>0</v>
      </c>
      <c r="HL109">
        <v>0</v>
      </c>
      <c r="HM109">
        <v>0</v>
      </c>
      <c r="HN109">
        <v>0</v>
      </c>
      <c r="HO109">
        <v>0</v>
      </c>
      <c r="HP109">
        <v>0</v>
      </c>
      <c r="HQ109">
        <v>0</v>
      </c>
      <c r="HR109">
        <v>0</v>
      </c>
      <c r="HS109">
        <v>0</v>
      </c>
      <c r="HT109">
        <v>0</v>
      </c>
      <c r="HU109">
        <v>0</v>
      </c>
      <c r="HV109">
        <v>0</v>
      </c>
      <c r="HW109">
        <v>0</v>
      </c>
      <c r="HX109">
        <v>0</v>
      </c>
      <c r="HY109">
        <v>0</v>
      </c>
      <c r="HZ109">
        <v>0</v>
      </c>
      <c r="IA109">
        <v>0</v>
      </c>
      <c r="IB109">
        <v>0</v>
      </c>
      <c r="IC109">
        <v>0</v>
      </c>
      <c r="ID109">
        <v>0</v>
      </c>
      <c r="IE109">
        <v>0</v>
      </c>
      <c r="IF109">
        <v>0</v>
      </c>
      <c r="IG109">
        <v>0</v>
      </c>
      <c r="IH109">
        <v>0</v>
      </c>
      <c r="II109">
        <v>0</v>
      </c>
      <c r="IJ109">
        <v>0</v>
      </c>
      <c r="IK109">
        <v>0</v>
      </c>
      <c r="IL109">
        <v>0</v>
      </c>
      <c r="IM109">
        <v>0</v>
      </c>
      <c r="IN109">
        <v>0</v>
      </c>
      <c r="IO109">
        <v>0</v>
      </c>
      <c r="IP109">
        <v>0</v>
      </c>
      <c r="IQ109">
        <v>0</v>
      </c>
      <c r="IR109">
        <v>0</v>
      </c>
      <c r="IS109">
        <v>0</v>
      </c>
      <c r="IT109">
        <v>0</v>
      </c>
      <c r="IU109">
        <v>0</v>
      </c>
      <c r="IV109">
        <v>0</v>
      </c>
      <c r="IW109">
        <v>0</v>
      </c>
      <c r="IX109">
        <v>0</v>
      </c>
      <c r="IY109">
        <v>0</v>
      </c>
      <c r="IZ109">
        <v>0</v>
      </c>
      <c r="JA109">
        <v>0</v>
      </c>
      <c r="JB109">
        <v>0</v>
      </c>
      <c r="JC109">
        <v>0</v>
      </c>
      <c r="JD109">
        <v>0</v>
      </c>
      <c r="JE109">
        <v>0</v>
      </c>
      <c r="JF109">
        <v>0</v>
      </c>
      <c r="JG109">
        <v>0</v>
      </c>
      <c r="JH109">
        <v>0</v>
      </c>
      <c r="JI109">
        <v>0</v>
      </c>
      <c r="JJ109">
        <v>0</v>
      </c>
      <c r="JK109">
        <v>0</v>
      </c>
      <c r="JL109">
        <v>0</v>
      </c>
      <c r="JM109">
        <v>0</v>
      </c>
      <c r="JN109">
        <v>0</v>
      </c>
      <c r="JO109">
        <v>0</v>
      </c>
      <c r="JP109">
        <v>0</v>
      </c>
      <c r="JQ109">
        <v>0</v>
      </c>
      <c r="JR109">
        <v>0</v>
      </c>
      <c r="JS109">
        <v>0</v>
      </c>
      <c r="JT109">
        <v>0</v>
      </c>
      <c r="JU109">
        <v>0</v>
      </c>
      <c r="JV109">
        <v>0</v>
      </c>
      <c r="JW109">
        <v>0</v>
      </c>
      <c r="JX109">
        <v>0</v>
      </c>
      <c r="JY109">
        <v>0</v>
      </c>
      <c r="JZ109">
        <v>0</v>
      </c>
      <c r="KA109">
        <v>0</v>
      </c>
      <c r="KB109">
        <v>0</v>
      </c>
      <c r="KC109">
        <v>0</v>
      </c>
      <c r="KD109">
        <v>0</v>
      </c>
      <c r="KE109">
        <v>0</v>
      </c>
      <c r="KF109">
        <v>0</v>
      </c>
      <c r="KG109">
        <v>0</v>
      </c>
      <c r="KH109">
        <v>0</v>
      </c>
      <c r="KI109">
        <v>0</v>
      </c>
      <c r="KJ109">
        <v>0</v>
      </c>
      <c r="KK109">
        <v>0</v>
      </c>
      <c r="KL109">
        <v>0</v>
      </c>
      <c r="KM109">
        <v>0</v>
      </c>
      <c r="KN109">
        <v>0</v>
      </c>
      <c r="KO109">
        <v>0</v>
      </c>
      <c r="KP109">
        <v>0</v>
      </c>
      <c r="KQ109">
        <v>0</v>
      </c>
      <c r="KS109">
        <v>0.19102815329863965</v>
      </c>
      <c r="KT109">
        <v>-2.4459783547430114E-2</v>
      </c>
      <c r="KU109">
        <v>-1.4210859467410989E-5</v>
      </c>
      <c r="KV109">
        <v>-1.1764880966877142E-5</v>
      </c>
      <c r="KW109">
        <v>-9.3179879585744426E-6</v>
      </c>
      <c r="KX109">
        <v>-6.8685088323896227E-6</v>
      </c>
      <c r="KY109">
        <v>-4.4136123668675182E-6</v>
      </c>
      <c r="KZ109">
        <v>-1.949612563667389E-6</v>
      </c>
      <c r="LA109">
        <v>5.2772584380435782E-7</v>
      </c>
      <c r="LB109">
        <v>3.0228807488577284E-6</v>
      </c>
      <c r="LC109">
        <v>5.5402643700172357E-6</v>
      </c>
      <c r="LD109">
        <v>8.0839127322779147E-6</v>
      </c>
      <c r="LE109">
        <v>1.0657172382022153E-5</v>
      </c>
      <c r="LF109">
        <v>1.3262383833329254E-5</v>
      </c>
      <c r="LG109">
        <v>1.5900561329193214E-5</v>
      </c>
      <c r="LH109">
        <v>1.85710686263976E-5</v>
      </c>
      <c r="LI109">
        <v>2.1271290677789398E-5</v>
      </c>
      <c r="LJ109">
        <v>2.3996301291153432E-5</v>
      </c>
      <c r="LK109">
        <v>2.6738527090154062E-5</v>
      </c>
      <c r="LL109">
        <v>2.9487408390309994E-5</v>
      </c>
      <c r="LM109">
        <v>3.2229057932650037E-5</v>
      </c>
      <c r="LN109">
        <v>3.4945918789016208E-5</v>
      </c>
      <c r="LO109">
        <v>3.7616423167388399E-5</v>
      </c>
      <c r="LP109">
        <v>4.0214654302166997E-5</v>
      </c>
      <c r="LQ109">
        <v>4.2710014113331126E-5</v>
      </c>
      <c r="LR109">
        <v>4.506689986010288E-5</v>
      </c>
      <c r="LS109">
        <v>4.7244393596601733E-5</v>
      </c>
      <c r="LT109">
        <v>4.9195968860592753E-5</v>
      </c>
      <c r="LU109">
        <v>5.0869219687195177E-5</v>
      </c>
      <c r="LV109">
        <v>5.2205617737940532E-5</v>
      </c>
      <c r="LW109">
        <v>5.3140304066901008E-5</v>
      </c>
      <c r="LX109">
        <v>5.3601922807745377E-5</v>
      </c>
      <c r="LY109">
        <v>5.3512504853167611E-5</v>
      </c>
      <c r="LZ109">
        <v>5.2787410407144692E-5</v>
      </c>
      <c r="MA109">
        <v>5.1335340112808043E-5</v>
      </c>
      <c r="MB109">
        <v>4.9058425289521939E-5</v>
      </c>
      <c r="MC109">
        <v>4.5852408641140614E-5</v>
      </c>
      <c r="MD109">
        <v>4.1606927615023471E-5</v>
      </c>
      <c r="ME109">
        <v>3.6205913386609785E-5</v>
      </c>
      <c r="MF109">
        <v>2.9528119203945193E-5</v>
      </c>
      <c r="MG109">
        <v>2.1447792536796393E-5</v>
      </c>
      <c r="MH109">
        <v>1.1833672448564668E-5</v>
      </c>
      <c r="MI109">
        <v>5.5049696365759801E-7</v>
      </c>
      <c r="MJ109">
        <v>-1.2539203439313799E-5</v>
      </c>
      <c r="MK109">
        <v>-2.7573000975821053E-5</v>
      </c>
      <c r="ML109">
        <v>-4.4686128700181065E-5</v>
      </c>
      <c r="MM109">
        <v>-6.400867598344591E-5</v>
      </c>
      <c r="MN109">
        <v>-8.5662396096556115E-5</v>
      </c>
      <c r="MO109">
        <v>-1.0975710163142887E-4</v>
      </c>
      <c r="MP109">
        <v>-1.3638662504642508E-4</v>
      </c>
      <c r="MQ109">
        <v>-1.656243238514856E-4</v>
      </c>
      <c r="MR109">
        <v>-1.9751811292879928E-4</v>
      </c>
      <c r="MS109">
        <v>-2.3208501030321462E-4</v>
      </c>
      <c r="MT109">
        <v>-2.6930518742583246E-4</v>
      </c>
      <c r="MU109">
        <v>-3.09115520794387E-4</v>
      </c>
      <c r="MV109">
        <v>-3.5140264861010416E-4</v>
      </c>
      <c r="MW109">
        <v>-3.9599554424662921E-4</v>
      </c>
      <c r="MX109">
        <v>-4.4265762767915437E-4</v>
      </c>
      <c r="MY109">
        <v>-4.910784467755477E-4</v>
      </c>
      <c r="MZ109">
        <v>-5.4086497258710683E-4</v>
      </c>
      <c r="NA109">
        <v>-5.915325665505185E-4</v>
      </c>
      <c r="NB109">
        <v>-6.4249569291859997E-4</v>
      </c>
      <c r="NC109">
        <v>-6.9305846683228624E-4</v>
      </c>
      <c r="ND109">
        <v>-7.4240514725979704E-4</v>
      </c>
      <c r="NE109">
        <v>-7.8959070462064857E-4</v>
      </c>
      <c r="NF109">
        <v>-8.3353161527111876E-4</v>
      </c>
      <c r="NG109">
        <v>-8.7299705914011157E-4</v>
      </c>
      <c r="NH109">
        <v>-9.0660072264872864E-4</v>
      </c>
      <c r="NI109">
        <v>-9.3279343651729747E-4</v>
      </c>
      <c r="NJ109">
        <v>-9.498569070746707E-4</v>
      </c>
      <c r="NK109">
        <v>-9.5589883006542802E-4</v>
      </c>
      <c r="NL109">
        <v>-9.4884970749597119E-4</v>
      </c>
      <c r="NM109">
        <v>-9.264617205269395E-4</v>
      </c>
      <c r="NN109">
        <v>-8.8631004447166579E-4</v>
      </c>
      <c r="NO109">
        <v>-8.2579702522707864E-4</v>
      </c>
      <c r="NP109">
        <v>-7.4215966948036084E-4</v>
      </c>
      <c r="NQ109">
        <v>-6.3248093328170099E-4</v>
      </c>
      <c r="NR109">
        <v>-4.9370532441099773E-4</v>
      </c>
      <c r="NS109">
        <v>-3.2265936270642174E-4</v>
      </c>
      <c r="NT109">
        <v>-1.1607746835301236E-4</v>
      </c>
      <c r="NU109">
        <v>1.2936612986516076E-4</v>
      </c>
      <c r="NV109">
        <v>4.1701885716438782E-4</v>
      </c>
      <c r="NW109">
        <v>7.5020400578954536E-4</v>
      </c>
      <c r="NX109">
        <v>1.1321670740267334E-3</v>
      </c>
      <c r="NY109">
        <v>1.5660136112376555E-3</v>
      </c>
      <c r="NZ109">
        <v>2.0546379634821528E-3</v>
      </c>
      <c r="OA109">
        <v>2.6006423403882491E-3</v>
      </c>
      <c r="OB109">
        <v>3.2062456633469654E-3</v>
      </c>
      <c r="OC109">
        <v>3.8731817095813618E-3</v>
      </c>
      <c r="OD109">
        <v>4.6025861381678926E-3</v>
      </c>
      <c r="OE109">
        <v>5.394872074565394E-3</v>
      </c>
      <c r="OF109">
        <v>6.2495940418080178E-3</v>
      </c>
      <c r="OG109">
        <v>7.1653001612985937E-3</v>
      </c>
      <c r="OH109">
        <v>8.139372706266048E-3</v>
      </c>
      <c r="OI109">
        <v>9.1678572787981753E-3</v>
      </c>
      <c r="OJ109">
        <v>1.0245281098726501E-2</v>
      </c>
      <c r="OK109">
        <v>1.1364461142069026E-2</v>
      </c>
      <c r="OL109">
        <v>1.2516303149950328E-2</v>
      </c>
      <c r="OM109">
        <v>1.3689592848020547E-2</v>
      </c>
      <c r="ON109">
        <v>1.4870781072825785E-2</v>
      </c>
      <c r="OO109">
        <v>1.604376489716321E-2</v>
      </c>
      <c r="OP109">
        <v>1.7189667282001251E-2</v>
      </c>
      <c r="OQ109">
        <v>1.8286618258901825E-2</v>
      </c>
      <c r="OR109">
        <v>1.9309541164404483E-2</v>
      </c>
      <c r="OS109">
        <v>2.0229948006239624E-2</v>
      </c>
      <c r="OT109">
        <v>2.1015748639262671E-2</v>
      </c>
      <c r="OU109">
        <v>2.163107906558058E-2</v>
      </c>
      <c r="OV109">
        <v>2.2036154845137317E-2</v>
      </c>
      <c r="OW109">
        <v>2.2187156307171614E-2</v>
      </c>
      <c r="OX109">
        <v>2.2036152984216989E-2</v>
      </c>
      <c r="OY109">
        <v>2.1631075449060039E-2</v>
      </c>
      <c r="OZ109">
        <v>2.1015743478117983E-2</v>
      </c>
      <c r="PA109">
        <v>2.0229941617783641E-2</v>
      </c>
      <c r="PB109">
        <v>1.9309533973256656E-2</v>
      </c>
      <c r="PC109">
        <v>1.8286610798166722E-2</v>
      </c>
      <c r="PD109">
        <v>1.7189660194623882E-2</v>
      </c>
      <c r="PE109">
        <v>1.604375893730808E-2</v>
      </c>
      <c r="PF109">
        <v>1.4870777107206834E-2</v>
      </c>
      <c r="PG109">
        <v>1.3689591857014625E-2</v>
      </c>
      <c r="PH109">
        <v>1.2516306228321382E-2</v>
      </c>
      <c r="PI109">
        <v>1.1364469499185405E-2</v>
      </c>
      <c r="PJ109">
        <v>1.024529605794483E-2</v>
      </c>
      <c r="PK109">
        <v>9.167880275936428E-3</v>
      </c>
      <c r="PL109">
        <v>8.1394052867981691E-3</v>
      </c>
      <c r="PM109">
        <v>7.1653439760805595E-3</v>
      </c>
      <c r="PN109">
        <v>6.2496508409667622E-3</v>
      </c>
      <c r="PO109">
        <v>5.3949436993766357E-3</v>
      </c>
      <c r="PP109">
        <v>4.6026745103980391E-3</v>
      </c>
      <c r="PQ109">
        <v>3.8732888181657698E-3</v>
      </c>
      <c r="PR109">
        <v>3.2063735478769255E-3</v>
      </c>
      <c r="PS109">
        <v>2.6007930712358632E-3</v>
      </c>
      <c r="PT109">
        <v>2.0548136177338614E-3</v>
      </c>
      <c r="PU109">
        <v>1.5662162448545761E-3</v>
      </c>
      <c r="PV109">
        <v>1.1323986887452615E-3</v>
      </c>
      <c r="PW109">
        <v>7.5046651160556085E-4</v>
      </c>
      <c r="PX109">
        <v>4.1731402896721031E-4</v>
      </c>
      <c r="PY109">
        <v>1.2969555859643201E-4</v>
      </c>
      <c r="PZ109">
        <v>-1.157124309244419E-4</v>
      </c>
      <c r="QA109">
        <v>-3.2225766530156536E-4</v>
      </c>
      <c r="QB109">
        <v>-4.9326628439202676E-4</v>
      </c>
      <c r="QC109">
        <v>-6.3200431168203731E-4</v>
      </c>
      <c r="QD109">
        <v>-7.4164575272915448E-4</v>
      </c>
      <c r="QE109">
        <v>-8.2524671410226156E-4</v>
      </c>
      <c r="QF109">
        <v>-8.8572495009158934E-4</v>
      </c>
      <c r="QG109">
        <v>-9.2584426698484232E-4</v>
      </c>
      <c r="QH109">
        <v>-9.4820324076332323E-4</v>
      </c>
      <c r="QI109">
        <v>-9.5522773352137266E-4</v>
      </c>
      <c r="QJ109">
        <v>-9.4916672191239302E-4</v>
      </c>
      <c r="QK109">
        <v>-9.320909869432745E-4</v>
      </c>
      <c r="QL109">
        <v>-9.0589424471628724E-4</v>
      </c>
      <c r="QM109">
        <v>-8.7229633169698438E-4</v>
      </c>
      <c r="QN109">
        <v>-8.3284809180922024E-4</v>
      </c>
      <c r="QO109">
        <v>-7.8893764396318331E-4</v>
      </c>
      <c r="QP109">
        <v>-7.4179774111376019E-4</v>
      </c>
      <c r="QQ109">
        <v>-6.9251396157170265E-4</v>
      </c>
      <c r="QR109">
        <v>-6.4203350286314302E-4</v>
      </c>
      <c r="QS109">
        <v>-5.9117437569482364E-4</v>
      </c>
      <c r="QT109">
        <v>-5.4063482061471411E-4</v>
      </c>
      <c r="QU109">
        <v>-4.9100279604387745E-4</v>
      </c>
      <c r="QV109">
        <v>-4.4276540606682705E-4</v>
      </c>
      <c r="QW109">
        <v>-3.9631815927947041E-4</v>
      </c>
      <c r="QX109">
        <v>-3.5197396738548731E-4</v>
      </c>
      <c r="QY109">
        <v>-3.0997180976233431E-4</v>
      </c>
      <c r="QZ109">
        <v>-2.7048500583775763E-4</v>
      </c>
      <c r="RA109">
        <v>-2.336290504503836E-4</v>
      </c>
      <c r="RB109">
        <v>-1.9946898006749982E-4</v>
      </c>
      <c r="RC109">
        <v>-1.6802624815398387E-4</v>
      </c>
      <c r="RD109">
        <v>-1.3928509767842127E-4</v>
      </c>
      <c r="RE109">
        <v>-1.1319842667665249E-4</v>
      </c>
      <c r="RF109">
        <v>-8.9693149850222058E-5</v>
      </c>
      <c r="RG109">
        <v>-6.8675064982148151E-5</v>
      </c>
      <c r="RH109">
        <v>-5.0033237795323004E-5</v>
      </c>
      <c r="RI109">
        <v>-3.3643922826161383E-5</v>
      </c>
      <c r="RJ109">
        <v>-1.9374041020518228E-5</v>
      </c>
      <c r="RK109">
        <v>-7.0842371252228931E-6</v>
      </c>
      <c r="RL109">
        <v>3.368458300051082E-6</v>
      </c>
      <c r="RM109">
        <v>1.2128336244576571E-5</v>
      </c>
      <c r="RN109">
        <v>1.9339059319282897E-5</v>
      </c>
      <c r="RO109">
        <v>2.5142027617917885E-5</v>
      </c>
      <c r="RP109">
        <v>2.967503358007072E-5</v>
      </c>
      <c r="RQ109">
        <v>3.3071179445478451E-5</v>
      </c>
      <c r="RR109">
        <v>3.5458031651241861E-5</v>
      </c>
      <c r="RS109">
        <v>3.6956987272903888E-5</v>
      </c>
      <c r="RT109">
        <v>3.7682828765141681E-5</v>
      </c>
      <c r="RU109">
        <v>3.7743444346009966E-5</v>
      </c>
      <c r="RV109">
        <v>3.7239692570157569E-5</v>
      </c>
      <c r="RW109">
        <v>3.6265391048614225E-5</v>
      </c>
      <c r="RX109">
        <v>3.4907410398542911E-5</v>
      </c>
      <c r="RY109">
        <v>3.3245856015206883E-5</v>
      </c>
      <c r="RZ109">
        <v>3.1354321388941073E-5</v>
      </c>
      <c r="SA109">
        <v>2.9300198065054809E-5</v>
      </c>
      <c r="SB109">
        <v>2.7142084343708926E-5</v>
      </c>
      <c r="SC109">
        <v>2.4930361349903545E-5</v>
      </c>
      <c r="SD109">
        <v>2.2707798273457076E-5</v>
      </c>
      <c r="SE109">
        <v>2.0510172637525137E-5</v>
      </c>
      <c r="SF109">
        <v>1.8366893616818299E-5</v>
      </c>
      <c r="SG109">
        <v>1.6301618353334521E-5</v>
      </c>
      <c r="SH109">
        <v>1.4332853035371169E-5</v>
      </c>
      <c r="SI109">
        <v>1.2474532099591943E-5</v>
      </c>
      <c r="SJ109">
        <v>1.0736570364696933E-5</v>
      </c>
      <c r="SK109">
        <v>9.1253841967760437E-6</v>
      </c>
      <c r="SL109">
        <v>7.6443789143229478E-6</v>
      </c>
      <c r="SM109">
        <v>6.2944006419411598E-6</v>
      </c>
      <c r="SN109">
        <v>5.0741516559613901E-6</v>
      </c>
      <c r="SO109">
        <v>3.9805689820114959E-6</v>
      </c>
      <c r="SP109">
        <v>3.009166611238666E-6</v>
      </c>
      <c r="SQ109">
        <v>2.1543421934174741E-6</v>
      </c>
      <c r="SR109">
        <v>1.4096494641239032E-6</v>
      </c>
      <c r="SS109">
        <v>7.6803797855064014E-7</v>
      </c>
      <c r="ST109">
        <v>2.2206195900729963E-7</v>
      </c>
      <c r="SU109">
        <v>-2.3593976684484062E-7</v>
      </c>
      <c r="SV109">
        <v>-6.1369064812864536E-7</v>
      </c>
      <c r="SW109">
        <v>-9.1884796510639573E-7</v>
      </c>
      <c r="SX109">
        <v>-1.1588968899866609E-6</v>
      </c>
      <c r="SY109">
        <v>-1.3410649060002047E-6</v>
      </c>
      <c r="SZ109">
        <v>-1.4722544862782215E-6</v>
      </c>
      <c r="TA109">
        <v>-1.5589920058807624E-6</v>
      </c>
      <c r="TB109">
        <v>-1.6073909485215477E-6</v>
      </c>
      <c r="TC109">
        <v>-1.6231275831203631E-6</v>
      </c>
      <c r="TD109">
        <v>-1.6114273884635953E-6</v>
      </c>
      <c r="TE109">
        <v>-1.5770606415230866E-6</v>
      </c>
      <c r="TF109">
        <v>-1.5243456978856253E-6</v>
      </c>
      <c r="TG109">
        <v>-1.4571586299276609E-6</v>
      </c>
      <c r="TH109">
        <v>-1.3789480108185734E-6</v>
      </c>
      <c r="TI109">
        <v>-1.2927537569042406E-6</v>
      </c>
      <c r="TJ109">
        <v>-1.2012290617115008E-6</v>
      </c>
      <c r="TK109">
        <v>-1.1066645685941071E-6</v>
      </c>
      <c r="TL109">
        <v>-1.0110140392620408E-6</v>
      </c>
      <c r="TM109">
        <v>-9.1592087364533365E-7</v>
      </c>
      <c r="TN109">
        <v>-8.2274493521228025E-7</v>
      </c>
      <c r="TO109">
        <v>-7.3258921931477655E-7</v>
      </c>
      <c r="TP109">
        <v>-6.4632598446919408E-7</v>
      </c>
      <c r="TQ109">
        <v>-5.6462203612904479E-7</v>
      </c>
      <c r="TR109">
        <v>-4.8796291912597147E-7</v>
      </c>
      <c r="TS109">
        <v>-4.1667583126840861E-7</v>
      </c>
      <c r="TT109">
        <v>-3.5095112231618464E-7</v>
      </c>
      <c r="TU109">
        <v>-2.908622861964409E-7</v>
      </c>
      <c r="TV109">
        <v>-2.3638439337405147E-7</v>
      </c>
      <c r="TW109">
        <v>-1.8741094267575837E-7</v>
      </c>
      <c r="TX109">
        <v>-1.4376913942876731E-7</v>
      </c>
      <c r="TY109">
        <v>-1.0523363000216168E-7</v>
      </c>
      <c r="TZ109">
        <v>-7.1538741020301027E-8</v>
      </c>
      <c r="UA109">
        <v>-4.238928658738384E-8</v>
      </c>
      <c r="UB109">
        <v>-1.7470017912338455E-8</v>
      </c>
      <c r="UC109">
        <v>3.5462017591495053E-9</v>
      </c>
      <c r="UD109">
        <v>2.0991408623941565E-8</v>
      </c>
      <c r="UE109">
        <v>3.5196644341580085E-8</v>
      </c>
      <c r="UF109">
        <v>4.6487063591094215E-8</v>
      </c>
      <c r="UG109">
        <v>5.5177950214849606E-8</v>
      </c>
      <c r="UH109">
        <v>6.1571550880247504E-8</v>
      </c>
      <c r="UI109">
        <v>6.5954637712643974E-8</v>
      </c>
      <c r="UJ109">
        <v>6.8596715242942986E-8</v>
      </c>
      <c r="UK109">
        <v>6.9748791160840553E-8</v>
      </c>
      <c r="UL109">
        <v>6.964263536884408E-8</v>
      </c>
      <c r="UM109">
        <v>6.8490456883159431E-8</v>
      </c>
      <c r="UN109">
        <v>6.6484933585677012E-8</v>
      </c>
      <c r="UO109">
        <v>6.3799535379887219E-8</v>
      </c>
      <c r="UP109">
        <v>6.0589086609249221E-8</v>
      </c>
      <c r="UQ109">
        <v>5.6990519182483639E-8</v>
      </c>
      <c r="UR109">
        <v>5.3123772937751605E-8</v>
      </c>
      <c r="US109">
        <v>4.9092804849964434E-8</v>
      </c>
      <c r="UT109">
        <v>4.4986673453375288E-8</v>
      </c>
      <c r="UU109">
        <v>4.0880669309215695E-8</v>
      </c>
      <c r="UV109">
        <v>3.683746657567299E-8</v>
      </c>
      <c r="UW109">
        <v>3.2908274515829797E-8</v>
      </c>
      <c r="UX109">
        <v>2.9133971405823833E-8</v>
      </c>
      <c r="UY109">
        <v>2.5546206473002612E-8</v>
      </c>
      <c r="UZ109">
        <v>2.2168458388306178E-8</v>
      </c>
      <c r="VA109">
        <v>1.9017041446978351E-8</v>
      </c>
      <c r="VB109">
        <v>1.610205284753905E-8</v>
      </c>
      <c r="VC109">
        <v>1.3428256504294886E-8</v>
      </c>
      <c r="VD109">
        <v>1.0995900546119744E-8</v>
      </c>
      <c r="VE109">
        <v>8.8014671781301575E-9</v>
      </c>
      <c r="VF109">
        <v>6.8383548296720228E-9</v>
      </c>
      <c r="VG109">
        <v>5.0974935785098843E-9</v>
      </c>
      <c r="VH109">
        <v>3.5678957010009679E-9</v>
      </c>
      <c r="VI109">
        <v>2.2371438931620784E-9</v>
      </c>
      <c r="VJ109">
        <v>1.091820242633135E-9</v>
      </c>
      <c r="VK109">
        <v>1.1787943512431731E-10</v>
      </c>
      <c r="VL109">
        <v>-6.9903004218459515E-10</v>
      </c>
      <c r="VM109">
        <v>-1.3732927615857309E-9</v>
      </c>
      <c r="VN109">
        <v>-1.9190972531285944E-9</v>
      </c>
      <c r="VO109">
        <v>-2.3502469106692978E-9</v>
      </c>
      <c r="VP109">
        <v>-2.6800069211835173E-9</v>
      </c>
      <c r="VQ109">
        <v>-2.9209833503617879E-9</v>
      </c>
      <c r="VR109">
        <v>-3.0850306623131106E-9</v>
      </c>
      <c r="VS109">
        <v>-3.1831841373130461E-9</v>
      </c>
      <c r="VT109">
        <v>-3.2256138657859963E-9</v>
      </c>
      <c r="VU109">
        <v>-3.2215972223169785E-9</v>
      </c>
      <c r="VV109">
        <v>-3.1795069638523737E-9</v>
      </c>
      <c r="VW109">
        <v>-3.1068123589427309E-9</v>
      </c>
      <c r="VX109">
        <v>-3.0100909898825569E-9</v>
      </c>
      <c r="VY109">
        <v>-2.8950491406224755E-9</v>
      </c>
      <c r="VZ109">
        <v>-2.7665489218836597E-9</v>
      </c>
      <c r="WA109">
        <v>-2.6286405342896948E-9</v>
      </c>
      <c r="WB109">
        <v>-2.4845983062788072E-9</v>
      </c>
      <c r="WC109">
        <v>-2.3369593696754446E-9</v>
      </c>
      <c r="WD109">
        <v>-2.1875640565352516E-9</v>
      </c>
      <c r="WE109">
        <v>-2.0375973038421448E-9</v>
      </c>
      <c r="WF109">
        <v>1.4996674378228169E-6</v>
      </c>
      <c r="WG109">
        <v>-1.7376636948258769E-5</v>
      </c>
    </row>
    <row r="110" spans="1:605" x14ac:dyDescent="0.25">
      <c r="A110">
        <v>140.64250183105469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O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0</v>
      </c>
      <c r="CZ110">
        <v>0</v>
      </c>
      <c r="DA110">
        <v>0</v>
      </c>
      <c r="DB110">
        <v>0</v>
      </c>
      <c r="DC110">
        <v>0</v>
      </c>
      <c r="DD110">
        <v>0</v>
      </c>
      <c r="DE110">
        <v>0</v>
      </c>
      <c r="DF110">
        <v>9999.9990234375</v>
      </c>
      <c r="DG110">
        <v>-39999.99609375</v>
      </c>
      <c r="DH110">
        <v>60001.86328125</v>
      </c>
      <c r="DI110">
        <v>-39999.99609375</v>
      </c>
      <c r="DJ110">
        <v>9999.9990234375</v>
      </c>
      <c r="DK110">
        <v>0</v>
      </c>
      <c r="DL110">
        <v>0</v>
      </c>
      <c r="DM110">
        <v>0</v>
      </c>
      <c r="DN110">
        <v>0</v>
      </c>
      <c r="DO110">
        <v>0</v>
      </c>
      <c r="DP110">
        <v>0</v>
      </c>
      <c r="DQ110">
        <v>0</v>
      </c>
      <c r="DR110">
        <v>0</v>
      </c>
      <c r="DS110">
        <v>0</v>
      </c>
      <c r="DT110">
        <v>0</v>
      </c>
      <c r="DU110">
        <v>0</v>
      </c>
      <c r="DV110">
        <v>0</v>
      </c>
      <c r="DW110">
        <v>0</v>
      </c>
      <c r="DX110">
        <v>0</v>
      </c>
      <c r="DY110">
        <v>0</v>
      </c>
      <c r="DZ110">
        <v>0</v>
      </c>
      <c r="EA110">
        <v>0</v>
      </c>
      <c r="EB110">
        <v>0</v>
      </c>
      <c r="EC110">
        <v>0</v>
      </c>
      <c r="ED110">
        <v>0</v>
      </c>
      <c r="EE110">
        <v>0</v>
      </c>
      <c r="EF110">
        <v>0</v>
      </c>
      <c r="EG110">
        <v>0</v>
      </c>
      <c r="EH110">
        <v>0</v>
      </c>
      <c r="EI110">
        <v>0</v>
      </c>
      <c r="EJ110">
        <v>0</v>
      </c>
      <c r="EK110">
        <v>0</v>
      </c>
      <c r="EL110">
        <v>0</v>
      </c>
      <c r="EM110">
        <v>0</v>
      </c>
      <c r="EN110">
        <v>0</v>
      </c>
      <c r="EO110">
        <v>0</v>
      </c>
      <c r="EP110">
        <v>0</v>
      </c>
      <c r="EQ110">
        <v>0</v>
      </c>
      <c r="ER110">
        <v>0</v>
      </c>
      <c r="ES110">
        <v>0</v>
      </c>
      <c r="ET110">
        <v>0</v>
      </c>
      <c r="EU110">
        <v>0</v>
      </c>
      <c r="EV110">
        <v>0</v>
      </c>
      <c r="EW110">
        <v>0</v>
      </c>
      <c r="EX110">
        <v>0</v>
      </c>
      <c r="EY110">
        <v>0</v>
      </c>
      <c r="EZ110">
        <v>0</v>
      </c>
      <c r="FA110">
        <v>0</v>
      </c>
      <c r="FB110">
        <v>0</v>
      </c>
      <c r="FC110">
        <v>0</v>
      </c>
      <c r="FD110">
        <v>0</v>
      </c>
      <c r="FE110">
        <v>0</v>
      </c>
      <c r="FF110">
        <v>0</v>
      </c>
      <c r="FG110">
        <v>0</v>
      </c>
      <c r="FH110">
        <v>0</v>
      </c>
      <c r="FI110">
        <v>0</v>
      </c>
      <c r="FJ110">
        <v>0</v>
      </c>
      <c r="FK110">
        <v>0</v>
      </c>
      <c r="FL110">
        <v>0</v>
      </c>
      <c r="FM110">
        <v>0</v>
      </c>
      <c r="FN110">
        <v>0</v>
      </c>
      <c r="FO110">
        <v>0</v>
      </c>
      <c r="FP110">
        <v>0</v>
      </c>
      <c r="FQ110">
        <v>0</v>
      </c>
      <c r="FR110">
        <v>0</v>
      </c>
      <c r="FS110">
        <v>0</v>
      </c>
      <c r="FT110">
        <v>0</v>
      </c>
      <c r="FU110">
        <v>0</v>
      </c>
      <c r="FV110">
        <v>0</v>
      </c>
      <c r="FW110">
        <v>0</v>
      </c>
      <c r="FX110">
        <v>0</v>
      </c>
      <c r="FY110">
        <v>0</v>
      </c>
      <c r="FZ110">
        <v>0</v>
      </c>
      <c r="GA110">
        <v>0</v>
      </c>
      <c r="GB110">
        <v>0</v>
      </c>
      <c r="GC110">
        <v>0</v>
      </c>
      <c r="GD110">
        <v>0</v>
      </c>
      <c r="GE110">
        <v>0</v>
      </c>
      <c r="GF110">
        <v>0</v>
      </c>
      <c r="GG110">
        <v>0</v>
      </c>
      <c r="GH110">
        <v>0</v>
      </c>
      <c r="GI110">
        <v>0</v>
      </c>
      <c r="GJ110">
        <v>0</v>
      </c>
      <c r="GK110">
        <v>0</v>
      </c>
      <c r="GL110">
        <v>0</v>
      </c>
      <c r="GM110">
        <v>0</v>
      </c>
      <c r="GN110">
        <v>0</v>
      </c>
      <c r="GO110">
        <v>0</v>
      </c>
      <c r="GP110">
        <v>0</v>
      </c>
      <c r="GQ110">
        <v>0</v>
      </c>
      <c r="GR110">
        <v>0</v>
      </c>
      <c r="GS110">
        <v>0</v>
      </c>
      <c r="GT110">
        <v>0</v>
      </c>
      <c r="GU110">
        <v>0</v>
      </c>
      <c r="GV110">
        <v>0</v>
      </c>
      <c r="GW110">
        <v>0</v>
      </c>
      <c r="GX110">
        <v>0</v>
      </c>
      <c r="GY110">
        <v>0</v>
      </c>
      <c r="GZ110">
        <v>0</v>
      </c>
      <c r="HA110">
        <v>0</v>
      </c>
      <c r="HB110">
        <v>0</v>
      </c>
      <c r="HC110">
        <v>0</v>
      </c>
      <c r="HD110">
        <v>0</v>
      </c>
      <c r="HE110">
        <v>0</v>
      </c>
      <c r="HF110">
        <v>0</v>
      </c>
      <c r="HG110">
        <v>0</v>
      </c>
      <c r="HH110">
        <v>0</v>
      </c>
      <c r="HI110">
        <v>0</v>
      </c>
      <c r="HJ110">
        <v>0</v>
      </c>
      <c r="HK110">
        <v>0</v>
      </c>
      <c r="HL110">
        <v>0</v>
      </c>
      <c r="HM110">
        <v>0</v>
      </c>
      <c r="HN110">
        <v>0</v>
      </c>
      <c r="HO110">
        <v>0</v>
      </c>
      <c r="HP110">
        <v>0</v>
      </c>
      <c r="HQ110">
        <v>0</v>
      </c>
      <c r="HR110">
        <v>0</v>
      </c>
      <c r="HS110">
        <v>0</v>
      </c>
      <c r="HT110">
        <v>0</v>
      </c>
      <c r="HU110">
        <v>0</v>
      </c>
      <c r="HV110">
        <v>0</v>
      </c>
      <c r="HW110">
        <v>0</v>
      </c>
      <c r="HX110">
        <v>0</v>
      </c>
      <c r="HY110">
        <v>0</v>
      </c>
      <c r="HZ110">
        <v>0</v>
      </c>
      <c r="IA110">
        <v>0</v>
      </c>
      <c r="IB110">
        <v>0</v>
      </c>
      <c r="IC110">
        <v>0</v>
      </c>
      <c r="ID110">
        <v>0</v>
      </c>
      <c r="IE110">
        <v>0</v>
      </c>
      <c r="IF110">
        <v>0</v>
      </c>
      <c r="IG110">
        <v>0</v>
      </c>
      <c r="IH110">
        <v>0</v>
      </c>
      <c r="II110">
        <v>0</v>
      </c>
      <c r="IJ110">
        <v>0</v>
      </c>
      <c r="IK110">
        <v>0</v>
      </c>
      <c r="IL110">
        <v>0</v>
      </c>
      <c r="IM110">
        <v>0</v>
      </c>
      <c r="IN110">
        <v>0</v>
      </c>
      <c r="IO110">
        <v>0</v>
      </c>
      <c r="IP110">
        <v>0</v>
      </c>
      <c r="IQ110">
        <v>0</v>
      </c>
      <c r="IR110">
        <v>0</v>
      </c>
      <c r="IS110">
        <v>0</v>
      </c>
      <c r="IT110">
        <v>0</v>
      </c>
      <c r="IU110">
        <v>0</v>
      </c>
      <c r="IV110">
        <v>0</v>
      </c>
      <c r="IW110">
        <v>0</v>
      </c>
      <c r="IX110">
        <v>0</v>
      </c>
      <c r="IY110">
        <v>0</v>
      </c>
      <c r="IZ110">
        <v>0</v>
      </c>
      <c r="JA110">
        <v>0</v>
      </c>
      <c r="JB110">
        <v>0</v>
      </c>
      <c r="JC110">
        <v>0</v>
      </c>
      <c r="JD110">
        <v>0</v>
      </c>
      <c r="JE110">
        <v>0</v>
      </c>
      <c r="JF110">
        <v>0</v>
      </c>
      <c r="JG110">
        <v>0</v>
      </c>
      <c r="JH110">
        <v>0</v>
      </c>
      <c r="JI110">
        <v>0</v>
      </c>
      <c r="JJ110">
        <v>0</v>
      </c>
      <c r="JK110">
        <v>0</v>
      </c>
      <c r="JL110">
        <v>0</v>
      </c>
      <c r="JM110">
        <v>0</v>
      </c>
      <c r="JN110">
        <v>0</v>
      </c>
      <c r="JO110">
        <v>0</v>
      </c>
      <c r="JP110">
        <v>0</v>
      </c>
      <c r="JQ110">
        <v>0</v>
      </c>
      <c r="JR110">
        <v>0</v>
      </c>
      <c r="JS110">
        <v>0</v>
      </c>
      <c r="JT110">
        <v>0</v>
      </c>
      <c r="JU110">
        <v>0</v>
      </c>
      <c r="JV110">
        <v>0</v>
      </c>
      <c r="JW110">
        <v>0</v>
      </c>
      <c r="JX110">
        <v>0</v>
      </c>
      <c r="JY110">
        <v>0</v>
      </c>
      <c r="JZ110">
        <v>0</v>
      </c>
      <c r="KA110">
        <v>0</v>
      </c>
      <c r="KB110">
        <v>0</v>
      </c>
      <c r="KC110">
        <v>0</v>
      </c>
      <c r="KD110">
        <v>0</v>
      </c>
      <c r="KE110">
        <v>0</v>
      </c>
      <c r="KF110">
        <v>0</v>
      </c>
      <c r="KG110">
        <v>0</v>
      </c>
      <c r="KH110">
        <v>0</v>
      </c>
      <c r="KI110">
        <v>0</v>
      </c>
      <c r="KJ110">
        <v>0</v>
      </c>
      <c r="KK110">
        <v>0</v>
      </c>
      <c r="KL110">
        <v>0</v>
      </c>
      <c r="KM110">
        <v>0</v>
      </c>
      <c r="KN110">
        <v>0</v>
      </c>
      <c r="KO110">
        <v>0</v>
      </c>
      <c r="KP110">
        <v>0</v>
      </c>
      <c r="KQ110">
        <v>0</v>
      </c>
      <c r="KS110">
        <v>0.18941893635796486</v>
      </c>
      <c r="KT110">
        <v>-2.2804388333428245E-2</v>
      </c>
      <c r="KU110">
        <v>-1.4381016826286031E-5</v>
      </c>
      <c r="KV110">
        <v>-1.2100577857019267E-5</v>
      </c>
      <c r="KW110">
        <v>-9.8192134298911704E-6</v>
      </c>
      <c r="KX110">
        <v>-7.5352193816805268E-6</v>
      </c>
      <c r="KY110">
        <v>-5.2456695609740491E-6</v>
      </c>
      <c r="KZ110">
        <v>-2.9467000682221352E-6</v>
      </c>
      <c r="LA110">
        <v>-6.3379418719938738E-7</v>
      </c>
      <c r="LB110">
        <v>1.6979315112639742E-6</v>
      </c>
      <c r="LC110">
        <v>4.0534393311918577E-6</v>
      </c>
      <c r="LD110">
        <v>6.4374802712678681E-6</v>
      </c>
      <c r="LE110">
        <v>8.8543008849827313E-6</v>
      </c>
      <c r="LF110">
        <v>1.1307346589877538E-5</v>
      </c>
      <c r="LG110">
        <v>1.3798960897393716E-5</v>
      </c>
      <c r="LH110">
        <v>1.633008013457466E-5</v>
      </c>
      <c r="LI110">
        <v>1.8899923365935758E-5</v>
      </c>
      <c r="LJ110">
        <v>2.1505677398999546E-5</v>
      </c>
      <c r="LK110">
        <v>2.4142176970709365E-5</v>
      </c>
      <c r="LL110">
        <v>2.6801580464729739E-5</v>
      </c>
      <c r="LM110">
        <v>2.9473041802591042E-5</v>
      </c>
      <c r="LN110">
        <v>3.214237948438818E-5</v>
      </c>
      <c r="LO110">
        <v>3.4791744128935241E-5</v>
      </c>
      <c r="LP110">
        <v>3.7399286278244144E-5</v>
      </c>
      <c r="LQ110">
        <v>3.9938826687495466E-5</v>
      </c>
      <c r="LR110">
        <v>4.2379531819958774E-5</v>
      </c>
      <c r="LS110">
        <v>4.4685597804429917E-5</v>
      </c>
      <c r="LT110">
        <v>4.6815946692766624E-5</v>
      </c>
      <c r="LU110">
        <v>4.8723939472950898E-5</v>
      </c>
      <c r="LV110">
        <v>5.0357110950003714E-5</v>
      </c>
      <c r="LW110">
        <v>5.1656932298786736E-5</v>
      </c>
      <c r="LX110">
        <v>5.2558607817995581E-5</v>
      </c>
      <c r="LY110">
        <v>5.2990913169016524E-5</v>
      </c>
      <c r="LZ110">
        <v>5.2876083163695846E-5</v>
      </c>
      <c r="MA110">
        <v>5.2129757964433007E-5</v>
      </c>
      <c r="MB110">
        <v>5.0660997374652912E-5</v>
      </c>
      <c r="MC110">
        <v>4.8372373718013957E-5</v>
      </c>
      <c r="MD110">
        <v>4.5160154623692046E-5</v>
      </c>
      <c r="ME110">
        <v>4.0914587842604809E-5</v>
      </c>
      <c r="MF110">
        <v>3.5520301003851048E-5</v>
      </c>
      <c r="MG110">
        <v>2.8856829969909493E-5</v>
      </c>
      <c r="MH110">
        <v>2.0797084368424421E-5</v>
      </c>
      <c r="MI110">
        <v>1.1208590648244456E-5</v>
      </c>
      <c r="MJ110">
        <v>-4.5004392558983627E-8</v>
      </c>
      <c r="MK110">
        <v>-1.3102144894168335E-5</v>
      </c>
      <c r="ML110">
        <v>-2.8101266601243564E-5</v>
      </c>
      <c r="MM110">
        <v>-4.5178361081875737E-5</v>
      </c>
      <c r="MN110">
        <v>-6.4464177673963038E-5</v>
      </c>
      <c r="MO110">
        <v>-8.608103779062766E-5</v>
      </c>
      <c r="MP110">
        <v>-1.1013923719293237E-4</v>
      </c>
      <c r="MQ110">
        <v>-1.3673301341168403E-4</v>
      </c>
      <c r="MR110">
        <v>-1.6593605774299484E-4</v>
      </c>
      <c r="MS110">
        <v>-1.9779655423670387E-4</v>
      </c>
      <c r="MT110">
        <v>-2.3233173193253653E-4</v>
      </c>
      <c r="MU110">
        <v>-2.6952192135367998E-4</v>
      </c>
      <c r="MV110">
        <v>-3.0930411204444148E-4</v>
      </c>
      <c r="MW110">
        <v>-3.5156501482132442E-4</v>
      </c>
      <c r="MX110">
        <v>-3.9613364049271378E-4</v>
      </c>
      <c r="MY110">
        <v>-4.4277341617821698E-4</v>
      </c>
      <c r="MZ110">
        <v>-4.9117387112938252E-4</v>
      </c>
      <c r="NA110">
        <v>-5.4094193618144017E-4</v>
      </c>
      <c r="NB110">
        <v>-5.915929147525524E-4</v>
      </c>
      <c r="NC110">
        <v>-6.4254119872093841E-4</v>
      </c>
      <c r="ND110">
        <v>-6.9309081959455883E-4</v>
      </c>
      <c r="NE110">
        <v>-7.4242594421905386E-4</v>
      </c>
      <c r="NF110">
        <v>-7.8960144485728536E-4</v>
      </c>
      <c r="NG110">
        <v>-8.3353369582810132E-4</v>
      </c>
      <c r="NH110">
        <v>-8.7299177302021852E-4</v>
      </c>
      <c r="NI110">
        <v>-9.0658925842606491E-4</v>
      </c>
      <c r="NJ110">
        <v>-9.3277687932299394E-4</v>
      </c>
      <c r="NK110">
        <v>-9.4983624073645087E-4</v>
      </c>
      <c r="NL110">
        <v>-9.5587494019569951E-4</v>
      </c>
      <c r="NM110">
        <v>-9.4882338534707478E-4</v>
      </c>
      <c r="NN110">
        <v>-9.2643366744774524E-4</v>
      </c>
      <c r="NO110">
        <v>-8.8628087681858988E-4</v>
      </c>
      <c r="NP110">
        <v>-8.257672795962133E-4</v>
      </c>
      <c r="NQ110">
        <v>-7.4212980814941892E-4</v>
      </c>
      <c r="NR110">
        <v>-6.3245134975904705E-4</v>
      </c>
      <c r="NS110">
        <v>-4.9367634900535041E-4</v>
      </c>
      <c r="NT110">
        <v>-3.2263126804647253E-4</v>
      </c>
      <c r="NU110">
        <v>-1.1605047479312208E-4</v>
      </c>
      <c r="NV110">
        <v>1.2939184900599032E-4</v>
      </c>
      <c r="NW110">
        <v>4.1704317056404842E-4</v>
      </c>
      <c r="NX110">
        <v>7.5022681932761541E-4</v>
      </c>
      <c r="NY110">
        <v>1.1321883262473459E-3</v>
      </c>
      <c r="NZ110">
        <v>1.5660332690950061E-3</v>
      </c>
      <c r="OA110">
        <v>2.0546560183729926E-3</v>
      </c>
      <c r="OB110">
        <v>2.6006588044886502E-3</v>
      </c>
      <c r="OC110">
        <v>3.2062605662410864E-3</v>
      </c>
      <c r="OD110">
        <v>3.8731950951928656E-3</v>
      </c>
      <c r="OE110">
        <v>4.6025980619762768E-3</v>
      </c>
      <c r="OF110">
        <v>5.3948826011100169E-3</v>
      </c>
      <c r="OG110">
        <v>6.2496032424735649E-3</v>
      </c>
      <c r="OH110">
        <v>7.1653081123310355E-3</v>
      </c>
      <c r="OI110">
        <v>8.1393794870719873E-3</v>
      </c>
      <c r="OJ110">
        <v>9.1678629704590852E-3</v>
      </c>
      <c r="OK110">
        <v>1.0245285782734287E-2</v>
      </c>
      <c r="OL110">
        <v>1.1364464899252495E-2</v>
      </c>
      <c r="OM110">
        <v>1.251630605962065E-2</v>
      </c>
      <c r="ON110">
        <v>1.368959498725972E-2</v>
      </c>
      <c r="OO110">
        <v>1.4870782515937792E-2</v>
      </c>
      <c r="OP110">
        <v>1.6043765715286849E-2</v>
      </c>
      <c r="OQ110">
        <v>1.718966754284169E-2</v>
      </c>
      <c r="OR110">
        <v>1.8286618026557566E-2</v>
      </c>
      <c r="OS110">
        <v>1.9309540499348164E-2</v>
      </c>
      <c r="OT110">
        <v>2.0229946965336584E-2</v>
      </c>
      <c r="OU110">
        <v>2.101574727591448E-2</v>
      </c>
      <c r="OV110">
        <v>2.1631077429901103E-2</v>
      </c>
      <c r="OW110">
        <v>2.203615298421709E-2</v>
      </c>
      <c r="OX110">
        <v>2.2187154265387116E-2</v>
      </c>
      <c r="OY110">
        <v>2.2036150803570055E-2</v>
      </c>
      <c r="OZ110">
        <v>2.163107316955527E-2</v>
      </c>
      <c r="PA110">
        <v>2.1015741138182557E-2</v>
      </c>
      <c r="PB110">
        <v>2.0229939254684037E-2</v>
      </c>
      <c r="PC110">
        <v>1.9309531623532248E-2</v>
      </c>
      <c r="PD110">
        <v>1.8286608498078314E-2</v>
      </c>
      <c r="PE110">
        <v>1.7189657980591067E-2</v>
      </c>
      <c r="PF110">
        <v>1.6043756846328364E-2</v>
      </c>
      <c r="PG110">
        <v>1.4870775177283461E-2</v>
      </c>
      <c r="PH110">
        <v>1.3689590127528628E-2</v>
      </c>
      <c r="PI110">
        <v>1.2516304740427486E-2</v>
      </c>
      <c r="PJ110">
        <v>1.1364468296066861E-2</v>
      </c>
      <c r="PK110">
        <v>1.0245295185175092E-2</v>
      </c>
      <c r="PL110">
        <v>9.1678797816374426E-3</v>
      </c>
      <c r="PM110">
        <v>8.1394052218466111E-3</v>
      </c>
      <c r="PN110">
        <v>7.1653443941491028E-3</v>
      </c>
      <c r="PO110">
        <v>6.2496517986239987E-3</v>
      </c>
      <c r="PP110">
        <v>5.394945255879741E-3</v>
      </c>
      <c r="PQ110">
        <v>4.602676727636262E-3</v>
      </c>
      <c r="PR110">
        <v>3.8732917602931709E-3</v>
      </c>
      <c r="PS110">
        <v>3.2063772810302198E-3</v>
      </c>
      <c r="PT110">
        <v>2.6007976626752109E-3</v>
      </c>
      <c r="PU110">
        <v>2.0548191356297308E-3</v>
      </c>
      <c r="PV110">
        <v>1.5662227568274457E-3</v>
      </c>
      <c r="PW110">
        <v>1.1324062614458874E-3</v>
      </c>
      <c r="PX110">
        <v>7.5047520906105917E-4</v>
      </c>
      <c r="PY110">
        <v>4.1732391145321497E-4</v>
      </c>
      <c r="PZ110">
        <v>1.2970668072753345E-4</v>
      </c>
      <c r="QA110">
        <v>-1.1570002174359994E-4</v>
      </c>
      <c r="QB110">
        <v>-3.2224393113931317E-4</v>
      </c>
      <c r="QC110">
        <v>-4.9325119914555822E-4</v>
      </c>
      <c r="QD110">
        <v>-6.3198786336891757E-4</v>
      </c>
      <c r="QE110">
        <v>-7.416279465181692E-4</v>
      </c>
      <c r="QF110">
        <v>-8.2522757546261993E-4</v>
      </c>
      <c r="QG110">
        <v>-8.8570452796842925E-4</v>
      </c>
      <c r="QH110">
        <v>-9.2582263715124374E-4</v>
      </c>
      <c r="QI110">
        <v>-9.4818051021726326E-4</v>
      </c>
      <c r="QJ110">
        <v>-9.5520404398657661E-4</v>
      </c>
      <c r="QK110">
        <v>-9.4914225427677763E-4</v>
      </c>
      <c r="QL110">
        <v>-9.320659657507728E-4</v>
      </c>
      <c r="QM110">
        <v>-9.0586894255884455E-4</v>
      </c>
      <c r="QN110">
        <v>-8.7227107403150097E-4</v>
      </c>
      <c r="QO110">
        <v>-8.3282326158834366E-4</v>
      </c>
      <c r="QP110">
        <v>-7.8891368642184355E-4</v>
      </c>
      <c r="QQ110">
        <v>-7.4177516831429628E-4</v>
      </c>
      <c r="QR110">
        <v>-6.9249335688661691E-4</v>
      </c>
      <c r="QS110">
        <v>-6.4201552536793558E-4</v>
      </c>
      <c r="QT110">
        <v>-5.9115976365505842E-4</v>
      </c>
      <c r="QU110">
        <v>-5.4062439520992183E-4</v>
      </c>
      <c r="QV110">
        <v>-4.9099746384109657E-4</v>
      </c>
      <c r="QW110">
        <v>-4.4276616106693722E-4</v>
      </c>
      <c r="QX110">
        <v>-3.9632608392789237E-4</v>
      </c>
      <c r="QY110">
        <v>-3.5199023236505802E-4</v>
      </c>
      <c r="QZ110">
        <v>-3.0999767257861011E-4</v>
      </c>
      <c r="RA110">
        <v>-2.7052180773461614E-4</v>
      </c>
      <c r="RB110">
        <v>-2.3367821162581181E-4</v>
      </c>
      <c r="RC110">
        <v>-1.9953199277882827E-4</v>
      </c>
      <c r="RD110">
        <v>-1.6810466756659662E-4</v>
      </c>
      <c r="RE110">
        <v>-1.3938053010087453E-4</v>
      </c>
      <c r="RF110">
        <v>-1.1331251493145113E-4</v>
      </c>
      <c r="RG110">
        <v>-8.9827555474957893E-5</v>
      </c>
      <c r="RH110">
        <v>-6.8831446946894417E-5</v>
      </c>
      <c r="RI110">
        <v>-5.021322742518404E-5</v>
      </c>
      <c r="RJ110">
        <v>-3.3849094632257895E-5</v>
      </c>
      <c r="RK110">
        <v>-1.9605879123742011E-5</v>
      </c>
      <c r="RL110">
        <v>-7.3440969783668207E-6</v>
      </c>
      <c r="RM110">
        <v>3.0793931590440143E-6</v>
      </c>
      <c r="RN110">
        <v>1.180910266923552E-5</v>
      </c>
      <c r="RO110">
        <v>1.8988968476482186E-5</v>
      </c>
      <c r="RP110">
        <v>2.4760724547793257E-5</v>
      </c>
      <c r="RQ110">
        <v>2.9262562490169164E-5</v>
      </c>
      <c r="RR110">
        <v>3.2628054861668444E-5</v>
      </c>
      <c r="RS110">
        <v>3.4985315347902865E-5</v>
      </c>
      <c r="RT110">
        <v>3.6456370939707666E-5</v>
      </c>
      <c r="RU110">
        <v>3.7156722202320728E-5</v>
      </c>
      <c r="RV110">
        <v>3.7195068830725799E-5</v>
      </c>
      <c r="RW110">
        <v>3.6673179027907793E-5</v>
      </c>
      <c r="RX110">
        <v>3.5685882327522502E-5</v>
      </c>
      <c r="RY110">
        <v>3.4321166969292158E-5</v>
      </c>
      <c r="RZ110">
        <v>3.2660364065858985E-5</v>
      </c>
      <c r="SA110">
        <v>3.0778402187861583E-5</v>
      </c>
      <c r="SB110">
        <v>2.8741050384100603E-5</v>
      </c>
      <c r="SC110">
        <v>2.6605445969166676E-5</v>
      </c>
      <c r="SD110">
        <v>2.4420665896044763E-5</v>
      </c>
      <c r="SE110">
        <v>2.2228325677384652E-5</v>
      </c>
      <c r="SF110">
        <v>2.0063192107481758E-5</v>
      </c>
      <c r="SG110">
        <v>1.7953798095816115E-5</v>
      </c>
      <c r="SH110">
        <v>1.5923049875042115E-5</v>
      </c>
      <c r="SI110">
        <v>1.398881857609728E-5</v>
      </c>
      <c r="SJ110">
        <v>1.2164509744859472E-5</v>
      </c>
      <c r="SK110">
        <v>1.0459605796335294E-5</v>
      </c>
      <c r="SL110">
        <v>8.8801776355675015E-6</v>
      </c>
      <c r="SM110">
        <v>7.429362794271064E-6</v>
      </c>
      <c r="SN110">
        <v>6.107808378916393E-6</v>
      </c>
      <c r="SO110">
        <v>4.9140779476890899E-6</v>
      </c>
      <c r="SP110">
        <v>3.8450221375951573E-6</v>
      </c>
      <c r="SQ110">
        <v>2.8961134437927316E-6</v>
      </c>
      <c r="SR110">
        <v>2.0617460334284328E-6</v>
      </c>
      <c r="SS110">
        <v>1.3355018651955302E-6</v>
      </c>
      <c r="ST110">
        <v>7.1038468589311359E-7</v>
      </c>
      <c r="SU110">
        <v>1.7902370369871704E-7</v>
      </c>
      <c r="SV110">
        <v>-2.6615109900055661E-7</v>
      </c>
      <c r="SW110">
        <v>-6.3275994652922775E-7</v>
      </c>
      <c r="SX110">
        <v>-9.2834842183707889E-7</v>
      </c>
      <c r="SY110">
        <v>-1.1602846516419096E-6</v>
      </c>
      <c r="SZ110">
        <v>-1.3356764093589072E-6</v>
      </c>
      <c r="TA110">
        <v>-1.4613060697410678E-6</v>
      </c>
      <c r="TB110">
        <v>-1.5435814192212086E-6</v>
      </c>
      <c r="TC110">
        <v>-1.5885004252251505E-6</v>
      </c>
      <c r="TD110">
        <v>-1.601628160295668E-6</v>
      </c>
      <c r="TE110">
        <v>-1.5880842062621463E-6</v>
      </c>
      <c r="TF110">
        <v>-1.552538971742529E-6</v>
      </c>
      <c r="TG110">
        <v>-1.4992174906117265E-6</v>
      </c>
      <c r="TH110">
        <v>-1.4319093907964454E-6</v>
      </c>
      <c r="TI110">
        <v>-1.3539838480869508E-6</v>
      </c>
      <c r="TJ110">
        <v>-1.2684084625535051E-6</v>
      </c>
      <c r="TK110">
        <v>-1.1777711122560231E-6</v>
      </c>
      <c r="TL110">
        <v>-1.0843039532954391E-6</v>
      </c>
      <c r="TM110">
        <v>-9.8990883832422422E-7</v>
      </c>
      <c r="TN110">
        <v>-8.9618352954147159E-7</v>
      </c>
      <c r="TO110">
        <v>-8.0444817127184455E-7</v>
      </c>
      <c r="TP110">
        <v>-7.1577157531652828E-7</v>
      </c>
      <c r="TQ110">
        <v>-6.3099694773288564E-7</v>
      </c>
      <c r="TR110">
        <v>-5.5076675809593685E-7</v>
      </c>
      <c r="TS110">
        <v>-4.7554651426388719E-7</v>
      </c>
      <c r="TT110">
        <v>-4.0564726285089987E-7</v>
      </c>
      <c r="TU110">
        <v>-3.4124668448781533E-7</v>
      </c>
      <c r="TV110">
        <v>-2.8240869693470661E-7</v>
      </c>
      <c r="TW110">
        <v>-2.2910151612144192E-7</v>
      </c>
      <c r="TX110">
        <v>-1.812141570668235E-7</v>
      </c>
      <c r="TY110">
        <v>-1.3857138380369979E-7</v>
      </c>
      <c r="TZ110">
        <v>-1.0094713924984446E-7</v>
      </c>
      <c r="UA110">
        <v>-6.8076504304582707E-8</v>
      </c>
      <c r="UB110">
        <v>-3.9666249452867405E-8</v>
      </c>
      <c r="UC110">
        <v>-1.5404053294334265E-8</v>
      </c>
      <c r="UD110">
        <v>5.0335298970819687E-9</v>
      </c>
      <c r="UE110">
        <v>2.1974265866698876E-8</v>
      </c>
      <c r="UF110">
        <v>3.5744508730143415E-8</v>
      </c>
      <c r="UG110">
        <v>4.6664449952994798E-8</v>
      </c>
      <c r="UH110">
        <v>5.5044256550792096E-8</v>
      </c>
      <c r="UI110">
        <v>6.1181008589280265E-8</v>
      </c>
      <c r="UJ110">
        <v>6.5356349104564684E-8</v>
      </c>
      <c r="UK110">
        <v>6.7834763045210502E-8</v>
      </c>
      <c r="UL110">
        <v>6.8862406325872039E-8</v>
      </c>
      <c r="UM110">
        <v>6.8666410759785621E-8</v>
      </c>
      <c r="UN110">
        <v>6.7454595839494199E-8</v>
      </c>
      <c r="UO110">
        <v>6.5415523733047907E-8</v>
      </c>
      <c r="UP110">
        <v>6.27188391090265E-8</v>
      </c>
      <c r="UQ110">
        <v>5.9515841000962084E-8</v>
      </c>
      <c r="UR110">
        <v>5.5940239087443946E-8</v>
      </c>
      <c r="US110">
        <v>5.2109051963124418E-8</v>
      </c>
      <c r="UT110">
        <v>4.8123609910300411E-8</v>
      </c>
      <c r="UU110">
        <v>4.4070629338614552E-8</v>
      </c>
      <c r="UV110">
        <v>4.0023330507872293E-8</v>
      </c>
      <c r="UW110">
        <v>3.6042574165676717E-8</v>
      </c>
      <c r="UX110">
        <v>3.2177996604340893E-8</v>
      </c>
      <c r="UY110">
        <v>2.8469126060074954E-8</v>
      </c>
      <c r="UZ110">
        <v>2.4946466522688951E-8</v>
      </c>
      <c r="VA110">
        <v>2.1632537880112198E-8</v>
      </c>
      <c r="VB110">
        <v>1.8542863837380231E-8</v>
      </c>
      <c r="VC110">
        <v>1.5686901305261531E-8</v>
      </c>
      <c r="VD110">
        <v>1.3068906889162304E-8</v>
      </c>
      <c r="VE110">
        <v>1.0688737838850923E-8</v>
      </c>
      <c r="VF110">
        <v>8.5425862583909321E-9</v>
      </c>
      <c r="VG110">
        <v>6.6236466194465961E-9</v>
      </c>
      <c r="VH110">
        <v>4.9227176444209114E-9</v>
      </c>
      <c r="VI110">
        <v>3.4287404691861545E-9</v>
      </c>
      <c r="VJ110">
        <v>2.1292756644811472E-9</v>
      </c>
      <c r="VK110">
        <v>1.0109222185444051E-9</v>
      </c>
      <c r="VL110">
        <v>5.9681969029270717E-11</v>
      </c>
      <c r="VM110">
        <v>-7.3872675768806062E-10</v>
      </c>
      <c r="VN110">
        <v>-1.3986023720954081E-9</v>
      </c>
      <c r="VO110">
        <v>-1.9340361110767422E-9</v>
      </c>
      <c r="VP110">
        <v>-2.358726976249336E-9</v>
      </c>
      <c r="VQ110">
        <v>-2.685831573335984E-9</v>
      </c>
      <c r="VR110">
        <v>-2.9278450087055503E-9</v>
      </c>
      <c r="VS110">
        <v>-3.0965091526876598E-9</v>
      </c>
      <c r="VT110">
        <v>-3.2027447681216378E-9</v>
      </c>
      <c r="VU110">
        <v>-3.2566042098026517E-9</v>
      </c>
      <c r="VV110">
        <v>-3.2672416284884925E-9</v>
      </c>
      <c r="VW110">
        <v>-3.2428978688987747E-9</v>
      </c>
      <c r="VX110">
        <v>-3.1908974845129288E-9</v>
      </c>
      <c r="VY110">
        <v>-3.1176555655918826E-9</v>
      </c>
      <c r="VZ110">
        <v>-3.028692322389967E-9</v>
      </c>
      <c r="WA110">
        <v>-2.9286536256010796E-9</v>
      </c>
      <c r="WB110">
        <v>-2.8213359561964108E-9</v>
      </c>
      <c r="WC110">
        <v>-2.7097144605483291E-9</v>
      </c>
      <c r="WD110">
        <v>-2.5959730479382749E-9</v>
      </c>
      <c r="WE110">
        <v>-2.4815356942538695E-9</v>
      </c>
      <c r="WF110">
        <v>1.1443734689112936E-6</v>
      </c>
      <c r="WG110">
        <v>-2.2526608525585632E-5</v>
      </c>
    </row>
    <row r="111" spans="1:605" x14ac:dyDescent="0.25">
      <c r="A111">
        <v>139.21650695800781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O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0</v>
      </c>
      <c r="CZ111">
        <v>0</v>
      </c>
      <c r="DA111">
        <v>0</v>
      </c>
      <c r="DB111">
        <v>0</v>
      </c>
      <c r="DC111">
        <v>0</v>
      </c>
      <c r="DD111">
        <v>0</v>
      </c>
      <c r="DE111">
        <v>0</v>
      </c>
      <c r="DF111">
        <v>0</v>
      </c>
      <c r="DG111">
        <v>9999.9990234375</v>
      </c>
      <c r="DH111">
        <v>-39999.99609375</v>
      </c>
      <c r="DI111">
        <v>60001.86328125</v>
      </c>
      <c r="DJ111">
        <v>-39999.99609375</v>
      </c>
      <c r="DK111">
        <v>9999.9990234375</v>
      </c>
      <c r="DL111">
        <v>0</v>
      </c>
      <c r="DM111">
        <v>0</v>
      </c>
      <c r="DN111">
        <v>0</v>
      </c>
      <c r="DO111">
        <v>0</v>
      </c>
      <c r="DP111">
        <v>0</v>
      </c>
      <c r="DQ111">
        <v>0</v>
      </c>
      <c r="DR111">
        <v>0</v>
      </c>
      <c r="DS111">
        <v>0</v>
      </c>
      <c r="DT111">
        <v>0</v>
      </c>
      <c r="DU111">
        <v>0</v>
      </c>
      <c r="DV111">
        <v>0</v>
      </c>
      <c r="DW111">
        <v>0</v>
      </c>
      <c r="DX111">
        <v>0</v>
      </c>
      <c r="DY111">
        <v>0</v>
      </c>
      <c r="DZ111">
        <v>0</v>
      </c>
      <c r="EA111">
        <v>0</v>
      </c>
      <c r="EB111">
        <v>0</v>
      </c>
      <c r="EC111">
        <v>0</v>
      </c>
      <c r="ED111">
        <v>0</v>
      </c>
      <c r="EE111">
        <v>0</v>
      </c>
      <c r="EF111">
        <v>0</v>
      </c>
      <c r="EG111">
        <v>0</v>
      </c>
      <c r="EH111">
        <v>0</v>
      </c>
      <c r="EI111">
        <v>0</v>
      </c>
      <c r="EJ111">
        <v>0</v>
      </c>
      <c r="EK111">
        <v>0</v>
      </c>
      <c r="EL111">
        <v>0</v>
      </c>
      <c r="EM111">
        <v>0</v>
      </c>
      <c r="EN111">
        <v>0</v>
      </c>
      <c r="EO111">
        <v>0</v>
      </c>
      <c r="EP111">
        <v>0</v>
      </c>
      <c r="EQ111">
        <v>0</v>
      </c>
      <c r="ER111">
        <v>0</v>
      </c>
      <c r="ES111">
        <v>0</v>
      </c>
      <c r="ET111">
        <v>0</v>
      </c>
      <c r="EU111">
        <v>0</v>
      </c>
      <c r="EV111">
        <v>0</v>
      </c>
      <c r="EW111">
        <v>0</v>
      </c>
      <c r="EX111">
        <v>0</v>
      </c>
      <c r="EY111">
        <v>0</v>
      </c>
      <c r="EZ111">
        <v>0</v>
      </c>
      <c r="FA111">
        <v>0</v>
      </c>
      <c r="FB111">
        <v>0</v>
      </c>
      <c r="FC111">
        <v>0</v>
      </c>
      <c r="FD111">
        <v>0</v>
      </c>
      <c r="FE111">
        <v>0</v>
      </c>
      <c r="FF111">
        <v>0</v>
      </c>
      <c r="FG111">
        <v>0</v>
      </c>
      <c r="FH111">
        <v>0</v>
      </c>
      <c r="FI111">
        <v>0</v>
      </c>
      <c r="FJ111">
        <v>0</v>
      </c>
      <c r="FK111">
        <v>0</v>
      </c>
      <c r="FL111">
        <v>0</v>
      </c>
      <c r="FM111">
        <v>0</v>
      </c>
      <c r="FN111">
        <v>0</v>
      </c>
      <c r="FO111">
        <v>0</v>
      </c>
      <c r="FP111">
        <v>0</v>
      </c>
      <c r="FQ111">
        <v>0</v>
      </c>
      <c r="FR111">
        <v>0</v>
      </c>
      <c r="FS111">
        <v>0</v>
      </c>
      <c r="FT111">
        <v>0</v>
      </c>
      <c r="FU111">
        <v>0</v>
      </c>
      <c r="FV111">
        <v>0</v>
      </c>
      <c r="FW111">
        <v>0</v>
      </c>
      <c r="FX111">
        <v>0</v>
      </c>
      <c r="FY111">
        <v>0</v>
      </c>
      <c r="FZ111">
        <v>0</v>
      </c>
      <c r="GA111">
        <v>0</v>
      </c>
      <c r="GB111">
        <v>0</v>
      </c>
      <c r="GC111">
        <v>0</v>
      </c>
      <c r="GD111">
        <v>0</v>
      </c>
      <c r="GE111">
        <v>0</v>
      </c>
      <c r="GF111">
        <v>0</v>
      </c>
      <c r="GG111">
        <v>0</v>
      </c>
      <c r="GH111">
        <v>0</v>
      </c>
      <c r="GI111">
        <v>0</v>
      </c>
      <c r="GJ111">
        <v>0</v>
      </c>
      <c r="GK111">
        <v>0</v>
      </c>
      <c r="GL111">
        <v>0</v>
      </c>
      <c r="GM111">
        <v>0</v>
      </c>
      <c r="GN111">
        <v>0</v>
      </c>
      <c r="GO111">
        <v>0</v>
      </c>
      <c r="GP111">
        <v>0</v>
      </c>
      <c r="GQ111">
        <v>0</v>
      </c>
      <c r="GR111">
        <v>0</v>
      </c>
      <c r="GS111">
        <v>0</v>
      </c>
      <c r="GT111">
        <v>0</v>
      </c>
      <c r="GU111">
        <v>0</v>
      </c>
      <c r="GV111">
        <v>0</v>
      </c>
      <c r="GW111">
        <v>0</v>
      </c>
      <c r="GX111">
        <v>0</v>
      </c>
      <c r="GY111">
        <v>0</v>
      </c>
      <c r="GZ111">
        <v>0</v>
      </c>
      <c r="HA111">
        <v>0</v>
      </c>
      <c r="HB111">
        <v>0</v>
      </c>
      <c r="HC111">
        <v>0</v>
      </c>
      <c r="HD111">
        <v>0</v>
      </c>
      <c r="HE111">
        <v>0</v>
      </c>
      <c r="HF111">
        <v>0</v>
      </c>
      <c r="HG111">
        <v>0</v>
      </c>
      <c r="HH111">
        <v>0</v>
      </c>
      <c r="HI111">
        <v>0</v>
      </c>
      <c r="HJ111">
        <v>0</v>
      </c>
      <c r="HK111">
        <v>0</v>
      </c>
      <c r="HL111">
        <v>0</v>
      </c>
      <c r="HM111">
        <v>0</v>
      </c>
      <c r="HN111">
        <v>0</v>
      </c>
      <c r="HO111">
        <v>0</v>
      </c>
      <c r="HP111">
        <v>0</v>
      </c>
      <c r="HQ111">
        <v>0</v>
      </c>
      <c r="HR111">
        <v>0</v>
      </c>
      <c r="HS111">
        <v>0</v>
      </c>
      <c r="HT111">
        <v>0</v>
      </c>
      <c r="HU111">
        <v>0</v>
      </c>
      <c r="HV111">
        <v>0</v>
      </c>
      <c r="HW111">
        <v>0</v>
      </c>
      <c r="HX111">
        <v>0</v>
      </c>
      <c r="HY111">
        <v>0</v>
      </c>
      <c r="HZ111">
        <v>0</v>
      </c>
      <c r="IA111">
        <v>0</v>
      </c>
      <c r="IB111">
        <v>0</v>
      </c>
      <c r="IC111">
        <v>0</v>
      </c>
      <c r="ID111">
        <v>0</v>
      </c>
      <c r="IE111">
        <v>0</v>
      </c>
      <c r="IF111">
        <v>0</v>
      </c>
      <c r="IG111">
        <v>0</v>
      </c>
      <c r="IH111">
        <v>0</v>
      </c>
      <c r="II111">
        <v>0</v>
      </c>
      <c r="IJ111">
        <v>0</v>
      </c>
      <c r="IK111">
        <v>0</v>
      </c>
      <c r="IL111">
        <v>0</v>
      </c>
      <c r="IM111">
        <v>0</v>
      </c>
      <c r="IN111">
        <v>0</v>
      </c>
      <c r="IO111">
        <v>0</v>
      </c>
      <c r="IP111">
        <v>0</v>
      </c>
      <c r="IQ111">
        <v>0</v>
      </c>
      <c r="IR111">
        <v>0</v>
      </c>
      <c r="IS111">
        <v>0</v>
      </c>
      <c r="IT111">
        <v>0</v>
      </c>
      <c r="IU111">
        <v>0</v>
      </c>
      <c r="IV111">
        <v>0</v>
      </c>
      <c r="IW111">
        <v>0</v>
      </c>
      <c r="IX111">
        <v>0</v>
      </c>
      <c r="IY111">
        <v>0</v>
      </c>
      <c r="IZ111">
        <v>0</v>
      </c>
      <c r="JA111">
        <v>0</v>
      </c>
      <c r="JB111">
        <v>0</v>
      </c>
      <c r="JC111">
        <v>0</v>
      </c>
      <c r="JD111">
        <v>0</v>
      </c>
      <c r="JE111">
        <v>0</v>
      </c>
      <c r="JF111">
        <v>0</v>
      </c>
      <c r="JG111">
        <v>0</v>
      </c>
      <c r="JH111">
        <v>0</v>
      </c>
      <c r="JI111">
        <v>0</v>
      </c>
      <c r="JJ111">
        <v>0</v>
      </c>
      <c r="JK111">
        <v>0</v>
      </c>
      <c r="JL111">
        <v>0</v>
      </c>
      <c r="JM111">
        <v>0</v>
      </c>
      <c r="JN111">
        <v>0</v>
      </c>
      <c r="JO111">
        <v>0</v>
      </c>
      <c r="JP111">
        <v>0</v>
      </c>
      <c r="JQ111">
        <v>0</v>
      </c>
      <c r="JR111">
        <v>0</v>
      </c>
      <c r="JS111">
        <v>0</v>
      </c>
      <c r="JT111">
        <v>0</v>
      </c>
      <c r="JU111">
        <v>0</v>
      </c>
      <c r="JV111">
        <v>0</v>
      </c>
      <c r="JW111">
        <v>0</v>
      </c>
      <c r="JX111">
        <v>0</v>
      </c>
      <c r="JY111">
        <v>0</v>
      </c>
      <c r="JZ111">
        <v>0</v>
      </c>
      <c r="KA111">
        <v>0</v>
      </c>
      <c r="KB111">
        <v>0</v>
      </c>
      <c r="KC111">
        <v>0</v>
      </c>
      <c r="KD111">
        <v>0</v>
      </c>
      <c r="KE111">
        <v>0</v>
      </c>
      <c r="KF111">
        <v>0</v>
      </c>
      <c r="KG111">
        <v>0</v>
      </c>
      <c r="KH111">
        <v>0</v>
      </c>
      <c r="KI111">
        <v>0</v>
      </c>
      <c r="KJ111">
        <v>0</v>
      </c>
      <c r="KK111">
        <v>0</v>
      </c>
      <c r="KL111">
        <v>0</v>
      </c>
      <c r="KM111">
        <v>0</v>
      </c>
      <c r="KN111">
        <v>0</v>
      </c>
      <c r="KO111">
        <v>0</v>
      </c>
      <c r="KP111">
        <v>0</v>
      </c>
      <c r="KQ111">
        <v>0</v>
      </c>
      <c r="KS111">
        <v>0.18567317790382032</v>
      </c>
      <c r="KT111">
        <v>-2.1114559487476463E-2</v>
      </c>
      <c r="KU111">
        <v>-1.4344406747879786E-5</v>
      </c>
      <c r="KV111">
        <v>-1.2232950673280345E-5</v>
      </c>
      <c r="KW111">
        <v>-1.0120571496778522E-5</v>
      </c>
      <c r="KX111">
        <v>-8.0055588925583375E-6</v>
      </c>
      <c r="KY111">
        <v>-5.8849430429968784E-6</v>
      </c>
      <c r="KZ111">
        <v>-3.7547578492016217E-6</v>
      </c>
      <c r="LA111">
        <v>-1.610304838860623E-6</v>
      </c>
      <c r="LB111">
        <v>5.5358173501010765E-7</v>
      </c>
      <c r="LC111">
        <v>2.7422680197144368E-6</v>
      </c>
      <c r="LD111">
        <v>4.9610512700397304E-6</v>
      </c>
      <c r="LE111">
        <v>7.2148874691250631E-6</v>
      </c>
      <c r="LF111">
        <v>9.508115203806382E-6</v>
      </c>
      <c r="LG111">
        <v>1.1844175177662588E-5</v>
      </c>
      <c r="LH111">
        <v>1.4225324821852946E-5</v>
      </c>
      <c r="LI111">
        <v>1.6652347575519489E-5</v>
      </c>
      <c r="LJ111">
        <v>1.9124256554840884E-5</v>
      </c>
      <c r="LK111">
        <v>2.1637992513265926E-5</v>
      </c>
      <c r="LL111">
        <v>2.4188116215655805E-5</v>
      </c>
      <c r="LM111">
        <v>2.6766495607197803E-5</v>
      </c>
      <c r="LN111">
        <v>2.9361988453830893E-5</v>
      </c>
      <c r="LO111">
        <v>3.1960121466326308E-5</v>
      </c>
      <c r="LP111">
        <v>3.454276729465784E-5</v>
      </c>
      <c r="LQ111">
        <v>3.7087821193683399E-5</v>
      </c>
      <c r="LR111">
        <v>3.9568879616377909E-5</v>
      </c>
      <c r="LS111">
        <v>4.1954923485125649E-5</v>
      </c>
      <c r="LT111">
        <v>4.4210009427340607E-5</v>
      </c>
      <c r="LU111">
        <v>4.6292972835387778E-5</v>
      </c>
      <c r="LV111">
        <v>4.8157147224134684E-5</v>
      </c>
      <c r="LW111">
        <v>4.975010500888893E-5</v>
      </c>
      <c r="LX111">
        <v>5.1013425511382485E-5</v>
      </c>
      <c r="LY111">
        <v>5.1882496718186713E-5</v>
      </c>
      <c r="LZ111">
        <v>5.2286358062236376E-5</v>
      </c>
      <c r="MA111">
        <v>5.2147592267988966E-5</v>
      </c>
      <c r="MB111">
        <v>5.1382275091440747E-5</v>
      </c>
      <c r="MC111">
        <v>4.9899992589365028E-5</v>
      </c>
      <c r="MD111">
        <v>4.7603936361990262E-5</v>
      </c>
      <c r="ME111">
        <v>4.4391088021127756E-5</v>
      </c>
      <c r="MF111">
        <v>4.0152504931348982E-5</v>
      </c>
      <c r="MG111">
        <v>3.4773720044731387E-5</v>
      </c>
      <c r="MH111">
        <v>2.8132775950961021E-5</v>
      </c>
      <c r="MI111">
        <v>2.0101228277966621E-5</v>
      </c>
      <c r="MJ111">
        <v>1.0545384545604264E-5</v>
      </c>
      <c r="MK111">
        <v>-6.7219756671103001E-7</v>
      </c>
      <c r="ML111">
        <v>-1.3690927598043515E-5</v>
      </c>
      <c r="MM111">
        <v>-2.8650089690499326E-5</v>
      </c>
      <c r="MN111">
        <v>-4.5686413973362022E-5</v>
      </c>
      <c r="MO111">
        <v>-6.4931285964180401E-5</v>
      </c>
      <c r="MP111">
        <v>-8.6507568479382007E-5</v>
      </c>
      <c r="MQ111">
        <v>-1.105260115452976E-4</v>
      </c>
      <c r="MR111">
        <v>-1.3708122738990771E-4</v>
      </c>
      <c r="MS111">
        <v>-1.6624720985406927E-4</v>
      </c>
      <c r="MT111">
        <v>-1.9807238057430252E-4</v>
      </c>
      <c r="MU111">
        <v>-2.325741481320972E-4</v>
      </c>
      <c r="MV111">
        <v>-2.6973297113747394E-4</v>
      </c>
      <c r="MW111">
        <v>-3.0948592199930749E-4</v>
      </c>
      <c r="MX111">
        <v>-3.5171975502852658E-4</v>
      </c>
      <c r="MY111">
        <v>-3.9626349061045374E-4</v>
      </c>
      <c r="MZ111">
        <v>-4.4288053657598236E-4</v>
      </c>
      <c r="NA111">
        <v>-4.9126037866503952E-4</v>
      </c>
      <c r="NB111">
        <v>-5.4100988421691796E-4</v>
      </c>
      <c r="NC111">
        <v>-5.9164427701734721E-4</v>
      </c>
      <c r="ND111">
        <v>-6.425778566360224E-4</v>
      </c>
      <c r="NE111">
        <v>-6.9311455269026041E-4</v>
      </c>
      <c r="NF111">
        <v>-7.4243842329785748E-4</v>
      </c>
      <c r="NG111">
        <v>-7.896042275653321E-4</v>
      </c>
      <c r="NH111">
        <v>-8.3352822432806604E-4</v>
      </c>
      <c r="NI111">
        <v>-8.7297937347180596E-4</v>
      </c>
      <c r="NJ111">
        <v>-9.0657114200633573E-4</v>
      </c>
      <c r="NK111">
        <v>-9.3275414454037863E-4</v>
      </c>
      <c r="NL111">
        <v>-9.4980987680972674E-4</v>
      </c>
      <c r="NM111">
        <v>-9.5584583129509763E-4</v>
      </c>
      <c r="NN111">
        <v>-9.487923155124166E-4</v>
      </c>
      <c r="NO111">
        <v>-9.2640132601931092E-4</v>
      </c>
      <c r="NP111">
        <v>-8.8624786423201142E-4</v>
      </c>
      <c r="NQ111">
        <v>-8.2573411341651333E-4</v>
      </c>
      <c r="NR111">
        <v>-7.4209692922942835E-4</v>
      </c>
      <c r="NS111">
        <v>-6.3241912842568865E-4</v>
      </c>
      <c r="NT111">
        <v>-4.9364509119395031E-4</v>
      </c>
      <c r="NU111">
        <v>-3.226012213119984E-4</v>
      </c>
      <c r="NV111">
        <v>-1.1602183413924438E-4</v>
      </c>
      <c r="NW111">
        <v>1.294189355189033E-4</v>
      </c>
      <c r="NX111">
        <v>4.1706859647867525E-4</v>
      </c>
      <c r="NY111">
        <v>7.5025051473526715E-4</v>
      </c>
      <c r="NZ111">
        <v>1.1322102530461086E-3</v>
      </c>
      <c r="OA111">
        <v>1.5660534165665163E-3</v>
      </c>
      <c r="OB111">
        <v>2.0546743990958673E-3</v>
      </c>
      <c r="OC111">
        <v>2.6006754505769531E-3</v>
      </c>
      <c r="OD111">
        <v>3.2062755259181456E-3</v>
      </c>
      <c r="OE111">
        <v>3.8732084296824757E-3</v>
      </c>
      <c r="OF111">
        <v>4.6026098427130744E-3</v>
      </c>
      <c r="OG111">
        <v>5.3948929072616149E-3</v>
      </c>
      <c r="OH111">
        <v>6.2496121587228542E-3</v>
      </c>
      <c r="OI111">
        <v>7.1653157269691084E-3</v>
      </c>
      <c r="OJ111">
        <v>8.1393858903323641E-3</v>
      </c>
      <c r="OK111">
        <v>9.1678682530975907E-3</v>
      </c>
      <c r="OL111">
        <v>1.0245290034823147E-2</v>
      </c>
      <c r="OM111">
        <v>1.1364468209213659E-2</v>
      </c>
      <c r="ON111">
        <v>1.2516308513422164E-2</v>
      </c>
      <c r="OO111">
        <v>1.368959666779236E-2</v>
      </c>
      <c r="OP111">
        <v>1.487078350256895E-2</v>
      </c>
      <c r="OQ111">
        <v>1.6043766083547729E-2</v>
      </c>
      <c r="OR111">
        <v>1.7189667364223369E-2</v>
      </c>
      <c r="OS111">
        <v>1.8286617368471026E-2</v>
      </c>
      <c r="OT111">
        <v>1.9309539425133429E-2</v>
      </c>
      <c r="OU111">
        <v>2.0229945534404829E-2</v>
      </c>
      <c r="OV111">
        <v>2.1015745543929671E-2</v>
      </c>
      <c r="OW111">
        <v>2.1631075449058214E-2</v>
      </c>
      <c r="OX111">
        <v>2.2036150803568057E-2</v>
      </c>
      <c r="OY111">
        <v>2.2187151931203599E-2</v>
      </c>
      <c r="OZ111">
        <v>2.2036148359746089E-2</v>
      </c>
      <c r="PA111">
        <v>2.1631070658056226E-2</v>
      </c>
      <c r="PB111">
        <v>2.1015738599492066E-2</v>
      </c>
      <c r="PC111">
        <v>2.0229936728269934E-2</v>
      </c>
      <c r="PD111">
        <v>1.9309529148327526E-2</v>
      </c>
      <c r="PE111">
        <v>1.8286606112952117E-2</v>
      </c>
      <c r="PF111">
        <v>1.7189655724799479E-2</v>
      </c>
      <c r="PG111">
        <v>1.6043754759974868E-2</v>
      </c>
      <c r="PH111">
        <v>1.4870773301721743E-2</v>
      </c>
      <c r="PI111">
        <v>1.368958850578708E-2</v>
      </c>
      <c r="PJ111">
        <v>1.2516303417492346E-2</v>
      </c>
      <c r="PK111">
        <v>1.1364467319267449E-2</v>
      </c>
      <c r="PL111">
        <v>1.0245294604365454E-2</v>
      </c>
      <c r="PM111">
        <v>9.1678796494221362E-3</v>
      </c>
      <c r="PN111">
        <v>8.1394055936370498E-3</v>
      </c>
      <c r="PO111">
        <v>7.1653453282768554E-3</v>
      </c>
      <c r="PP111">
        <v>6.2496533561425191E-3</v>
      </c>
      <c r="PQ111">
        <v>5.3949475005112156E-3</v>
      </c>
      <c r="PR111">
        <v>4.6026797254048509E-3</v>
      </c>
      <c r="PS111">
        <v>3.8732955792359432E-3</v>
      </c>
      <c r="PT111">
        <v>3.206381990332205E-3</v>
      </c>
      <c r="PU111">
        <v>2.6008033324327051E-3</v>
      </c>
      <c r="PV111">
        <v>2.0548258353778417E-3</v>
      </c>
      <c r="PW111">
        <v>1.566230555082436E-3</v>
      </c>
      <c r="PX111">
        <v>1.13241522402281E-3</v>
      </c>
      <c r="PY111">
        <v>7.5048539789913926E-4</v>
      </c>
      <c r="PZ111">
        <v>4.1733538266172708E-4</v>
      </c>
      <c r="QA111">
        <v>1.2971948297529817E-4</v>
      </c>
      <c r="QB111">
        <v>-1.1568584955409821E-4</v>
      </c>
      <c r="QC111">
        <v>-3.2222836229944807E-4</v>
      </c>
      <c r="QD111">
        <v>-4.932342215183958E-4</v>
      </c>
      <c r="QE111">
        <v>-6.3196948250804949E-4</v>
      </c>
      <c r="QF111">
        <v>-7.4160818891310081E-4</v>
      </c>
      <c r="QG111">
        <v>-8.252064918234422E-4</v>
      </c>
      <c r="QH111">
        <v>-8.8568219669811325E-4</v>
      </c>
      <c r="QI111">
        <v>-9.2579916885628772E-4</v>
      </c>
      <c r="QJ111">
        <v>-9.4815605134695037E-4</v>
      </c>
      <c r="QK111">
        <v>-9.5517878140684233E-4</v>
      </c>
      <c r="QL111">
        <v>-9.4911641990399434E-4</v>
      </c>
      <c r="QM111">
        <v>-9.3203984109477462E-4</v>
      </c>
      <c r="QN111">
        <v>-9.0584286368953007E-4</v>
      </c>
      <c r="QO111">
        <v>-8.7224543636413288E-4</v>
      </c>
      <c r="QP111">
        <v>-8.3279852482225059E-4</v>
      </c>
      <c r="QQ111">
        <v>-7.8889037923738714E-4</v>
      </c>
      <c r="QR111">
        <v>-7.4175389300119951E-4</v>
      </c>
      <c r="QS111">
        <v>-6.9247479387027854E-4</v>
      </c>
      <c r="QT111">
        <v>-6.4200043682788473E-4</v>
      </c>
      <c r="QU111">
        <v>-5.9114899735158175E-4</v>
      </c>
      <c r="QV111">
        <v>-5.4061888705103937E-4</v>
      </c>
      <c r="QW111">
        <v>-4.9099823999067911E-4</v>
      </c>
      <c r="QX111">
        <v>-4.4277433898789927E-4</v>
      </c>
      <c r="QY111">
        <v>-3.9634287217234102E-4</v>
      </c>
      <c r="QZ111">
        <v>-3.5201692911109467E-4</v>
      </c>
      <c r="RA111">
        <v>-3.1003566244929308E-4</v>
      </c>
      <c r="RB111">
        <v>-2.7057255685768774E-4</v>
      </c>
      <c r="RC111">
        <v>-2.3374326051731016E-4</v>
      </c>
      <c r="RD111">
        <v>-1.9961294689593571E-4</v>
      </c>
      <c r="RE111">
        <v>-1.6820318516225615E-4</v>
      </c>
      <c r="RF111">
        <v>-1.3949830712250928E-4</v>
      </c>
      <c r="RG111">
        <v>-1.134512666459307E-4</v>
      </c>
      <c r="RH111">
        <v>-8.9988994498233269E-5</v>
      </c>
      <c r="RI111">
        <v>-6.9017257355633434E-5</v>
      </c>
      <c r="RJ111">
        <v>-5.0425034644482608E-5</v>
      </c>
      <c r="RK111">
        <v>-3.4088430773373633E-5</v>
      </c>
      <c r="RL111">
        <v>-1.9874143468498725E-5</v>
      </c>
      <c r="RM111">
        <v>-7.6425113337706852E-6</v>
      </c>
      <c r="RN111">
        <v>2.7498345054115937E-6</v>
      </c>
      <c r="RO111">
        <v>1.1447688615235889E-5</v>
      </c>
      <c r="RP111">
        <v>1.8595332591179224E-5</v>
      </c>
      <c r="RQ111">
        <v>2.4334912478206483E-5</v>
      </c>
      <c r="RR111">
        <v>2.8805105412737529E-5</v>
      </c>
      <c r="RS111">
        <v>3.2140048901071947E-5</v>
      </c>
      <c r="RT111">
        <v>3.4468506917744572E-5</v>
      </c>
      <c r="RU111">
        <v>3.5913247789773773E-5</v>
      </c>
      <c r="RV111">
        <v>3.6590609805897571E-5</v>
      </c>
      <c r="RW111">
        <v>3.6610231730026732E-5</v>
      </c>
      <c r="RX111">
        <v>3.6074926417448492E-5</v>
      </c>
      <c r="RY111">
        <v>3.5080677172034487E-5</v>
      </c>
      <c r="RZ111">
        <v>3.3716737595387898E-5</v>
      </c>
      <c r="SA111">
        <v>3.206581706209501E-5</v>
      </c>
      <c r="SB111">
        <v>3.0201169167332487E-5</v>
      </c>
      <c r="SC111">
        <v>2.8187054719434512E-5</v>
      </c>
      <c r="SD111">
        <v>2.607926467809363E-5</v>
      </c>
      <c r="SE111">
        <v>2.3925685004126886E-5</v>
      </c>
      <c r="SF111">
        <v>2.1766887789630932E-5</v>
      </c>
      <c r="SG111">
        <v>1.963673522135098E-5</v>
      </c>
      <c r="SH111">
        <v>1.756298501154863E-5</v>
      </c>
      <c r="SI111">
        <v>1.5567887794841977E-5</v>
      </c>
      <c r="SJ111">
        <v>1.3668768704719897E-5</v>
      </c>
      <c r="SK111">
        <v>1.187858689734249E-5</v>
      </c>
      <c r="SL111">
        <v>1.0206468152892229E-5</v>
      </c>
      <c r="SM111">
        <v>8.658206928180275E-6</v>
      </c>
      <c r="SN111">
        <v>7.2367352995747855E-6</v>
      </c>
      <c r="SO111">
        <v>5.9425571685886093E-6</v>
      </c>
      <c r="SP111">
        <v>4.7741469105445514E-6</v>
      </c>
      <c r="SQ111">
        <v>3.7283123242475938E-6</v>
      </c>
      <c r="SR111">
        <v>2.8005223095281192E-6</v>
      </c>
      <c r="SS111">
        <v>1.985200169468594E-6</v>
      </c>
      <c r="ST111">
        <v>1.2759838071167935E-6</v>
      </c>
      <c r="SU111">
        <v>6.6595438046912185E-7</v>
      </c>
      <c r="SV111">
        <v>1.4783520073493537E-7</v>
      </c>
      <c r="SW111">
        <v>-2.8583718620211988E-7</v>
      </c>
      <c r="SX111">
        <v>-6.4256769460244309E-7</v>
      </c>
      <c r="SY111">
        <v>-9.2978107620869827E-7</v>
      </c>
      <c r="SZ111">
        <v>-1.1547218760210777E-6</v>
      </c>
      <c r="TA111">
        <v>-1.3243738845734073E-6</v>
      </c>
      <c r="TB111">
        <v>-1.4453970523934185E-6</v>
      </c>
      <c r="TC111">
        <v>-1.5240799132988974E-6</v>
      </c>
      <c r="TD111">
        <v>-1.5663056418319729E-6</v>
      </c>
      <c r="TE111">
        <v>-1.5775299883939053E-6</v>
      </c>
      <c r="TF111">
        <v>-1.5627694362997541E-6</v>
      </c>
      <c r="TG111">
        <v>-1.5265980540306169E-6</v>
      </c>
      <c r="TH111">
        <v>-1.4731516350063916E-6</v>
      </c>
      <c r="TI111">
        <v>-1.4061378416926431E-6</v>
      </c>
      <c r="TJ111">
        <v>-1.328851194538608E-6</v>
      </c>
      <c r="TK111">
        <v>-1.2441918655204881E-6</v>
      </c>
      <c r="TL111">
        <v>-1.1546873536200071E-6</v>
      </c>
      <c r="TM111">
        <v>-1.0625162268234287E-6</v>
      </c>
      <c r="TN111">
        <v>-9.6953322379566497E-7</v>
      </c>
      <c r="TO111">
        <v>-8.7729510275037873E-7</v>
      </c>
      <c r="TP111">
        <v>-7.8708671862039726E-7</v>
      </c>
      <c r="TQ111">
        <v>-6.9994689083780538E-7</v>
      </c>
      <c r="TR111">
        <v>-6.1669370217953846E-7</v>
      </c>
      <c r="TS111">
        <v>-5.3794893685089661E-7</v>
      </c>
      <c r="TT111">
        <v>-4.6416142874932657E-7</v>
      </c>
      <c r="TU111">
        <v>-3.956291451702257E-7</v>
      </c>
      <c r="TV111">
        <v>-3.3251988037334089E-7</v>
      </c>
      <c r="TW111">
        <v>-2.748904753480573E-7</v>
      </c>
      <c r="TX111">
        <v>-2.227045166052989E-7</v>
      </c>
      <c r="TY111">
        <v>-1.7584849825889523E-7</v>
      </c>
      <c r="TZ111">
        <v>-1.3414645743043555E-7</v>
      </c>
      <c r="UA111">
        <v>-9.7373114939756451E-8</v>
      </c>
      <c r="UB111">
        <v>-6.5265570518418428E-8</v>
      </c>
      <c r="UC111">
        <v>-3.753361584435049E-8</v>
      </c>
      <c r="UD111">
        <v>-1.3868738997984629E-8</v>
      </c>
      <c r="UE111">
        <v>6.0480981458609624E-9</v>
      </c>
      <c r="UF111">
        <v>2.2539823180912217E-8</v>
      </c>
      <c r="UG111">
        <v>3.5927667509292462E-8</v>
      </c>
      <c r="UH111">
        <v>4.6526541306781357E-8</v>
      </c>
      <c r="UI111">
        <v>5.4641278906243093E-8</v>
      </c>
      <c r="UJ111">
        <v>6.0563666384662257E-8</v>
      </c>
      <c r="UK111">
        <v>6.4570165784212767E-8</v>
      </c>
      <c r="UL111">
        <v>6.6920254210035545E-8</v>
      </c>
      <c r="UM111">
        <v>6.7855300214766445E-8</v>
      </c>
      <c r="UN111">
        <v>6.7597904702836656E-8</v>
      </c>
      <c r="UO111">
        <v>6.6351638727892927E-8</v>
      </c>
      <c r="UP111">
        <v>6.4301115653745463E-8</v>
      </c>
      <c r="UQ111">
        <v>6.1612340677783772E-8</v>
      </c>
      <c r="UR111">
        <v>5.8433285896434072E-8</v>
      </c>
      <c r="US111">
        <v>5.4894644363723851E-8</v>
      </c>
      <c r="UT111">
        <v>5.1110721651821857E-8</v>
      </c>
      <c r="UU111">
        <v>4.7180428247278875E-8</v>
      </c>
      <c r="UV111">
        <v>4.3188340757933418E-8</v>
      </c>
      <c r="UW111">
        <v>3.9205804143365624E-8</v>
      </c>
      <c r="UX111">
        <v>3.5292051287915402E-8</v>
      </c>
      <c r="UY111">
        <v>3.1495319899030061E-8</v>
      </c>
      <c r="UZ111">
        <v>2.7853950108152687E-8</v>
      </c>
      <c r="VA111">
        <v>2.4397449255630286E-8</v>
      </c>
      <c r="VB111">
        <v>2.1147513101665912E-8</v>
      </c>
      <c r="VC111">
        <v>1.8118995199040216E-8</v>
      </c>
      <c r="VD111">
        <v>1.5320818327178388E-8</v>
      </c>
      <c r="VE111">
        <v>1.2756823834570061E-8</v>
      </c>
      <c r="VF111">
        <v>1.0426556380540719E-8</v>
      </c>
      <c r="VG111">
        <v>8.3259830019430894E-9</v>
      </c>
      <c r="VH111">
        <v>6.4481466312062676E-9</v>
      </c>
      <c r="VI111">
        <v>4.7837551978136845E-9</v>
      </c>
      <c r="VJ111">
        <v>3.3217082629991114E-9</v>
      </c>
      <c r="VK111">
        <v>2.0495637946729946E-9</v>
      </c>
      <c r="VL111">
        <v>9.5394819510320166E-10</v>
      </c>
      <c r="VM111">
        <v>2.0913070630732449E-11</v>
      </c>
      <c r="VN111">
        <v>-7.6375750426140134E-10</v>
      </c>
      <c r="VO111">
        <v>-1.4142853207387946E-9</v>
      </c>
      <c r="VP111">
        <v>-1.9446779755139055E-9</v>
      </c>
      <c r="VQ111">
        <v>-2.3685464323520894E-9</v>
      </c>
      <c r="VR111">
        <v>-2.6989562747606164E-9</v>
      </c>
      <c r="VS111">
        <v>-2.9483088321259953E-9</v>
      </c>
      <c r="VT111">
        <v>-3.1282485176720224E-9</v>
      </c>
      <c r="VU111">
        <v>-3.2495928990042923E-9</v>
      </c>
      <c r="VV111">
        <v>-3.3222822320280016E-9</v>
      </c>
      <c r="VW111">
        <v>-3.3553454328903892E-9</v>
      </c>
      <c r="VX111">
        <v>-3.3568796904977292E-9</v>
      </c>
      <c r="VY111">
        <v>-3.334041194870087E-9</v>
      </c>
      <c r="VZ111">
        <v>-3.2930447066816158E-9</v>
      </c>
      <c r="WA111">
        <v>-3.2391699621932002E-9</v>
      </c>
      <c r="WB111">
        <v>-3.1767731708974374E-9</v>
      </c>
      <c r="WC111">
        <v>-3.1093021240959018E-9</v>
      </c>
      <c r="WD111">
        <v>-3.0393136944231052E-9</v>
      </c>
      <c r="WE111">
        <v>-2.9684927576643983E-9</v>
      </c>
      <c r="WF111">
        <v>7.0820932564697901E-7</v>
      </c>
      <c r="WG111">
        <v>-2.8268507155964737E-5</v>
      </c>
    </row>
    <row r="112" spans="1:605" x14ac:dyDescent="0.25">
      <c r="A112">
        <v>137.77490234375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O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0</v>
      </c>
      <c r="CZ112">
        <v>0</v>
      </c>
      <c r="DA112">
        <v>0</v>
      </c>
      <c r="DB112">
        <v>0</v>
      </c>
      <c r="DC112">
        <v>0</v>
      </c>
      <c r="DD112">
        <v>0</v>
      </c>
      <c r="DE112">
        <v>0</v>
      </c>
      <c r="DF112">
        <v>0</v>
      </c>
      <c r="DG112">
        <v>0</v>
      </c>
      <c r="DH112">
        <v>9999.9990234375</v>
      </c>
      <c r="DI112">
        <v>-39999.99609375</v>
      </c>
      <c r="DJ112">
        <v>60001.86328125</v>
      </c>
      <c r="DK112">
        <v>-39999.99609375</v>
      </c>
      <c r="DL112">
        <v>9999.9990234375</v>
      </c>
      <c r="DM112">
        <v>0</v>
      </c>
      <c r="DN112">
        <v>0</v>
      </c>
      <c r="DO112">
        <v>0</v>
      </c>
      <c r="DP112">
        <v>0</v>
      </c>
      <c r="DQ112">
        <v>0</v>
      </c>
      <c r="DR112">
        <v>0</v>
      </c>
      <c r="DS112">
        <v>0</v>
      </c>
      <c r="DT112">
        <v>0</v>
      </c>
      <c r="DU112">
        <v>0</v>
      </c>
      <c r="DV112">
        <v>0</v>
      </c>
      <c r="DW112">
        <v>0</v>
      </c>
      <c r="DX112">
        <v>0</v>
      </c>
      <c r="DY112">
        <v>0</v>
      </c>
      <c r="DZ112">
        <v>0</v>
      </c>
      <c r="EA112">
        <v>0</v>
      </c>
      <c r="EB112">
        <v>0</v>
      </c>
      <c r="EC112">
        <v>0</v>
      </c>
      <c r="ED112">
        <v>0</v>
      </c>
      <c r="EE112">
        <v>0</v>
      </c>
      <c r="EF112">
        <v>0</v>
      </c>
      <c r="EG112">
        <v>0</v>
      </c>
      <c r="EH112">
        <v>0</v>
      </c>
      <c r="EI112">
        <v>0</v>
      </c>
      <c r="EJ112">
        <v>0</v>
      </c>
      <c r="EK112">
        <v>0</v>
      </c>
      <c r="EL112">
        <v>0</v>
      </c>
      <c r="EM112">
        <v>0</v>
      </c>
      <c r="EN112">
        <v>0</v>
      </c>
      <c r="EO112">
        <v>0</v>
      </c>
      <c r="EP112">
        <v>0</v>
      </c>
      <c r="EQ112">
        <v>0</v>
      </c>
      <c r="ER112">
        <v>0</v>
      </c>
      <c r="ES112">
        <v>0</v>
      </c>
      <c r="ET112">
        <v>0</v>
      </c>
      <c r="EU112">
        <v>0</v>
      </c>
      <c r="EV112">
        <v>0</v>
      </c>
      <c r="EW112">
        <v>0</v>
      </c>
      <c r="EX112">
        <v>0</v>
      </c>
      <c r="EY112">
        <v>0</v>
      </c>
      <c r="EZ112">
        <v>0</v>
      </c>
      <c r="FA112">
        <v>0</v>
      </c>
      <c r="FB112">
        <v>0</v>
      </c>
      <c r="FC112">
        <v>0</v>
      </c>
      <c r="FD112">
        <v>0</v>
      </c>
      <c r="FE112">
        <v>0</v>
      </c>
      <c r="FF112">
        <v>0</v>
      </c>
      <c r="FG112">
        <v>0</v>
      </c>
      <c r="FH112">
        <v>0</v>
      </c>
      <c r="FI112">
        <v>0</v>
      </c>
      <c r="FJ112">
        <v>0</v>
      </c>
      <c r="FK112">
        <v>0</v>
      </c>
      <c r="FL112">
        <v>0</v>
      </c>
      <c r="FM112">
        <v>0</v>
      </c>
      <c r="FN112">
        <v>0</v>
      </c>
      <c r="FO112">
        <v>0</v>
      </c>
      <c r="FP112">
        <v>0</v>
      </c>
      <c r="FQ112">
        <v>0</v>
      </c>
      <c r="FR112">
        <v>0</v>
      </c>
      <c r="FS112">
        <v>0</v>
      </c>
      <c r="FT112">
        <v>0</v>
      </c>
      <c r="FU112">
        <v>0</v>
      </c>
      <c r="FV112">
        <v>0</v>
      </c>
      <c r="FW112">
        <v>0</v>
      </c>
      <c r="FX112">
        <v>0</v>
      </c>
      <c r="FY112">
        <v>0</v>
      </c>
      <c r="FZ112">
        <v>0</v>
      </c>
      <c r="GA112">
        <v>0</v>
      </c>
      <c r="GB112">
        <v>0</v>
      </c>
      <c r="GC112">
        <v>0</v>
      </c>
      <c r="GD112">
        <v>0</v>
      </c>
      <c r="GE112">
        <v>0</v>
      </c>
      <c r="GF112">
        <v>0</v>
      </c>
      <c r="GG112">
        <v>0</v>
      </c>
      <c r="GH112">
        <v>0</v>
      </c>
      <c r="GI112">
        <v>0</v>
      </c>
      <c r="GJ112">
        <v>0</v>
      </c>
      <c r="GK112">
        <v>0</v>
      </c>
      <c r="GL112">
        <v>0</v>
      </c>
      <c r="GM112">
        <v>0</v>
      </c>
      <c r="GN112">
        <v>0</v>
      </c>
      <c r="GO112">
        <v>0</v>
      </c>
      <c r="GP112">
        <v>0</v>
      </c>
      <c r="GQ112">
        <v>0</v>
      </c>
      <c r="GR112">
        <v>0</v>
      </c>
      <c r="GS112">
        <v>0</v>
      </c>
      <c r="GT112">
        <v>0</v>
      </c>
      <c r="GU112">
        <v>0</v>
      </c>
      <c r="GV112">
        <v>0</v>
      </c>
      <c r="GW112">
        <v>0</v>
      </c>
      <c r="GX112">
        <v>0</v>
      </c>
      <c r="GY112">
        <v>0</v>
      </c>
      <c r="GZ112">
        <v>0</v>
      </c>
      <c r="HA112">
        <v>0</v>
      </c>
      <c r="HB112">
        <v>0</v>
      </c>
      <c r="HC112">
        <v>0</v>
      </c>
      <c r="HD112">
        <v>0</v>
      </c>
      <c r="HE112">
        <v>0</v>
      </c>
      <c r="HF112">
        <v>0</v>
      </c>
      <c r="HG112">
        <v>0</v>
      </c>
      <c r="HH112">
        <v>0</v>
      </c>
      <c r="HI112">
        <v>0</v>
      </c>
      <c r="HJ112">
        <v>0</v>
      </c>
      <c r="HK112">
        <v>0</v>
      </c>
      <c r="HL112">
        <v>0</v>
      </c>
      <c r="HM112">
        <v>0</v>
      </c>
      <c r="HN112">
        <v>0</v>
      </c>
      <c r="HO112">
        <v>0</v>
      </c>
      <c r="HP112">
        <v>0</v>
      </c>
      <c r="HQ112">
        <v>0</v>
      </c>
      <c r="HR112">
        <v>0</v>
      </c>
      <c r="HS112">
        <v>0</v>
      </c>
      <c r="HT112">
        <v>0</v>
      </c>
      <c r="HU112">
        <v>0</v>
      </c>
      <c r="HV112">
        <v>0</v>
      </c>
      <c r="HW112">
        <v>0</v>
      </c>
      <c r="HX112">
        <v>0</v>
      </c>
      <c r="HY112">
        <v>0</v>
      </c>
      <c r="HZ112">
        <v>0</v>
      </c>
      <c r="IA112">
        <v>0</v>
      </c>
      <c r="IB112">
        <v>0</v>
      </c>
      <c r="IC112">
        <v>0</v>
      </c>
      <c r="ID112">
        <v>0</v>
      </c>
      <c r="IE112">
        <v>0</v>
      </c>
      <c r="IF112">
        <v>0</v>
      </c>
      <c r="IG112">
        <v>0</v>
      </c>
      <c r="IH112">
        <v>0</v>
      </c>
      <c r="II112">
        <v>0</v>
      </c>
      <c r="IJ112">
        <v>0</v>
      </c>
      <c r="IK112">
        <v>0</v>
      </c>
      <c r="IL112">
        <v>0</v>
      </c>
      <c r="IM112">
        <v>0</v>
      </c>
      <c r="IN112">
        <v>0</v>
      </c>
      <c r="IO112">
        <v>0</v>
      </c>
      <c r="IP112">
        <v>0</v>
      </c>
      <c r="IQ112">
        <v>0</v>
      </c>
      <c r="IR112">
        <v>0</v>
      </c>
      <c r="IS112">
        <v>0</v>
      </c>
      <c r="IT112">
        <v>0</v>
      </c>
      <c r="IU112">
        <v>0</v>
      </c>
      <c r="IV112">
        <v>0</v>
      </c>
      <c r="IW112">
        <v>0</v>
      </c>
      <c r="IX112">
        <v>0</v>
      </c>
      <c r="IY112">
        <v>0</v>
      </c>
      <c r="IZ112">
        <v>0</v>
      </c>
      <c r="JA112">
        <v>0</v>
      </c>
      <c r="JB112">
        <v>0</v>
      </c>
      <c r="JC112">
        <v>0</v>
      </c>
      <c r="JD112">
        <v>0</v>
      </c>
      <c r="JE112">
        <v>0</v>
      </c>
      <c r="JF112">
        <v>0</v>
      </c>
      <c r="JG112">
        <v>0</v>
      </c>
      <c r="JH112">
        <v>0</v>
      </c>
      <c r="JI112">
        <v>0</v>
      </c>
      <c r="JJ112">
        <v>0</v>
      </c>
      <c r="JK112">
        <v>0</v>
      </c>
      <c r="JL112">
        <v>0</v>
      </c>
      <c r="JM112">
        <v>0</v>
      </c>
      <c r="JN112">
        <v>0</v>
      </c>
      <c r="JO112">
        <v>0</v>
      </c>
      <c r="JP112">
        <v>0</v>
      </c>
      <c r="JQ112">
        <v>0</v>
      </c>
      <c r="JR112">
        <v>0</v>
      </c>
      <c r="JS112">
        <v>0</v>
      </c>
      <c r="JT112">
        <v>0</v>
      </c>
      <c r="JU112">
        <v>0</v>
      </c>
      <c r="JV112">
        <v>0</v>
      </c>
      <c r="JW112">
        <v>0</v>
      </c>
      <c r="JX112">
        <v>0</v>
      </c>
      <c r="JY112">
        <v>0</v>
      </c>
      <c r="JZ112">
        <v>0</v>
      </c>
      <c r="KA112">
        <v>0</v>
      </c>
      <c r="KB112">
        <v>0</v>
      </c>
      <c r="KC112">
        <v>0</v>
      </c>
      <c r="KD112">
        <v>0</v>
      </c>
      <c r="KE112">
        <v>0</v>
      </c>
      <c r="KF112">
        <v>0</v>
      </c>
      <c r="KG112">
        <v>0</v>
      </c>
      <c r="KH112">
        <v>0</v>
      </c>
      <c r="KI112">
        <v>0</v>
      </c>
      <c r="KJ112">
        <v>0</v>
      </c>
      <c r="KK112">
        <v>0</v>
      </c>
      <c r="KL112">
        <v>0</v>
      </c>
      <c r="KM112">
        <v>0</v>
      </c>
      <c r="KN112">
        <v>0</v>
      </c>
      <c r="KO112">
        <v>0</v>
      </c>
      <c r="KP112">
        <v>0</v>
      </c>
      <c r="KQ112">
        <v>0</v>
      </c>
      <c r="KS112">
        <v>0.18016363173714589</v>
      </c>
      <c r="KT112">
        <v>-1.941679390114141E-2</v>
      </c>
      <c r="KU112">
        <v>-1.4133005235878832E-5</v>
      </c>
      <c r="KV112">
        <v>-1.2191325730032349E-5</v>
      </c>
      <c r="KW112">
        <v>-1.0248736726550389E-5</v>
      </c>
      <c r="KX112">
        <v>-8.3035441825630878E-6</v>
      </c>
      <c r="KY112">
        <v>-6.3527786133994148E-6</v>
      </c>
      <c r="KZ112">
        <v>-4.3924371692414663E-6</v>
      </c>
      <c r="LA112">
        <v>-2.417726405330833E-6</v>
      </c>
      <c r="LB112">
        <v>-4.2330624388463563E-7</v>
      </c>
      <c r="LC112">
        <v>1.5964642757514317E-6</v>
      </c>
      <c r="LD112">
        <v>3.6472787941386196E-6</v>
      </c>
      <c r="LE112">
        <v>5.7346322739583091E-6</v>
      </c>
      <c r="LF112">
        <v>7.8635657788447008E-6</v>
      </c>
      <c r="LG112">
        <v>1.0038406704986461E-5</v>
      </c>
      <c r="LH112">
        <v>1.2262503838164449E-5</v>
      </c>
      <c r="LI112">
        <v>1.4537956697652719E-5</v>
      </c>
      <c r="LJ112">
        <v>1.6865338750251E-5</v>
      </c>
      <c r="LK112">
        <v>1.9243414233191302E-5</v>
      </c>
      <c r="LL112">
        <v>2.1668848514467236E-5</v>
      </c>
      <c r="LM112">
        <v>2.413591214451406E-5</v>
      </c>
      <c r="LN112">
        <v>2.6636179014069563E-5</v>
      </c>
      <c r="LO112">
        <v>2.9158219331354756E-5</v>
      </c>
      <c r="LP112">
        <v>3.16872884671905E-5</v>
      </c>
      <c r="LQ112">
        <v>3.420501309031723E-5</v>
      </c>
      <c r="LR112">
        <v>3.6689076428173727E-5</v>
      </c>
      <c r="LS112">
        <v>3.9112904939284573E-5</v>
      </c>
      <c r="LT112">
        <v>4.1445359174920688E-5</v>
      </c>
      <c r="LU112">
        <v>4.3650432136773241E-5</v>
      </c>
      <c r="LV112">
        <v>4.5686959006122103E-5</v>
      </c>
      <c r="LW112">
        <v>4.7508342725400021E-5</v>
      </c>
      <c r="LX112">
        <v>4.9062300555136652E-5</v>
      </c>
      <c r="LY112">
        <v>5.0290637405069645E-5</v>
      </c>
      <c r="LZ112">
        <v>5.1129052446231485E-5</v>
      </c>
      <c r="MA112">
        <v>5.1506986245975469E-5</v>
      </c>
      <c r="MB112">
        <v>5.1347516428355186E-5</v>
      </c>
      <c r="MC112">
        <v>5.0567310640776528E-5</v>
      </c>
      <c r="MD112">
        <v>4.9076646399771317E-5</v>
      </c>
      <c r="ME112">
        <v>4.6779508186600332E-5</v>
      </c>
      <c r="MF112">
        <v>4.3573772958458827E-5</v>
      </c>
      <c r="MG112">
        <v>3.9351496024299857E-5</v>
      </c>
      <c r="MH112">
        <v>3.3996604100584556E-5</v>
      </c>
      <c r="MI112">
        <v>2.7385682967873607E-5</v>
      </c>
      <c r="MJ112">
        <v>1.9388976414278473E-5</v>
      </c>
      <c r="MK112">
        <v>9.87161948830914E-6</v>
      </c>
      <c r="ML112">
        <v>-1.3048697328154978E-6</v>
      </c>
      <c r="MM112">
        <v>-1.4280814701032943E-5</v>
      </c>
      <c r="MN112">
        <v>-2.9196295447590031E-5</v>
      </c>
      <c r="MO112">
        <v>-4.6188727948960719E-5</v>
      </c>
      <c r="MP112">
        <v>-6.5390081676209194E-5</v>
      </c>
      <c r="MQ112">
        <v>-8.6923709693698063E-5</v>
      </c>
      <c r="MR112">
        <v>-1.1090076668862076E-4</v>
      </c>
      <c r="MS112">
        <v>-1.3741619191908171E-4</v>
      </c>
      <c r="MT112">
        <v>-1.6654423634678827E-4</v>
      </c>
      <c r="MU112">
        <v>-1.9833351624204423E-4</v>
      </c>
      <c r="MV112">
        <v>-2.3280157941035141E-4</v>
      </c>
      <c r="MW112">
        <v>-2.699289749714038E-4</v>
      </c>
      <c r="MX112">
        <v>-3.0965282341765469E-4</v>
      </c>
      <c r="MY112">
        <v>-3.5185989057831985E-4</v>
      </c>
      <c r="MZ112">
        <v>-3.9637917722268448E-4</v>
      </c>
      <c r="NA112">
        <v>-4.4297404542397193E-4</v>
      </c>
      <c r="NB112">
        <v>-4.9133391358213761E-4</v>
      </c>
      <c r="NC112">
        <v>-5.410655642539003E-4</v>
      </c>
      <c r="ND112">
        <v>-5.9168412272411579E-4</v>
      </c>
      <c r="NE112">
        <v>-6.4260377967402603E-4</v>
      </c>
      <c r="NF112">
        <v>-6.9312834840059407E-4</v>
      </c>
      <c r="NG112">
        <v>-7.4244176586425715E-4</v>
      </c>
      <c r="NH112">
        <v>-7.8959866744142317E-4</v>
      </c>
      <c r="NI112">
        <v>-8.3351518761341412E-4</v>
      </c>
      <c r="NJ112">
        <v>-8.7296016294880808E-4</v>
      </c>
      <c r="NK112">
        <v>-9.0654693957305222E-4</v>
      </c>
      <c r="NL112">
        <v>-9.3272601479363923E-4</v>
      </c>
      <c r="NM112">
        <v>-9.4977877156001897E-4</v>
      </c>
      <c r="NN112">
        <v>-9.558125948141194E-4</v>
      </c>
      <c r="NO112">
        <v>-9.4875769033634066E-4</v>
      </c>
      <c r="NP112">
        <v>-9.263659591478761E-4</v>
      </c>
      <c r="NQ112">
        <v>-8.862123135886012E-4</v>
      </c>
      <c r="NR112">
        <v>-8.2569885444571365E-4</v>
      </c>
      <c r="NS112">
        <v>-7.4206236152820195E-4</v>
      </c>
      <c r="NT112">
        <v>-6.3238558232160864E-4</v>
      </c>
      <c r="NU112">
        <v>-4.9361283419417656E-4</v>
      </c>
      <c r="NV112">
        <v>-3.2257046435923807E-4</v>
      </c>
      <c r="NW112">
        <v>-1.1599273763200343E-4</v>
      </c>
      <c r="NX112">
        <v>1.2944625599119316E-4</v>
      </c>
      <c r="NY112">
        <v>4.170940647063424E-4</v>
      </c>
      <c r="NZ112">
        <v>7.5027408879306393E-4</v>
      </c>
      <c r="OA112">
        <v>1.1322319205393583E-3</v>
      </c>
      <c r="OB112">
        <v>1.5660731902371456E-3</v>
      </c>
      <c r="OC112">
        <v>2.0546923127774028E-3</v>
      </c>
      <c r="OD112">
        <v>2.6006915555084145E-3</v>
      </c>
      <c r="OE112">
        <v>3.2062898873988672E-3</v>
      </c>
      <c r="OF112">
        <v>3.8732211240688186E-3</v>
      </c>
      <c r="OG112">
        <v>4.6026209547487089E-3</v>
      </c>
      <c r="OH112">
        <v>5.39490252768991E-3</v>
      </c>
      <c r="OI112">
        <v>6.2496203822290809E-3</v>
      </c>
      <c r="OJ112">
        <v>7.1653226503833791E-3</v>
      </c>
      <c r="OK112">
        <v>8.1393916110958173E-3</v>
      </c>
      <c r="OL112">
        <v>9.1678728679598989E-3</v>
      </c>
      <c r="OM112">
        <v>1.0245293638793529E-2</v>
      </c>
      <c r="ON112">
        <v>1.1364470894689799E-2</v>
      </c>
      <c r="OO112">
        <v>1.2516310369512333E-2</v>
      </c>
      <c r="OP112">
        <v>1.368959777982557E-2</v>
      </c>
      <c r="OQ112">
        <v>1.4870783951749483E-2</v>
      </c>
      <c r="OR112">
        <v>1.6043765946728378E-2</v>
      </c>
      <c r="OS112">
        <v>1.7189666713849455E-2</v>
      </c>
      <c r="OT112">
        <v>1.8286616272582622E-2</v>
      </c>
      <c r="OU112">
        <v>1.9309537947505357E-2</v>
      </c>
      <c r="OV112">
        <v>2.0229943734732643E-2</v>
      </c>
      <c r="OW112">
        <v>2.1015743478116803E-2</v>
      </c>
      <c r="OX112">
        <v>2.1631073169553934E-2</v>
      </c>
      <c r="OY112">
        <v>2.2036148359746769E-2</v>
      </c>
      <c r="OZ112">
        <v>2.2187149369785449E-2</v>
      </c>
      <c r="PA112">
        <v>2.2036145725266704E-2</v>
      </c>
      <c r="PB112">
        <v>2.1631067993335227E-2</v>
      </c>
      <c r="PC112">
        <v>2.1015735946122348E-2</v>
      </c>
      <c r="PD112">
        <v>2.0229934127121773E-2</v>
      </c>
      <c r="PE112">
        <v>1.9309526640043567E-2</v>
      </c>
      <c r="PF112">
        <v>1.8286603738421395E-2</v>
      </c>
      <c r="PG112">
        <v>1.7189653525640933E-2</v>
      </c>
      <c r="PH112">
        <v>1.6043752778962559E-2</v>
      </c>
      <c r="PI112">
        <v>1.4870771583229594E-2</v>
      </c>
      <c r="PJ112">
        <v>1.3689587096093359E-2</v>
      </c>
      <c r="PK112">
        <v>1.2516302365180676E-2</v>
      </c>
      <c r="PL112">
        <v>1.1364466675426321E-2</v>
      </c>
      <c r="PM112">
        <v>1.0245294422827792E-2</v>
      </c>
      <c r="PN112">
        <v>9.1678799868329074E-3</v>
      </c>
      <c r="PO112">
        <v>8.1394065095755867E-3</v>
      </c>
      <c r="PP112">
        <v>7.1653468850669021E-3</v>
      </c>
      <c r="PQ112">
        <v>6.2496556188000587E-3</v>
      </c>
      <c r="PR112">
        <v>5.3949505363793402E-3</v>
      </c>
      <c r="PS112">
        <v>4.6026836038583112E-3</v>
      </c>
      <c r="PT112">
        <v>3.8733003708168287E-3</v>
      </c>
      <c r="PU112">
        <v>3.2063877664896181E-3</v>
      </c>
      <c r="PV112">
        <v>2.6008101640510426E-3</v>
      </c>
      <c r="PW112">
        <v>2.054833792283303E-3</v>
      </c>
      <c r="PX112">
        <v>1.5662397043473275E-3</v>
      </c>
      <c r="PY112">
        <v>1.1324256287536187E-3</v>
      </c>
      <c r="PZ112">
        <v>7.5049711525547002E-4</v>
      </c>
      <c r="QA112">
        <v>4.1734846219797358E-4</v>
      </c>
      <c r="QB112">
        <v>1.2973396427312471E-4</v>
      </c>
      <c r="QC112">
        <v>-1.1566993936300316E-4</v>
      </c>
      <c r="QD112">
        <v>-3.2221101097620766E-4</v>
      </c>
      <c r="QE112">
        <v>-4.9321543489489828E-4</v>
      </c>
      <c r="QF112">
        <v>-6.319492877987406E-4</v>
      </c>
      <c r="QG112">
        <v>-7.4158663807896805E-4</v>
      </c>
      <c r="QH112">
        <v>-8.251836651326748E-4</v>
      </c>
      <c r="QI112">
        <v>-8.856582073081471E-4</v>
      </c>
      <c r="QJ112">
        <v>-9.2577416655879657E-4</v>
      </c>
      <c r="QK112">
        <v>-9.4813022723443487E-4</v>
      </c>
      <c r="QL112">
        <v>-9.5515237260557185E-4</v>
      </c>
      <c r="QM112">
        <v>-9.4908971422632388E-4</v>
      </c>
      <c r="QN112">
        <v>-9.3201318210926797E-4</v>
      </c>
      <c r="QO112">
        <v>-9.0581665561666094E-4</v>
      </c>
      <c r="QP112">
        <v>-8.7222014912143161E-4</v>
      </c>
      <c r="QQ112">
        <v>-8.3277469882978917E-4</v>
      </c>
      <c r="QR112">
        <v>-7.8886863014877981E-4</v>
      </c>
      <c r="QS112">
        <v>-7.4173491632140869E-4</v>
      </c>
      <c r="QT112">
        <v>-6.9245936867246862E-4</v>
      </c>
      <c r="QU112">
        <v>-6.4198942964666821E-4</v>
      </c>
      <c r="QV112">
        <v>-5.9114336482019578E-4</v>
      </c>
      <c r="QW112">
        <v>-5.4061967805137784E-4</v>
      </c>
      <c r="QX112">
        <v>-4.9100659671925256E-4</v>
      </c>
      <c r="QY112">
        <v>-4.4279149674513488E-4</v>
      </c>
      <c r="QZ112">
        <v>-3.963701578640556E-4</v>
      </c>
      <c r="RA112">
        <v>-3.5205575800007237E-4</v>
      </c>
      <c r="RB112">
        <v>-3.1008753310422668E-4</v>
      </c>
      <c r="RC112">
        <v>-2.7063904388052479E-4</v>
      </c>
      <c r="RD112">
        <v>-2.3382600488713022E-4</v>
      </c>
      <c r="RE112">
        <v>-1.9971364355462551E-4</v>
      </c>
      <c r="RF112">
        <v>-1.6832356758016002E-4</v>
      </c>
      <c r="RG112">
        <v>-1.3964012851612408E-4</v>
      </c>
      <c r="RH112">
        <v>-1.1361627752194513E-4</v>
      </c>
      <c r="RI112">
        <v>-9.017891619236609E-5</v>
      </c>
      <c r="RJ112">
        <v>-6.9233751254120456E-5</v>
      </c>
      <c r="RK112">
        <v>-5.066966675466389E-5</v>
      </c>
      <c r="RL112">
        <v>-3.436263133394812E-5</v>
      </c>
      <c r="RM112">
        <v>-2.0179161316293979E-5</v>
      </c>
      <c r="RN112">
        <v>-7.9793627515846377E-6</v>
      </c>
      <c r="RO112">
        <v>2.3804226867955296E-6</v>
      </c>
      <c r="RP112">
        <v>1.1045341862879631E-5</v>
      </c>
      <c r="RQ112">
        <v>1.8160097569145392E-5</v>
      </c>
      <c r="RR112">
        <v>2.3867332123737177E-5</v>
      </c>
      <c r="RS112">
        <v>2.8306300112926172E-5</v>
      </c>
      <c r="RT112">
        <v>3.1611803722221209E-5</v>
      </c>
      <c r="RU112">
        <v>3.3913364666841163E-5</v>
      </c>
      <c r="RV112">
        <v>3.5334607535881687E-5</v>
      </c>
      <c r="RW112">
        <v>3.5992830467053344E-5</v>
      </c>
      <c r="RX112">
        <v>3.5998739994216656E-5</v>
      </c>
      <c r="RY112">
        <v>3.5456328274440733E-5</v>
      </c>
      <c r="RZ112">
        <v>3.4462871975117542E-5</v>
      </c>
      <c r="SA112">
        <v>3.3109033459705199E-5</v>
      </c>
      <c r="SB112">
        <v>3.1475810060525771E-5</v>
      </c>
      <c r="SC112">
        <v>2.9634913755339824E-5</v>
      </c>
      <c r="SD112">
        <v>2.7649229203076849E-5</v>
      </c>
      <c r="SE112">
        <v>2.5573330015085443E-5</v>
      </c>
      <c r="SF112">
        <v>2.345403564087999E-5</v>
      </c>
      <c r="SG112">
        <v>2.133099354636936E-5</v>
      </c>
      <c r="SH112">
        <v>1.9237273566116479E-5</v>
      </c>
      <c r="SI112">
        <v>1.7199963306105425E-5</v>
      </c>
      <c r="SJ112">
        <v>1.52407553207993E-5</v>
      </c>
      <c r="SK112">
        <v>1.3376518475361005E-5</v>
      </c>
      <c r="SL112">
        <v>1.1619847398900053E-5</v>
      </c>
      <c r="SM112">
        <v>9.979585305632192E-6</v>
      </c>
      <c r="SN112">
        <v>8.4613166502887627E-6</v>
      </c>
      <c r="SO112">
        <v>7.0678271351564192E-6</v>
      </c>
      <c r="SP112">
        <v>5.7995295052525682E-6</v>
      </c>
      <c r="SQ112">
        <v>4.6548543496600432E-6</v>
      </c>
      <c r="SR112">
        <v>3.6306057922343552E-6</v>
      </c>
      <c r="SS112">
        <v>2.7222825134667433E-6</v>
      </c>
      <c r="ST112">
        <v>1.9243649987722048E-6</v>
      </c>
      <c r="SU112">
        <v>1.230570275427809E-6</v>
      </c>
      <c r="SV112">
        <v>6.3407568688208803E-7</v>
      </c>
      <c r="SW112">
        <v>1.2771346599855686E-7</v>
      </c>
      <c r="SX112">
        <v>-2.9586197954442845E-7</v>
      </c>
      <c r="SY112">
        <v>-6.4403205890906628E-7</v>
      </c>
      <c r="SZ112">
        <v>-9.2409520735122354E-7</v>
      </c>
      <c r="TA112">
        <v>-1.1431692433105037E-6</v>
      </c>
      <c r="TB112">
        <v>-1.30811282398193E-6</v>
      </c>
      <c r="TC112">
        <v>-1.4254640082481451E-6</v>
      </c>
      <c r="TD112">
        <v>-1.5013939968010337E-6</v>
      </c>
      <c r="TE112">
        <v>-1.541674222778715E-6</v>
      </c>
      <c r="TF112">
        <v>-1.5516550565642067E-6</v>
      </c>
      <c r="TG112">
        <v>-1.5362545093787496E-6</v>
      </c>
      <c r="TH112">
        <v>-1.4999554343818216E-6</v>
      </c>
      <c r="TI112">
        <v>-1.4468098456465554E-6</v>
      </c>
      <c r="TJ112">
        <v>-1.3804490981622794E-6</v>
      </c>
      <c r="TK112">
        <v>-1.3040987920835928E-6</v>
      </c>
      <c r="TL112">
        <v>-1.2205973840440771E-6</v>
      </c>
      <c r="TM112">
        <v>-1.132417598924675E-6</v>
      </c>
      <c r="TN112">
        <v>-1.041689847962217E-6</v>
      </c>
      <c r="TO112">
        <v>-9.5022695826310239E-7</v>
      </c>
      <c r="TP112">
        <v>-8.5954961748835015E-7</v>
      </c>
      <c r="TQ112">
        <v>-7.709120242251061E-7</v>
      </c>
      <c r="TR112">
        <v>-6.8532731834663544E-7</v>
      </c>
      <c r="TS112">
        <v>-6.0359243914465525E-7</v>
      </c>
      <c r="TT112">
        <v>-5.2631212745864419E-7</v>
      </c>
      <c r="TU112">
        <v>-4.5392184795405832E-7</v>
      </c>
      <c r="TV112">
        <v>-3.8670946223858722E-7</v>
      </c>
      <c r="TW112">
        <v>-3.2483553059040057E-7</v>
      </c>
      <c r="TX112">
        <v>-2.6835216146448745E-7</v>
      </c>
      <c r="TY112">
        <v>-2.1722036393962109E-7</v>
      </c>
      <c r="TZ112">
        <v>-1.7132588832405146E-7</v>
      </c>
      <c r="UA112">
        <v>-1.3049356597704325E-7</v>
      </c>
      <c r="UB112">
        <v>-9.4500180282167702E-8</v>
      </c>
      <c r="UC112">
        <v>-6.3085918013527335E-8</v>
      </c>
      <c r="UD112">
        <v>-3.5964463567524538E-8</v>
      </c>
      <c r="UE112">
        <v>-1.2831809048829693E-8</v>
      </c>
      <c r="UF112">
        <v>6.6261396019587082E-9</v>
      </c>
      <c r="UG112">
        <v>2.2727075080862817E-8</v>
      </c>
      <c r="UH112">
        <v>3.5786831813450345E-8</v>
      </c>
      <c r="UI112">
        <v>4.6114870459344212E-8</v>
      </c>
      <c r="UJ112">
        <v>5.4010615349226694E-8</v>
      </c>
      <c r="UK112">
        <v>5.9760557991401755E-8</v>
      </c>
      <c r="UL112">
        <v>6.3636042745269253E-8</v>
      </c>
      <c r="UM112">
        <v>6.5891654261329273E-8</v>
      </c>
      <c r="UN112">
        <v>6.6764130592013743E-8</v>
      </c>
      <c r="UO112">
        <v>6.6471730638476629E-8</v>
      </c>
      <c r="UP112">
        <v>6.5213989442495826E-8</v>
      </c>
      <c r="UQ112">
        <v>6.3171800199877032E-8</v>
      </c>
      <c r="UR112">
        <v>6.0507766991907371E-8</v>
      </c>
      <c r="US112">
        <v>5.7366777510733278E-8</v>
      </c>
      <c r="UT112">
        <v>5.3876750182924626E-8</v>
      </c>
      <c r="UU112">
        <v>5.0149515045472054E-8</v>
      </c>
      <c r="UV112">
        <v>4.6281792529997095E-8</v>
      </c>
      <c r="UW112">
        <v>4.235623874622955E-8</v>
      </c>
      <c r="UX112">
        <v>3.8442530177146099E-8</v>
      </c>
      <c r="UY112">
        <v>3.4598464596448102E-8</v>
      </c>
      <c r="UZ112">
        <v>3.0871058657142379E-8</v>
      </c>
      <c r="VA112">
        <v>2.7297625951230259E-8</v>
      </c>
      <c r="VB112">
        <v>2.3906822349258683E-8</v>
      </c>
      <c r="VC112">
        <v>2.071964816632915E-8</v>
      </c>
      <c r="VD112">
        <v>1.7750399102159722E-8</v>
      </c>
      <c r="VE112">
        <v>1.5007560078214403E-8</v>
      </c>
      <c r="VF112">
        <v>1.2494637956373051E-8</v>
      </c>
      <c r="VG112">
        <v>1.0210930762117344E-8</v>
      </c>
      <c r="VH112">
        <v>8.1522324277027358E-9</v>
      </c>
      <c r="VI112">
        <v>6.3114732530721626E-9</v>
      </c>
      <c r="VJ112">
        <v>4.679297262903856E-9</v>
      </c>
      <c r="VK112">
        <v>3.244578443471168E-9</v>
      </c>
      <c r="VL112">
        <v>1.9948784826044078E-9</v>
      </c>
      <c r="VM112">
        <v>9.1684913308909912E-10</v>
      </c>
      <c r="VN112">
        <v>-3.4173107582003719E-12</v>
      </c>
      <c r="VO112">
        <v>-7.8008568348556522E-10</v>
      </c>
      <c r="VP112">
        <v>-1.427319860886045E-9</v>
      </c>
      <c r="VQ112">
        <v>-1.9590649456739347E-9</v>
      </c>
      <c r="VR112">
        <v>-2.3888657522057777E-9</v>
      </c>
      <c r="VS112">
        <v>-2.7297176788993783E-9</v>
      </c>
      <c r="VT112">
        <v>-2.9939461721956191E-9</v>
      </c>
      <c r="VU112">
        <v>-3.1931111362843362E-9</v>
      </c>
      <c r="VV112">
        <v>-3.3379328284906872E-9</v>
      </c>
      <c r="VW112">
        <v>-3.4382360065268582E-9</v>
      </c>
      <c r="VX112">
        <v>-3.5029093117082329E-9</v>
      </c>
      <c r="VY112">
        <v>-3.5398771399862676E-9</v>
      </c>
      <c r="VZ112">
        <v>-3.5560815042841285E-9</v>
      </c>
      <c r="WA112">
        <v>-3.5574716668956047E-9</v>
      </c>
      <c r="WB112">
        <v>-3.5489995952509041E-9</v>
      </c>
      <c r="WC112">
        <v>-3.5346195716116062E-9</v>
      </c>
      <c r="WD112">
        <v>-3.5172905694974177E-9</v>
      </c>
      <c r="WE112">
        <v>-3.4989802862647014E-9</v>
      </c>
      <c r="WF112">
        <v>1.831028216785157E-7</v>
      </c>
      <c r="WG112">
        <v>-3.4623595133703817E-5</v>
      </c>
    </row>
    <row r="113" spans="1:605" x14ac:dyDescent="0.25">
      <c r="A113">
        <v>136.31796264648438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O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0</v>
      </c>
      <c r="CZ113">
        <v>0</v>
      </c>
      <c r="DA113">
        <v>0</v>
      </c>
      <c r="DB113">
        <v>0</v>
      </c>
      <c r="DC113">
        <v>0</v>
      </c>
      <c r="DD113">
        <v>0</v>
      </c>
      <c r="DE113">
        <v>0</v>
      </c>
      <c r="DF113">
        <v>0</v>
      </c>
      <c r="DG113">
        <v>0</v>
      </c>
      <c r="DH113">
        <v>0</v>
      </c>
      <c r="DI113">
        <v>9999.9990234375</v>
      </c>
      <c r="DJ113">
        <v>-39999.99609375</v>
      </c>
      <c r="DK113">
        <v>60001.86328125</v>
      </c>
      <c r="DL113">
        <v>-39999.99609375</v>
      </c>
      <c r="DM113">
        <v>9999.9990234375</v>
      </c>
      <c r="DN113">
        <v>0</v>
      </c>
      <c r="DO113">
        <v>0</v>
      </c>
      <c r="DP113">
        <v>0</v>
      </c>
      <c r="DQ113">
        <v>0</v>
      </c>
      <c r="DR113">
        <v>0</v>
      </c>
      <c r="DS113">
        <v>0</v>
      </c>
      <c r="DT113">
        <v>0</v>
      </c>
      <c r="DU113">
        <v>0</v>
      </c>
      <c r="DV113">
        <v>0</v>
      </c>
      <c r="DW113">
        <v>0</v>
      </c>
      <c r="DX113">
        <v>0</v>
      </c>
      <c r="DY113">
        <v>0</v>
      </c>
      <c r="DZ113">
        <v>0</v>
      </c>
      <c r="EA113">
        <v>0</v>
      </c>
      <c r="EB113">
        <v>0</v>
      </c>
      <c r="EC113">
        <v>0</v>
      </c>
      <c r="ED113">
        <v>0</v>
      </c>
      <c r="EE113">
        <v>0</v>
      </c>
      <c r="EF113">
        <v>0</v>
      </c>
      <c r="EG113">
        <v>0</v>
      </c>
      <c r="EH113">
        <v>0</v>
      </c>
      <c r="EI113">
        <v>0</v>
      </c>
      <c r="EJ113">
        <v>0</v>
      </c>
      <c r="EK113">
        <v>0</v>
      </c>
      <c r="EL113">
        <v>0</v>
      </c>
      <c r="EM113">
        <v>0</v>
      </c>
      <c r="EN113">
        <v>0</v>
      </c>
      <c r="EO113">
        <v>0</v>
      </c>
      <c r="EP113">
        <v>0</v>
      </c>
      <c r="EQ113">
        <v>0</v>
      </c>
      <c r="ER113">
        <v>0</v>
      </c>
      <c r="ES113">
        <v>0</v>
      </c>
      <c r="ET113">
        <v>0</v>
      </c>
      <c r="EU113">
        <v>0</v>
      </c>
      <c r="EV113">
        <v>0</v>
      </c>
      <c r="EW113">
        <v>0</v>
      </c>
      <c r="EX113">
        <v>0</v>
      </c>
      <c r="EY113">
        <v>0</v>
      </c>
      <c r="EZ113">
        <v>0</v>
      </c>
      <c r="FA113">
        <v>0</v>
      </c>
      <c r="FB113">
        <v>0</v>
      </c>
      <c r="FC113">
        <v>0</v>
      </c>
      <c r="FD113">
        <v>0</v>
      </c>
      <c r="FE113">
        <v>0</v>
      </c>
      <c r="FF113">
        <v>0</v>
      </c>
      <c r="FG113">
        <v>0</v>
      </c>
      <c r="FH113">
        <v>0</v>
      </c>
      <c r="FI113">
        <v>0</v>
      </c>
      <c r="FJ113">
        <v>0</v>
      </c>
      <c r="FK113">
        <v>0</v>
      </c>
      <c r="FL113">
        <v>0</v>
      </c>
      <c r="FM113">
        <v>0</v>
      </c>
      <c r="FN113">
        <v>0</v>
      </c>
      <c r="FO113">
        <v>0</v>
      </c>
      <c r="FP113">
        <v>0</v>
      </c>
      <c r="FQ113">
        <v>0</v>
      </c>
      <c r="FR113">
        <v>0</v>
      </c>
      <c r="FS113">
        <v>0</v>
      </c>
      <c r="FT113">
        <v>0</v>
      </c>
      <c r="FU113">
        <v>0</v>
      </c>
      <c r="FV113">
        <v>0</v>
      </c>
      <c r="FW113">
        <v>0</v>
      </c>
      <c r="FX113">
        <v>0</v>
      </c>
      <c r="FY113">
        <v>0</v>
      </c>
      <c r="FZ113">
        <v>0</v>
      </c>
      <c r="GA113">
        <v>0</v>
      </c>
      <c r="GB113">
        <v>0</v>
      </c>
      <c r="GC113">
        <v>0</v>
      </c>
      <c r="GD113">
        <v>0</v>
      </c>
      <c r="GE113">
        <v>0</v>
      </c>
      <c r="GF113">
        <v>0</v>
      </c>
      <c r="GG113">
        <v>0</v>
      </c>
      <c r="GH113">
        <v>0</v>
      </c>
      <c r="GI113">
        <v>0</v>
      </c>
      <c r="GJ113">
        <v>0</v>
      </c>
      <c r="GK113">
        <v>0</v>
      </c>
      <c r="GL113">
        <v>0</v>
      </c>
      <c r="GM113">
        <v>0</v>
      </c>
      <c r="GN113">
        <v>0</v>
      </c>
      <c r="GO113">
        <v>0</v>
      </c>
      <c r="GP113">
        <v>0</v>
      </c>
      <c r="GQ113">
        <v>0</v>
      </c>
      <c r="GR113">
        <v>0</v>
      </c>
      <c r="GS113">
        <v>0</v>
      </c>
      <c r="GT113">
        <v>0</v>
      </c>
      <c r="GU113">
        <v>0</v>
      </c>
      <c r="GV113">
        <v>0</v>
      </c>
      <c r="GW113">
        <v>0</v>
      </c>
      <c r="GX113">
        <v>0</v>
      </c>
      <c r="GY113">
        <v>0</v>
      </c>
      <c r="GZ113">
        <v>0</v>
      </c>
      <c r="HA113">
        <v>0</v>
      </c>
      <c r="HB113">
        <v>0</v>
      </c>
      <c r="HC113">
        <v>0</v>
      </c>
      <c r="HD113">
        <v>0</v>
      </c>
      <c r="HE113">
        <v>0</v>
      </c>
      <c r="HF113">
        <v>0</v>
      </c>
      <c r="HG113">
        <v>0</v>
      </c>
      <c r="HH113">
        <v>0</v>
      </c>
      <c r="HI113">
        <v>0</v>
      </c>
      <c r="HJ113">
        <v>0</v>
      </c>
      <c r="HK113">
        <v>0</v>
      </c>
      <c r="HL113">
        <v>0</v>
      </c>
      <c r="HM113">
        <v>0</v>
      </c>
      <c r="HN113">
        <v>0</v>
      </c>
      <c r="HO113">
        <v>0</v>
      </c>
      <c r="HP113">
        <v>0</v>
      </c>
      <c r="HQ113">
        <v>0</v>
      </c>
      <c r="HR113">
        <v>0</v>
      </c>
      <c r="HS113">
        <v>0</v>
      </c>
      <c r="HT113">
        <v>0</v>
      </c>
      <c r="HU113">
        <v>0</v>
      </c>
      <c r="HV113">
        <v>0</v>
      </c>
      <c r="HW113">
        <v>0</v>
      </c>
      <c r="HX113">
        <v>0</v>
      </c>
      <c r="HY113">
        <v>0</v>
      </c>
      <c r="HZ113">
        <v>0</v>
      </c>
      <c r="IA113">
        <v>0</v>
      </c>
      <c r="IB113">
        <v>0</v>
      </c>
      <c r="IC113">
        <v>0</v>
      </c>
      <c r="ID113">
        <v>0</v>
      </c>
      <c r="IE113">
        <v>0</v>
      </c>
      <c r="IF113">
        <v>0</v>
      </c>
      <c r="IG113">
        <v>0</v>
      </c>
      <c r="IH113">
        <v>0</v>
      </c>
      <c r="II113">
        <v>0</v>
      </c>
      <c r="IJ113">
        <v>0</v>
      </c>
      <c r="IK113">
        <v>0</v>
      </c>
      <c r="IL113">
        <v>0</v>
      </c>
      <c r="IM113">
        <v>0</v>
      </c>
      <c r="IN113">
        <v>0</v>
      </c>
      <c r="IO113">
        <v>0</v>
      </c>
      <c r="IP113">
        <v>0</v>
      </c>
      <c r="IQ113">
        <v>0</v>
      </c>
      <c r="IR113">
        <v>0</v>
      </c>
      <c r="IS113">
        <v>0</v>
      </c>
      <c r="IT113">
        <v>0</v>
      </c>
      <c r="IU113">
        <v>0</v>
      </c>
      <c r="IV113">
        <v>0</v>
      </c>
      <c r="IW113">
        <v>0</v>
      </c>
      <c r="IX113">
        <v>0</v>
      </c>
      <c r="IY113">
        <v>0</v>
      </c>
      <c r="IZ113">
        <v>0</v>
      </c>
      <c r="JA113">
        <v>0</v>
      </c>
      <c r="JB113">
        <v>0</v>
      </c>
      <c r="JC113">
        <v>0</v>
      </c>
      <c r="JD113">
        <v>0</v>
      </c>
      <c r="JE113">
        <v>0</v>
      </c>
      <c r="JF113">
        <v>0</v>
      </c>
      <c r="JG113">
        <v>0</v>
      </c>
      <c r="JH113">
        <v>0</v>
      </c>
      <c r="JI113">
        <v>0</v>
      </c>
      <c r="JJ113">
        <v>0</v>
      </c>
      <c r="JK113">
        <v>0</v>
      </c>
      <c r="JL113">
        <v>0</v>
      </c>
      <c r="JM113">
        <v>0</v>
      </c>
      <c r="JN113">
        <v>0</v>
      </c>
      <c r="JO113">
        <v>0</v>
      </c>
      <c r="JP113">
        <v>0</v>
      </c>
      <c r="JQ113">
        <v>0</v>
      </c>
      <c r="JR113">
        <v>0</v>
      </c>
      <c r="JS113">
        <v>0</v>
      </c>
      <c r="JT113">
        <v>0</v>
      </c>
      <c r="JU113">
        <v>0</v>
      </c>
      <c r="JV113">
        <v>0</v>
      </c>
      <c r="JW113">
        <v>0</v>
      </c>
      <c r="JX113">
        <v>0</v>
      </c>
      <c r="JY113">
        <v>0</v>
      </c>
      <c r="JZ113">
        <v>0</v>
      </c>
      <c r="KA113">
        <v>0</v>
      </c>
      <c r="KB113">
        <v>0</v>
      </c>
      <c r="KC113">
        <v>0</v>
      </c>
      <c r="KD113">
        <v>0</v>
      </c>
      <c r="KE113">
        <v>0</v>
      </c>
      <c r="KF113">
        <v>0</v>
      </c>
      <c r="KG113">
        <v>0</v>
      </c>
      <c r="KH113">
        <v>0</v>
      </c>
      <c r="KI113">
        <v>0</v>
      </c>
      <c r="KJ113">
        <v>0</v>
      </c>
      <c r="KK113">
        <v>0</v>
      </c>
      <c r="KL113">
        <v>0</v>
      </c>
      <c r="KM113">
        <v>0</v>
      </c>
      <c r="KN113">
        <v>0</v>
      </c>
      <c r="KO113">
        <v>0</v>
      </c>
      <c r="KP113">
        <v>0</v>
      </c>
      <c r="KQ113">
        <v>0</v>
      </c>
      <c r="KS113">
        <v>0.1732284147317768</v>
      </c>
      <c r="KT113">
        <v>-1.7733649590886316E-2</v>
      </c>
      <c r="KU113">
        <v>-1.3776112376120467E-5</v>
      </c>
      <c r="KV113">
        <v>-1.2002747311331793E-5</v>
      </c>
      <c r="KW113">
        <v>-1.0228495715941663E-5</v>
      </c>
      <c r="KX113">
        <v>-8.4516986496524936E-6</v>
      </c>
      <c r="KY113">
        <v>-6.6694242493326419E-6</v>
      </c>
      <c r="KZ113">
        <v>-4.8776888490750874E-6</v>
      </c>
      <c r="LA113">
        <v>-3.0716787818996428E-6</v>
      </c>
      <c r="LB113">
        <v>-1.2459733588684706E-6</v>
      </c>
      <c r="LC113">
        <v>6.0523037534047994E-7</v>
      </c>
      <c r="LD113">
        <v>2.4878904357960416E-6</v>
      </c>
      <c r="LE113">
        <v>4.4078895174419654E-6</v>
      </c>
      <c r="LF113">
        <v>6.3708007005304727E-6</v>
      </c>
      <c r="LG113">
        <v>8.381648509258794E-6</v>
      </c>
      <c r="LH113">
        <v>1.0444664630065929E-5</v>
      </c>
      <c r="LI113">
        <v>1.2563037664261573E-5</v>
      </c>
      <c r="LJ113">
        <v>1.473865638837899E-5</v>
      </c>
      <c r="LK113">
        <v>1.6971846125458256E-5</v>
      </c>
      <c r="LL113">
        <v>1.9261097992123555E-5</v>
      </c>
      <c r="LM113">
        <v>2.1602790981101988E-5</v>
      </c>
      <c r="LN113">
        <v>2.3990907066807986E-5</v>
      </c>
      <c r="LO113">
        <v>2.6416739784735304E-5</v>
      </c>
      <c r="LP113">
        <v>2.8868597033589571E-5</v>
      </c>
      <c r="LQ113">
        <v>3.1331499183520354E-5</v>
      </c>
      <c r="LR113">
        <v>3.3786873945813556E-5</v>
      </c>
      <c r="LS113">
        <v>3.621224986786722E-5</v>
      </c>
      <c r="LT113">
        <v>3.8580950765104802E-5</v>
      </c>
      <c r="LU113">
        <v>4.0861793886077768E-5</v>
      </c>
      <c r="LV113">
        <v>4.3018795130783976E-5</v>
      </c>
      <c r="LW113">
        <v>4.5010885202735098E-5</v>
      </c>
      <c r="LX113">
        <v>4.6791641173022011E-5</v>
      </c>
      <c r="LY113">
        <v>4.8309038567248605E-5</v>
      </c>
      <c r="LZ113">
        <v>4.9505229752883698E-5</v>
      </c>
      <c r="MA113">
        <v>5.0316355101086201E-5</v>
      </c>
      <c r="MB113">
        <v>5.0672394122313207E-5</v>
      </c>
      <c r="MC113">
        <v>5.0497064522852022E-5</v>
      </c>
      <c r="MD113">
        <v>4.9707777896199716E-5</v>
      </c>
      <c r="ME113">
        <v>4.8215661542618745E-5</v>
      </c>
      <c r="MF113">
        <v>4.5925656694822393E-5</v>
      </c>
      <c r="MG113">
        <v>4.2736704209884998E-5</v>
      </c>
      <c r="MH113">
        <v>3.853917761359998E-5</v>
      </c>
      <c r="MI113">
        <v>3.321547799264253E-5</v>
      </c>
      <c r="MJ113">
        <v>2.6640817034037779E-5</v>
      </c>
      <c r="MK113">
        <v>1.8684210149643065E-5</v>
      </c>
      <c r="ML113">
        <v>9.2097029649424794E-6</v>
      </c>
      <c r="MM113">
        <v>-1.9221443933358632E-6</v>
      </c>
      <c r="MN113">
        <v>-1.4852489848422266E-5</v>
      </c>
      <c r="MO113">
        <v>-2.9722132751809048E-5</v>
      </c>
      <c r="MP113">
        <v>-4.6669101755286892E-5</v>
      </c>
      <c r="MQ113">
        <v>-6.5825880911432111E-5</v>
      </c>
      <c r="MR113">
        <v>-8.7316248253689919E-5</v>
      </c>
      <c r="MS113">
        <v>-1.1125170214045454E-4</v>
      </c>
      <c r="MT113">
        <v>-1.3772745227428343E-4</v>
      </c>
      <c r="MU113">
        <v>-1.6681795459493507E-4</v>
      </c>
      <c r="MV113">
        <v>-1.9857197228569974E-4</v>
      </c>
      <c r="MW113">
        <v>-2.3300714900347847E-4</v>
      </c>
      <c r="MX113">
        <v>-2.7010408523659644E-4</v>
      </c>
      <c r="MY113">
        <v>-3.0979991449641824E-4</v>
      </c>
      <c r="MZ113">
        <v>-3.5198138296537427E-4</v>
      </c>
      <c r="NA113">
        <v>-3.9647744432678739E-4</v>
      </c>
      <c r="NB113">
        <v>-4.4305139090259623E-4</v>
      </c>
      <c r="NC113">
        <v>-4.9139255301118979E-4</v>
      </c>
      <c r="ND113">
        <v>-5.4110761069858305E-4</v>
      </c>
      <c r="NE113">
        <v>-5.9171157579929971E-4</v>
      </c>
      <c r="NF113">
        <v>-6.4261851770176749E-4</v>
      </c>
      <c r="NG113">
        <v>-6.9313212328774303E-4</v>
      </c>
      <c r="NH113">
        <v>-7.4243620035388698E-4</v>
      </c>
      <c r="NI113">
        <v>-7.8958525440824521E-4</v>
      </c>
      <c r="NJ113">
        <v>-8.3349529110169859E-4</v>
      </c>
      <c r="NK113">
        <v>-8.7293502067536922E-4</v>
      </c>
      <c r="NL113">
        <v>-9.0651766663835717E-4</v>
      </c>
      <c r="NM113">
        <v>-9.3269360837201559E-4</v>
      </c>
      <c r="NN113">
        <v>-9.4974411636047158E-4</v>
      </c>
      <c r="NO113">
        <v>-9.5577646912629855E-4</v>
      </c>
      <c r="NP113">
        <v>-9.4872077249432622E-4</v>
      </c>
      <c r="NQ113">
        <v>-9.2632883427016665E-4</v>
      </c>
      <c r="NR113">
        <v>-8.8617548046496285E-4</v>
      </c>
      <c r="NS113">
        <v>-8.2566273246210227E-4</v>
      </c>
      <c r="NT113">
        <v>-7.4202729753857432E-4</v>
      </c>
      <c r="NU113">
        <v>-6.3235185738687186E-4</v>
      </c>
      <c r="NV113">
        <v>-4.9358067012134782E-4</v>
      </c>
      <c r="NW113">
        <v>-3.225400299954451E-4</v>
      </c>
      <c r="NX113">
        <v>-1.1596415486221435E-4</v>
      </c>
      <c r="NY113">
        <v>1.2947290656535832E-4</v>
      </c>
      <c r="NZ113">
        <v>4.1711873843573125E-4</v>
      </c>
      <c r="OA113">
        <v>7.5029677200668667E-4</v>
      </c>
      <c r="OB113">
        <v>1.1322526259451417E-3</v>
      </c>
      <c r="OC113">
        <v>1.5660919526875598E-3</v>
      </c>
      <c r="OD113">
        <v>2.0547091854094491E-3</v>
      </c>
      <c r="OE113">
        <v>2.600706606240222E-3</v>
      </c>
      <c r="OF113">
        <v>3.2063031957831694E-3</v>
      </c>
      <c r="OG113">
        <v>3.8732327784943041E-3</v>
      </c>
      <c r="OH113">
        <v>4.6026310499385735E-3</v>
      </c>
      <c r="OI113">
        <v>5.3949111625423542E-3</v>
      </c>
      <c r="OJ113">
        <v>6.2496276579317705E-3</v>
      </c>
      <c r="OK113">
        <v>7.1653286688028129E-3</v>
      </c>
      <c r="OL113">
        <v>8.1393964734096311E-3</v>
      </c>
      <c r="OM113">
        <v>9.1678766735516348E-3</v>
      </c>
      <c r="ON113">
        <v>1.0245296484335668E-2</v>
      </c>
      <c r="OO113">
        <v>1.1364472873428686E-2</v>
      </c>
      <c r="OP113">
        <v>1.2516311570747838E-2</v>
      </c>
      <c r="OQ113">
        <v>1.3689598288542864E-2</v>
      </c>
      <c r="OR113">
        <v>1.4870783848376295E-2</v>
      </c>
      <c r="OS113">
        <v>1.6043765307066814E-2</v>
      </c>
      <c r="OT113">
        <v>1.7189665609073056E-2</v>
      </c>
      <c r="OU113">
        <v>1.8286614769373433E-2</v>
      </c>
      <c r="OV113">
        <v>1.9309536108242296E-2</v>
      </c>
      <c r="OW113">
        <v>2.0229941617783149E-2</v>
      </c>
      <c r="OX113">
        <v>2.1015741138181873E-2</v>
      </c>
      <c r="OY113">
        <v>2.1631070658057517E-2</v>
      </c>
      <c r="OZ113">
        <v>2.2036145725267259E-2</v>
      </c>
      <c r="PA113">
        <v>2.2187146658538274E-2</v>
      </c>
      <c r="PB113">
        <v>2.2036142981586113E-2</v>
      </c>
      <c r="PC113">
        <v>2.1631065260178446E-2</v>
      </c>
      <c r="PD113">
        <v>2.1015733265587911E-2</v>
      </c>
      <c r="PE113">
        <v>2.0229931540959582E-2</v>
      </c>
      <c r="PF113">
        <v>1.9309524190143867E-2</v>
      </c>
      <c r="PG113">
        <v>1.8286601467312497E-2</v>
      </c>
      <c r="PH113">
        <v>1.7189651476928969E-2</v>
      </c>
      <c r="PI113">
        <v>1.6043750997788604E-2</v>
      </c>
      <c r="PJ113">
        <v>1.4870770116588978E-2</v>
      </c>
      <c r="PK113">
        <v>1.3689585993245386E-2</v>
      </c>
      <c r="PL113">
        <v>1.2516301677860981E-2</v>
      </c>
      <c r="PM113">
        <v>1.1364466458095236E-2</v>
      </c>
      <c r="PN113">
        <v>1.0245294732745977E-2</v>
      </c>
      <c r="PO113">
        <v>9.1678808841894246E-3</v>
      </c>
      <c r="PP113">
        <v>8.1394080573060912E-3</v>
      </c>
      <c r="PQ113">
        <v>7.1653491488014639E-3</v>
      </c>
      <c r="PR113">
        <v>6.2496586665018415E-3</v>
      </c>
      <c r="PS113">
        <v>5.3949544380449367E-3</v>
      </c>
      <c r="PT113">
        <v>4.6026884306614602E-3</v>
      </c>
      <c r="PU113">
        <v>3.8733061948271917E-3</v>
      </c>
      <c r="PV113">
        <v>3.2063946592156604E-3</v>
      </c>
      <c r="PW113">
        <v>2.6008181959164115E-3</v>
      </c>
      <c r="PX113">
        <v>2.054843030934843E-3</v>
      </c>
      <c r="PY113">
        <v>1.5662502134189875E-3</v>
      </c>
      <c r="PZ113">
        <v>1.1324374658790485E-3</v>
      </c>
      <c r="QA113">
        <v>7.5051033038013733E-4</v>
      </c>
      <c r="QB113">
        <v>4.1736309519523404E-4</v>
      </c>
      <c r="QC113">
        <v>1.2975004244393629E-4</v>
      </c>
      <c r="QD113">
        <v>-1.1565240377077904E-4</v>
      </c>
      <c r="QE113">
        <v>-3.2219202397062492E-4</v>
      </c>
      <c r="QF113">
        <v>-4.9319502408217905E-4</v>
      </c>
      <c r="QG113">
        <v>-6.319275057896194E-4</v>
      </c>
      <c r="QH113">
        <v>-7.415635660981164E-4</v>
      </c>
      <c r="QI113">
        <v>-8.2515941762317064E-4</v>
      </c>
      <c r="QJ113">
        <v>-8.856329357402711E-4</v>
      </c>
      <c r="QK113">
        <v>-9.2574806413839197E-4</v>
      </c>
      <c r="QL113">
        <v>-9.4810353368333575E-4</v>
      </c>
      <c r="QM113">
        <v>-9.5512537887185091E-4</v>
      </c>
      <c r="QN113">
        <v>-9.4906276760258498E-4</v>
      </c>
      <c r="QO113">
        <v>-9.319866911848692E-4</v>
      </c>
      <c r="QP113">
        <v>-9.0579109537413597E-4</v>
      </c>
      <c r="QQ113">
        <v>-8.721960657975807E-4</v>
      </c>
      <c r="QR113">
        <v>-8.3275271469739683E-4</v>
      </c>
      <c r="QS113">
        <v>-7.8884944817568883E-4</v>
      </c>
      <c r="QT113">
        <v>-7.4171932394430959E-4</v>
      </c>
      <c r="QU113">
        <v>-6.9244824171454012E-4</v>
      </c>
      <c r="QV113">
        <v>-6.4198373499572091E-4</v>
      </c>
      <c r="QW113">
        <v>-5.9114416259700871E-4</v>
      </c>
      <c r="QX113">
        <v>-5.4062812268673276E-4</v>
      </c>
      <c r="QY113">
        <v>-4.9102393674447479E-4</v>
      </c>
      <c r="QZ113">
        <v>-4.428190732745957E-4</v>
      </c>
      <c r="RA113">
        <v>-3.9640940131476779E-4</v>
      </c>
      <c r="RB113">
        <v>-3.5210818298511589E-4</v>
      </c>
      <c r="RC113">
        <v>-3.1015473108320573E-4</v>
      </c>
      <c r="RD113">
        <v>-2.7072267340021026E-4</v>
      </c>
      <c r="RE113">
        <v>-2.3392777903381764E-4</v>
      </c>
      <c r="RF113">
        <v>-1.9983531435567814E-4</v>
      </c>
      <c r="RG113">
        <v>-1.6846690701980018E-4</v>
      </c>
      <c r="RH113">
        <v>-1.3980690583962908E-4</v>
      </c>
      <c r="RI113">
        <v>-1.1380823249113788E-4</v>
      </c>
      <c r="RJ113">
        <v>-9.0397727977668119E-5</v>
      </c>
      <c r="RK113">
        <v>-6.9481002625612843E-5</v>
      </c>
      <c r="RL113">
        <v>-5.0946803260122903E-5</v>
      </c>
      <c r="RM113">
        <v>-3.4670915177101695E-5</v>
      </c>
      <c r="RN113">
        <v>-2.0519619656789179E-5</v>
      </c>
      <c r="RO113">
        <v>-8.352730197610509E-6</v>
      </c>
      <c r="RP113">
        <v>1.973767596734925E-6</v>
      </c>
      <c r="RQ113">
        <v>1.0605446297598152E-5</v>
      </c>
      <c r="RR113">
        <v>1.7687510284252968E-5</v>
      </c>
      <c r="RS113">
        <v>2.3363185507830915E-5</v>
      </c>
      <c r="RT113">
        <v>2.7772398351183038E-5</v>
      </c>
      <c r="RU113">
        <v>3.1050716853807301E-5</v>
      </c>
      <c r="RV113">
        <v>3.3328528162289942E-5</v>
      </c>
      <c r="RW113">
        <v>3.4730426992045659E-5</v>
      </c>
      <c r="RX113">
        <v>3.5374790684739136E-5</v>
      </c>
      <c r="RY113">
        <v>3.537351770356627E-5</v>
      </c>
      <c r="RZ113">
        <v>3.4831907418644693E-5</v>
      </c>
      <c r="SA113">
        <v>3.3848660344280537E-5</v>
      </c>
      <c r="SB113">
        <v>3.2512708468445147E-5</v>
      </c>
      <c r="SC113">
        <v>3.0903490997824157E-5</v>
      </c>
      <c r="SD113">
        <v>2.9091329024419658E-5</v>
      </c>
      <c r="SE113">
        <v>2.7137876823145562E-5</v>
      </c>
      <c r="SF113">
        <v>2.5096630073315148E-5</v>
      </c>
      <c r="SG113">
        <v>2.301347369709755E-5</v>
      </c>
      <c r="SH113">
        <v>2.0927254323354312E-5</v>
      </c>
      <c r="SI113">
        <v>1.8870364504592095E-5</v>
      </c>
      <c r="SJ113">
        <v>1.6869327790575499E-5</v>
      </c>
      <c r="SK113">
        <v>1.4945375581429662E-5</v>
      </c>
      <c r="SL113">
        <v>1.3115008311780716E-5</v>
      </c>
      <c r="SM113">
        <v>1.1390535018937742E-5</v>
      </c>
      <c r="SN113">
        <v>9.7805866661956474E-6</v>
      </c>
      <c r="SO113">
        <v>8.290599766736762E-6</v>
      </c>
      <c r="SP113">
        <v>6.9232678901726698E-6</v>
      </c>
      <c r="SQ113">
        <v>5.6789595263609674E-6</v>
      </c>
      <c r="SR113">
        <v>4.5561015500187747E-6</v>
      </c>
      <c r="SS113">
        <v>3.5515281845173008E-6</v>
      </c>
      <c r="ST113">
        <v>2.6607959049519693E-6</v>
      </c>
      <c r="SU113">
        <v>1.8784651681964021E-6</v>
      </c>
      <c r="SV113">
        <v>1.1983502169103172E-6</v>
      </c>
      <c r="SW113">
        <v>6.1373848250121479E-7</v>
      </c>
      <c r="SX113">
        <v>1.1758132167976969E-7</v>
      </c>
      <c r="SY113">
        <v>-2.9734203031598955E-7</v>
      </c>
      <c r="SZ113">
        <v>-6.3828531358383564E-7</v>
      </c>
      <c r="TA113">
        <v>-9.1241887982023782E-7</v>
      </c>
      <c r="TB113">
        <v>-1.1267340742571786E-6</v>
      </c>
      <c r="TC113">
        <v>-1.2879663571897189E-6</v>
      </c>
      <c r="TD113">
        <v>-1.4025351980239307E-6</v>
      </c>
      <c r="TE113">
        <v>-1.4764988594920687E-6</v>
      </c>
      <c r="TF113">
        <v>-1.5155222663067928E-6</v>
      </c>
      <c r="TG113">
        <v>-1.5248562623071548E-6</v>
      </c>
      <c r="TH113">
        <v>-1.5093266666258668E-6</v>
      </c>
      <c r="TI113">
        <v>-1.4733316559208933E-6</v>
      </c>
      <c r="TJ113">
        <v>-1.4208461196227212E-6</v>
      </c>
      <c r="TK113">
        <v>-1.3554317543576732E-6</v>
      </c>
      <c r="TL113">
        <v>-1.2802517839640598E-6</v>
      </c>
      <c r="TM113">
        <v>-1.1980893043208063E-6</v>
      </c>
      <c r="TN113">
        <v>-1.1113683677163785E-6</v>
      </c>
      <c r="TO113">
        <v>-1.0221770248312997E-6</v>
      </c>
      <c r="TP113">
        <v>-9.3229164571416231E-7</v>
      </c>
      <c r="TQ113">
        <v>-8.4320193310747424E-7</v>
      </c>
      <c r="TR113">
        <v>-7.5613613069956359E-7</v>
      </c>
      <c r="TS113">
        <v>-6.7208600805739278E-7</v>
      </c>
      <c r="TT113">
        <v>-5.9183127812203548E-7</v>
      </c>
      <c r="TU113">
        <v>-5.1596316879400141E-7</v>
      </c>
      <c r="TV113">
        <v>-4.4490693021933162E-7</v>
      </c>
      <c r="TW113">
        <v>-3.7894311186356193E-7</v>
      </c>
      <c r="TX113">
        <v>-3.1822749002196538E-7</v>
      </c>
      <c r="TY113">
        <v>-2.628095672632441E-7</v>
      </c>
      <c r="TZ113">
        <v>-2.1264959996308916E-7</v>
      </c>
      <c r="UA113">
        <v>-1.6763414015798253E-7</v>
      </c>
      <c r="UB113">
        <v>-1.2759010276720239E-7</v>
      </c>
      <c r="UC113">
        <v>-9.2297390110172498E-8</v>
      </c>
      <c r="UD113">
        <v>-6.1500122134737935E-8</v>
      </c>
      <c r="UE113">
        <v>-3.4916534204810791E-8</v>
      </c>
      <c r="UF113">
        <v>-1.2247614103101463E-8</v>
      </c>
      <c r="UG113">
        <v>6.8154426366711721E-9</v>
      </c>
      <c r="UH113">
        <v>2.2584875311047359E-8</v>
      </c>
      <c r="UI113">
        <v>3.5371011832776185E-8</v>
      </c>
      <c r="UJ113">
        <v>4.5477846244139482E-8</v>
      </c>
      <c r="UK113">
        <v>5.319945285648204E-8</v>
      </c>
      <c r="UL113">
        <v>5.881715182777854E-8</v>
      </c>
      <c r="UM113">
        <v>6.2597343654175762E-8</v>
      </c>
      <c r="UN113">
        <v>6.4789933681381448E-8</v>
      </c>
      <c r="UO113">
        <v>6.5627271985104333E-8</v>
      </c>
      <c r="UP113">
        <v>6.5323538441233479E-8</v>
      </c>
      <c r="UQ113">
        <v>6.4074507906154399E-8</v>
      </c>
      <c r="UR113">
        <v>6.2057635398781707E-8</v>
      </c>
      <c r="US113">
        <v>5.9432406386729571E-8</v>
      </c>
      <c r="UT113">
        <v>5.6340902414743922E-8</v>
      </c>
      <c r="UU113">
        <v>5.2908537337285577E-8</v>
      </c>
      <c r="UV113">
        <v>4.9244924337261994E-8</v>
      </c>
      <c r="UW113">
        <v>4.544483851419441E-8</v>
      </c>
      <c r="UX113">
        <v>4.1589244337299089E-8</v>
      </c>
      <c r="UY113">
        <v>3.7746361375551266E-8</v>
      </c>
      <c r="UZ113">
        <v>3.3972745588351802E-8</v>
      </c>
      <c r="VA113">
        <v>3.0314367053567373E-8</v>
      </c>
      <c r="VB113">
        <v>2.6807668266492762E-8</v>
      </c>
      <c r="VC113">
        <v>2.348059012871944E-8</v>
      </c>
      <c r="VD113">
        <v>2.0353555390794408E-8</v>
      </c>
      <c r="VE113">
        <v>1.7440401724997623E-8</v>
      </c>
      <c r="VF113">
        <v>1.4749258694746708E-8</v>
      </c>
      <c r="VG113">
        <v>1.2283364742085021E-8</v>
      </c>
      <c r="VH113">
        <v>1.0041821912540372E-8</v>
      </c>
      <c r="VI113">
        <v>8.0202874098717527E-9</v>
      </c>
      <c r="VJ113">
        <v>6.2116022314675108E-9</v>
      </c>
      <c r="VK113">
        <v>4.6063581032362648E-9</v>
      </c>
      <c r="VL113">
        <v>3.1934047211411656E-9</v>
      </c>
      <c r="VM113">
        <v>1.9602999381176948E-9</v>
      </c>
      <c r="VN113">
        <v>8.937060245821954E-10</v>
      </c>
      <c r="VO113">
        <v>-2.0264511299652904E-11</v>
      </c>
      <c r="VP113">
        <v>-7.9574979883204528E-10</v>
      </c>
      <c r="VQ113">
        <v>-1.4468822843850098E-9</v>
      </c>
      <c r="VR113">
        <v>-1.9875712483514067E-9</v>
      </c>
      <c r="VS113">
        <v>-2.4313201956853303E-9</v>
      </c>
      <c r="VT113">
        <v>-2.7910752215005061E-9</v>
      </c>
      <c r="VU113">
        <v>-3.0791005635246727E-9</v>
      </c>
      <c r="VV113">
        <v>-3.3068777073789666E-9</v>
      </c>
      <c r="VW113">
        <v>-3.4850246130319595E-9</v>
      </c>
      <c r="VX113">
        <v>-3.6232318334177943E-9</v>
      </c>
      <c r="VY113">
        <v>-3.7302125543433187E-9</v>
      </c>
      <c r="VZ113">
        <v>-3.8136638344023596E-9</v>
      </c>
      <c r="WA113">
        <v>-3.8802366024334644E-9</v>
      </c>
      <c r="WB113">
        <v>-3.935512254007023E-9</v>
      </c>
      <c r="WC113">
        <v>-3.9839839808469689E-9</v>
      </c>
      <c r="WD113">
        <v>-4.0290412693161537E-9</v>
      </c>
      <c r="WE113">
        <v>-4.0729563063845791E-9</v>
      </c>
      <c r="WF113">
        <v>-4.3915034425329434E-7</v>
      </c>
      <c r="WG113">
        <v>-4.1607861324644674E-5</v>
      </c>
    </row>
    <row r="114" spans="1:605" x14ac:dyDescent="0.25">
      <c r="A114">
        <v>134.84599304199219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O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0</v>
      </c>
      <c r="CZ114">
        <v>0</v>
      </c>
      <c r="DA114">
        <v>0</v>
      </c>
      <c r="DB114">
        <v>0</v>
      </c>
      <c r="DC114">
        <v>0</v>
      </c>
      <c r="DD114">
        <v>0</v>
      </c>
      <c r="DE114">
        <v>0</v>
      </c>
      <c r="DF114">
        <v>0</v>
      </c>
      <c r="DG114">
        <v>0</v>
      </c>
      <c r="DH114">
        <v>0</v>
      </c>
      <c r="DI114">
        <v>0</v>
      </c>
      <c r="DJ114">
        <v>9999.9990234375</v>
      </c>
      <c r="DK114">
        <v>-39999.99609375</v>
      </c>
      <c r="DL114">
        <v>60001.86328125</v>
      </c>
      <c r="DM114">
        <v>-39999.99609375</v>
      </c>
      <c r="DN114">
        <v>9999.9990234375</v>
      </c>
      <c r="DO114">
        <v>0</v>
      </c>
      <c r="DP114">
        <v>0</v>
      </c>
      <c r="DQ114">
        <v>0</v>
      </c>
      <c r="DR114">
        <v>0</v>
      </c>
      <c r="DS114">
        <v>0</v>
      </c>
      <c r="DT114">
        <v>0</v>
      </c>
      <c r="DU114">
        <v>0</v>
      </c>
      <c r="DV114">
        <v>0</v>
      </c>
      <c r="DW114">
        <v>0</v>
      </c>
      <c r="DX114">
        <v>0</v>
      </c>
      <c r="DY114">
        <v>0</v>
      </c>
      <c r="DZ114">
        <v>0</v>
      </c>
      <c r="EA114">
        <v>0</v>
      </c>
      <c r="EB114">
        <v>0</v>
      </c>
      <c r="EC114">
        <v>0</v>
      </c>
      <c r="ED114">
        <v>0</v>
      </c>
      <c r="EE114">
        <v>0</v>
      </c>
      <c r="EF114">
        <v>0</v>
      </c>
      <c r="EG114">
        <v>0</v>
      </c>
      <c r="EH114">
        <v>0</v>
      </c>
      <c r="EI114">
        <v>0</v>
      </c>
      <c r="EJ114">
        <v>0</v>
      </c>
      <c r="EK114">
        <v>0</v>
      </c>
      <c r="EL114">
        <v>0</v>
      </c>
      <c r="EM114">
        <v>0</v>
      </c>
      <c r="EN114">
        <v>0</v>
      </c>
      <c r="EO114">
        <v>0</v>
      </c>
      <c r="EP114">
        <v>0</v>
      </c>
      <c r="EQ114">
        <v>0</v>
      </c>
      <c r="ER114">
        <v>0</v>
      </c>
      <c r="ES114">
        <v>0</v>
      </c>
      <c r="ET114">
        <v>0</v>
      </c>
      <c r="EU114">
        <v>0</v>
      </c>
      <c r="EV114">
        <v>0</v>
      </c>
      <c r="EW114">
        <v>0</v>
      </c>
      <c r="EX114">
        <v>0</v>
      </c>
      <c r="EY114">
        <v>0</v>
      </c>
      <c r="EZ114">
        <v>0</v>
      </c>
      <c r="FA114">
        <v>0</v>
      </c>
      <c r="FB114">
        <v>0</v>
      </c>
      <c r="FC114">
        <v>0</v>
      </c>
      <c r="FD114">
        <v>0</v>
      </c>
      <c r="FE114">
        <v>0</v>
      </c>
      <c r="FF114">
        <v>0</v>
      </c>
      <c r="FG114">
        <v>0</v>
      </c>
      <c r="FH114">
        <v>0</v>
      </c>
      <c r="FI114">
        <v>0</v>
      </c>
      <c r="FJ114">
        <v>0</v>
      </c>
      <c r="FK114">
        <v>0</v>
      </c>
      <c r="FL114">
        <v>0</v>
      </c>
      <c r="FM114">
        <v>0</v>
      </c>
      <c r="FN114">
        <v>0</v>
      </c>
      <c r="FO114">
        <v>0</v>
      </c>
      <c r="FP114">
        <v>0</v>
      </c>
      <c r="FQ114">
        <v>0</v>
      </c>
      <c r="FR114">
        <v>0</v>
      </c>
      <c r="FS114">
        <v>0</v>
      </c>
      <c r="FT114">
        <v>0</v>
      </c>
      <c r="FU114">
        <v>0</v>
      </c>
      <c r="FV114">
        <v>0</v>
      </c>
      <c r="FW114">
        <v>0</v>
      </c>
      <c r="FX114">
        <v>0</v>
      </c>
      <c r="FY114">
        <v>0</v>
      </c>
      <c r="FZ114">
        <v>0</v>
      </c>
      <c r="GA114">
        <v>0</v>
      </c>
      <c r="GB114">
        <v>0</v>
      </c>
      <c r="GC114">
        <v>0</v>
      </c>
      <c r="GD114">
        <v>0</v>
      </c>
      <c r="GE114">
        <v>0</v>
      </c>
      <c r="GF114">
        <v>0</v>
      </c>
      <c r="GG114">
        <v>0</v>
      </c>
      <c r="GH114">
        <v>0</v>
      </c>
      <c r="GI114">
        <v>0</v>
      </c>
      <c r="GJ114">
        <v>0</v>
      </c>
      <c r="GK114">
        <v>0</v>
      </c>
      <c r="GL114">
        <v>0</v>
      </c>
      <c r="GM114">
        <v>0</v>
      </c>
      <c r="GN114">
        <v>0</v>
      </c>
      <c r="GO114">
        <v>0</v>
      </c>
      <c r="GP114">
        <v>0</v>
      </c>
      <c r="GQ114">
        <v>0</v>
      </c>
      <c r="GR114">
        <v>0</v>
      </c>
      <c r="GS114">
        <v>0</v>
      </c>
      <c r="GT114">
        <v>0</v>
      </c>
      <c r="GU114">
        <v>0</v>
      </c>
      <c r="GV114">
        <v>0</v>
      </c>
      <c r="GW114">
        <v>0</v>
      </c>
      <c r="GX114">
        <v>0</v>
      </c>
      <c r="GY114">
        <v>0</v>
      </c>
      <c r="GZ114">
        <v>0</v>
      </c>
      <c r="HA114">
        <v>0</v>
      </c>
      <c r="HB114">
        <v>0</v>
      </c>
      <c r="HC114">
        <v>0</v>
      </c>
      <c r="HD114">
        <v>0</v>
      </c>
      <c r="HE114">
        <v>0</v>
      </c>
      <c r="HF114">
        <v>0</v>
      </c>
      <c r="HG114">
        <v>0</v>
      </c>
      <c r="HH114">
        <v>0</v>
      </c>
      <c r="HI114">
        <v>0</v>
      </c>
      <c r="HJ114">
        <v>0</v>
      </c>
      <c r="HK114">
        <v>0</v>
      </c>
      <c r="HL114">
        <v>0</v>
      </c>
      <c r="HM114">
        <v>0</v>
      </c>
      <c r="HN114">
        <v>0</v>
      </c>
      <c r="HO114">
        <v>0</v>
      </c>
      <c r="HP114">
        <v>0</v>
      </c>
      <c r="HQ114">
        <v>0</v>
      </c>
      <c r="HR114">
        <v>0</v>
      </c>
      <c r="HS114">
        <v>0</v>
      </c>
      <c r="HT114">
        <v>0</v>
      </c>
      <c r="HU114">
        <v>0</v>
      </c>
      <c r="HV114">
        <v>0</v>
      </c>
      <c r="HW114">
        <v>0</v>
      </c>
      <c r="HX114">
        <v>0</v>
      </c>
      <c r="HY114">
        <v>0</v>
      </c>
      <c r="HZ114">
        <v>0</v>
      </c>
      <c r="IA114">
        <v>0</v>
      </c>
      <c r="IB114">
        <v>0</v>
      </c>
      <c r="IC114">
        <v>0</v>
      </c>
      <c r="ID114">
        <v>0</v>
      </c>
      <c r="IE114">
        <v>0</v>
      </c>
      <c r="IF114">
        <v>0</v>
      </c>
      <c r="IG114">
        <v>0</v>
      </c>
      <c r="IH114">
        <v>0</v>
      </c>
      <c r="II114">
        <v>0</v>
      </c>
      <c r="IJ114">
        <v>0</v>
      </c>
      <c r="IK114">
        <v>0</v>
      </c>
      <c r="IL114">
        <v>0</v>
      </c>
      <c r="IM114">
        <v>0</v>
      </c>
      <c r="IN114">
        <v>0</v>
      </c>
      <c r="IO114">
        <v>0</v>
      </c>
      <c r="IP114">
        <v>0</v>
      </c>
      <c r="IQ114">
        <v>0</v>
      </c>
      <c r="IR114">
        <v>0</v>
      </c>
      <c r="IS114">
        <v>0</v>
      </c>
      <c r="IT114">
        <v>0</v>
      </c>
      <c r="IU114">
        <v>0</v>
      </c>
      <c r="IV114">
        <v>0</v>
      </c>
      <c r="IW114">
        <v>0</v>
      </c>
      <c r="IX114">
        <v>0</v>
      </c>
      <c r="IY114">
        <v>0</v>
      </c>
      <c r="IZ114">
        <v>0</v>
      </c>
      <c r="JA114">
        <v>0</v>
      </c>
      <c r="JB114">
        <v>0</v>
      </c>
      <c r="JC114">
        <v>0</v>
      </c>
      <c r="JD114">
        <v>0</v>
      </c>
      <c r="JE114">
        <v>0</v>
      </c>
      <c r="JF114">
        <v>0</v>
      </c>
      <c r="JG114">
        <v>0</v>
      </c>
      <c r="JH114">
        <v>0</v>
      </c>
      <c r="JI114">
        <v>0</v>
      </c>
      <c r="JJ114">
        <v>0</v>
      </c>
      <c r="JK114">
        <v>0</v>
      </c>
      <c r="JL114">
        <v>0</v>
      </c>
      <c r="JM114">
        <v>0</v>
      </c>
      <c r="JN114">
        <v>0</v>
      </c>
      <c r="JO114">
        <v>0</v>
      </c>
      <c r="JP114">
        <v>0</v>
      </c>
      <c r="JQ114">
        <v>0</v>
      </c>
      <c r="JR114">
        <v>0</v>
      </c>
      <c r="JS114">
        <v>0</v>
      </c>
      <c r="JT114">
        <v>0</v>
      </c>
      <c r="JU114">
        <v>0</v>
      </c>
      <c r="JV114">
        <v>0</v>
      </c>
      <c r="JW114">
        <v>0</v>
      </c>
      <c r="JX114">
        <v>0</v>
      </c>
      <c r="JY114">
        <v>0</v>
      </c>
      <c r="JZ114">
        <v>0</v>
      </c>
      <c r="KA114">
        <v>0</v>
      </c>
      <c r="KB114">
        <v>0</v>
      </c>
      <c r="KC114">
        <v>0</v>
      </c>
      <c r="KD114">
        <v>0</v>
      </c>
      <c r="KE114">
        <v>0</v>
      </c>
      <c r="KF114">
        <v>0</v>
      </c>
      <c r="KG114">
        <v>0</v>
      </c>
      <c r="KH114">
        <v>0</v>
      </c>
      <c r="KI114">
        <v>0</v>
      </c>
      <c r="KJ114">
        <v>0</v>
      </c>
      <c r="KK114">
        <v>0</v>
      </c>
      <c r="KL114">
        <v>0</v>
      </c>
      <c r="KM114">
        <v>0</v>
      </c>
      <c r="KN114">
        <v>0</v>
      </c>
      <c r="KO114">
        <v>0</v>
      </c>
      <c r="KP114">
        <v>0</v>
      </c>
      <c r="KQ114">
        <v>0</v>
      </c>
      <c r="KS114">
        <v>0.16517203462828606</v>
      </c>
      <c r="KT114">
        <v>-1.6084062412544894E-2</v>
      </c>
      <c r="KU114">
        <v>-1.3300391773084522E-5</v>
      </c>
      <c r="KV114">
        <v>-1.1691985435962271E-5</v>
      </c>
      <c r="KW114">
        <v>-1.0082723182163653E-5</v>
      </c>
      <c r="KX114">
        <v>-8.4709966836948523E-6</v>
      </c>
      <c r="KY114">
        <v>-6.853942830927991E-6</v>
      </c>
      <c r="KZ114">
        <v>-5.2276443098448521E-6</v>
      </c>
      <c r="LA114">
        <v>-3.5873308422594523E-6</v>
      </c>
      <c r="LB114">
        <v>-1.9275815765314057E-6</v>
      </c>
      <c r="LC114">
        <v>-2.4252922241572284E-7</v>
      </c>
      <c r="LD114">
        <v>1.4739333953250312E-6</v>
      </c>
      <c r="LE114">
        <v>3.2279436343698207E-6</v>
      </c>
      <c r="LF114">
        <v>5.0254554233255802E-6</v>
      </c>
      <c r="LG114">
        <v>6.8720209774570782E-6</v>
      </c>
      <c r="LH114">
        <v>8.7725671007201095E-6</v>
      </c>
      <c r="LI114">
        <v>1.0731165383101153E-5</v>
      </c>
      <c r="LJ114">
        <v>1.2750795680148003E-5</v>
      </c>
      <c r="LK114">
        <v>1.4833102368009638E-5</v>
      </c>
      <c r="LL114">
        <v>1.6978143003069658E-5</v>
      </c>
      <c r="LM114">
        <v>1.918412918166005E-5</v>
      </c>
      <c r="LN114">
        <v>2.1447159592545122E-5</v>
      </c>
      <c r="LO114">
        <v>2.376094548484743E-5</v>
      </c>
      <c r="LP114">
        <v>2.6116529036926075E-5</v>
      </c>
      <c r="LQ114">
        <v>2.8501995408692695E-5</v>
      </c>
      <c r="LR114">
        <v>3.0902179592433688E-5</v>
      </c>
      <c r="LS114">
        <v>3.3298369544571314E-5</v>
      </c>
      <c r="LT114">
        <v>3.5668007485968454E-5</v>
      </c>
      <c r="LU114">
        <v>3.7984391699189083E-5</v>
      </c>
      <c r="LV114">
        <v>4.0216381630201862E-5</v>
      </c>
      <c r="LW114">
        <v>4.2328109617405341E-5</v>
      </c>
      <c r="LX114">
        <v>4.4278703123448569E-5</v>
      </c>
      <c r="LY114">
        <v>4.6022021933387873E-5</v>
      </c>
      <c r="LZ114">
        <v>4.7506415405975916E-5</v>
      </c>
      <c r="MA114">
        <v>4.8674505519867674E-5</v>
      </c>
      <c r="MB114">
        <v>4.9463002142831889E-5</v>
      </c>
      <c r="MC114">
        <v>4.9802557664486267E-5</v>
      </c>
      <c r="MD114">
        <v>4.9617668868899967E-5</v>
      </c>
      <c r="ME114">
        <v>4.882663467737173E-5</v>
      </c>
      <c r="MF114">
        <v>4.7341579157601542E-5</v>
      </c>
      <c r="MG114">
        <v>4.5068549966846616E-5</v>
      </c>
      <c r="MH114">
        <v>4.1904763293832095E-5</v>
      </c>
      <c r="MI114">
        <v>3.773902788741485E-5</v>
      </c>
      <c r="MJ114">
        <v>3.2452335254118432E-5</v>
      </c>
      <c r="MK114">
        <v>2.5918636766917818E-5</v>
      </c>
      <c r="ML114">
        <v>1.8005829886340208E-5</v>
      </c>
      <c r="MM114">
        <v>8.5769770076240214E-6</v>
      </c>
      <c r="MN114">
        <v>-2.5082184222820854E-6</v>
      </c>
      <c r="MO114">
        <v>-1.5391652972925492E-5</v>
      </c>
      <c r="MP114">
        <v>-3.0214755311113658E-5</v>
      </c>
      <c r="MQ114">
        <v>-4.7116082824246716E-5</v>
      </c>
      <c r="MR114">
        <v>-6.6228556403089987E-5</v>
      </c>
      <c r="MS114">
        <v>-8.7676307535470565E-5</v>
      </c>
      <c r="MT114">
        <v>-1.1157111291637439E-4</v>
      </c>
      <c r="MU114">
        <v>-1.3800839341652525E-4</v>
      </c>
      <c r="MV114">
        <v>-1.6706275655834345E-4</v>
      </c>
      <c r="MW114">
        <v>-1.9878306469878394E-4</v>
      </c>
      <c r="MX114">
        <v>-2.3318701500179374E-4</v>
      </c>
      <c r="MY114">
        <v>-2.7025522208280663E-4</v>
      </c>
      <c r="MZ114">
        <v>-3.0992480002739242E-4</v>
      </c>
      <c r="NA114">
        <v>-3.5208244739827124E-4</v>
      </c>
      <c r="NB114">
        <v>-3.965570469607941E-4</v>
      </c>
      <c r="NC114">
        <v>-4.4311180126676279E-4</v>
      </c>
      <c r="ND114">
        <v>-4.9143593601424335E-4</v>
      </c>
      <c r="NE114">
        <v>-5.4113601535895977E-4</v>
      </c>
      <c r="NF114">
        <v>-5.9172692715328123E-4</v>
      </c>
      <c r="NG114">
        <v>-6.4262261150362142E-4</v>
      </c>
      <c r="NH114">
        <v>-6.9312662314669653E-4</v>
      </c>
      <c r="NI114">
        <v>-7.4242263697007029E-4</v>
      </c>
      <c r="NJ114">
        <v>-7.8956502659843872E-4</v>
      </c>
      <c r="NK114">
        <v>-8.3346966833031436E-4</v>
      </c>
      <c r="NL114">
        <v>-8.7290514682740016E-4</v>
      </c>
      <c r="NM114">
        <v>-9.0648456479921515E-4</v>
      </c>
      <c r="NN114">
        <v>-9.3265818640044993E-4</v>
      </c>
      <c r="NO114">
        <v>-9.4970717306423389E-4</v>
      </c>
      <c r="NP114">
        <v>-9.5573870086901444E-4</v>
      </c>
      <c r="NQ114">
        <v>-9.4868278008798689E-4</v>
      </c>
      <c r="NR114">
        <v>-9.2629113002058651E-4</v>
      </c>
      <c r="NS114">
        <v>-8.8613849525861967E-4</v>
      </c>
      <c r="NT114">
        <v>-8.2562682280037318E-4</v>
      </c>
      <c r="NU114">
        <v>-7.4199275243773649E-4</v>
      </c>
      <c r="NV114">
        <v>-6.3231890507508019E-4</v>
      </c>
      <c r="NW114">
        <v>-4.9354948448552041E-4</v>
      </c>
      <c r="NX114">
        <v>-3.2251073672616572E-4</v>
      </c>
      <c r="NY114">
        <v>-1.1593683727260438E-4</v>
      </c>
      <c r="NZ114">
        <v>1.294982020761442E-4</v>
      </c>
      <c r="OA114">
        <v>4.1714199728390048E-4</v>
      </c>
      <c r="OB114">
        <v>7.503180067084073E-4</v>
      </c>
      <c r="OC114">
        <v>1.1322718717749179E-3</v>
      </c>
      <c r="OD114">
        <v>1.566109263719371E-3</v>
      </c>
      <c r="OE114">
        <v>2.0547246309233036E-3</v>
      </c>
      <c r="OF114">
        <v>2.6007202674938291E-3</v>
      </c>
      <c r="OG114">
        <v>3.2063151631392204E-3</v>
      </c>
      <c r="OH114">
        <v>3.8732431488540356E-3</v>
      </c>
      <c r="OI114">
        <v>4.6026399245232621E-3</v>
      </c>
      <c r="OJ114">
        <v>5.3949186449565355E-3</v>
      </c>
      <c r="OK114">
        <v>6.2496338525078301E-3</v>
      </c>
      <c r="OL114">
        <v>7.1653336791952914E-3</v>
      </c>
      <c r="OM114">
        <v>8.1394004014562968E-3</v>
      </c>
      <c r="ON114">
        <v>9.167879618329251E-3</v>
      </c>
      <c r="OO114">
        <v>1.0245298541422506E-2</v>
      </c>
      <c r="OP114">
        <v>1.1364474134364992E-2</v>
      </c>
      <c r="OQ114">
        <v>1.2516312122653105E-2</v>
      </c>
      <c r="OR114">
        <v>1.3689598213862711E-2</v>
      </c>
      <c r="OS114">
        <v>1.487078322480501E-2</v>
      </c>
      <c r="OT114">
        <v>1.6043764207540206E-2</v>
      </c>
      <c r="OU114">
        <v>1.7189664101901547E-2</v>
      </c>
      <c r="OV114">
        <v>1.8286612918430263E-2</v>
      </c>
      <c r="OW114">
        <v>1.9309533973255563E-2</v>
      </c>
      <c r="OX114">
        <v>2.0229939254682715E-2</v>
      </c>
      <c r="OY114">
        <v>2.101573859949268E-2</v>
      </c>
      <c r="OZ114">
        <v>2.1631067993335119E-2</v>
      </c>
      <c r="PA114">
        <v>2.2036142981585564E-2</v>
      </c>
      <c r="PB114">
        <v>2.2187143880976649E-2</v>
      </c>
      <c r="PC114">
        <v>2.2036140213740268E-2</v>
      </c>
      <c r="PD114">
        <v>2.1631062544684436E-2</v>
      </c>
      <c r="PE114">
        <v>2.1015730644638825E-2</v>
      </c>
      <c r="PF114">
        <v>2.0229929056801415E-2</v>
      </c>
      <c r="PG114">
        <v>1.9309521885579186E-2</v>
      </c>
      <c r="PH114">
        <v>1.8286599386147174E-2</v>
      </c>
      <c r="PI114">
        <v>1.7189649664434335E-2</v>
      </c>
      <c r="PJ114">
        <v>1.6043749501029426E-2</v>
      </c>
      <c r="PK114">
        <v>1.4870768984835499E-2</v>
      </c>
      <c r="PL114">
        <v>1.368958527819392E-2</v>
      </c>
      <c r="PM114">
        <v>1.2516301433886804E-2</v>
      </c>
      <c r="PN114">
        <v>1.136446674233362E-2</v>
      </c>
      <c r="PO114">
        <v>1.0245295605223723E-2</v>
      </c>
      <c r="PP114">
        <v>9.1678824076517167E-3</v>
      </c>
      <c r="PQ114">
        <v>8.1394102971646815E-3</v>
      </c>
      <c r="PR114">
        <v>7.165352172780466E-3</v>
      </c>
      <c r="PS114">
        <v>6.2496625443377411E-3</v>
      </c>
      <c r="PT114">
        <v>5.3949592406469541E-3</v>
      </c>
      <c r="PU114">
        <v>4.6026942298150117E-3</v>
      </c>
      <c r="PV114">
        <v>3.8733130617664871E-3</v>
      </c>
      <c r="PW114">
        <v>3.2064026640793593E-3</v>
      </c>
      <c r="PX114">
        <v>2.6008274060786373E-3</v>
      </c>
      <c r="PY114">
        <v>2.0548535097619654E-3</v>
      </c>
      <c r="PZ114">
        <v>1.5662620182998221E-3</v>
      </c>
      <c r="QA114">
        <v>1.1324506465304961E-3</v>
      </c>
      <c r="QB114">
        <v>7.505249264765202E-4</v>
      </c>
      <c r="QC114">
        <v>4.1737913387689043E-4</v>
      </c>
      <c r="QD114">
        <v>1.2976753583206888E-4</v>
      </c>
      <c r="QE114">
        <v>-1.156334617615497E-4</v>
      </c>
      <c r="QF114">
        <v>-3.2217166096224815E-4</v>
      </c>
      <c r="QG114">
        <v>-4.9317329263720035E-4</v>
      </c>
      <c r="QH114">
        <v>-6.3190448702142219E-4</v>
      </c>
      <c r="QI114">
        <v>-7.4153937424130075E-4</v>
      </c>
      <c r="QJ114">
        <v>-8.2513420385428213E-4</v>
      </c>
      <c r="QK114">
        <v>-8.8560689286785641E-4</v>
      </c>
      <c r="QL114">
        <v>-9.2572143136949103E-4</v>
      </c>
      <c r="QM114">
        <v>-9.480766013298099E-4</v>
      </c>
      <c r="QN114">
        <v>-9.5509849345133582E-4</v>
      </c>
      <c r="QO114">
        <v>-9.4903633678266837E-4</v>
      </c>
      <c r="QP114">
        <v>-9.3196118886522481E-4</v>
      </c>
      <c r="QQ114">
        <v>-9.057670665398262E-4</v>
      </c>
      <c r="QR114">
        <v>-8.721741312895995E-4</v>
      </c>
      <c r="QS114">
        <v>-8.3273357585368993E-4</v>
      </c>
      <c r="QT114">
        <v>-7.8883389061125007E-4</v>
      </c>
      <c r="QU114">
        <v>-7.41708221444146E-4</v>
      </c>
      <c r="QV114">
        <v>-6.9244255891705471E-4</v>
      </c>
      <c r="QW114">
        <v>-6.4198452955160175E-4</v>
      </c>
      <c r="QX114">
        <v>-5.9115258624348405E-4</v>
      </c>
      <c r="QY114">
        <v>-5.4064542104168987E-4</v>
      </c>
      <c r="QZ114">
        <v>-4.9105144778981461E-4</v>
      </c>
      <c r="RA114">
        <v>-4.4285822408600688E-4</v>
      </c>
      <c r="RB114">
        <v>-3.9646170296584056E-4</v>
      </c>
      <c r="RC114">
        <v>-3.5217522321566533E-4</v>
      </c>
      <c r="RD114">
        <v>-3.1023816456306229E-4</v>
      </c>
      <c r="RE114">
        <v>-2.7082420921026366E-4</v>
      </c>
      <c r="RF114">
        <v>-2.3404916510526741E-4</v>
      </c>
      <c r="RG114">
        <v>-1.9997831852926011E-4</v>
      </c>
      <c r="RH114">
        <v>-1.6863329440366918E-4</v>
      </c>
      <c r="RI114">
        <v>-1.3999841212721965E-4</v>
      </c>
      <c r="RJ114">
        <v>-1.1402653292605621E-4</v>
      </c>
      <c r="RK114">
        <v>-9.0644401628201557E-5</v>
      </c>
      <c r="RL114">
        <v>-6.9757491658367274E-5</v>
      </c>
      <c r="RM114">
        <v>-5.1254366926158613E-5</v>
      </c>
      <c r="RN114">
        <v>-3.5010578232488792E-5</v>
      </c>
      <c r="RO114">
        <v>-2.0892114989423588E-5</v>
      </c>
      <c r="RP114">
        <v>-8.7584354578918927E-6</v>
      </c>
      <c r="RQ114">
        <v>1.5348994715122735E-6</v>
      </c>
      <c r="RR114">
        <v>1.0133962785024922E-5</v>
      </c>
      <c r="RS114">
        <v>1.7184541131491785E-5</v>
      </c>
      <c r="RT114">
        <v>2.2830530689513919E-5</v>
      </c>
      <c r="RU114">
        <v>2.7212621906611539E-5</v>
      </c>
      <c r="RV114">
        <v>3.0467246232626084E-5</v>
      </c>
      <c r="RW114">
        <v>3.272575867389886E-5</v>
      </c>
      <c r="RX114">
        <v>3.4113830629355814E-5</v>
      </c>
      <c r="RY114">
        <v>3.4751028585619691E-5</v>
      </c>
      <c r="RZ114">
        <v>3.4750555165829057E-5</v>
      </c>
      <c r="SA114">
        <v>3.4219130261299955E-5</v>
      </c>
      <c r="SB114">
        <v>3.3253728052015202E-5</v>
      </c>
      <c r="SC114">
        <v>3.1941726039186865E-5</v>
      </c>
      <c r="SD114">
        <v>3.0361175792035222E-5</v>
      </c>
      <c r="SE114">
        <v>2.8581170892154448E-5</v>
      </c>
      <c r="SF114">
        <v>2.6662290199736129E-5</v>
      </c>
      <c r="SG114">
        <v>2.4657097049355963E-5</v>
      </c>
      <c r="SH114">
        <v>2.2610677396368926E-5</v>
      </c>
      <c r="SI114">
        <v>2.0561202169298133E-5</v>
      </c>
      <c r="SJ114">
        <v>1.8540501181802208E-5</v>
      </c>
      <c r="SK114">
        <v>1.6574637906188034E-5</v>
      </c>
      <c r="SL114">
        <v>1.4684476172489529E-5</v>
      </c>
      <c r="SM114">
        <v>1.2886231490495868E-5</v>
      </c>
      <c r="SN114">
        <v>1.1192001142232971E-5</v>
      </c>
      <c r="SO114">
        <v>9.6102684949093462E-6</v>
      </c>
      <c r="SP114">
        <v>8.1463781441554009E-6</v>
      </c>
      <c r="SQ114">
        <v>6.8029795077365149E-6</v>
      </c>
      <c r="SR114">
        <v>5.5804373697467446E-6</v>
      </c>
      <c r="SS114">
        <v>4.4772086340714462E-6</v>
      </c>
      <c r="ST114">
        <v>3.4901851836477682E-6</v>
      </c>
      <c r="SU114">
        <v>2.6150032781907461E-6</v>
      </c>
      <c r="SV114">
        <v>1.8463203628501106E-6</v>
      </c>
      <c r="SW114">
        <v>1.1780605110652321E-6</v>
      </c>
      <c r="SX114">
        <v>6.0362999982111216E-7</v>
      </c>
      <c r="SY114">
        <v>1.1610472177600812E-7</v>
      </c>
      <c r="SZ114">
        <v>-2.9160871700434216E-7</v>
      </c>
      <c r="TA114">
        <v>-6.2663627223697137E-7</v>
      </c>
      <c r="TB114">
        <v>-8.9602211789020892E-7</v>
      </c>
      <c r="TC114">
        <v>-1.1066346900331162E-6</v>
      </c>
      <c r="TD114">
        <v>-1.2650911365403606E-6</v>
      </c>
      <c r="TE114">
        <v>-1.3776982526396149E-6</v>
      </c>
      <c r="TF114">
        <v>-1.4504080414257604E-6</v>
      </c>
      <c r="TG114">
        <v>-1.4887861335327539E-6</v>
      </c>
      <c r="TH114">
        <v>-1.4979913960209615E-6</v>
      </c>
      <c r="TI114">
        <v>-1.4827651692610392E-6</v>
      </c>
      <c r="TJ114">
        <v>-1.44742868534428E-6</v>
      </c>
      <c r="TK114">
        <v>-1.3958873379645848E-6</v>
      </c>
      <c r="TL114">
        <v>-1.3316405929917627E-6</v>
      </c>
      <c r="TM114">
        <v>-1.2577964426669985E-6</v>
      </c>
      <c r="TN114">
        <v>-1.1770894237601504E-6</v>
      </c>
      <c r="TO114">
        <v>-1.0919013267059516E-6</v>
      </c>
      <c r="TP114">
        <v>-1.0042838299818117E-6</v>
      </c>
      <c r="TQ114">
        <v>-9.159823907378474E-7</v>
      </c>
      <c r="TR114">
        <v>-8.284608170214628E-7</v>
      </c>
      <c r="TS114">
        <v>-7.4292603164591164E-7</v>
      </c>
      <c r="TT114">
        <v>-6.6035261750115236E-7</v>
      </c>
      <c r="TU114">
        <v>-5.815068055122512E-7</v>
      </c>
      <c r="TV114">
        <v>-5.0696963219619383E-7</v>
      </c>
      <c r="TW114">
        <v>-4.3715905182160701E-7</v>
      </c>
      <c r="TX114">
        <v>-3.7235084014382312E-7</v>
      </c>
      <c r="TY114">
        <v>-3.1269817266115339E-7</v>
      </c>
      <c r="TZ114">
        <v>-2.5824979990847617E-7</v>
      </c>
      <c r="UA114">
        <v>-2.0896677693348124E-7</v>
      </c>
      <c r="UB114">
        <v>-1.647377331937165E-7</v>
      </c>
      <c r="UC114">
        <v>-1.2539269390193406E-7</v>
      </c>
      <c r="UD114">
        <v>-9.0715483930445543E-8</v>
      </c>
      <c r="UE114">
        <v>-6.0454762063478414E-8</v>
      </c>
      <c r="UF114">
        <v>-3.4333746122569459E-8</v>
      </c>
      <c r="UG114">
        <v>-1.2058699540693851E-8</v>
      </c>
      <c r="UH114">
        <v>6.6737430842582433E-9</v>
      </c>
      <c r="UI114">
        <v>2.2170328982045113E-8</v>
      </c>
      <c r="UJ114">
        <v>3.4735933752576455E-8</v>
      </c>
      <c r="UK114">
        <v>4.4669215367170942E-8</v>
      </c>
      <c r="UL114">
        <v>5.2259090188538192E-8</v>
      </c>
      <c r="UM114">
        <v>5.7781947203359337E-8</v>
      </c>
      <c r="UN114">
        <v>6.1499519442087529E-8</v>
      </c>
      <c r="UO114">
        <v>6.365733513144785E-8</v>
      </c>
      <c r="UP114">
        <v>6.4483675088162666E-8</v>
      </c>
      <c r="UQ114">
        <v>6.4188967573733921E-8</v>
      </c>
      <c r="UR114">
        <v>6.2965556549775456E-8</v>
      </c>
      <c r="US114">
        <v>6.0987784326839522E-8</v>
      </c>
      <c r="UT114">
        <v>5.8412334667964631E-8</v>
      </c>
      <c r="UU114">
        <v>5.5378787443960882E-8</v>
      </c>
      <c r="UV114">
        <v>5.2010340925291429E-8</v>
      </c>
      <c r="UW114">
        <v>4.8414662523062769E-8</v>
      </c>
      <c r="UX114">
        <v>4.4684833463330042E-8</v>
      </c>
      <c r="UY114">
        <v>4.0900357191316381E-8</v>
      </c>
      <c r="UZ114">
        <v>3.7128205391692343E-8</v>
      </c>
      <c r="VA114">
        <v>3.3423879336605976E-8</v>
      </c>
      <c r="VB114">
        <v>2.9832467774041199E-8</v>
      </c>
      <c r="VC114">
        <v>2.6389685802545992E-8</v>
      </c>
      <c r="VD114">
        <v>2.3122882071462856E-8</v>
      </c>
      <c r="VE114">
        <v>2.0052004302474107E-8</v>
      </c>
      <c r="VF114">
        <v>1.7190515457012076E-8</v>
      </c>
      <c r="VG114">
        <v>1.4546254957058553E-8</v>
      </c>
      <c r="VH114">
        <v>1.2122241183138254E-8</v>
      </c>
      <c r="VI114">
        <v>9.9174130515281108E-9</v>
      </c>
      <c r="VJ114">
        <v>7.9273098232452194E-9</v>
      </c>
      <c r="VK114">
        <v>6.1446894432208405E-9</v>
      </c>
      <c r="VL114">
        <v>4.5600866600839151E-9</v>
      </c>
      <c r="VM114">
        <v>3.16231295793749E-9</v>
      </c>
      <c r="VN114">
        <v>1.9389009554196682E-9</v>
      </c>
      <c r="VO114">
        <v>8.7649640712225494E-10</v>
      </c>
      <c r="VP114">
        <v>-3.8798692405598958E-11</v>
      </c>
      <c r="VQ114">
        <v>-8.2112816026831424E-10</v>
      </c>
      <c r="VR114">
        <v>-1.4846249328026557E-9</v>
      </c>
      <c r="VS114">
        <v>-2.0431916622713046E-9</v>
      </c>
      <c r="VT114">
        <v>-2.5103146412545275E-9</v>
      </c>
      <c r="VU114">
        <v>-2.8989071546765134E-9</v>
      </c>
      <c r="VV114">
        <v>-3.2211784740931939E-9</v>
      </c>
      <c r="VW114">
        <v>-3.4885248801879153E-9</v>
      </c>
      <c r="VX114">
        <v>-3.7114392807939328E-9</v>
      </c>
      <c r="VY114">
        <v>-3.8994362349704178E-9</v>
      </c>
      <c r="VZ114">
        <v>-4.0609894369785665E-9</v>
      </c>
      <c r="WA114">
        <v>-4.2034789929375445E-9</v>
      </c>
      <c r="WB114">
        <v>-4.3331461137681219E-9</v>
      </c>
      <c r="WC114">
        <v>-4.4550531539677344E-9</v>
      </c>
      <c r="WD114">
        <v>-4.5730472471360865E-9</v>
      </c>
      <c r="WE114">
        <v>-4.6897261171991402E-9</v>
      </c>
      <c r="WF114">
        <v>-1.1667886308403961E-6</v>
      </c>
      <c r="WG114">
        <v>-4.9230835638336733E-5</v>
      </c>
    </row>
    <row r="115" spans="1:605" x14ac:dyDescent="0.25">
      <c r="A115">
        <v>133.35929870605469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O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  <c r="CX115">
        <v>0</v>
      </c>
      <c r="CY115">
        <v>0</v>
      </c>
      <c r="CZ115">
        <v>0</v>
      </c>
      <c r="DA115">
        <v>0</v>
      </c>
      <c r="DB115">
        <v>0</v>
      </c>
      <c r="DC115">
        <v>0</v>
      </c>
      <c r="DD115">
        <v>0</v>
      </c>
      <c r="DE115">
        <v>0</v>
      </c>
      <c r="DF115">
        <v>0</v>
      </c>
      <c r="DG115">
        <v>0</v>
      </c>
      <c r="DH115">
        <v>0</v>
      </c>
      <c r="DI115">
        <v>0</v>
      </c>
      <c r="DJ115">
        <v>0</v>
      </c>
      <c r="DK115">
        <v>9999.9990234375</v>
      </c>
      <c r="DL115">
        <v>-39999.99609375</v>
      </c>
      <c r="DM115">
        <v>60001.86328125</v>
      </c>
      <c r="DN115">
        <v>-39999.99609375</v>
      </c>
      <c r="DO115">
        <v>9999.9990234375</v>
      </c>
      <c r="DP115">
        <v>0</v>
      </c>
      <c r="DQ115">
        <v>0</v>
      </c>
      <c r="DR115">
        <v>0</v>
      </c>
      <c r="DS115">
        <v>0</v>
      </c>
      <c r="DT115">
        <v>0</v>
      </c>
      <c r="DU115">
        <v>0</v>
      </c>
      <c r="DV115">
        <v>0</v>
      </c>
      <c r="DW115">
        <v>0</v>
      </c>
      <c r="DX115">
        <v>0</v>
      </c>
      <c r="DY115">
        <v>0</v>
      </c>
      <c r="DZ115">
        <v>0</v>
      </c>
      <c r="EA115">
        <v>0</v>
      </c>
      <c r="EB115">
        <v>0</v>
      </c>
      <c r="EC115">
        <v>0</v>
      </c>
      <c r="ED115">
        <v>0</v>
      </c>
      <c r="EE115">
        <v>0</v>
      </c>
      <c r="EF115">
        <v>0</v>
      </c>
      <c r="EG115">
        <v>0</v>
      </c>
      <c r="EH115">
        <v>0</v>
      </c>
      <c r="EI115">
        <v>0</v>
      </c>
      <c r="EJ115">
        <v>0</v>
      </c>
      <c r="EK115">
        <v>0</v>
      </c>
      <c r="EL115">
        <v>0</v>
      </c>
      <c r="EM115">
        <v>0</v>
      </c>
      <c r="EN115">
        <v>0</v>
      </c>
      <c r="EO115">
        <v>0</v>
      </c>
      <c r="EP115">
        <v>0</v>
      </c>
      <c r="EQ115">
        <v>0</v>
      </c>
      <c r="ER115">
        <v>0</v>
      </c>
      <c r="ES115">
        <v>0</v>
      </c>
      <c r="ET115">
        <v>0</v>
      </c>
      <c r="EU115">
        <v>0</v>
      </c>
      <c r="EV115">
        <v>0</v>
      </c>
      <c r="EW115">
        <v>0</v>
      </c>
      <c r="EX115">
        <v>0</v>
      </c>
      <c r="EY115">
        <v>0</v>
      </c>
      <c r="EZ115">
        <v>0</v>
      </c>
      <c r="FA115">
        <v>0</v>
      </c>
      <c r="FB115">
        <v>0</v>
      </c>
      <c r="FC115">
        <v>0</v>
      </c>
      <c r="FD115">
        <v>0</v>
      </c>
      <c r="FE115">
        <v>0</v>
      </c>
      <c r="FF115">
        <v>0</v>
      </c>
      <c r="FG115">
        <v>0</v>
      </c>
      <c r="FH115">
        <v>0</v>
      </c>
      <c r="FI115">
        <v>0</v>
      </c>
      <c r="FJ115">
        <v>0</v>
      </c>
      <c r="FK115">
        <v>0</v>
      </c>
      <c r="FL115">
        <v>0</v>
      </c>
      <c r="FM115">
        <v>0</v>
      </c>
      <c r="FN115">
        <v>0</v>
      </c>
      <c r="FO115">
        <v>0</v>
      </c>
      <c r="FP115">
        <v>0</v>
      </c>
      <c r="FQ115">
        <v>0</v>
      </c>
      <c r="FR115">
        <v>0</v>
      </c>
      <c r="FS115">
        <v>0</v>
      </c>
      <c r="FT115">
        <v>0</v>
      </c>
      <c r="FU115">
        <v>0</v>
      </c>
      <c r="FV115">
        <v>0</v>
      </c>
      <c r="FW115">
        <v>0</v>
      </c>
      <c r="FX115">
        <v>0</v>
      </c>
      <c r="FY115">
        <v>0</v>
      </c>
      <c r="FZ115">
        <v>0</v>
      </c>
      <c r="GA115">
        <v>0</v>
      </c>
      <c r="GB115">
        <v>0</v>
      </c>
      <c r="GC115">
        <v>0</v>
      </c>
      <c r="GD115">
        <v>0</v>
      </c>
      <c r="GE115">
        <v>0</v>
      </c>
      <c r="GF115">
        <v>0</v>
      </c>
      <c r="GG115">
        <v>0</v>
      </c>
      <c r="GH115">
        <v>0</v>
      </c>
      <c r="GI115">
        <v>0</v>
      </c>
      <c r="GJ115">
        <v>0</v>
      </c>
      <c r="GK115">
        <v>0</v>
      </c>
      <c r="GL115">
        <v>0</v>
      </c>
      <c r="GM115">
        <v>0</v>
      </c>
      <c r="GN115">
        <v>0</v>
      </c>
      <c r="GO115">
        <v>0</v>
      </c>
      <c r="GP115">
        <v>0</v>
      </c>
      <c r="GQ115">
        <v>0</v>
      </c>
      <c r="GR115">
        <v>0</v>
      </c>
      <c r="GS115">
        <v>0</v>
      </c>
      <c r="GT115">
        <v>0</v>
      </c>
      <c r="GU115">
        <v>0</v>
      </c>
      <c r="GV115">
        <v>0</v>
      </c>
      <c r="GW115">
        <v>0</v>
      </c>
      <c r="GX115">
        <v>0</v>
      </c>
      <c r="GY115">
        <v>0</v>
      </c>
      <c r="GZ115">
        <v>0</v>
      </c>
      <c r="HA115">
        <v>0</v>
      </c>
      <c r="HB115">
        <v>0</v>
      </c>
      <c r="HC115">
        <v>0</v>
      </c>
      <c r="HD115">
        <v>0</v>
      </c>
      <c r="HE115">
        <v>0</v>
      </c>
      <c r="HF115">
        <v>0</v>
      </c>
      <c r="HG115">
        <v>0</v>
      </c>
      <c r="HH115">
        <v>0</v>
      </c>
      <c r="HI115">
        <v>0</v>
      </c>
      <c r="HJ115">
        <v>0</v>
      </c>
      <c r="HK115">
        <v>0</v>
      </c>
      <c r="HL115">
        <v>0</v>
      </c>
      <c r="HM115">
        <v>0</v>
      </c>
      <c r="HN115">
        <v>0</v>
      </c>
      <c r="HO115">
        <v>0</v>
      </c>
      <c r="HP115">
        <v>0</v>
      </c>
      <c r="HQ115">
        <v>0</v>
      </c>
      <c r="HR115">
        <v>0</v>
      </c>
      <c r="HS115">
        <v>0</v>
      </c>
      <c r="HT115">
        <v>0</v>
      </c>
      <c r="HU115">
        <v>0</v>
      </c>
      <c r="HV115">
        <v>0</v>
      </c>
      <c r="HW115">
        <v>0</v>
      </c>
      <c r="HX115">
        <v>0</v>
      </c>
      <c r="HY115">
        <v>0</v>
      </c>
      <c r="HZ115">
        <v>0</v>
      </c>
      <c r="IA115">
        <v>0</v>
      </c>
      <c r="IB115">
        <v>0</v>
      </c>
      <c r="IC115">
        <v>0</v>
      </c>
      <c r="ID115">
        <v>0</v>
      </c>
      <c r="IE115">
        <v>0</v>
      </c>
      <c r="IF115">
        <v>0</v>
      </c>
      <c r="IG115">
        <v>0</v>
      </c>
      <c r="IH115">
        <v>0</v>
      </c>
      <c r="II115">
        <v>0</v>
      </c>
      <c r="IJ115">
        <v>0</v>
      </c>
      <c r="IK115">
        <v>0</v>
      </c>
      <c r="IL115">
        <v>0</v>
      </c>
      <c r="IM115">
        <v>0</v>
      </c>
      <c r="IN115">
        <v>0</v>
      </c>
      <c r="IO115">
        <v>0</v>
      </c>
      <c r="IP115">
        <v>0</v>
      </c>
      <c r="IQ115">
        <v>0</v>
      </c>
      <c r="IR115">
        <v>0</v>
      </c>
      <c r="IS115">
        <v>0</v>
      </c>
      <c r="IT115">
        <v>0</v>
      </c>
      <c r="IU115">
        <v>0</v>
      </c>
      <c r="IV115">
        <v>0</v>
      </c>
      <c r="IW115">
        <v>0</v>
      </c>
      <c r="IX115">
        <v>0</v>
      </c>
      <c r="IY115">
        <v>0</v>
      </c>
      <c r="IZ115">
        <v>0</v>
      </c>
      <c r="JA115">
        <v>0</v>
      </c>
      <c r="JB115">
        <v>0</v>
      </c>
      <c r="JC115">
        <v>0</v>
      </c>
      <c r="JD115">
        <v>0</v>
      </c>
      <c r="JE115">
        <v>0</v>
      </c>
      <c r="JF115">
        <v>0</v>
      </c>
      <c r="JG115">
        <v>0</v>
      </c>
      <c r="JH115">
        <v>0</v>
      </c>
      <c r="JI115">
        <v>0</v>
      </c>
      <c r="JJ115">
        <v>0</v>
      </c>
      <c r="JK115">
        <v>0</v>
      </c>
      <c r="JL115">
        <v>0</v>
      </c>
      <c r="JM115">
        <v>0</v>
      </c>
      <c r="JN115">
        <v>0</v>
      </c>
      <c r="JO115">
        <v>0</v>
      </c>
      <c r="JP115">
        <v>0</v>
      </c>
      <c r="JQ115">
        <v>0</v>
      </c>
      <c r="JR115">
        <v>0</v>
      </c>
      <c r="JS115">
        <v>0</v>
      </c>
      <c r="JT115">
        <v>0</v>
      </c>
      <c r="JU115">
        <v>0</v>
      </c>
      <c r="JV115">
        <v>0</v>
      </c>
      <c r="JW115">
        <v>0</v>
      </c>
      <c r="JX115">
        <v>0</v>
      </c>
      <c r="JY115">
        <v>0</v>
      </c>
      <c r="JZ115">
        <v>0</v>
      </c>
      <c r="KA115">
        <v>0</v>
      </c>
      <c r="KB115">
        <v>0</v>
      </c>
      <c r="KC115">
        <v>0</v>
      </c>
      <c r="KD115">
        <v>0</v>
      </c>
      <c r="KE115">
        <v>0</v>
      </c>
      <c r="KF115">
        <v>0</v>
      </c>
      <c r="KG115">
        <v>0</v>
      </c>
      <c r="KH115">
        <v>0</v>
      </c>
      <c r="KI115">
        <v>0</v>
      </c>
      <c r="KJ115">
        <v>0</v>
      </c>
      <c r="KK115">
        <v>0</v>
      </c>
      <c r="KL115">
        <v>0</v>
      </c>
      <c r="KM115">
        <v>0</v>
      </c>
      <c r="KN115">
        <v>0</v>
      </c>
      <c r="KO115">
        <v>0</v>
      </c>
      <c r="KP115">
        <v>0</v>
      </c>
      <c r="KQ115">
        <v>0</v>
      </c>
      <c r="KS115">
        <v>0.1562666837836181</v>
      </c>
      <c r="KT115">
        <v>-1.4483660048228018E-2</v>
      </c>
      <c r="KU115">
        <v>-1.2729937127479361E-5</v>
      </c>
      <c r="KV115">
        <v>-1.1281571036327908E-5</v>
      </c>
      <c r="KW115">
        <v>-9.8323857388205528E-6</v>
      </c>
      <c r="KX115">
        <v>-8.3808360285757555E-6</v>
      </c>
      <c r="KY115">
        <v>-6.9241530717433411E-6</v>
      </c>
      <c r="KZ115">
        <v>-5.4585250504576658E-6</v>
      </c>
      <c r="LA115">
        <v>-3.979278445113321E-6</v>
      </c>
      <c r="LB115">
        <v>-2.4810604298459883E-6</v>
      </c>
      <c r="LC115">
        <v>-9.5802296282333937E-7</v>
      </c>
      <c r="LD115">
        <v>5.9599076249426907E-7</v>
      </c>
      <c r="LE115">
        <v>2.1872567773427032E-6</v>
      </c>
      <c r="LF115">
        <v>3.821976942691242E-6</v>
      </c>
      <c r="LG115">
        <v>5.5060809182772789E-6</v>
      </c>
      <c r="LH115">
        <v>7.2450227238422993E-6</v>
      </c>
      <c r="LI115">
        <v>9.0435711546015716E-6</v>
      </c>
      <c r="LJ115">
        <v>1.0905593372219806E-5</v>
      </c>
      <c r="LK115">
        <v>1.2833831077843399E-5</v>
      </c>
      <c r="LL115">
        <v>1.4829668785853799E-5</v>
      </c>
      <c r="LM115">
        <v>1.689289385726112E-5</v>
      </c>
      <c r="LN115">
        <v>1.9021448120297786E-5</v>
      </c>
      <c r="LO115">
        <v>2.1211171104776263E-5</v>
      </c>
      <c r="LP115">
        <v>2.3455535146344916E-5</v>
      </c>
      <c r="LQ115">
        <v>2.5745372878273998E-5</v>
      </c>
      <c r="LR115">
        <v>2.8068597923394004E-5</v>
      </c>
      <c r="LS115">
        <v>3.0409919926720239E-5</v>
      </c>
      <c r="LT115">
        <v>3.2750555433217401E-5</v>
      </c>
      <c r="LU115">
        <v>3.5067936513306623E-5</v>
      </c>
      <c r="LV115">
        <v>3.7335419473882889E-5</v>
      </c>
      <c r="LW115">
        <v>3.9521996463281609E-5</v>
      </c>
      <c r="LX115">
        <v>4.1592013286036677E-5</v>
      </c>
      <c r="LY115">
        <v>4.3504897286181746E-5</v>
      </c>
      <c r="LZ115">
        <v>4.5214899736459617E-5</v>
      </c>
      <c r="MA115">
        <v>4.6670857782367148E-5</v>
      </c>
      <c r="MB115">
        <v>4.7815981634624866E-5</v>
      </c>
      <c r="MC115">
        <v>4.8587673377125626E-5</v>
      </c>
      <c r="MD115">
        <v>4.8917384457749977E-5</v>
      </c>
      <c r="ME115">
        <v>4.8730519652358669E-5</v>
      </c>
      <c r="MF115">
        <v>4.7946396032687565E-5</v>
      </c>
      <c r="MG115">
        <v>4.647826622141723E-5</v>
      </c>
      <c r="MH115">
        <v>4.4230438545426422E-5</v>
      </c>
      <c r="MI115">
        <v>4.1098550912226691E-5</v>
      </c>
      <c r="MJ115">
        <v>3.6969990137339338E-5</v>
      </c>
      <c r="MK115">
        <v>3.1724476191034883E-5</v>
      </c>
      <c r="ML115">
        <v>2.5234832372450025E-5</v>
      </c>
      <c r="MM115">
        <v>1.7367963848730651E-5</v>
      </c>
      <c r="MN115">
        <v>7.9860682840526857E-6</v>
      </c>
      <c r="MO115">
        <v>-3.0518966133540668E-6</v>
      </c>
      <c r="MP115">
        <v>-1.5888462918860011E-5</v>
      </c>
      <c r="MQ115">
        <v>-3.0665593383115835E-5</v>
      </c>
      <c r="MR115">
        <v>-4.7522286798782284E-5</v>
      </c>
      <c r="MS115">
        <v>-6.6591821358586871E-5</v>
      </c>
      <c r="MT115">
        <v>-8.7998610076275394E-5</v>
      </c>
      <c r="MU115">
        <v>-1.1185464340632381E-4</v>
      </c>
      <c r="MV115">
        <v>-1.382554958539929E-4</v>
      </c>
      <c r="MW115">
        <v>-1.672758756842113E-4</v>
      </c>
      <c r="MX115">
        <v>-1.989646999006376E-4</v>
      </c>
      <c r="MY115">
        <v>-2.3333968055596607E-4</v>
      </c>
      <c r="MZ115">
        <v>-2.703814132713943E-4</v>
      </c>
      <c r="NA115">
        <v>-3.1002696465915006E-4</v>
      </c>
      <c r="NB115">
        <v>-3.5216296226683603E-4</v>
      </c>
      <c r="NC115">
        <v>-3.9661819878722404E-4</v>
      </c>
      <c r="ND115">
        <v>-4.4315577167919795E-4</v>
      </c>
      <c r="NE115">
        <v>-4.914647901396481E-4</v>
      </c>
      <c r="NF115">
        <v>-5.4115169362162078E-4</v>
      </c>
      <c r="NG115">
        <v>-5.9173123989115855E-4</v>
      </c>
      <c r="NH115">
        <v>-6.4261723604429018E-4</v>
      </c>
      <c r="NI115">
        <v>-6.9311310300247491E-4</v>
      </c>
      <c r="NJ115">
        <v>-7.4240238284052629E-4</v>
      </c>
      <c r="NK115">
        <v>-7.8953931889325264E-4</v>
      </c>
      <c r="NL115">
        <v>-8.3343966094717747E-4</v>
      </c>
      <c r="NM115">
        <v>-8.72871871947692E-4</v>
      </c>
      <c r="NN115">
        <v>-9.0644893848583399E-4</v>
      </c>
      <c r="NO115">
        <v>-9.3262101480572361E-4</v>
      </c>
      <c r="NP115">
        <v>-9.4966915907496716E-4</v>
      </c>
      <c r="NQ115">
        <v>-9.5570045104153786E-4</v>
      </c>
      <c r="NR115">
        <v>-9.4864481173942763E-4</v>
      </c>
      <c r="NS115">
        <v>-9.2625387836381282E-4</v>
      </c>
      <c r="NT115">
        <v>-8.8610232048566019E-4</v>
      </c>
      <c r="NU115">
        <v>-8.255920170321347E-4</v>
      </c>
      <c r="NV115">
        <v>-7.4195954647051623E-4</v>
      </c>
      <c r="NW115">
        <v>-6.3228747487594167E-4</v>
      </c>
      <c r="NX115">
        <v>-4.9351995738465819E-4</v>
      </c>
      <c r="NY115">
        <v>-3.2248319728130607E-4</v>
      </c>
      <c r="NZ115">
        <v>-1.159113327761999E-4</v>
      </c>
      <c r="OA115">
        <v>1.2952165645706916E-4</v>
      </c>
      <c r="OB115">
        <v>4.171634137531773E-4</v>
      </c>
      <c r="OC115">
        <v>7.5033742046277181E-4</v>
      </c>
      <c r="OD115">
        <v>1.1322893370111183E-3</v>
      </c>
      <c r="OE115">
        <v>1.5661248500095403E-3</v>
      </c>
      <c r="OF115">
        <v>2.0547384199578441E-3</v>
      </c>
      <c r="OG115">
        <v>2.6007323501819508E-3</v>
      </c>
      <c r="OH115">
        <v>3.2063256370196162E-3</v>
      </c>
      <c r="OI115">
        <v>3.8732521158541511E-3</v>
      </c>
      <c r="OJ115">
        <v>4.6026474890032932E-3</v>
      </c>
      <c r="OK115">
        <v>5.3949249120367566E-3</v>
      </c>
      <c r="OL115">
        <v>6.2496389266481775E-3</v>
      </c>
      <c r="OM115">
        <v>7.1653376630419841E-3</v>
      </c>
      <c r="ON115">
        <v>8.1394033948861497E-3</v>
      </c>
      <c r="OO115">
        <v>9.1678817177022007E-3</v>
      </c>
      <c r="OP115">
        <v>1.0245299839032303E-2</v>
      </c>
      <c r="OQ115">
        <v>1.1364474718048656E-2</v>
      </c>
      <c r="OR115">
        <v>1.2516312075531841E-2</v>
      </c>
      <c r="OS115">
        <v>1.3689597614257164E-2</v>
      </c>
      <c r="OT115">
        <v>1.4870782146224195E-2</v>
      </c>
      <c r="OU115">
        <v>1.6043762718809161E-2</v>
      </c>
      <c r="OV115">
        <v>1.7189662267346435E-2</v>
      </c>
      <c r="OW115">
        <v>1.8286610798166639E-2</v>
      </c>
      <c r="OX115">
        <v>1.9309531623531835E-2</v>
      </c>
      <c r="OY115">
        <v>2.0229936728271346E-2</v>
      </c>
      <c r="OZ115">
        <v>2.1015735946122983E-2</v>
      </c>
      <c r="PA115">
        <v>2.1631065260178689E-2</v>
      </c>
      <c r="PB115">
        <v>2.2036140213740951E-2</v>
      </c>
      <c r="PC115">
        <v>2.2187141121979052E-2</v>
      </c>
      <c r="PD115">
        <v>2.2036137506082989E-2</v>
      </c>
      <c r="PE115">
        <v>2.1631059930334044E-2</v>
      </c>
      <c r="PF115">
        <v>2.1015728165530101E-2</v>
      </c>
      <c r="PG115">
        <v>2.0229926755339082E-2</v>
      </c>
      <c r="PH115">
        <v>1.9309519805084351E-2</v>
      </c>
      <c r="PI115">
        <v>1.8286597571317599E-2</v>
      </c>
      <c r="PJ115">
        <v>1.7189648161675172E-2</v>
      </c>
      <c r="PK115">
        <v>1.6043748358861812E-2</v>
      </c>
      <c r="PL115">
        <v>1.4870768254121151E-2</v>
      </c>
      <c r="PM115">
        <v>1.3689585012388919E-2</v>
      </c>
      <c r="PN115">
        <v>1.2516301689126074E-2</v>
      </c>
      <c r="PO115">
        <v>1.1364467577564499E-2</v>
      </c>
      <c r="PP115">
        <v>1.024529708204281E-2</v>
      </c>
      <c r="PQ115">
        <v>9.1678845902550977E-3</v>
      </c>
      <c r="PR115">
        <v>8.1394132520053678E-3</v>
      </c>
      <c r="PS115">
        <v>7.1653559682737103E-3</v>
      </c>
      <c r="PT115">
        <v>6.2496672500480452E-3</v>
      </c>
      <c r="PU115">
        <v>5.3949649269846847E-3</v>
      </c>
      <c r="PV115">
        <v>4.6027009666553525E-3</v>
      </c>
      <c r="PW115">
        <v>3.8733209178975964E-3</v>
      </c>
      <c r="PX115">
        <v>3.2064117055782171E-3</v>
      </c>
      <c r="PY115">
        <v>2.6008376950818787E-3</v>
      </c>
      <c r="PZ115">
        <v>2.0548651025413468E-3</v>
      </c>
      <c r="QA115">
        <v>1.5662749635895778E-3</v>
      </c>
      <c r="QB115">
        <v>1.1324649832045158E-3</v>
      </c>
      <c r="QC115">
        <v>7.5054068110344345E-4</v>
      </c>
      <c r="QD115">
        <v>4.1739631827064882E-4</v>
      </c>
      <c r="QE115">
        <v>1.2978614392662703E-4</v>
      </c>
      <c r="QF115">
        <v>-1.1561345717978339E-4</v>
      </c>
      <c r="QG115">
        <v>-3.2215031160309429E-4</v>
      </c>
      <c r="QH115">
        <v>-4.9315067826079619E-4</v>
      </c>
      <c r="QI115">
        <v>-6.3188071990959583E-4</v>
      </c>
      <c r="QJ115">
        <v>-7.4151460296770721E-4</v>
      </c>
      <c r="QK115">
        <v>-8.2510861788607397E-4</v>
      </c>
      <c r="QL115">
        <v>-8.8558072724617232E-4</v>
      </c>
      <c r="QM115">
        <v>-9.2569497133865189E-4</v>
      </c>
      <c r="QN115">
        <v>-9.4805018734430563E-4</v>
      </c>
      <c r="QO115">
        <v>-9.5507252603577858E-4</v>
      </c>
      <c r="QP115">
        <v>-9.490112815227355E-4</v>
      </c>
      <c r="QQ115">
        <v>-9.3193758117839423E-4</v>
      </c>
      <c r="QR115">
        <v>-9.0574551636201511E-4</v>
      </c>
      <c r="QS115">
        <v>-8.7215532762884864E-4</v>
      </c>
      <c r="QT115">
        <v>-8.3271829051606518E-4</v>
      </c>
      <c r="QU115">
        <v>-7.888229820124875E-4</v>
      </c>
      <c r="QV115">
        <v>-7.417026372555514E-4</v>
      </c>
      <c r="QW115">
        <v>-6.9244333818264828E-4</v>
      </c>
      <c r="QX115">
        <v>-6.4199280374337749E-4</v>
      </c>
      <c r="QY115">
        <v>-5.9116957906172934E-4</v>
      </c>
      <c r="QZ115">
        <v>-5.4067244692276449E-4</v>
      </c>
      <c r="RA115">
        <v>-4.9108990869563415E-4</v>
      </c>
      <c r="RB115">
        <v>-4.4290960449693288E-4</v>
      </c>
      <c r="RC115">
        <v>-3.965275626783775E-4</v>
      </c>
      <c r="RD115">
        <v>-3.5225718777824648E-4</v>
      </c>
      <c r="RE115">
        <v>-3.1033791297650548E-4</v>
      </c>
      <c r="RF115">
        <v>-2.7094345864230463E-4</v>
      </c>
      <c r="RG115">
        <v>-2.3418965228207369E-4</v>
      </c>
      <c r="RH115">
        <v>-2.0014177749254198E-4</v>
      </c>
      <c r="RI115">
        <v>-1.6882143029788561E-4</v>
      </c>
      <c r="RJ115">
        <v>-1.4021287071086812E-4</v>
      </c>
      <c r="RK115">
        <v>-1.1426886547463996E-4</v>
      </c>
      <c r="RL115">
        <v>-9.0916024924794713E-5</v>
      </c>
      <c r="RM115">
        <v>-7.0059642789686063E-5</v>
      </c>
      <c r="RN115">
        <v>-5.1588052610597012E-5</v>
      </c>
      <c r="RO115">
        <v>-3.5376518456451627E-5</v>
      </c>
      <c r="RP115">
        <v>-2.1290680753685852E-5</v>
      </c>
      <c r="RQ115">
        <v>-9.1895805240821928E-6</v>
      </c>
      <c r="RR115">
        <v>1.0717129502574237E-6</v>
      </c>
      <c r="RS115">
        <v>9.6398446782224394E-6</v>
      </c>
      <c r="RT115">
        <v>1.6661259741649235E-5</v>
      </c>
      <c r="RU115">
        <v>2.2280604937565393E-5</v>
      </c>
      <c r="RV115">
        <v>2.66394189300255E-5</v>
      </c>
      <c r="RW115">
        <v>2.9875083995965193E-5</v>
      </c>
      <c r="RX115">
        <v>3.21200128782196E-5</v>
      </c>
      <c r="RY115">
        <v>3.3501045194094476E-5</v>
      </c>
      <c r="RZ115">
        <v>3.4139028640034754E-5</v>
      </c>
      <c r="SA115">
        <v>3.4148561362347868E-5</v>
      </c>
      <c r="SB115">
        <v>3.3634667297179925E-5</v>
      </c>
      <c r="SC115">
        <v>3.269279349276236E-5</v>
      </c>
      <c r="SD115">
        <v>3.1408954231742595E-5</v>
      </c>
      <c r="SE115">
        <v>2.9859995174120465E-5</v>
      </c>
      <c r="SF115">
        <v>2.811395341124094E-5</v>
      </c>
      <c r="SG115">
        <v>2.6230491865549997E-5</v>
      </c>
      <c r="SH115">
        <v>2.4261388964534301E-5</v>
      </c>
      <c r="SI115">
        <v>2.2251066853804459E-5</v>
      </c>
      <c r="SJ115">
        <v>2.0237143625860408E-5</v>
      </c>
      <c r="SK115">
        <v>1.8250997112998902E-5</v>
      </c>
      <c r="SL115">
        <v>1.6318329685734227E-5</v>
      </c>
      <c r="SM115">
        <v>1.4459725263196327E-5</v>
      </c>
      <c r="SN115">
        <v>1.2691191326189229E-5</v>
      </c>
      <c r="SO115">
        <v>1.1024680157917057E-5</v>
      </c>
      <c r="SP115">
        <v>9.468584825499202E-6</v>
      </c>
      <c r="SQ115">
        <v>8.0282065496369861E-6</v>
      </c>
      <c r="SR115">
        <v>6.7061911074586729E-6</v>
      </c>
      <c r="SS115">
        <v>5.5029327837296514E-6</v>
      </c>
      <c r="ST115">
        <v>4.4169451271680945E-6</v>
      </c>
      <c r="SU115">
        <v>3.4451984012392094E-6</v>
      </c>
      <c r="SV115">
        <v>2.5834241471079477E-6</v>
      </c>
      <c r="SW115">
        <v>1.8263877078722605E-6</v>
      </c>
      <c r="SX115">
        <v>1.1681299110909894E-6</v>
      </c>
      <c r="SY115">
        <v>6.0217937808080808E-7</v>
      </c>
      <c r="SZ115">
        <v>1.2173713083745162E-7</v>
      </c>
      <c r="TA115">
        <v>-2.8016468893948374E-7</v>
      </c>
      <c r="TB115">
        <v>-6.1052807976355173E-7</v>
      </c>
      <c r="TC115">
        <v>-8.7627646936796272E-7</v>
      </c>
      <c r="TD115">
        <v>-1.0841620635023219E-6</v>
      </c>
      <c r="TE115">
        <v>-1.2406913186792841E-6</v>
      </c>
      <c r="TF115">
        <v>-1.3520666404400567E-6</v>
      </c>
      <c r="TG115">
        <v>-1.4241424851565337E-6</v>
      </c>
      <c r="TH115">
        <v>-1.4623941252458722E-6</v>
      </c>
      <c r="TI115">
        <v>-1.4718974355995881E-6</v>
      </c>
      <c r="TJ115">
        <v>-1.4573181660010436E-6</v>
      </c>
      <c r="TK115">
        <v>-1.4229092756833496E-6</v>
      </c>
      <c r="TL115">
        <v>-1.3725150225559609E-6</v>
      </c>
      <c r="TM115">
        <v>-1.3095806126670942E-6</v>
      </c>
      <c r="TN115">
        <v>-1.2371663334461214E-6</v>
      </c>
      <c r="TO115">
        <v>-1.157965203239462E-6</v>
      </c>
      <c r="TP115">
        <v>-1.0743232799984825E-6</v>
      </c>
      <c r="TQ115">
        <v>-9.8826187288429657E-7</v>
      </c>
      <c r="TR115">
        <v>-9.0150099954649231E-7</v>
      </c>
      <c r="TS115">
        <v>-8.1548352178542539E-7</v>
      </c>
      <c r="TT115">
        <v>-7.3139947752120278E-7</v>
      </c>
      <c r="TU115">
        <v>-6.5021020412518056E-7</v>
      </c>
      <c r="TV115">
        <v>-5.7267191963057858E-7</v>
      </c>
      <c r="TW115">
        <v>-4.993584921060891E-7</v>
      </c>
      <c r="TX115">
        <v>-4.3068318505070805E-7</v>
      </c>
      <c r="TY115">
        <v>-3.6691921801213399E-7</v>
      </c>
      <c r="TZ115">
        <v>-3.0821902640123125E-7</v>
      </c>
      <c r="UA115">
        <v>-2.5463214397055999E-7</v>
      </c>
      <c r="UB115">
        <v>-2.0612166512601217E-7</v>
      </c>
      <c r="UC115">
        <v>-1.6257927327927788E-7</v>
      </c>
      <c r="UD115">
        <v>-1.238388454715772E-7</v>
      </c>
      <c r="UE115">
        <v>-8.9688663762790331E-8</v>
      </c>
      <c r="UF115">
        <v>-5.9882279879000063E-8</v>
      </c>
      <c r="UG115">
        <v>-3.4148092574629433E-8</v>
      </c>
      <c r="UH115">
        <v>-1.2197706741550389E-8</v>
      </c>
      <c r="UI115">
        <v>6.2668494774067502E-9</v>
      </c>
      <c r="UJ115">
        <v>2.1546968764507504E-8</v>
      </c>
      <c r="UK115">
        <v>3.3942286269077187E-8</v>
      </c>
      <c r="UL115">
        <v>4.3746394346901721E-8</v>
      </c>
      <c r="UM115">
        <v>5.1243366320756854E-8</v>
      </c>
      <c r="UN115">
        <v>5.6705006924207104E-8</v>
      </c>
      <c r="UO115">
        <v>6.038874981646885E-8</v>
      </c>
      <c r="UP115">
        <v>6.2536125857608857E-8</v>
      </c>
      <c r="UQ115">
        <v>6.3371730019781826E-8</v>
      </c>
      <c r="UR115">
        <v>6.3102619160830474E-8</v>
      </c>
      <c r="US115">
        <v>6.1918077680170157E-8</v>
      </c>
      <c r="UT115">
        <v>5.9989692990587235E-8</v>
      </c>
      <c r="UU115">
        <v>5.7471687714287535E-8</v>
      </c>
      <c r="UV115">
        <v>5.4501460506225867E-8</v>
      </c>
      <c r="UW115">
        <v>5.1200292212951371E-8</v>
      </c>
      <c r="UX115">
        <v>4.767417886720841E-8</v>
      </c>
      <c r="UY115">
        <v>4.4014757497184153E-8</v>
      </c>
      <c r="UZ115">
        <v>4.0300295015348742E-8</v>
      </c>
      <c r="VA115">
        <v>3.6596714495134692E-8</v>
      </c>
      <c r="VB115">
        <v>3.2958636880425521E-8</v>
      </c>
      <c r="VC115">
        <v>2.9430419651175343E-8</v>
      </c>
      <c r="VD115">
        <v>2.6047177111099533E-8</v>
      </c>
      <c r="VE115">
        <v>2.2835769869226338E-8</v>
      </c>
      <c r="VF115">
        <v>1.9815753662420982E-8</v>
      </c>
      <c r="VG115">
        <v>1.7000279987300134E-8</v>
      </c>
      <c r="VH115">
        <v>1.4396943056899964E-8</v>
      </c>
      <c r="VI115">
        <v>1.2008569394201737E-8</v>
      </c>
      <c r="VJ115">
        <v>9.8339479319192691E-9</v>
      </c>
      <c r="VK115">
        <v>7.8684998266019004E-9</v>
      </c>
      <c r="VL115">
        <v>6.1048883261048026E-9</v>
      </c>
      <c r="VM115">
        <v>4.5335699750838133E-9</v>
      </c>
      <c r="VN115">
        <v>3.1432892165009214E-9</v>
      </c>
      <c r="VO115">
        <v>1.9215190633839352E-9</v>
      </c>
      <c r="VP115">
        <v>8.5485100073212775E-10</v>
      </c>
      <c r="VQ115">
        <v>-7.0662372366735892E-11</v>
      </c>
      <c r="VR115">
        <v>-8.6920819807548436E-10</v>
      </c>
      <c r="VS115">
        <v>-1.5549538009555331E-9</v>
      </c>
      <c r="VT115">
        <v>-2.1418227381194729E-9</v>
      </c>
      <c r="VU115">
        <v>-2.643302484184526E-9</v>
      </c>
      <c r="VV115">
        <v>-3.0722798431968915E-9</v>
      </c>
      <c r="VW115">
        <v>-3.4409003120227133E-9</v>
      </c>
      <c r="VX115">
        <v>-3.7604477729938673E-9</v>
      </c>
      <c r="VY115">
        <v>-4.0412411158658613E-9</v>
      </c>
      <c r="VZ115">
        <v>-4.2925446212695172E-9</v>
      </c>
      <c r="WA115">
        <v>-4.5224892128481815E-9</v>
      </c>
      <c r="WB115">
        <v>-4.7380019798936379E-9</v>
      </c>
      <c r="WC115">
        <v>-4.9447416896016442E-9</v>
      </c>
      <c r="WD115">
        <v>-5.1470383473369188E-9</v>
      </c>
      <c r="WE115">
        <v>-5.347835216751863E-9</v>
      </c>
      <c r="WF115">
        <v>-2.0079685742340985E-6</v>
      </c>
      <c r="WG115">
        <v>-5.7494286128384761E-5</v>
      </c>
    </row>
    <row r="116" spans="1:605" x14ac:dyDescent="0.25">
      <c r="A116">
        <v>131.85818481445313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O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  <c r="CX116">
        <v>0</v>
      </c>
      <c r="CY116">
        <v>0</v>
      </c>
      <c r="CZ116">
        <v>0</v>
      </c>
      <c r="DA116">
        <v>0</v>
      </c>
      <c r="DB116">
        <v>0</v>
      </c>
      <c r="DC116">
        <v>0</v>
      </c>
      <c r="DD116">
        <v>0</v>
      </c>
      <c r="DE116">
        <v>0</v>
      </c>
      <c r="DF116">
        <v>0</v>
      </c>
      <c r="DG116">
        <v>0</v>
      </c>
      <c r="DH116">
        <v>0</v>
      </c>
      <c r="DI116">
        <v>0</v>
      </c>
      <c r="DJ116">
        <v>0</v>
      </c>
      <c r="DK116">
        <v>0</v>
      </c>
      <c r="DL116">
        <v>9999.9990234375</v>
      </c>
      <c r="DM116">
        <v>-39999.99609375</v>
      </c>
      <c r="DN116">
        <v>60001.86328125</v>
      </c>
      <c r="DO116">
        <v>-39999.99609375</v>
      </c>
      <c r="DP116">
        <v>9999.9990234375</v>
      </c>
      <c r="DQ116">
        <v>0</v>
      </c>
      <c r="DR116">
        <v>0</v>
      </c>
      <c r="DS116">
        <v>0</v>
      </c>
      <c r="DT116">
        <v>0</v>
      </c>
      <c r="DU116">
        <v>0</v>
      </c>
      <c r="DV116">
        <v>0</v>
      </c>
      <c r="DW116">
        <v>0</v>
      </c>
      <c r="DX116">
        <v>0</v>
      </c>
      <c r="DY116">
        <v>0</v>
      </c>
      <c r="DZ116">
        <v>0</v>
      </c>
      <c r="EA116">
        <v>0</v>
      </c>
      <c r="EB116">
        <v>0</v>
      </c>
      <c r="EC116">
        <v>0</v>
      </c>
      <c r="ED116">
        <v>0</v>
      </c>
      <c r="EE116">
        <v>0</v>
      </c>
      <c r="EF116">
        <v>0</v>
      </c>
      <c r="EG116">
        <v>0</v>
      </c>
      <c r="EH116">
        <v>0</v>
      </c>
      <c r="EI116">
        <v>0</v>
      </c>
      <c r="EJ116">
        <v>0</v>
      </c>
      <c r="EK116">
        <v>0</v>
      </c>
      <c r="EL116">
        <v>0</v>
      </c>
      <c r="EM116">
        <v>0</v>
      </c>
      <c r="EN116">
        <v>0</v>
      </c>
      <c r="EO116">
        <v>0</v>
      </c>
      <c r="EP116">
        <v>0</v>
      </c>
      <c r="EQ116">
        <v>0</v>
      </c>
      <c r="ER116">
        <v>0</v>
      </c>
      <c r="ES116">
        <v>0</v>
      </c>
      <c r="ET116">
        <v>0</v>
      </c>
      <c r="EU116">
        <v>0</v>
      </c>
      <c r="EV116">
        <v>0</v>
      </c>
      <c r="EW116">
        <v>0</v>
      </c>
      <c r="EX116">
        <v>0</v>
      </c>
      <c r="EY116">
        <v>0</v>
      </c>
      <c r="EZ116">
        <v>0</v>
      </c>
      <c r="FA116">
        <v>0</v>
      </c>
      <c r="FB116">
        <v>0</v>
      </c>
      <c r="FC116">
        <v>0</v>
      </c>
      <c r="FD116">
        <v>0</v>
      </c>
      <c r="FE116">
        <v>0</v>
      </c>
      <c r="FF116">
        <v>0</v>
      </c>
      <c r="FG116">
        <v>0</v>
      </c>
      <c r="FH116">
        <v>0</v>
      </c>
      <c r="FI116">
        <v>0</v>
      </c>
      <c r="FJ116">
        <v>0</v>
      </c>
      <c r="FK116">
        <v>0</v>
      </c>
      <c r="FL116">
        <v>0</v>
      </c>
      <c r="FM116">
        <v>0</v>
      </c>
      <c r="FN116">
        <v>0</v>
      </c>
      <c r="FO116">
        <v>0</v>
      </c>
      <c r="FP116">
        <v>0</v>
      </c>
      <c r="FQ116">
        <v>0</v>
      </c>
      <c r="FR116">
        <v>0</v>
      </c>
      <c r="FS116">
        <v>0</v>
      </c>
      <c r="FT116">
        <v>0</v>
      </c>
      <c r="FU116">
        <v>0</v>
      </c>
      <c r="FV116">
        <v>0</v>
      </c>
      <c r="FW116">
        <v>0</v>
      </c>
      <c r="FX116">
        <v>0</v>
      </c>
      <c r="FY116">
        <v>0</v>
      </c>
      <c r="FZ116">
        <v>0</v>
      </c>
      <c r="GA116">
        <v>0</v>
      </c>
      <c r="GB116">
        <v>0</v>
      </c>
      <c r="GC116">
        <v>0</v>
      </c>
      <c r="GD116">
        <v>0</v>
      </c>
      <c r="GE116">
        <v>0</v>
      </c>
      <c r="GF116">
        <v>0</v>
      </c>
      <c r="GG116">
        <v>0</v>
      </c>
      <c r="GH116">
        <v>0</v>
      </c>
      <c r="GI116">
        <v>0</v>
      </c>
      <c r="GJ116">
        <v>0</v>
      </c>
      <c r="GK116">
        <v>0</v>
      </c>
      <c r="GL116">
        <v>0</v>
      </c>
      <c r="GM116">
        <v>0</v>
      </c>
      <c r="GN116">
        <v>0</v>
      </c>
      <c r="GO116">
        <v>0</v>
      </c>
      <c r="GP116">
        <v>0</v>
      </c>
      <c r="GQ116">
        <v>0</v>
      </c>
      <c r="GR116">
        <v>0</v>
      </c>
      <c r="GS116">
        <v>0</v>
      </c>
      <c r="GT116">
        <v>0</v>
      </c>
      <c r="GU116">
        <v>0</v>
      </c>
      <c r="GV116">
        <v>0</v>
      </c>
      <c r="GW116">
        <v>0</v>
      </c>
      <c r="GX116">
        <v>0</v>
      </c>
      <c r="GY116">
        <v>0</v>
      </c>
      <c r="GZ116">
        <v>0</v>
      </c>
      <c r="HA116">
        <v>0</v>
      </c>
      <c r="HB116">
        <v>0</v>
      </c>
      <c r="HC116">
        <v>0</v>
      </c>
      <c r="HD116">
        <v>0</v>
      </c>
      <c r="HE116">
        <v>0</v>
      </c>
      <c r="HF116">
        <v>0</v>
      </c>
      <c r="HG116">
        <v>0</v>
      </c>
      <c r="HH116">
        <v>0</v>
      </c>
      <c r="HI116">
        <v>0</v>
      </c>
      <c r="HJ116">
        <v>0</v>
      </c>
      <c r="HK116">
        <v>0</v>
      </c>
      <c r="HL116">
        <v>0</v>
      </c>
      <c r="HM116">
        <v>0</v>
      </c>
      <c r="HN116">
        <v>0</v>
      </c>
      <c r="HO116">
        <v>0</v>
      </c>
      <c r="HP116">
        <v>0</v>
      </c>
      <c r="HQ116">
        <v>0</v>
      </c>
      <c r="HR116">
        <v>0</v>
      </c>
      <c r="HS116">
        <v>0</v>
      </c>
      <c r="HT116">
        <v>0</v>
      </c>
      <c r="HU116">
        <v>0</v>
      </c>
      <c r="HV116">
        <v>0</v>
      </c>
      <c r="HW116">
        <v>0</v>
      </c>
      <c r="HX116">
        <v>0</v>
      </c>
      <c r="HY116">
        <v>0</v>
      </c>
      <c r="HZ116">
        <v>0</v>
      </c>
      <c r="IA116">
        <v>0</v>
      </c>
      <c r="IB116">
        <v>0</v>
      </c>
      <c r="IC116">
        <v>0</v>
      </c>
      <c r="ID116">
        <v>0</v>
      </c>
      <c r="IE116">
        <v>0</v>
      </c>
      <c r="IF116">
        <v>0</v>
      </c>
      <c r="IG116">
        <v>0</v>
      </c>
      <c r="IH116">
        <v>0</v>
      </c>
      <c r="II116">
        <v>0</v>
      </c>
      <c r="IJ116">
        <v>0</v>
      </c>
      <c r="IK116">
        <v>0</v>
      </c>
      <c r="IL116">
        <v>0</v>
      </c>
      <c r="IM116">
        <v>0</v>
      </c>
      <c r="IN116">
        <v>0</v>
      </c>
      <c r="IO116">
        <v>0</v>
      </c>
      <c r="IP116">
        <v>0</v>
      </c>
      <c r="IQ116">
        <v>0</v>
      </c>
      <c r="IR116">
        <v>0</v>
      </c>
      <c r="IS116">
        <v>0</v>
      </c>
      <c r="IT116">
        <v>0</v>
      </c>
      <c r="IU116">
        <v>0</v>
      </c>
      <c r="IV116">
        <v>0</v>
      </c>
      <c r="IW116">
        <v>0</v>
      </c>
      <c r="IX116">
        <v>0</v>
      </c>
      <c r="IY116">
        <v>0</v>
      </c>
      <c r="IZ116">
        <v>0</v>
      </c>
      <c r="JA116">
        <v>0</v>
      </c>
      <c r="JB116">
        <v>0</v>
      </c>
      <c r="JC116">
        <v>0</v>
      </c>
      <c r="JD116">
        <v>0</v>
      </c>
      <c r="JE116">
        <v>0</v>
      </c>
      <c r="JF116">
        <v>0</v>
      </c>
      <c r="JG116">
        <v>0</v>
      </c>
      <c r="JH116">
        <v>0</v>
      </c>
      <c r="JI116">
        <v>0</v>
      </c>
      <c r="JJ116">
        <v>0</v>
      </c>
      <c r="JK116">
        <v>0</v>
      </c>
      <c r="JL116">
        <v>0</v>
      </c>
      <c r="JM116">
        <v>0</v>
      </c>
      <c r="JN116">
        <v>0</v>
      </c>
      <c r="JO116">
        <v>0</v>
      </c>
      <c r="JP116">
        <v>0</v>
      </c>
      <c r="JQ116">
        <v>0</v>
      </c>
      <c r="JR116">
        <v>0</v>
      </c>
      <c r="JS116">
        <v>0</v>
      </c>
      <c r="JT116">
        <v>0</v>
      </c>
      <c r="JU116">
        <v>0</v>
      </c>
      <c r="JV116">
        <v>0</v>
      </c>
      <c r="JW116">
        <v>0</v>
      </c>
      <c r="JX116">
        <v>0</v>
      </c>
      <c r="JY116">
        <v>0</v>
      </c>
      <c r="JZ116">
        <v>0</v>
      </c>
      <c r="KA116">
        <v>0</v>
      </c>
      <c r="KB116">
        <v>0</v>
      </c>
      <c r="KC116">
        <v>0</v>
      </c>
      <c r="KD116">
        <v>0</v>
      </c>
      <c r="KE116">
        <v>0</v>
      </c>
      <c r="KF116">
        <v>0</v>
      </c>
      <c r="KG116">
        <v>0</v>
      </c>
      <c r="KH116">
        <v>0</v>
      </c>
      <c r="KI116">
        <v>0</v>
      </c>
      <c r="KJ116">
        <v>0</v>
      </c>
      <c r="KK116">
        <v>0</v>
      </c>
      <c r="KL116">
        <v>0</v>
      </c>
      <c r="KM116">
        <v>0</v>
      </c>
      <c r="KN116">
        <v>0</v>
      </c>
      <c r="KO116">
        <v>0</v>
      </c>
      <c r="KP116">
        <v>0</v>
      </c>
      <c r="KQ116">
        <v>0</v>
      </c>
      <c r="KS116">
        <v>0.14675374207125733</v>
      </c>
      <c r="KT116">
        <v>-1.2945069733220491E-2</v>
      </c>
      <c r="KU116">
        <v>-1.2086360980884669E-5</v>
      </c>
      <c r="KV116">
        <v>-1.0791853930404649E-5</v>
      </c>
      <c r="KW116">
        <v>-9.4965690894582531E-6</v>
      </c>
      <c r="KX116">
        <v>-8.1990341821918541E-6</v>
      </c>
      <c r="KY116">
        <v>-6.8965950972233402E-6</v>
      </c>
      <c r="KZ116">
        <v>-5.5855773641556567E-6</v>
      </c>
      <c r="LA116">
        <v>-4.2614482404057458E-6</v>
      </c>
      <c r="LB116">
        <v>-2.9189798656382478E-6</v>
      </c>
      <c r="LC116">
        <v>-1.5524140478901069E-6</v>
      </c>
      <c r="LD116">
        <v>-1.5562933199352648E-7</v>
      </c>
      <c r="LE116">
        <v>1.2776889331040822E-6</v>
      </c>
      <c r="LF116">
        <v>2.7538747663204903E-6</v>
      </c>
      <c r="LG116">
        <v>4.2791031798632528E-6</v>
      </c>
      <c r="LH116">
        <v>5.8592064698541288E-6</v>
      </c>
      <c r="LI116">
        <v>7.4994844036537953E-6</v>
      </c>
      <c r="LJ116">
        <v>9.2045075780820875E-6</v>
      </c>
      <c r="LK116">
        <v>1.0977913289004232E-5</v>
      </c>
      <c r="LL116">
        <v>1.2822193343410526E-5</v>
      </c>
      <c r="LM116">
        <v>1.473847336144546E-5</v>
      </c>
      <c r="LN116">
        <v>1.6726283258153924E-5</v>
      </c>
      <c r="LO116">
        <v>1.878331876495725E-5</v>
      </c>
      <c r="LP116">
        <v>2.0905194049358061E-5</v>
      </c>
      <c r="LQ116">
        <v>2.3085185719512892E-5</v>
      </c>
      <c r="LR116">
        <v>2.5313968759729279E-5</v>
      </c>
      <c r="LS116">
        <v>2.7579345233293526E-5</v>
      </c>
      <c r="LT116">
        <v>2.9865966913414562E-5</v>
      </c>
      <c r="LU116">
        <v>3.2155053360055035E-5</v>
      </c>
      <c r="LV116">
        <v>3.4424107352897101E-5</v>
      </c>
      <c r="LW116">
        <v>3.664663001753917E-5</v>
      </c>
      <c r="LX116">
        <v>3.8791838444739231E-5</v>
      </c>
      <c r="LY116">
        <v>4.0824389100328483E-5</v>
      </c>
      <c r="LZ116">
        <v>4.2704110856919635E-5</v>
      </c>
      <c r="MA116">
        <v>4.4385752045597545E-5</v>
      </c>
      <c r="MB116">
        <v>4.5818746527043071E-5</v>
      </c>
      <c r="MC116">
        <v>4.694700441351044E-5</v>
      </c>
      <c r="MD116">
        <v>4.770873373452397E-5</v>
      </c>
      <c r="ME116">
        <v>4.8036300026681497E-5</v>
      </c>
      <c r="MF116">
        <v>4.7856131537448337E-5</v>
      </c>
      <c r="MG116">
        <v>4.7088678459952831E-5</v>
      </c>
      <c r="MH116">
        <v>4.5645463530167836E-5</v>
      </c>
      <c r="MI116">
        <v>4.3429225193624308E-5</v>
      </c>
      <c r="MJ116">
        <v>4.0334186834030462E-5</v>
      </c>
      <c r="MK116">
        <v>3.6246470207634959E-5</v>
      </c>
      <c r="ML116">
        <v>3.1044672815979887E-5</v>
      </c>
      <c r="MM116">
        <v>2.4600630460480332E-5</v>
      </c>
      <c r="MN116">
        <v>1.6780387626490197E-5</v>
      </c>
      <c r="MO116">
        <v>7.4453996052137852E-6</v>
      </c>
      <c r="MP116">
        <v>-3.5460086568744295E-6</v>
      </c>
      <c r="MQ116">
        <v>-1.6336901136340092E-5</v>
      </c>
      <c r="MR116">
        <v>-3.1069680309718875E-5</v>
      </c>
      <c r="MS116">
        <v>-4.7883701039972013E-5</v>
      </c>
      <c r="MT116">
        <v>-6.6912522208990201E-5</v>
      </c>
      <c r="MU116">
        <v>-8.828077009850935E-5</v>
      </c>
      <c r="MV116">
        <v>-1.1210058860483877E-4</v>
      </c>
      <c r="MW116">
        <v>-1.3846765303870739E-4</v>
      </c>
      <c r="MX116">
        <v>-1.6745672659054729E-4</v>
      </c>
      <c r="MY116">
        <v>-1.9911674161107704E-4</v>
      </c>
      <c r="MZ116">
        <v>-2.334653917633345E-4</v>
      </c>
      <c r="NA116">
        <v>-2.7048322591611515E-4</v>
      </c>
      <c r="NB116">
        <v>-3.1010724047706979E-4</v>
      </c>
      <c r="NC116">
        <v>-3.5222397379736109E-4</v>
      </c>
      <c r="ND116">
        <v>-3.9666211439760146E-4</v>
      </c>
      <c r="NE116">
        <v>-4.431846441824615E-4</v>
      </c>
      <c r="NF116">
        <v>-4.9148054860327379E-4</v>
      </c>
      <c r="NG116">
        <v>-5.411561379805134E-4</v>
      </c>
      <c r="NH116">
        <v>-5.9172603800858022E-4</v>
      </c>
      <c r="NI116">
        <v>-6.4260392288246354E-4</v>
      </c>
      <c r="NJ116">
        <v>-6.9309308159272789E-4</v>
      </c>
      <c r="NK116">
        <v>-7.4237692676748827E-4</v>
      </c>
      <c r="NL116">
        <v>-7.8950957602937977E-4</v>
      </c>
      <c r="NM116">
        <v>-8.3340665820148634E-4</v>
      </c>
      <c r="NN116">
        <v>-8.728365208142422E-4</v>
      </c>
      <c r="NO116">
        <v>-9.0641204120083907E-4</v>
      </c>
      <c r="NP116">
        <v>-9.3258327094132381E-4</v>
      </c>
      <c r="NQ116">
        <v>-9.4963117242306968E-4</v>
      </c>
      <c r="NR116">
        <v>-9.5566273665467403E-4</v>
      </c>
      <c r="NS116">
        <v>-9.4860780301668317E-4</v>
      </c>
      <c r="NT116">
        <v>-9.2621793408678807E-4</v>
      </c>
      <c r="NU116">
        <v>-8.8606773172287385E-4</v>
      </c>
      <c r="NV116">
        <v>-8.2555901384263203E-4</v>
      </c>
      <c r="NW116">
        <v>-7.4192830435860851E-4</v>
      </c>
      <c r="NX116">
        <v>-6.3225812094589839E-4</v>
      </c>
      <c r="NY116">
        <v>-4.9349257616992275E-4</v>
      </c>
      <c r="NZ116">
        <v>-3.2245783621946727E-4</v>
      </c>
      <c r="OA116">
        <v>-1.1588800731916157E-4</v>
      </c>
      <c r="OB116">
        <v>1.295429581150701E-4</v>
      </c>
      <c r="OC116">
        <v>4.1718272632183334E-4</v>
      </c>
      <c r="OD116">
        <v>7.5035479758409648E-4</v>
      </c>
      <c r="OE116">
        <v>1.1323048476538518E-3</v>
      </c>
      <c r="OF116">
        <v>1.566138575228449E-3</v>
      </c>
      <c r="OG116">
        <v>2.054750450007851E-3</v>
      </c>
      <c r="OH116">
        <v>2.6007427819417432E-3</v>
      </c>
      <c r="OI116">
        <v>3.2063345717599605E-3</v>
      </c>
      <c r="OJ116">
        <v>3.8732596572898493E-3</v>
      </c>
      <c r="OK116">
        <v>4.6026537416265223E-3</v>
      </c>
      <c r="OL116">
        <v>5.394929979701547E-3</v>
      </c>
      <c r="OM116">
        <v>6.2496429114187501E-3</v>
      </c>
      <c r="ON116">
        <v>7.1653406642387743E-3</v>
      </c>
      <c r="OO116">
        <v>8.1394055083385611E-3</v>
      </c>
      <c r="OP116">
        <v>9.1678830351971368E-3</v>
      </c>
      <c r="OQ116">
        <v>1.0245300447921048E-2</v>
      </c>
      <c r="OR116">
        <v>1.1364474700985039E-2</v>
      </c>
      <c r="OS116">
        <v>1.251631151038134E-2</v>
      </c>
      <c r="OT116">
        <v>1.3689596574081492E-2</v>
      </c>
      <c r="OU116">
        <v>1.4870780699401547E-2</v>
      </c>
      <c r="OV116">
        <v>1.6043760929212968E-2</v>
      </c>
      <c r="OW116">
        <v>1.7189660194625488E-2</v>
      </c>
      <c r="OX116">
        <v>1.8286608498079719E-2</v>
      </c>
      <c r="OY116">
        <v>1.9309529148330725E-2</v>
      </c>
      <c r="OZ116">
        <v>2.0229934127124153E-2</v>
      </c>
      <c r="PA116">
        <v>2.101573326558993E-2</v>
      </c>
      <c r="PB116">
        <v>2.1631062544686747E-2</v>
      </c>
      <c r="PC116">
        <v>2.2036137506084567E-2</v>
      </c>
      <c r="PD116">
        <v>2.218713846383099E-2</v>
      </c>
      <c r="PE116">
        <v>2.2036134938500068E-2</v>
      </c>
      <c r="PF116">
        <v>2.1631057494243499E-2</v>
      </c>
      <c r="PG116">
        <v>2.1015725902221716E-2</v>
      </c>
      <c r="PH116">
        <v>2.0229924706904372E-2</v>
      </c>
      <c r="PI116">
        <v>1.9309518014868292E-2</v>
      </c>
      <c r="PJ116">
        <v>1.8286596084246497E-2</v>
      </c>
      <c r="PK116">
        <v>1.7189647024656498E-2</v>
      </c>
      <c r="PL116">
        <v>1.6043747621008957E-2</v>
      </c>
      <c r="PM116">
        <v>1.4870767967005045E-2</v>
      </c>
      <c r="PN116">
        <v>1.3689585230124637E-2</v>
      </c>
      <c r="PO116">
        <v>1.2516302468507884E-2</v>
      </c>
      <c r="PP116">
        <v>1.136446897791487E-2</v>
      </c>
      <c r="PQ116">
        <v>1.0245299165167667E-2</v>
      </c>
      <c r="PR116">
        <v>9.1678874201187224E-3</v>
      </c>
      <c r="PS116">
        <v>8.1394168944484684E-3</v>
      </c>
      <c r="PT116">
        <v>7.1653604902386179E-3</v>
      </c>
      <c r="PU116">
        <v>6.2496727192798791E-3</v>
      </c>
      <c r="PV116">
        <v>5.3949714107150932E-3</v>
      </c>
      <c r="PW116">
        <v>4.6027085310603229E-3</v>
      </c>
      <c r="PX116">
        <v>3.8733296265428072E-3</v>
      </c>
      <c r="PY116">
        <v>3.2064216182294764E-3</v>
      </c>
      <c r="PZ116">
        <v>2.6008488658576107E-3</v>
      </c>
      <c r="QA116">
        <v>2.0548775782952837E-3</v>
      </c>
      <c r="QB116">
        <v>1.5662887816757043E-3</v>
      </c>
      <c r="QC116">
        <v>1.1324801691224406E-3</v>
      </c>
      <c r="QD116">
        <v>7.5055724613198372E-4</v>
      </c>
      <c r="QE116">
        <v>4.1741425645874818E-4</v>
      </c>
      <c r="QF116">
        <v>1.2980542894632476E-4</v>
      </c>
      <c r="QG116">
        <v>-1.1559287526464231E-4</v>
      </c>
      <c r="QH116">
        <v>-3.2212850976812255E-4</v>
      </c>
      <c r="QI116">
        <v>-4.9312776481927236E-4</v>
      </c>
      <c r="QJ116">
        <v>-6.3185683815811374E-4</v>
      </c>
      <c r="QK116">
        <v>-7.4148993561850131E-4</v>
      </c>
      <c r="QL116">
        <v>-8.2508339157790194E-4</v>
      </c>
      <c r="QM116">
        <v>-8.8555521701092952E-4</v>
      </c>
      <c r="QN116">
        <v>-9.2566950542569387E-4</v>
      </c>
      <c r="QO116">
        <v>-9.48025151907462E-4</v>
      </c>
      <c r="QP116">
        <v>-9.5504836994391763E-4</v>
      </c>
      <c r="QQ116">
        <v>-9.489885209608566E-4</v>
      </c>
      <c r="QR116">
        <v>-9.3191680416590972E-4</v>
      </c>
      <c r="QS116">
        <v>-9.0572738713898943E-4</v>
      </c>
      <c r="QT116">
        <v>-8.7214059025662513E-4</v>
      </c>
      <c r="QU116">
        <v>-8.3270777254264587E-4</v>
      </c>
      <c r="QV116">
        <v>-7.8881759703073196E-4</v>
      </c>
      <c r="QW116">
        <v>-7.4170338694133143E-4</v>
      </c>
      <c r="QX116">
        <v>-6.9245131331233264E-4</v>
      </c>
      <c r="QY116">
        <v>-6.4200918400329884E-4</v>
      </c>
      <c r="QZ116">
        <v>-5.9119563160799158E-4</v>
      </c>
      <c r="RA116">
        <v>-5.4070952328794792E-4</v>
      </c>
      <c r="RB116">
        <v>-4.9113943996138278E-4</v>
      </c>
      <c r="RC116">
        <v>-4.4297309435065401E-4</v>
      </c>
      <c r="RD116">
        <v>-3.9660657819415057E-4</v>
      </c>
      <c r="RE116">
        <v>-3.523533475584747E-4</v>
      </c>
      <c r="RF116">
        <v>-3.1045287241797029E-4</v>
      </c>
      <c r="RG116">
        <v>-2.7107889199586661E-4</v>
      </c>
      <c r="RH116">
        <v>-2.3434723121078854E-4</v>
      </c>
      <c r="RI116">
        <v>-2.0032314580142147E-4</v>
      </c>
      <c r="RJ116">
        <v>-1.6902817454221968E-4</v>
      </c>
      <c r="RK116">
        <v>-1.4044648636135832E-4</v>
      </c>
      <c r="RL116">
        <v>-1.1453071834732047E-4</v>
      </c>
      <c r="RM116">
        <v>-9.1207307603342398E-5</v>
      </c>
      <c r="RN116">
        <v>-7.0381325775880436E-5</v>
      </c>
      <c r="RO116">
        <v>-5.1940829987935985E-5</v>
      </c>
      <c r="RP116">
        <v>-3.5760747876265511E-5</v>
      </c>
      <c r="RQ116">
        <v>-2.1706317636309936E-5</v>
      </c>
      <c r="RR116">
        <v>-9.6361063645398028E-6</v>
      </c>
      <c r="RS116">
        <v>5.9536810360132263E-7</v>
      </c>
      <c r="RT116">
        <v>9.1353855262291233E-6</v>
      </c>
      <c r="RU116">
        <v>1.6131114603608943E-5</v>
      </c>
      <c r="RV116">
        <v>2.1728019839169837E-5</v>
      </c>
      <c r="RW116">
        <v>2.6068556522564315E-5</v>
      </c>
      <c r="RX116">
        <v>2.9291126620649524E-5</v>
      </c>
      <c r="RY116">
        <v>3.152926907375874E-5</v>
      </c>
      <c r="RZ116">
        <v>3.2911058624215939E-5</v>
      </c>
      <c r="SA116">
        <v>3.3558688294757709E-5</v>
      </c>
      <c r="SB116">
        <v>3.3585121279312667E-5</v>
      </c>
      <c r="SC116">
        <v>3.309390931243354E-5</v>
      </c>
      <c r="SD116">
        <v>3.2179185258116842E-5</v>
      </c>
      <c r="SE116">
        <v>3.0925800865846777E-5</v>
      </c>
      <c r="SF116">
        <v>2.9409583306737915E-5</v>
      </c>
      <c r="SG116">
        <v>2.7697686680312034E-5</v>
      </c>
      <c r="SH116">
        <v>2.5849017234582359E-5</v>
      </c>
      <c r="SI116">
        <v>2.3914713464191587E-5</v>
      </c>
      <c r="SJ116">
        <v>2.1938664564000573E-5</v>
      </c>
      <c r="SK116">
        <v>1.9958052902608676E-5</v>
      </c>
      <c r="SL116">
        <v>1.8003908199162482E-5</v>
      </c>
      <c r="SM116">
        <v>1.6101662981499239E-5</v>
      </c>
      <c r="SN116">
        <v>1.4271700622406201E-5</v>
      </c>
      <c r="SO116">
        <v>1.2529888819337791E-5</v>
      </c>
      <c r="SP116">
        <v>1.088809280339539E-5</v>
      </c>
      <c r="SQ116">
        <v>9.3546638268964389E-6</v>
      </c>
      <c r="SR116">
        <v>7.9348996007529423E-6</v>
      </c>
      <c r="SS116">
        <v>6.6314743415691383E-6</v>
      </c>
      <c r="ST116">
        <v>5.4448369413739964E-6</v>
      </c>
      <c r="SU116">
        <v>4.3735765100017987E-6</v>
      </c>
      <c r="SV116">
        <v>3.4147551650462851E-6</v>
      </c>
      <c r="SW116">
        <v>2.5642084644803957E-6</v>
      </c>
      <c r="SX116">
        <v>1.8168143058385021E-6</v>
      </c>
      <c r="SY116">
        <v>1.1667314602292185E-6</v>
      </c>
      <c r="SZ116">
        <v>6.076091773630297E-7</v>
      </c>
      <c r="TA116">
        <v>1.327694993257667E-7</v>
      </c>
      <c r="TB116">
        <v>-2.6463593378439627E-7</v>
      </c>
      <c r="TC116">
        <v>-5.9149271749173875E-7</v>
      </c>
      <c r="TD116">
        <v>-8.5461223006455126E-7</v>
      </c>
      <c r="TE116">
        <v>-1.0606399674593958E-6</v>
      </c>
      <c r="TF116">
        <v>-1.2159817514062182E-6</v>
      </c>
      <c r="TG116">
        <v>-1.3267459494675426E-6</v>
      </c>
      <c r="TH116">
        <v>-1.3986999099457498E-6</v>
      </c>
      <c r="TI116">
        <v>-1.4372388982549722E-6</v>
      </c>
      <c r="TJ116">
        <v>-1.4473659175970803E-6</v>
      </c>
      <c r="TK116">
        <v>-1.4336809005491112E-6</v>
      </c>
      <c r="TL116">
        <v>-1.4003778694319528E-6</v>
      </c>
      <c r="TM116">
        <v>-1.3512487738369347E-6</v>
      </c>
      <c r="TN116">
        <v>-1.2896928306575463E-6</v>
      </c>
      <c r="TO116">
        <v>-1.2187303019689419E-6</v>
      </c>
      <c r="TP116">
        <v>-1.1410197585093248E-6</v>
      </c>
      <c r="TQ116">
        <v>-1.058877980794107E-6</v>
      </c>
      <c r="TR116">
        <v>-9.7430175294705752E-7</v>
      </c>
      <c r="TS116">
        <v>-8.8899089911738585E-7</v>
      </c>
      <c r="TT116">
        <v>-8.0437200276426899E-7</v>
      </c>
      <c r="TU116">
        <v>-7.2162233182060617E-7</v>
      </c>
      <c r="TV116">
        <v>-6.4169356990273955E-7</v>
      </c>
      <c r="TW116">
        <v>-5.6533502328919336E-7</v>
      </c>
      <c r="TX116">
        <v>-4.9311603672469241E-7</v>
      </c>
      <c r="TY116">
        <v>-4.2544740803164347E-7</v>
      </c>
      <c r="TZ116">
        <v>-3.6260164174444185E-7</v>
      </c>
      <c r="UA116">
        <v>-3.0473192663894898E-7</v>
      </c>
      <c r="UB116">
        <v>-2.5188976066291868E-7</v>
      </c>
      <c r="UC116">
        <v>-2.0404118039861777E-7</v>
      </c>
      <c r="UD116">
        <v>-1.6108158049903433E-7</v>
      </c>
      <c r="UE116">
        <v>-1.2284913273645888E-7</v>
      </c>
      <c r="UF116">
        <v>-8.9136833909357687E-8</v>
      </c>
      <c r="UG116">
        <v>-5.9703228064386702E-8</v>
      </c>
      <c r="UH116">
        <v>-3.428186101325473E-8</v>
      </c>
      <c r="UI116">
        <v>-1.2589534937487206E-8</v>
      </c>
      <c r="UJ116">
        <v>5.6665622570854023E-9</v>
      </c>
      <c r="UK116">
        <v>2.0782773362933159E-8</v>
      </c>
      <c r="UL116">
        <v>3.3053852002722448E-8</v>
      </c>
      <c r="UM116">
        <v>4.2768723321792824E-8</v>
      </c>
      <c r="UN116">
        <v>5.0207042576355437E-8</v>
      </c>
      <c r="UO116">
        <v>5.5636470641850075E-8</v>
      </c>
      <c r="UP116">
        <v>5.9310587934698692E-8</v>
      </c>
      <c r="UQ116">
        <v>6.1467371749310795E-8</v>
      </c>
      <c r="UR116">
        <v>6.2328165860398032E-8</v>
      </c>
      <c r="US116">
        <v>6.209707565744025E-8</v>
      </c>
      <c r="UT116">
        <v>6.0960726736750804E-8</v>
      </c>
      <c r="UU116">
        <v>5.9088329704823893E-8</v>
      </c>
      <c r="UV116">
        <v>5.6631998876339083E-8</v>
      </c>
      <c r="UW116">
        <v>5.3727277374087973E-8</v>
      </c>
      <c r="UX116">
        <v>5.0493826002505444E-8</v>
      </c>
      <c r="UY116">
        <v>4.7036237874006352E-8</v>
      </c>
      <c r="UZ116">
        <v>4.3444945221622599E-8</v>
      </c>
      <c r="VA116">
        <v>3.9797189072019803E-8</v>
      </c>
      <c r="VB116">
        <v>3.6158026412252987E-8</v>
      </c>
      <c r="VC116">
        <v>3.2581353199541165E-8</v>
      </c>
      <c r="VD116">
        <v>2.9110924953329836E-8</v>
      </c>
      <c r="VE116">
        <v>2.5781359826089862E-8</v>
      </c>
      <c r="VF116">
        <v>2.2619111876992626E-8</v>
      </c>
      <c r="VG116">
        <v>1.9643404840878709E-8</v>
      </c>
      <c r="VH116">
        <v>1.6867118973527977E-8</v>
      </c>
      <c r="VI116">
        <v>1.4297625582239798E-8</v>
      </c>
      <c r="VJ116">
        <v>1.193756562878315E-8</v>
      </c>
      <c r="VK116">
        <v>9.7855703381185632E-9</v>
      </c>
      <c r="VL116">
        <v>7.8369230716374074E-9</v>
      </c>
      <c r="VM116">
        <v>6.0841628494944354E-9</v>
      </c>
      <c r="VN116">
        <v>4.5176308448206517E-9</v>
      </c>
      <c r="VO116">
        <v>3.1259619405926577E-9</v>
      </c>
      <c r="VP116">
        <v>1.8965240607315671E-9</v>
      </c>
      <c r="VQ116">
        <v>8.158084599474377E-10</v>
      </c>
      <c r="VR116">
        <v>-1.3022548313685042E-10</v>
      </c>
      <c r="VS116">
        <v>-9.5584718107993249E-10</v>
      </c>
      <c r="VT116">
        <v>-1.675289525026069E-9</v>
      </c>
      <c r="VU116">
        <v>-2.3025173416749528E-9</v>
      </c>
      <c r="VV116">
        <v>-2.8510256254221438E-9</v>
      </c>
      <c r="VW116">
        <v>-3.3336636358428942E-9</v>
      </c>
      <c r="VX116">
        <v>-3.7624810682572455E-9</v>
      </c>
      <c r="VY116">
        <v>-4.1485926996878672E-9</v>
      </c>
      <c r="VZ116">
        <v>-4.5020581277937854E-9</v>
      </c>
      <c r="WA116">
        <v>-4.8317734867510701E-9</v>
      </c>
      <c r="WB116">
        <v>-5.1453723187692785E-9</v>
      </c>
      <c r="WC116">
        <v>-5.4491331059097662E-9</v>
      </c>
      <c r="WD116">
        <v>-5.7478913222904889E-9</v>
      </c>
      <c r="WE116">
        <v>-6.0449542448891744E-9</v>
      </c>
      <c r="WF116">
        <v>-2.9706290487068701E-6</v>
      </c>
      <c r="WG116">
        <v>-6.6390796943186769E-5</v>
      </c>
    </row>
    <row r="117" spans="1:605" x14ac:dyDescent="0.25">
      <c r="A117">
        <v>130.34294128417969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O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  <c r="CX117">
        <v>0</v>
      </c>
      <c r="CY117">
        <v>0</v>
      </c>
      <c r="CZ117">
        <v>0</v>
      </c>
      <c r="DA117">
        <v>0</v>
      </c>
      <c r="DB117">
        <v>0</v>
      </c>
      <c r="DC117">
        <v>0</v>
      </c>
      <c r="DD117">
        <v>0</v>
      </c>
      <c r="DE117">
        <v>0</v>
      </c>
      <c r="DF117">
        <v>0</v>
      </c>
      <c r="DG117">
        <v>0</v>
      </c>
      <c r="DH117">
        <v>0</v>
      </c>
      <c r="DI117">
        <v>0</v>
      </c>
      <c r="DJ117">
        <v>0</v>
      </c>
      <c r="DK117">
        <v>0</v>
      </c>
      <c r="DL117">
        <v>0</v>
      </c>
      <c r="DM117">
        <v>9999.9990234375</v>
      </c>
      <c r="DN117">
        <v>-39999.99609375</v>
      </c>
      <c r="DO117">
        <v>60001.86328125</v>
      </c>
      <c r="DP117">
        <v>-39999.99609375</v>
      </c>
      <c r="DQ117">
        <v>9999.9990234375</v>
      </c>
      <c r="DR117">
        <v>0</v>
      </c>
      <c r="DS117">
        <v>0</v>
      </c>
      <c r="DT117">
        <v>0</v>
      </c>
      <c r="DU117">
        <v>0</v>
      </c>
      <c r="DV117">
        <v>0</v>
      </c>
      <c r="DW117">
        <v>0</v>
      </c>
      <c r="DX117">
        <v>0</v>
      </c>
      <c r="DY117">
        <v>0</v>
      </c>
      <c r="DZ117">
        <v>0</v>
      </c>
      <c r="EA117">
        <v>0</v>
      </c>
      <c r="EB117">
        <v>0</v>
      </c>
      <c r="EC117">
        <v>0</v>
      </c>
      <c r="ED117">
        <v>0</v>
      </c>
      <c r="EE117">
        <v>0</v>
      </c>
      <c r="EF117">
        <v>0</v>
      </c>
      <c r="EG117">
        <v>0</v>
      </c>
      <c r="EH117">
        <v>0</v>
      </c>
      <c r="EI117">
        <v>0</v>
      </c>
      <c r="EJ117">
        <v>0</v>
      </c>
      <c r="EK117">
        <v>0</v>
      </c>
      <c r="EL117">
        <v>0</v>
      </c>
      <c r="EM117">
        <v>0</v>
      </c>
      <c r="EN117">
        <v>0</v>
      </c>
      <c r="EO117">
        <v>0</v>
      </c>
      <c r="EP117">
        <v>0</v>
      </c>
      <c r="EQ117">
        <v>0</v>
      </c>
      <c r="ER117">
        <v>0</v>
      </c>
      <c r="ES117">
        <v>0</v>
      </c>
      <c r="ET117">
        <v>0</v>
      </c>
      <c r="EU117">
        <v>0</v>
      </c>
      <c r="EV117">
        <v>0</v>
      </c>
      <c r="EW117">
        <v>0</v>
      </c>
      <c r="EX117">
        <v>0</v>
      </c>
      <c r="EY117">
        <v>0</v>
      </c>
      <c r="EZ117">
        <v>0</v>
      </c>
      <c r="FA117">
        <v>0</v>
      </c>
      <c r="FB117">
        <v>0</v>
      </c>
      <c r="FC117">
        <v>0</v>
      </c>
      <c r="FD117">
        <v>0</v>
      </c>
      <c r="FE117">
        <v>0</v>
      </c>
      <c r="FF117">
        <v>0</v>
      </c>
      <c r="FG117">
        <v>0</v>
      </c>
      <c r="FH117">
        <v>0</v>
      </c>
      <c r="FI117">
        <v>0</v>
      </c>
      <c r="FJ117">
        <v>0</v>
      </c>
      <c r="FK117">
        <v>0</v>
      </c>
      <c r="FL117">
        <v>0</v>
      </c>
      <c r="FM117">
        <v>0</v>
      </c>
      <c r="FN117">
        <v>0</v>
      </c>
      <c r="FO117">
        <v>0</v>
      </c>
      <c r="FP117">
        <v>0</v>
      </c>
      <c r="FQ117">
        <v>0</v>
      </c>
      <c r="FR117">
        <v>0</v>
      </c>
      <c r="FS117">
        <v>0</v>
      </c>
      <c r="FT117">
        <v>0</v>
      </c>
      <c r="FU117">
        <v>0</v>
      </c>
      <c r="FV117">
        <v>0</v>
      </c>
      <c r="FW117">
        <v>0</v>
      </c>
      <c r="FX117">
        <v>0</v>
      </c>
      <c r="FY117">
        <v>0</v>
      </c>
      <c r="FZ117">
        <v>0</v>
      </c>
      <c r="GA117">
        <v>0</v>
      </c>
      <c r="GB117">
        <v>0</v>
      </c>
      <c r="GC117">
        <v>0</v>
      </c>
      <c r="GD117">
        <v>0</v>
      </c>
      <c r="GE117">
        <v>0</v>
      </c>
      <c r="GF117">
        <v>0</v>
      </c>
      <c r="GG117">
        <v>0</v>
      </c>
      <c r="GH117">
        <v>0</v>
      </c>
      <c r="GI117">
        <v>0</v>
      </c>
      <c r="GJ117">
        <v>0</v>
      </c>
      <c r="GK117">
        <v>0</v>
      </c>
      <c r="GL117">
        <v>0</v>
      </c>
      <c r="GM117">
        <v>0</v>
      </c>
      <c r="GN117">
        <v>0</v>
      </c>
      <c r="GO117">
        <v>0</v>
      </c>
      <c r="GP117">
        <v>0</v>
      </c>
      <c r="GQ117">
        <v>0</v>
      </c>
      <c r="GR117">
        <v>0</v>
      </c>
      <c r="GS117">
        <v>0</v>
      </c>
      <c r="GT117">
        <v>0</v>
      </c>
      <c r="GU117">
        <v>0</v>
      </c>
      <c r="GV117">
        <v>0</v>
      </c>
      <c r="GW117">
        <v>0</v>
      </c>
      <c r="GX117">
        <v>0</v>
      </c>
      <c r="GY117">
        <v>0</v>
      </c>
      <c r="GZ117">
        <v>0</v>
      </c>
      <c r="HA117">
        <v>0</v>
      </c>
      <c r="HB117">
        <v>0</v>
      </c>
      <c r="HC117">
        <v>0</v>
      </c>
      <c r="HD117">
        <v>0</v>
      </c>
      <c r="HE117">
        <v>0</v>
      </c>
      <c r="HF117">
        <v>0</v>
      </c>
      <c r="HG117">
        <v>0</v>
      </c>
      <c r="HH117">
        <v>0</v>
      </c>
      <c r="HI117">
        <v>0</v>
      </c>
      <c r="HJ117">
        <v>0</v>
      </c>
      <c r="HK117">
        <v>0</v>
      </c>
      <c r="HL117">
        <v>0</v>
      </c>
      <c r="HM117">
        <v>0</v>
      </c>
      <c r="HN117">
        <v>0</v>
      </c>
      <c r="HO117">
        <v>0</v>
      </c>
      <c r="HP117">
        <v>0</v>
      </c>
      <c r="HQ117">
        <v>0</v>
      </c>
      <c r="HR117">
        <v>0</v>
      </c>
      <c r="HS117">
        <v>0</v>
      </c>
      <c r="HT117">
        <v>0</v>
      </c>
      <c r="HU117">
        <v>0</v>
      </c>
      <c r="HV117">
        <v>0</v>
      </c>
      <c r="HW117">
        <v>0</v>
      </c>
      <c r="HX117">
        <v>0</v>
      </c>
      <c r="HY117">
        <v>0</v>
      </c>
      <c r="HZ117">
        <v>0</v>
      </c>
      <c r="IA117">
        <v>0</v>
      </c>
      <c r="IB117">
        <v>0</v>
      </c>
      <c r="IC117">
        <v>0</v>
      </c>
      <c r="ID117">
        <v>0</v>
      </c>
      <c r="IE117">
        <v>0</v>
      </c>
      <c r="IF117">
        <v>0</v>
      </c>
      <c r="IG117">
        <v>0</v>
      </c>
      <c r="IH117">
        <v>0</v>
      </c>
      <c r="II117">
        <v>0</v>
      </c>
      <c r="IJ117">
        <v>0</v>
      </c>
      <c r="IK117">
        <v>0</v>
      </c>
      <c r="IL117">
        <v>0</v>
      </c>
      <c r="IM117">
        <v>0</v>
      </c>
      <c r="IN117">
        <v>0</v>
      </c>
      <c r="IO117">
        <v>0</v>
      </c>
      <c r="IP117">
        <v>0</v>
      </c>
      <c r="IQ117">
        <v>0</v>
      </c>
      <c r="IR117">
        <v>0</v>
      </c>
      <c r="IS117">
        <v>0</v>
      </c>
      <c r="IT117">
        <v>0</v>
      </c>
      <c r="IU117">
        <v>0</v>
      </c>
      <c r="IV117">
        <v>0</v>
      </c>
      <c r="IW117">
        <v>0</v>
      </c>
      <c r="IX117">
        <v>0</v>
      </c>
      <c r="IY117">
        <v>0</v>
      </c>
      <c r="IZ117">
        <v>0</v>
      </c>
      <c r="JA117">
        <v>0</v>
      </c>
      <c r="JB117">
        <v>0</v>
      </c>
      <c r="JC117">
        <v>0</v>
      </c>
      <c r="JD117">
        <v>0</v>
      </c>
      <c r="JE117">
        <v>0</v>
      </c>
      <c r="JF117">
        <v>0</v>
      </c>
      <c r="JG117">
        <v>0</v>
      </c>
      <c r="JH117">
        <v>0</v>
      </c>
      <c r="JI117">
        <v>0</v>
      </c>
      <c r="JJ117">
        <v>0</v>
      </c>
      <c r="JK117">
        <v>0</v>
      </c>
      <c r="JL117">
        <v>0</v>
      </c>
      <c r="JM117">
        <v>0</v>
      </c>
      <c r="JN117">
        <v>0</v>
      </c>
      <c r="JO117">
        <v>0</v>
      </c>
      <c r="JP117">
        <v>0</v>
      </c>
      <c r="JQ117">
        <v>0</v>
      </c>
      <c r="JR117">
        <v>0</v>
      </c>
      <c r="JS117">
        <v>0</v>
      </c>
      <c r="JT117">
        <v>0</v>
      </c>
      <c r="JU117">
        <v>0</v>
      </c>
      <c r="JV117">
        <v>0</v>
      </c>
      <c r="JW117">
        <v>0</v>
      </c>
      <c r="JX117">
        <v>0</v>
      </c>
      <c r="JY117">
        <v>0</v>
      </c>
      <c r="JZ117">
        <v>0</v>
      </c>
      <c r="KA117">
        <v>0</v>
      </c>
      <c r="KB117">
        <v>0</v>
      </c>
      <c r="KC117">
        <v>0</v>
      </c>
      <c r="KD117">
        <v>0</v>
      </c>
      <c r="KE117">
        <v>0</v>
      </c>
      <c r="KF117">
        <v>0</v>
      </c>
      <c r="KG117">
        <v>0</v>
      </c>
      <c r="KH117">
        <v>0</v>
      </c>
      <c r="KI117">
        <v>0</v>
      </c>
      <c r="KJ117">
        <v>0</v>
      </c>
      <c r="KK117">
        <v>0</v>
      </c>
      <c r="KL117">
        <v>0</v>
      </c>
      <c r="KM117">
        <v>0</v>
      </c>
      <c r="KN117">
        <v>0</v>
      </c>
      <c r="KO117">
        <v>0</v>
      </c>
      <c r="KP117">
        <v>0</v>
      </c>
      <c r="KQ117">
        <v>0</v>
      </c>
      <c r="KS117">
        <v>0.13684543815504022</v>
      </c>
      <c r="KT117">
        <v>-1.1478216807557836E-2</v>
      </c>
      <c r="KU117">
        <v>-1.1388901132823646E-5</v>
      </c>
      <c r="KV117">
        <v>-1.0241079383652984E-5</v>
      </c>
      <c r="KW117">
        <v>-9.0925247274693886E-6</v>
      </c>
      <c r="KX117">
        <v>-7.9418452157247859E-6</v>
      </c>
      <c r="KY117">
        <v>-6.7865173471318403E-6</v>
      </c>
      <c r="KZ117">
        <v>-5.6230292682166711E-6</v>
      </c>
      <c r="LA117">
        <v>-4.44702455235067E-6</v>
      </c>
      <c r="LB117">
        <v>-3.2534469943126018E-6</v>
      </c>
      <c r="LC117">
        <v>-2.036686962525782E-6</v>
      </c>
      <c r="LD117">
        <v>-7.9072993821483559E-7</v>
      </c>
      <c r="LE117">
        <v>4.9069206040754145E-7</v>
      </c>
      <c r="LF117">
        <v>1.8139454204286124E-6</v>
      </c>
      <c r="LG117">
        <v>3.1853354629509718E-6</v>
      </c>
      <c r="LH117">
        <v>4.6109417659614035E-6</v>
      </c>
      <c r="LI117">
        <v>6.0964474966388654E-6</v>
      </c>
      <c r="LJ117">
        <v>7.6469619965217651E-6</v>
      </c>
      <c r="LK117">
        <v>9.2668359122900916E-6</v>
      </c>
      <c r="LL117">
        <v>1.095946823624839E-5</v>
      </c>
      <c r="LM117">
        <v>1.2727104715182159E-5</v>
      </c>
      <c r="LN117">
        <v>1.4570627204466684E-5</v>
      </c>
      <c r="LO117">
        <v>1.6489333688035575E-5</v>
      </c>
      <c r="LP117">
        <v>1.848070885446152E-5</v>
      </c>
      <c r="LQ117">
        <v>2.054018531639842E-5</v>
      </c>
      <c r="LR117">
        <v>2.2660895786640486E-5</v>
      </c>
      <c r="LS117">
        <v>2.4833416778914512E-5</v>
      </c>
      <c r="LT117">
        <v>2.7045504688308783E-5</v>
      </c>
      <c r="LU117">
        <v>2.9281825423849635E-5</v>
      </c>
      <c r="LV117">
        <v>3.1523679117095502E-5</v>
      </c>
      <c r="LW117">
        <v>3.3748721814957329E-5</v>
      </c>
      <c r="LX117">
        <v>3.5930686483981534E-5</v>
      </c>
      <c r="LY117">
        <v>3.803910610665314E-5</v>
      </c>
      <c r="LZ117">
        <v>4.0039042138833378E-5</v>
      </c>
      <c r="MA117">
        <v>4.1890822119660726E-5</v>
      </c>
      <c r="MB117">
        <v>4.35497907821648E-5</v>
      </c>
      <c r="MC117">
        <v>4.4966079601693939E-5</v>
      </c>
      <c r="MD117">
        <v>4.6084400339424739E-5</v>
      </c>
      <c r="ME117">
        <v>4.6843868787093338E-5</v>
      </c>
      <c r="MF117">
        <v>4.7177865593457079E-5</v>
      </c>
      <c r="MG117">
        <v>4.7013941749434714E-5</v>
      </c>
      <c r="MH117">
        <v>4.6270847317825714E-5</v>
      </c>
      <c r="MI117">
        <v>4.485856201295789E-5</v>
      </c>
      <c r="MJ117">
        <v>4.2678433823349904E-5</v>
      </c>
      <c r="MK117">
        <v>3.9623442470393404E-5</v>
      </c>
      <c r="ML117">
        <v>3.5578606106598014E-5</v>
      </c>
      <c r="MM117">
        <v>3.0421551217525585E-5</v>
      </c>
      <c r="MN117">
        <v>2.4023267177286856E-5</v>
      </c>
      <c r="MO117">
        <v>1.6249068285755488E-5</v>
      </c>
      <c r="MP117">
        <v>6.9597873546609842E-6</v>
      </c>
      <c r="MQ117">
        <v>-3.9867740325372674E-6</v>
      </c>
      <c r="MR117">
        <v>-1.6734112625711389E-5</v>
      </c>
      <c r="MS117">
        <v>-3.1424981450498694E-5</v>
      </c>
      <c r="MT117">
        <v>-4.8199011820396696E-5</v>
      </c>
      <c r="MU117">
        <v>-6.718997278705433E-5</v>
      </c>
      <c r="MV117">
        <v>-8.85226419813194E-5</v>
      </c>
      <c r="MW117">
        <v>-1.1230926289079038E-4</v>
      </c>
      <c r="MX117">
        <v>-1.3864556529734638E-4</v>
      </c>
      <c r="MY117">
        <v>-1.6760632793392163E-4</v>
      </c>
      <c r="MZ117">
        <v>-1.9924046550517558E-4</v>
      </c>
      <c r="NA117">
        <v>-2.3356562612056767E-4</v>
      </c>
      <c r="NB117">
        <v>-2.7056229001393481E-4</v>
      </c>
      <c r="NC117">
        <v>-3.1016736626046453E-4</v>
      </c>
      <c r="ND117">
        <v>-3.5226729112920654E-4</v>
      </c>
      <c r="NE117">
        <v>-3.9669063984187534E-4</v>
      </c>
      <c r="NF117">
        <v>-4.4320027292443683E-4</v>
      </c>
      <c r="NG117">
        <v>-4.9148504912731534E-4</v>
      </c>
      <c r="NH117">
        <v>-5.4115114915515179E-4</v>
      </c>
      <c r="NI117">
        <v>-5.9171306824666841E-4</v>
      </c>
      <c r="NJ117">
        <v>-6.4258435107159256E-4</v>
      </c>
      <c r="NK117">
        <v>-6.9306815951531038E-4</v>
      </c>
      <c r="NL117">
        <v>-7.4234778275144902E-4</v>
      </c>
      <c r="NM117">
        <v>-7.8947721959727593E-4</v>
      </c>
      <c r="NN117">
        <v>-8.3337198550727004E-4</v>
      </c>
      <c r="NO117">
        <v>-8.7280032067977035E-4</v>
      </c>
      <c r="NP117">
        <v>-9.0637500158314579E-4</v>
      </c>
      <c r="NQ117">
        <v>-9.3254598568636815E-4</v>
      </c>
      <c r="NR117">
        <v>-9.4959414817520095E-4</v>
      </c>
      <c r="NS117">
        <v>-9.556263998117924E-4</v>
      </c>
      <c r="NT117">
        <v>-9.4857250663737719E-4</v>
      </c>
      <c r="NU117">
        <v>-9.2618396466939939E-4</v>
      </c>
      <c r="NV117">
        <v>-8.8603531578834716E-4</v>
      </c>
      <c r="NW117">
        <v>-8.2552832427355046E-4</v>
      </c>
      <c r="NX117">
        <v>-7.4189946644449649E-4</v>
      </c>
      <c r="NY117">
        <v>-6.3223121810926331E-4</v>
      </c>
      <c r="NZ117">
        <v>-4.9346765534504801E-4</v>
      </c>
      <c r="OA117">
        <v>-3.2243491287317329E-4</v>
      </c>
      <c r="OB117">
        <v>-1.1586707009691538E-4</v>
      </c>
      <c r="OC117">
        <v>1.2956194311060344E-4</v>
      </c>
      <c r="OD117">
        <v>4.171998116270248E-4</v>
      </c>
      <c r="OE117">
        <v>7.5037005083003526E-4</v>
      </c>
      <c r="OF117">
        <v>1.1323183483800551E-3</v>
      </c>
      <c r="OG117">
        <v>1.5661504120444644E-3</v>
      </c>
      <c r="OH117">
        <v>2.0547607180598261E-3</v>
      </c>
      <c r="OI117">
        <v>2.6007515807159659E-3</v>
      </c>
      <c r="OJ117">
        <v>3.2063420031654692E-3</v>
      </c>
      <c r="OK117">
        <v>3.8732658240171326E-3</v>
      </c>
      <c r="OL117">
        <v>4.6026587457531276E-3</v>
      </c>
      <c r="OM117">
        <v>5.3949339215554346E-3</v>
      </c>
      <c r="ON117">
        <v>6.2496458886367075E-3</v>
      </c>
      <c r="OO117">
        <v>7.1653427710275481E-3</v>
      </c>
      <c r="OP117">
        <v>8.1394068349271691E-3</v>
      </c>
      <c r="OQ117">
        <v>9.1678836674450159E-3</v>
      </c>
      <c r="OR117">
        <v>1.0245300467055527E-2</v>
      </c>
      <c r="OS117">
        <v>1.1364474183504607E-2</v>
      </c>
      <c r="OT117">
        <v>1.2516310528034716E-2</v>
      </c>
      <c r="OU117">
        <v>1.3689595193978039E-2</v>
      </c>
      <c r="OV117">
        <v>1.487077898418007E-2</v>
      </c>
      <c r="OW117">
        <v>1.6043758937309034E-2</v>
      </c>
      <c r="OX117">
        <v>1.7189657980591713E-2</v>
      </c>
      <c r="OY117">
        <v>1.8286606112954424E-2</v>
      </c>
      <c r="OZ117">
        <v>1.9309526640045038E-2</v>
      </c>
      <c r="PA117">
        <v>2.0229931540960797E-2</v>
      </c>
      <c r="PB117">
        <v>2.1015730644640289E-2</v>
      </c>
      <c r="PC117">
        <v>2.1631059930334873E-2</v>
      </c>
      <c r="PD117">
        <v>2.2036134938499489E-2</v>
      </c>
      <c r="PE117">
        <v>2.2187135982455208E-2</v>
      </c>
      <c r="PF117">
        <v>2.203613258251973E-2</v>
      </c>
      <c r="PG117">
        <v>2.1631055303063466E-2</v>
      </c>
      <c r="PH117">
        <v>2.1015723915890669E-2</v>
      </c>
      <c r="PI117">
        <v>2.0229922966551558E-2</v>
      </c>
      <c r="PJ117">
        <v>1.930951656302311E-2</v>
      </c>
      <c r="PK117">
        <v>1.8286594965224605E-2</v>
      </c>
      <c r="PL117">
        <v>1.7189646284781316E-2</v>
      </c>
      <c r="PM117">
        <v>1.6043747308858509E-2</v>
      </c>
      <c r="PN117">
        <v>1.4870768133500035E-2</v>
      </c>
      <c r="PO117">
        <v>1.3689585928665262E-2</v>
      </c>
      <c r="PP117">
        <v>1.2516303754838011E-2</v>
      </c>
      <c r="PQ117">
        <v>1.1364470910086643E-2</v>
      </c>
      <c r="PR117">
        <v>1.024530180324105E-2</v>
      </c>
      <c r="PS117">
        <v>9.1678908259016229E-3</v>
      </c>
      <c r="PT117">
        <v>8.1394211307733565E-3</v>
      </c>
      <c r="PU117">
        <v>7.1653656206826363E-3</v>
      </c>
      <c r="PV117">
        <v>6.2496788069338659E-3</v>
      </c>
      <c r="PW117">
        <v>5.3949785176722036E-3</v>
      </c>
      <c r="PX117">
        <v>4.60271671695871E-3</v>
      </c>
      <c r="PY117">
        <v>3.8733389474458349E-3</v>
      </c>
      <c r="PZ117">
        <v>3.2064321248914179E-3</v>
      </c>
      <c r="QA117">
        <v>2.6008606022010321E-3</v>
      </c>
      <c r="QB117">
        <v>2.0548905793094686E-3</v>
      </c>
      <c r="QC117">
        <v>1.5663030712026868E-3</v>
      </c>
      <c r="QD117">
        <v>1.1324957576286467E-3</v>
      </c>
      <c r="QE117">
        <v>7.505741278770676E-4</v>
      </c>
      <c r="QF117">
        <v>4.1743240653591775E-4</v>
      </c>
      <c r="QG117">
        <v>1.2982480024008322E-4</v>
      </c>
      <c r="QH117">
        <v>-1.1557235530990583E-4</v>
      </c>
      <c r="QI117">
        <v>-3.2210694318893007E-4</v>
      </c>
      <c r="QJ117">
        <v>-4.9310528656825467E-4</v>
      </c>
      <c r="QK117">
        <v>-6.3183362027429161E-4</v>
      </c>
      <c r="QL117">
        <v>-7.4146619147255318E-4</v>
      </c>
      <c r="QM117">
        <v>-8.2505938007764433E-4</v>
      </c>
      <c r="QN117">
        <v>-8.8553124714127311E-4</v>
      </c>
      <c r="QO117">
        <v>-9.2564594066055954E-4</v>
      </c>
      <c r="QP117">
        <v>-9.480024147375674E-4</v>
      </c>
      <c r="QQ117">
        <v>-9.5502694620795963E-4</v>
      </c>
      <c r="QR117">
        <v>-9.4896896409839195E-4</v>
      </c>
      <c r="QS117">
        <v>-9.3189973934435725E-4</v>
      </c>
      <c r="QT117">
        <v>-9.0571351464663493E-4</v>
      </c>
      <c r="QU117">
        <v>-8.7213068894777311E-4</v>
      </c>
      <c r="QV117">
        <v>-8.3270270224991571E-4</v>
      </c>
      <c r="QW117">
        <v>-7.8881830048163095E-4</v>
      </c>
      <c r="QX117">
        <v>-7.4171089071642816E-4</v>
      </c>
      <c r="QY117">
        <v>-6.9246672766717942E-4</v>
      </c>
      <c r="QZ117">
        <v>-6.4203370151217937E-4</v>
      </c>
      <c r="RA117">
        <v>-5.9123052425394276E-4</v>
      </c>
      <c r="RB117">
        <v>-5.4075613791973009E-4</v>
      </c>
      <c r="RC117">
        <v>-4.9119919175827852E-4</v>
      </c>
      <c r="RD117">
        <v>-4.4304745814768967E-4</v>
      </c>
      <c r="RE117">
        <v>-3.96697077320081E-4</v>
      </c>
      <c r="RF117">
        <v>-3.524615399711123E-4</v>
      </c>
      <c r="RG117">
        <v>-3.1058033381849116E-4</v>
      </c>
      <c r="RH117">
        <v>-2.7122719565009202E-4</v>
      </c>
      <c r="RI117">
        <v>-2.345179241658359E-4</v>
      </c>
      <c r="RJ117">
        <v>-2.0051772122445637E-4</v>
      </c>
      <c r="RK117">
        <v>-1.6924803987671005E-4</v>
      </c>
      <c r="RL117">
        <v>-1.406929270273455E-4</v>
      </c>
      <c r="RM117">
        <v>-1.1480485672895204E-4</v>
      </c>
      <c r="RN117">
        <v>-9.1510057074204747E-5</v>
      </c>
      <c r="RO117">
        <v>-7.0713339560619028E-5</v>
      </c>
      <c r="RP117">
        <v>-5.2302444681107266E-5</v>
      </c>
      <c r="RQ117">
        <v>-3.615192151605573E-5</v>
      </c>
      <c r="RR117">
        <v>-2.2126562229574655E-5</v>
      </c>
      <c r="RS117">
        <v>-1.0084414928830705E-5</v>
      </c>
      <c r="RT117">
        <v>1.2059994016253313E-7</v>
      </c>
      <c r="RU117">
        <v>8.6364431633387827E-6</v>
      </c>
      <c r="RV117">
        <v>1.5611053019136638E-5</v>
      </c>
      <c r="RW117">
        <v>2.1190756686138155E-5</v>
      </c>
      <c r="RX117">
        <v>2.5518969127491414E-5</v>
      </c>
      <c r="RY117">
        <v>2.8735152222335558E-5</v>
      </c>
      <c r="RZ117">
        <v>3.0974007339858862E-5</v>
      </c>
      <c r="SA117">
        <v>3.2364875366086384E-5</v>
      </c>
      <c r="SB117">
        <v>3.302841059982932E-5</v>
      </c>
      <c r="SC117">
        <v>3.3076190682633467E-5</v>
      </c>
      <c r="SD117">
        <v>3.2610530513702285E-5</v>
      </c>
      <c r="SE117">
        <v>3.172446884704571E-5</v>
      </c>
      <c r="SF117">
        <v>3.0501898888334082E-5</v>
      </c>
      <c r="SG117">
        <v>2.9017816787123959E-5</v>
      </c>
      <c r="SH117">
        <v>2.7338664503953736E-5</v>
      </c>
      <c r="SI117">
        <v>2.5522746018461776E-5</v>
      </c>
      <c r="SJ117">
        <v>2.3620698242388534E-5</v>
      </c>
      <c r="SK117">
        <v>2.167600029198702E-5</v>
      </c>
      <c r="SL117">
        <v>1.9725506911546113E-5</v>
      </c>
      <c r="SM117">
        <v>1.7799993859597488E-5</v>
      </c>
      <c r="SN117">
        <v>1.5924704921114057E-5</v>
      </c>
      <c r="SO117">
        <v>1.4119891912668072E-5</v>
      </c>
      <c r="SP117">
        <v>1.240134060315036E-5</v>
      </c>
      <c r="SQ117">
        <v>1.0780876869895493E-5</v>
      </c>
      <c r="SR117">
        <v>9.2668486618770426E-6</v>
      </c>
      <c r="SS117">
        <v>7.8645804555368884E-6</v>
      </c>
      <c r="ST117">
        <v>6.5767978606292842E-6</v>
      </c>
      <c r="SU117">
        <v>5.4040208828773927E-6</v>
      </c>
      <c r="SV117">
        <v>4.3449250798773683E-6</v>
      </c>
      <c r="SW117">
        <v>3.3966704637971005E-6</v>
      </c>
      <c r="SX117">
        <v>2.5551985223210001E-6</v>
      </c>
      <c r="SY117">
        <v>1.8154981546000859E-6</v>
      </c>
      <c r="SZ117">
        <v>1.171841660197155E-6</v>
      </c>
      <c r="TA117">
        <v>6.179921859250904E-7</v>
      </c>
      <c r="TB117">
        <v>1.4738423882415298E-7</v>
      </c>
      <c r="TC117">
        <v>-2.4672098923432586E-7</v>
      </c>
      <c r="TD117">
        <v>-5.7110363930919285E-7</v>
      </c>
      <c r="TE117">
        <v>-8.3247466056390811E-7</v>
      </c>
      <c r="TF117">
        <v>-1.0373848372926232E-6</v>
      </c>
      <c r="TG117">
        <v>-1.1921514880747566E-6</v>
      </c>
      <c r="TH117">
        <v>-1.3028009993254931E-6</v>
      </c>
      <c r="TI117">
        <v>-1.3750254212835146E-6</v>
      </c>
      <c r="TJ117">
        <v>-1.4141514366053524E-6</v>
      </c>
      <c r="TK117">
        <v>-1.4251201049694838E-6</v>
      </c>
      <c r="TL117">
        <v>-1.4124758907057131E-6</v>
      </c>
      <c r="TM117">
        <v>-1.3803635862801866E-6</v>
      </c>
      <c r="TN117">
        <v>-1.3325318585916395E-6</v>
      </c>
      <c r="TO117">
        <v>-1.272342254543871E-6</v>
      </c>
      <c r="TP117">
        <v>-1.2027826155905396E-6</v>
      </c>
      <c r="TQ117">
        <v>-1.1264839576137455E-6</v>
      </c>
      <c r="TR117">
        <v>-1.0457399788467773E-6</v>
      </c>
      <c r="TS117">
        <v>-9.6252845760766407E-7</v>
      </c>
      <c r="TT117">
        <v>-8.7853389683224848E-7</v>
      </c>
      <c r="TU117">
        <v>-7.9517086048835302E-7</v>
      </c>
      <c r="TV117">
        <v>-7.1360752969310105E-7</v>
      </c>
      <c r="TW117">
        <v>-6.3478908170356763E-7</v>
      </c>
      <c r="TX117">
        <v>-5.5946056413732775E-7</v>
      </c>
      <c r="TY117">
        <v>-4.8818899945384772E-7</v>
      </c>
      <c r="TZ117">
        <v>-4.2138451065285137E-7</v>
      </c>
      <c r="UA117">
        <v>-3.5932030923628638E-7</v>
      </c>
      <c r="UB117">
        <v>-3.0215143035538828E-7</v>
      </c>
      <c r="UC117">
        <v>-2.4993213860689248E-7</v>
      </c>
      <c r="UD117">
        <v>-2.0263196088670815E-7</v>
      </c>
      <c r="UE117">
        <v>-1.6015033119323471E-7</v>
      </c>
      <c r="UF117">
        <v>-1.2232985584166643E-7</v>
      </c>
      <c r="UG117">
        <v>-8.8968227356891611E-8</v>
      </c>
      <c r="UH117">
        <v>-5.9828831122094236E-8</v>
      </c>
      <c r="UI117">
        <v>-3.4650101586111368E-8</v>
      </c>
      <c r="UJ117">
        <v>-1.3153694332649701E-8</v>
      </c>
      <c r="UK117">
        <v>4.9484525898642799E-9</v>
      </c>
      <c r="UL117">
        <v>1.9948090061229563E-8</v>
      </c>
      <c r="UM117">
        <v>3.213558118346774E-8</v>
      </c>
      <c r="UN117">
        <v>4.1795694651559886E-8</v>
      </c>
      <c r="UO117">
        <v>4.9204186819469762E-8</v>
      </c>
      <c r="UP117">
        <v>5.4625092526428949E-8</v>
      </c>
      <c r="UQ117">
        <v>5.8308647409066382E-8</v>
      </c>
      <c r="UR117">
        <v>6.0489767620707169E-8</v>
      </c>
      <c r="US117">
        <v>6.1387016786780633E-8</v>
      </c>
      <c r="UT117">
        <v>6.1201994313971965E-8</v>
      </c>
      <c r="UU117">
        <v>6.0119083753908154E-8</v>
      </c>
      <c r="UV117">
        <v>5.8305504703103825E-8</v>
      </c>
      <c r="UW117">
        <v>5.5911616493657374E-8</v>
      </c>
      <c r="UX117">
        <v>5.307142680851729E-8</v>
      </c>
      <c r="UY117">
        <v>4.9903263045449215E-8</v>
      </c>
      <c r="UZ117">
        <v>4.6510568840519125E-8</v>
      </c>
      <c r="VA117">
        <v>4.2982792572714083E-8</v>
      </c>
      <c r="VB117">
        <v>3.939633883417582E-8</v>
      </c>
      <c r="VC117">
        <v>3.5815557791864853E-8</v>
      </c>
      <c r="VD117">
        <v>3.2293750997597008E-8</v>
      </c>
      <c r="VE117">
        <v>2.887417561074741E-8</v>
      </c>
      <c r="VF117">
        <v>2.5591032081041827E-8</v>
      </c>
      <c r="VG117">
        <v>2.2470423160643304E-8</v>
      </c>
      <c r="VH117">
        <v>1.9531274654341428E-8</v>
      </c>
      <c r="VI117">
        <v>1.6786210587513116E-8</v>
      </c>
      <c r="VJ117">
        <v>1.4242377483553372E-8</v>
      </c>
      <c r="VK117">
        <v>1.1902214210997995E-8</v>
      </c>
      <c r="VL117">
        <v>9.7641653954891711E-9</v>
      </c>
      <c r="VM117">
        <v>7.8233377134984181E-9</v>
      </c>
      <c r="VN117">
        <v>6.0720995036135468E-9</v>
      </c>
      <c r="VO117">
        <v>4.5006250666578009E-9</v>
      </c>
      <c r="VP117">
        <v>3.0973857971500816E-9</v>
      </c>
      <c r="VQ117">
        <v>1.8495908992136435E-9</v>
      </c>
      <c r="VR117">
        <v>7.4358092194326604E-10</v>
      </c>
      <c r="VS117">
        <v>-2.3482229874017702E-10</v>
      </c>
      <c r="VT117">
        <v>-1.1000054625362591E-9</v>
      </c>
      <c r="VU117">
        <v>-1.8662894144504065E-9</v>
      </c>
      <c r="VV117">
        <v>-2.5476865043850193E-9</v>
      </c>
      <c r="VW117">
        <v>-3.1576856864930538E-9</v>
      </c>
      <c r="VX117">
        <v>-3.7090614214786231E-9</v>
      </c>
      <c r="VY117">
        <v>-4.2137026043627681E-9</v>
      </c>
      <c r="VZ117">
        <v>-4.6824579322162477E-9</v>
      </c>
      <c r="WA117">
        <v>-5.124994378715265E-9</v>
      </c>
      <c r="WB117">
        <v>-5.5496657328266173E-9</v>
      </c>
      <c r="WC117">
        <v>-5.963388490256288E-9</v>
      </c>
      <c r="WD117">
        <v>-6.3715227555706743E-9</v>
      </c>
      <c r="WE117">
        <v>-6.7777562144407152E-9</v>
      </c>
      <c r="WF117">
        <v>-4.0623343463652515E-6</v>
      </c>
      <c r="WG117">
        <v>-7.5902226797235688E-5</v>
      </c>
    </row>
    <row r="118" spans="1:605" x14ac:dyDescent="0.25">
      <c r="A118">
        <v>128.81385803222656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O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  <c r="CX118">
        <v>0</v>
      </c>
      <c r="CY118">
        <v>0</v>
      </c>
      <c r="CZ118">
        <v>0</v>
      </c>
      <c r="DA118">
        <v>0</v>
      </c>
      <c r="DB118">
        <v>0</v>
      </c>
      <c r="DC118">
        <v>0</v>
      </c>
      <c r="DD118">
        <v>0</v>
      </c>
      <c r="DE118">
        <v>0</v>
      </c>
      <c r="DF118">
        <v>0</v>
      </c>
      <c r="DG118">
        <v>0</v>
      </c>
      <c r="DH118">
        <v>0</v>
      </c>
      <c r="DI118">
        <v>0</v>
      </c>
      <c r="DJ118">
        <v>0</v>
      </c>
      <c r="DK118">
        <v>0</v>
      </c>
      <c r="DL118">
        <v>0</v>
      </c>
      <c r="DM118">
        <v>0</v>
      </c>
      <c r="DN118">
        <v>9999.9990234375</v>
      </c>
      <c r="DO118">
        <v>-39999.99609375</v>
      </c>
      <c r="DP118">
        <v>60001.86328125</v>
      </c>
      <c r="DQ118">
        <v>-39999.99609375</v>
      </c>
      <c r="DR118">
        <v>9999.9990234375</v>
      </c>
      <c r="DS118">
        <v>0</v>
      </c>
      <c r="DT118">
        <v>0</v>
      </c>
      <c r="DU118">
        <v>0</v>
      </c>
      <c r="DV118">
        <v>0</v>
      </c>
      <c r="DW118">
        <v>0</v>
      </c>
      <c r="DX118">
        <v>0</v>
      </c>
      <c r="DY118">
        <v>0</v>
      </c>
      <c r="DZ118">
        <v>0</v>
      </c>
      <c r="EA118">
        <v>0</v>
      </c>
      <c r="EB118">
        <v>0</v>
      </c>
      <c r="EC118">
        <v>0</v>
      </c>
      <c r="ED118">
        <v>0</v>
      </c>
      <c r="EE118">
        <v>0</v>
      </c>
      <c r="EF118">
        <v>0</v>
      </c>
      <c r="EG118">
        <v>0</v>
      </c>
      <c r="EH118">
        <v>0</v>
      </c>
      <c r="EI118">
        <v>0</v>
      </c>
      <c r="EJ118">
        <v>0</v>
      </c>
      <c r="EK118">
        <v>0</v>
      </c>
      <c r="EL118">
        <v>0</v>
      </c>
      <c r="EM118">
        <v>0</v>
      </c>
      <c r="EN118">
        <v>0</v>
      </c>
      <c r="EO118">
        <v>0</v>
      </c>
      <c r="EP118">
        <v>0</v>
      </c>
      <c r="EQ118">
        <v>0</v>
      </c>
      <c r="ER118">
        <v>0</v>
      </c>
      <c r="ES118">
        <v>0</v>
      </c>
      <c r="ET118">
        <v>0</v>
      </c>
      <c r="EU118">
        <v>0</v>
      </c>
      <c r="EV118">
        <v>0</v>
      </c>
      <c r="EW118">
        <v>0</v>
      </c>
      <c r="EX118">
        <v>0</v>
      </c>
      <c r="EY118">
        <v>0</v>
      </c>
      <c r="EZ118">
        <v>0</v>
      </c>
      <c r="FA118">
        <v>0</v>
      </c>
      <c r="FB118">
        <v>0</v>
      </c>
      <c r="FC118">
        <v>0</v>
      </c>
      <c r="FD118">
        <v>0</v>
      </c>
      <c r="FE118">
        <v>0</v>
      </c>
      <c r="FF118">
        <v>0</v>
      </c>
      <c r="FG118">
        <v>0</v>
      </c>
      <c r="FH118">
        <v>0</v>
      </c>
      <c r="FI118">
        <v>0</v>
      </c>
      <c r="FJ118">
        <v>0</v>
      </c>
      <c r="FK118">
        <v>0</v>
      </c>
      <c r="FL118">
        <v>0</v>
      </c>
      <c r="FM118">
        <v>0</v>
      </c>
      <c r="FN118">
        <v>0</v>
      </c>
      <c r="FO118">
        <v>0</v>
      </c>
      <c r="FP118">
        <v>0</v>
      </c>
      <c r="FQ118">
        <v>0</v>
      </c>
      <c r="FR118">
        <v>0</v>
      </c>
      <c r="FS118">
        <v>0</v>
      </c>
      <c r="FT118">
        <v>0</v>
      </c>
      <c r="FU118">
        <v>0</v>
      </c>
      <c r="FV118">
        <v>0</v>
      </c>
      <c r="FW118">
        <v>0</v>
      </c>
      <c r="FX118">
        <v>0</v>
      </c>
      <c r="FY118">
        <v>0</v>
      </c>
      <c r="FZ118">
        <v>0</v>
      </c>
      <c r="GA118">
        <v>0</v>
      </c>
      <c r="GB118">
        <v>0</v>
      </c>
      <c r="GC118">
        <v>0</v>
      </c>
      <c r="GD118">
        <v>0</v>
      </c>
      <c r="GE118">
        <v>0</v>
      </c>
      <c r="GF118">
        <v>0</v>
      </c>
      <c r="GG118">
        <v>0</v>
      </c>
      <c r="GH118">
        <v>0</v>
      </c>
      <c r="GI118">
        <v>0</v>
      </c>
      <c r="GJ118">
        <v>0</v>
      </c>
      <c r="GK118">
        <v>0</v>
      </c>
      <c r="GL118">
        <v>0</v>
      </c>
      <c r="GM118">
        <v>0</v>
      </c>
      <c r="GN118">
        <v>0</v>
      </c>
      <c r="GO118">
        <v>0</v>
      </c>
      <c r="GP118">
        <v>0</v>
      </c>
      <c r="GQ118">
        <v>0</v>
      </c>
      <c r="GR118">
        <v>0</v>
      </c>
      <c r="GS118">
        <v>0</v>
      </c>
      <c r="GT118">
        <v>0</v>
      </c>
      <c r="GU118">
        <v>0</v>
      </c>
      <c r="GV118">
        <v>0</v>
      </c>
      <c r="GW118">
        <v>0</v>
      </c>
      <c r="GX118">
        <v>0</v>
      </c>
      <c r="GY118">
        <v>0</v>
      </c>
      <c r="GZ118">
        <v>0</v>
      </c>
      <c r="HA118">
        <v>0</v>
      </c>
      <c r="HB118">
        <v>0</v>
      </c>
      <c r="HC118">
        <v>0</v>
      </c>
      <c r="HD118">
        <v>0</v>
      </c>
      <c r="HE118">
        <v>0</v>
      </c>
      <c r="HF118">
        <v>0</v>
      </c>
      <c r="HG118">
        <v>0</v>
      </c>
      <c r="HH118">
        <v>0</v>
      </c>
      <c r="HI118">
        <v>0</v>
      </c>
      <c r="HJ118">
        <v>0</v>
      </c>
      <c r="HK118">
        <v>0</v>
      </c>
      <c r="HL118">
        <v>0</v>
      </c>
      <c r="HM118">
        <v>0</v>
      </c>
      <c r="HN118">
        <v>0</v>
      </c>
      <c r="HO118">
        <v>0</v>
      </c>
      <c r="HP118">
        <v>0</v>
      </c>
      <c r="HQ118">
        <v>0</v>
      </c>
      <c r="HR118">
        <v>0</v>
      </c>
      <c r="HS118">
        <v>0</v>
      </c>
      <c r="HT118">
        <v>0</v>
      </c>
      <c r="HU118">
        <v>0</v>
      </c>
      <c r="HV118">
        <v>0</v>
      </c>
      <c r="HW118">
        <v>0</v>
      </c>
      <c r="HX118">
        <v>0</v>
      </c>
      <c r="HY118">
        <v>0</v>
      </c>
      <c r="HZ118">
        <v>0</v>
      </c>
      <c r="IA118">
        <v>0</v>
      </c>
      <c r="IB118">
        <v>0</v>
      </c>
      <c r="IC118">
        <v>0</v>
      </c>
      <c r="ID118">
        <v>0</v>
      </c>
      <c r="IE118">
        <v>0</v>
      </c>
      <c r="IF118">
        <v>0</v>
      </c>
      <c r="IG118">
        <v>0</v>
      </c>
      <c r="IH118">
        <v>0</v>
      </c>
      <c r="II118">
        <v>0</v>
      </c>
      <c r="IJ118">
        <v>0</v>
      </c>
      <c r="IK118">
        <v>0</v>
      </c>
      <c r="IL118">
        <v>0</v>
      </c>
      <c r="IM118">
        <v>0</v>
      </c>
      <c r="IN118">
        <v>0</v>
      </c>
      <c r="IO118">
        <v>0</v>
      </c>
      <c r="IP118">
        <v>0</v>
      </c>
      <c r="IQ118">
        <v>0</v>
      </c>
      <c r="IR118">
        <v>0</v>
      </c>
      <c r="IS118">
        <v>0</v>
      </c>
      <c r="IT118">
        <v>0</v>
      </c>
      <c r="IU118">
        <v>0</v>
      </c>
      <c r="IV118">
        <v>0</v>
      </c>
      <c r="IW118">
        <v>0</v>
      </c>
      <c r="IX118">
        <v>0</v>
      </c>
      <c r="IY118">
        <v>0</v>
      </c>
      <c r="IZ118">
        <v>0</v>
      </c>
      <c r="JA118">
        <v>0</v>
      </c>
      <c r="JB118">
        <v>0</v>
      </c>
      <c r="JC118">
        <v>0</v>
      </c>
      <c r="JD118">
        <v>0</v>
      </c>
      <c r="JE118">
        <v>0</v>
      </c>
      <c r="JF118">
        <v>0</v>
      </c>
      <c r="JG118">
        <v>0</v>
      </c>
      <c r="JH118">
        <v>0</v>
      </c>
      <c r="JI118">
        <v>0</v>
      </c>
      <c r="JJ118">
        <v>0</v>
      </c>
      <c r="JK118">
        <v>0</v>
      </c>
      <c r="JL118">
        <v>0</v>
      </c>
      <c r="JM118">
        <v>0</v>
      </c>
      <c r="JN118">
        <v>0</v>
      </c>
      <c r="JO118">
        <v>0</v>
      </c>
      <c r="JP118">
        <v>0</v>
      </c>
      <c r="JQ118">
        <v>0</v>
      </c>
      <c r="JR118">
        <v>0</v>
      </c>
      <c r="JS118">
        <v>0</v>
      </c>
      <c r="JT118">
        <v>0</v>
      </c>
      <c r="JU118">
        <v>0</v>
      </c>
      <c r="JV118">
        <v>0</v>
      </c>
      <c r="JW118">
        <v>0</v>
      </c>
      <c r="JX118">
        <v>0</v>
      </c>
      <c r="JY118">
        <v>0</v>
      </c>
      <c r="JZ118">
        <v>0</v>
      </c>
      <c r="KA118">
        <v>0</v>
      </c>
      <c r="KB118">
        <v>0</v>
      </c>
      <c r="KC118">
        <v>0</v>
      </c>
      <c r="KD118">
        <v>0</v>
      </c>
      <c r="KE118">
        <v>0</v>
      </c>
      <c r="KF118">
        <v>0</v>
      </c>
      <c r="KG118">
        <v>0</v>
      </c>
      <c r="KH118">
        <v>0</v>
      </c>
      <c r="KI118">
        <v>0</v>
      </c>
      <c r="KJ118">
        <v>0</v>
      </c>
      <c r="KK118">
        <v>0</v>
      </c>
      <c r="KL118">
        <v>0</v>
      </c>
      <c r="KM118">
        <v>0</v>
      </c>
      <c r="KN118">
        <v>0</v>
      </c>
      <c r="KO118">
        <v>0</v>
      </c>
      <c r="KP118">
        <v>0</v>
      </c>
      <c r="KQ118">
        <v>0</v>
      </c>
      <c r="KS118">
        <v>0.12672662410772073</v>
      </c>
      <c r="KT118">
        <v>-1.0090611736699848E-2</v>
      </c>
      <c r="KU118">
        <v>-1.0654540698492007E-5</v>
      </c>
      <c r="KV118">
        <v>-9.645479464677879E-6</v>
      </c>
      <c r="KW118">
        <v>-8.635732581958154E-6</v>
      </c>
      <c r="KX118">
        <v>-7.6239936883798123E-6</v>
      </c>
      <c r="KY118">
        <v>-6.6078817164320402E-6</v>
      </c>
      <c r="KZ118">
        <v>-5.5840668026217621E-6</v>
      </c>
      <c r="LA118">
        <v>-4.5483967412704833E-6</v>
      </c>
      <c r="LB118">
        <v>-3.4960243969345116E-6</v>
      </c>
      <c r="LC118">
        <v>-2.4215365921792828E-6</v>
      </c>
      <c r="LD118">
        <v>-1.3190850739330787E-6</v>
      </c>
      <c r="LE118">
        <v>-1.825202320821201E-7</v>
      </c>
      <c r="LF118">
        <v>9.9447170188876278E-7</v>
      </c>
      <c r="LG118">
        <v>2.2182272108943372E-6</v>
      </c>
      <c r="LH118">
        <v>3.4949590171591929E-6</v>
      </c>
      <c r="LI118">
        <v>4.8306037874496299E-6</v>
      </c>
      <c r="LJ118">
        <v>6.2306632454764161E-6</v>
      </c>
      <c r="LK118">
        <v>7.7000379526751373E-6</v>
      </c>
      <c r="LL118">
        <v>9.24285307262323E-6</v>
      </c>
      <c r="LM118">
        <v>1.0862275509322218E-5</v>
      </c>
      <c r="LN118">
        <v>1.2560321905862568E-5</v>
      </c>
      <c r="LO118">
        <v>1.433765710943442E-5</v>
      </c>
      <c r="LP118">
        <v>1.619338285171457E-5</v>
      </c>
      <c r="LQ118">
        <v>1.812481656178294E-5</v>
      </c>
      <c r="LR118">
        <v>2.0127260423568082E-5</v>
      </c>
      <c r="LS118">
        <v>2.2193761011396887E-5</v>
      </c>
      <c r="LT118">
        <v>2.4314860088543095E-5</v>
      </c>
      <c r="LU118">
        <v>2.6478337433906933E-5</v>
      </c>
      <c r="LV118">
        <v>2.8668946874047937E-5</v>
      </c>
      <c r="LW118">
        <v>3.0868147041269843E-5</v>
      </c>
      <c r="LX118">
        <v>3.3053828755181631E-5</v>
      </c>
      <c r="LY118">
        <v>3.52000413350738E-5</v>
      </c>
      <c r="LZ118">
        <v>3.7276720594769998E-5</v>
      </c>
      <c r="MA118">
        <v>3.9249421749247671E-5</v>
      </c>
      <c r="MB118">
        <v>4.1079060974656752E-5</v>
      </c>
      <c r="MC118">
        <v>4.2721669908265389E-5</v>
      </c>
      <c r="MD118">
        <v>4.412816795224469E-5</v>
      </c>
      <c r="ME118">
        <v>4.5244157853158275E-5</v>
      </c>
      <c r="MF118">
        <v>4.6009750665137376E-5</v>
      </c>
      <c r="MG118">
        <v>4.6359426866395327E-5</v>
      </c>
      <c r="MH118">
        <v>4.6219083916323664E-5</v>
      </c>
      <c r="MI118">
        <v>4.5505971024168515E-5</v>
      </c>
      <c r="MJ118">
        <v>4.4128715329714335E-5</v>
      </c>
      <c r="MK118">
        <v>4.1987454932881341E-5</v>
      </c>
      <c r="ML118">
        <v>3.8974095817846885E-5</v>
      </c>
      <c r="MM118">
        <v>3.4972711300465126E-5</v>
      </c>
      <c r="MN118">
        <v>2.986010416392031E-5</v>
      </c>
      <c r="MO118">
        <v>2.350655310816166E-5</v>
      </c>
      <c r="MP118">
        <v>1.5776766495758966E-5</v>
      </c>
      <c r="MQ118">
        <v>6.5310675930143916E-6</v>
      </c>
      <c r="MR118">
        <v>-4.3731634553522107E-6</v>
      </c>
      <c r="MS118">
        <v>-1.7079764860859327E-5</v>
      </c>
      <c r="MT118">
        <v>-3.1731759031031494E-5</v>
      </c>
      <c r="MU118">
        <v>-4.846898218046742E-5</v>
      </c>
      <c r="MV118">
        <v>-6.7425351033125662E-5</v>
      </c>
      <c r="MW118">
        <v>-8.8725740529765115E-5</v>
      </c>
      <c r="MX118">
        <v>-1.1248244755908682E-4</v>
      </c>
      <c r="MY118">
        <v>-1.3879121741563607E-4</v>
      </c>
      <c r="MZ118">
        <v>-1.6772681203832958E-4</v>
      </c>
      <c r="NA118">
        <v>-1.9933810216698922E-4</v>
      </c>
      <c r="NB118">
        <v>-2.3364266946930096E-4</v>
      </c>
      <c r="NC118">
        <v>-2.7062090952434799E-4</v>
      </c>
      <c r="ND118">
        <v>-3.102096323799071E-4</v>
      </c>
      <c r="NE118">
        <v>-3.5229516434186057E-4</v>
      </c>
      <c r="NF118">
        <v>-3.9670596278497822E-4</v>
      </c>
      <c r="NG118">
        <v>-4.4320476518781675E-4</v>
      </c>
      <c r="NH118">
        <v>-4.9148030439545988E-4</v>
      </c>
      <c r="NI118">
        <v>-5.4113863436893556E-4</v>
      </c>
      <c r="NJ118">
        <v>-5.9169412448824732E-4</v>
      </c>
      <c r="NK118">
        <v>-6.4256019589956537E-4</v>
      </c>
      <c r="NL118">
        <v>-6.9303989049827842E-4</v>
      </c>
      <c r="NM118">
        <v>-7.4231638197407978E-4</v>
      </c>
      <c r="NN118">
        <v>-7.8944355893382785E-4</v>
      </c>
      <c r="NO118">
        <v>-8.3333683247979241E-4</v>
      </c>
      <c r="NP118">
        <v>-8.7276434473664835E-4</v>
      </c>
      <c r="NQ118">
        <v>-9.0633878065746794E-4</v>
      </c>
      <c r="NR118">
        <v>-9.3251001290695578E-4</v>
      </c>
      <c r="NS118">
        <v>-9.4955883862328548E-4</v>
      </c>
      <c r="NT118">
        <v>-9.5559209723193388E-4</v>
      </c>
      <c r="NU118">
        <v>-9.4853949002488209E-4</v>
      </c>
      <c r="NV118">
        <v>-9.2615245466789184E-4</v>
      </c>
      <c r="NW118">
        <v>-8.8600548085088779E-4</v>
      </c>
      <c r="NX118">
        <v>-8.2550028653910381E-4</v>
      </c>
      <c r="NY118">
        <v>-7.4187330730444631E-4</v>
      </c>
      <c r="NZ118">
        <v>-6.3220698343701581E-4</v>
      </c>
      <c r="OA118">
        <v>-4.9344536037788445E-4</v>
      </c>
      <c r="OB118">
        <v>-3.2241454673058537E-4</v>
      </c>
      <c r="OC118">
        <v>-1.1584859994175413E-4</v>
      </c>
      <c r="OD118">
        <v>1.295785682747478E-4</v>
      </c>
      <c r="OE118">
        <v>4.1721465750772492E-4</v>
      </c>
      <c r="OF118">
        <v>7.5038319474553998E-4</v>
      </c>
      <c r="OG118">
        <v>1.1323298764963309E-3</v>
      </c>
      <c r="OH118">
        <v>1.5661604169094391E-3</v>
      </c>
      <c r="OI118">
        <v>2.0547692964636662E-3</v>
      </c>
      <c r="OJ118">
        <v>2.6007588318229104E-3</v>
      </c>
      <c r="OK118">
        <v>3.2063480269136323E-3</v>
      </c>
      <c r="OL118">
        <v>3.8732707197583582E-3</v>
      </c>
      <c r="OM118">
        <v>4.6026626111419933E-3</v>
      </c>
      <c r="ON118">
        <v>5.3949368516284435E-3</v>
      </c>
      <c r="OO118">
        <v>6.24964797508803E-3</v>
      </c>
      <c r="OP118">
        <v>7.1653441016694712E-3</v>
      </c>
      <c r="OQ118">
        <v>8.1394074933020203E-3</v>
      </c>
      <c r="OR118">
        <v>9.1678837325629235E-3</v>
      </c>
      <c r="OS118">
        <v>1.0245300013291317E-2</v>
      </c>
      <c r="OT118">
        <v>1.1364473280569526E-2</v>
      </c>
      <c r="OU118">
        <v>1.2516309241074022E-2</v>
      </c>
      <c r="OV118">
        <v>1.3689593583725847E-2</v>
      </c>
      <c r="OW118">
        <v>1.4870777107208888E-2</v>
      </c>
      <c r="OX118">
        <v>1.6043756846330037E-2</v>
      </c>
      <c r="OY118">
        <v>1.7189655724802643E-2</v>
      </c>
      <c r="OZ118">
        <v>1.8286603738423678E-2</v>
      </c>
      <c r="PA118">
        <v>1.9309524190145921E-2</v>
      </c>
      <c r="PB118">
        <v>2.0229929056803601E-2</v>
      </c>
      <c r="PC118">
        <v>2.1015728165531659E-2</v>
      </c>
      <c r="PD118">
        <v>2.1631057494243711E-2</v>
      </c>
      <c r="PE118">
        <v>2.2036132582520383E-2</v>
      </c>
      <c r="PF118">
        <v>2.2187133743254841E-2</v>
      </c>
      <c r="PG118">
        <v>2.2036130496787463E-2</v>
      </c>
      <c r="PH118">
        <v>2.163105340791564E-2</v>
      </c>
      <c r="PI118">
        <v>2.1015722249286061E-2</v>
      </c>
      <c r="PJ118">
        <v>2.0229921567597352E-2</v>
      </c>
      <c r="PK118">
        <v>1.9309515472342706E-2</v>
      </c>
      <c r="PL118">
        <v>1.828659422517271E-2</v>
      </c>
      <c r="PM118">
        <v>1.7189645939683872E-2</v>
      </c>
      <c r="PN118">
        <v>1.6043747405102223E-2</v>
      </c>
      <c r="PO118">
        <v>1.4870768719672049E-2</v>
      </c>
      <c r="PP118">
        <v>1.3689587055436367E-2</v>
      </c>
      <c r="PQ118">
        <v>1.2516305474942294E-2</v>
      </c>
      <c r="PR118">
        <v>1.1364473278054267E-2</v>
      </c>
      <c r="PS118">
        <v>1.0245304875171628E-2</v>
      </c>
      <c r="PT118">
        <v>9.1678946588073604E-3</v>
      </c>
      <c r="PU118">
        <v>8.1394257823355215E-3</v>
      </c>
      <c r="PV118">
        <v>7.165371148128671E-3</v>
      </c>
      <c r="PW118">
        <v>6.2496852665820946E-3</v>
      </c>
      <c r="PX118">
        <v>5.3949859636031093E-3</v>
      </c>
      <c r="PY118">
        <v>4.602725199999924E-3</v>
      </c>
      <c r="PZ118">
        <v>3.8733485135920148E-3</v>
      </c>
      <c r="QA118">
        <v>3.206442813921732E-3</v>
      </c>
      <c r="QB118">
        <v>2.6008724457629731E-3</v>
      </c>
      <c r="QC118">
        <v>2.0549035989029861E-3</v>
      </c>
      <c r="QD118">
        <v>1.5663172761530002E-3</v>
      </c>
      <c r="QE118">
        <v>1.1325111425030589E-3</v>
      </c>
      <c r="QF118">
        <v>7.5059066978866939E-4</v>
      </c>
      <c r="QG118">
        <v>4.1745006237223046E-4</v>
      </c>
      <c r="QH118">
        <v>1.2984350371953333E-4</v>
      </c>
      <c r="QI118">
        <v>-1.1555269732624135E-4</v>
      </c>
      <c r="QJ118">
        <v>-3.220864538233544E-4</v>
      </c>
      <c r="QK118">
        <v>-4.9308412272942306E-4</v>
      </c>
      <c r="QL118">
        <v>-6.3181197652760848E-4</v>
      </c>
      <c r="QM118">
        <v>-7.4144430387202711E-4</v>
      </c>
      <c r="QN118">
        <v>-8.2503753030587455E-4</v>
      </c>
      <c r="QO118">
        <v>-8.8550976652979107E-4</v>
      </c>
      <c r="QP118">
        <v>-9.2562521431832569E-4</v>
      </c>
      <c r="QQ118">
        <v>-9.479828854979291E-4</v>
      </c>
      <c r="QR118">
        <v>-9.5500911850565022E-4</v>
      </c>
      <c r="QS118">
        <v>-9.489534077330061E-4</v>
      </c>
      <c r="QT118">
        <v>-9.3188709257144406E-4</v>
      </c>
      <c r="QU118">
        <v>-9.0570448731896048E-4</v>
      </c>
      <c r="QV118">
        <v>-8.7212606471504862E-4</v>
      </c>
      <c r="QW118">
        <v>-8.3270334030547202E-4</v>
      </c>
      <c r="QX118">
        <v>-7.8882513643679583E-4</v>
      </c>
      <c r="QY118">
        <v>-7.4172493643860876E-4</v>
      </c>
      <c r="QZ118">
        <v>-6.9248907004404057E-4</v>
      </c>
      <c r="RA118">
        <v>-6.4206549980023488E-4</v>
      </c>
      <c r="RB118">
        <v>-5.9127300593926093E-4</v>
      </c>
      <c r="RC118">
        <v>-5.4081059276069043E-4</v>
      </c>
      <c r="RD118">
        <v>-4.9126696388207796E-4</v>
      </c>
      <c r="RE118">
        <v>-4.4312993587536359E-4</v>
      </c>
      <c r="RF118">
        <v>-3.9679568053312299E-4</v>
      </c>
      <c r="RG118">
        <v>-3.525777047206697E-4</v>
      </c>
      <c r="RH118">
        <v>-3.1071549393635599E-4</v>
      </c>
      <c r="RI118">
        <v>-2.7138276107241649E-4</v>
      </c>
      <c r="RJ118">
        <v>-2.3469525572395789E-4</v>
      </c>
      <c r="RK118">
        <v>-2.0071810162278705E-4</v>
      </c>
      <c r="RL118">
        <v>-1.694726406101105E-4</v>
      </c>
      <c r="RM118">
        <v>-1.4094277100367556E-4</v>
      </c>
      <c r="RN118">
        <v>-1.1508077636834092E-4</v>
      </c>
      <c r="RO118">
        <v>-9.1812647702490432E-5</v>
      </c>
      <c r="RP118">
        <v>-7.1042907934026737E-5</v>
      </c>
      <c r="RQ118">
        <v>-5.2658952547906617E-5</v>
      </c>
      <c r="RR118">
        <v>-3.6534924120391714E-5</v>
      </c>
      <c r="RS118">
        <v>-2.253514182015632E-5</v>
      </c>
      <c r="RT118">
        <v>-1.0517109305922648E-5</v>
      </c>
      <c r="RU118">
        <v>-3.3412634895837223E-7</v>
      </c>
      <c r="RV118">
        <v>8.1624692142070298E-6</v>
      </c>
      <c r="RW118">
        <v>1.512140188666382E-5</v>
      </c>
      <c r="RX118">
        <v>2.0689873473690402E-5</v>
      </c>
      <c r="RY118">
        <v>2.5012264921045381E-5</v>
      </c>
      <c r="RZ118">
        <v>2.8229097522114855E-5</v>
      </c>
      <c r="SA118">
        <v>3.047622658365082E-5</v>
      </c>
      <c r="SB118">
        <v>3.1881590628890043E-5</v>
      </c>
      <c r="SC118">
        <v>3.2564581191062489E-5</v>
      </c>
      <c r="SD118">
        <v>3.2635648684091368E-5</v>
      </c>
      <c r="SE118">
        <v>3.2196110856607342E-5</v>
      </c>
      <c r="SF118">
        <v>3.1338132864398862E-5</v>
      </c>
      <c r="SG118">
        <v>3.0144850536318697E-5</v>
      </c>
      <c r="SH118">
        <v>2.8690610992200442E-5</v>
      </c>
      <c r="SI118">
        <v>2.7041307296885801E-5</v>
      </c>
      <c r="SJ118">
        <v>2.5254786297078875E-5</v>
      </c>
      <c r="SK118">
        <v>2.3381311166785747E-5</v>
      </c>
      <c r="SL118">
        <v>2.1464062431779113E-5</v>
      </c>
      <c r="SM118">
        <v>1.9539663381510057E-5</v>
      </c>
      <c r="SN118">
        <v>1.76387177578631E-5</v>
      </c>
      <c r="SO118">
        <v>1.5786349447924286E-5</v>
      </c>
      <c r="SP118">
        <v>1.4002735600062748E-5</v>
      </c>
      <c r="SQ118">
        <v>1.230362611684411E-5</v>
      </c>
      <c r="SR118">
        <v>1.0700843864833197E-5</v>
      </c>
      <c r="SS118">
        <v>9.2027611864789986E-6</v>
      </c>
      <c r="ST118">
        <v>7.8147493968204335E-6</v>
      </c>
      <c r="SU118">
        <v>6.5395989170887413E-6</v>
      </c>
      <c r="SV118">
        <v>5.3779085396717458E-6</v>
      </c>
      <c r="SW118">
        <v>4.328443041223386E-6</v>
      </c>
      <c r="SX118">
        <v>3.388458976042508E-6</v>
      </c>
      <c r="SY118">
        <v>2.5539989963584684E-6</v>
      </c>
      <c r="SZ118">
        <v>1.8201554687953936E-6</v>
      </c>
      <c r="TA118">
        <v>1.1813044963637541E-6</v>
      </c>
      <c r="TB118">
        <v>6.3131172409629437E-7</v>
      </c>
      <c r="TC118">
        <v>1.6371150225309008E-7</v>
      </c>
      <c r="TD118">
        <v>-2.281388682674682E-7</v>
      </c>
      <c r="TE118">
        <v>-5.5092799949999308E-7</v>
      </c>
      <c r="TF118">
        <v>-8.1128052231926624E-7</v>
      </c>
      <c r="TG118">
        <v>-1.0156665610187675E-6</v>
      </c>
      <c r="TH118">
        <v>-1.1703287181669422E-6</v>
      </c>
      <c r="TI118">
        <v>-1.281224754954115E-6</v>
      </c>
      <c r="TJ118">
        <v>-1.3539842165379877E-6</v>
      </c>
      <c r="TK118">
        <v>-1.3938773313013836E-6</v>
      </c>
      <c r="TL118">
        <v>-1.4057946060204688E-6</v>
      </c>
      <c r="TM118">
        <v>-1.3942356375835925E-6</v>
      </c>
      <c r="TN118">
        <v>-1.363305771055876E-6</v>
      </c>
      <c r="TO118">
        <v>-1.3167193411292223E-6</v>
      </c>
      <c r="TP118">
        <v>-1.2578083465665181E-6</v>
      </c>
      <c r="TQ118">
        <v>-1.1895355151076687E-6</v>
      </c>
      <c r="TR118">
        <v>-1.1145108249984329E-6</v>
      </c>
      <c r="TS118">
        <v>-1.0350106519053432E-6</v>
      </c>
      <c r="TT118">
        <v>-9.5299880948113953E-7</v>
      </c>
      <c r="TU118">
        <v>-8.7014884494330532E-7</v>
      </c>
      <c r="TV118">
        <v>-7.8786703914366757E-7</v>
      </c>
      <c r="TW118">
        <v>-7.0731564166406925E-7</v>
      </c>
      <c r="TX118">
        <v>-6.2943594653708868E-7</v>
      </c>
      <c r="TY118">
        <v>-5.5497088272519554E-7</v>
      </c>
      <c r="TZ118">
        <v>-4.8448685529436401E-7</v>
      </c>
      <c r="UA118">
        <v>-4.1839462898273444E-7</v>
      </c>
      <c r="UB118">
        <v>-3.5696909526791647E-7</v>
      </c>
      <c r="UC118">
        <v>-3.0036780781306007E-7</v>
      </c>
      <c r="UD118">
        <v>-2.4864820909034216E-7</v>
      </c>
      <c r="UE118">
        <v>-2.0178350410361416E-7</v>
      </c>
      <c r="UF118">
        <v>-1.596771650216464E-7</v>
      </c>
      <c r="UG118">
        <v>-1.2217607429185595E-7</v>
      </c>
      <c r="UH118">
        <v>-8.9082333252772161E-8</v>
      </c>
      <c r="UI118">
        <v>-6.0163779241606713E-8</v>
      </c>
      <c r="UJ118">
        <v>-3.5163266652509913E-8</v>
      </c>
      <c r="UK118">
        <v>-1.3806777090128239E-8</v>
      </c>
      <c r="UL118">
        <v>4.1895693035234625E-9</v>
      </c>
      <c r="UM118">
        <v>1.9113524470559183E-8</v>
      </c>
      <c r="UN118">
        <v>3.1251665388362075E-8</v>
      </c>
      <c r="UO118">
        <v>4.0885208698735351E-8</v>
      </c>
      <c r="UP118">
        <v>4.828660657874362E-8</v>
      </c>
      <c r="UQ118">
        <v>5.3716845041416302E-8</v>
      </c>
      <c r="UR118">
        <v>5.7423368230341751E-8</v>
      </c>
      <c r="US118">
        <v>5.9638555522051217E-8</v>
      </c>
      <c r="UT118">
        <v>6.0578682038913634E-8</v>
      </c>
      <c r="UU118">
        <v>6.0443297400614648E-8</v>
      </c>
      <c r="UV118">
        <v>5.9414962077897273E-8</v>
      </c>
      <c r="UW118">
        <v>5.765928535222111E-8</v>
      </c>
      <c r="UX118">
        <v>5.5325213711230589E-8</v>
      </c>
      <c r="UY118">
        <v>5.2545523227407253E-8</v>
      </c>
      <c r="UZ118">
        <v>4.94374741420974E-8</v>
      </c>
      <c r="VA118">
        <v>4.6103590423692288E-8</v>
      </c>
      <c r="VB118">
        <v>4.2632531409739497E-8</v>
      </c>
      <c r="VC118">
        <v>3.9100026791862026E-8</v>
      </c>
      <c r="VD118">
        <v>3.5569850063672312E-8</v>
      </c>
      <c r="VE118">
        <v>3.2094809204335349E-8</v>
      </c>
      <c r="VF118">
        <v>2.8717736708807333E-8</v>
      </c>
      <c r="VG118">
        <v>2.5472464155035971E-8</v>
      </c>
      <c r="VH118">
        <v>2.2384769296336734E-8</v>
      </c>
      <c r="VI118">
        <v>1.9473286190967827E-8</v>
      </c>
      <c r="VJ118">
        <v>1.6750371139067944E-8</v>
      </c>
      <c r="VK118">
        <v>1.4222919201625173E-8</v>
      </c>
      <c r="VL118">
        <v>1.1893127835530465E-8</v>
      </c>
      <c r="VM118">
        <v>9.7592057120912176E-9</v>
      </c>
      <c r="VN118">
        <v>7.8160261019156282E-9</v>
      </c>
      <c r="VO118">
        <v>6.0557253280943283E-9</v>
      </c>
      <c r="VP118">
        <v>4.4682477271104693E-9</v>
      </c>
      <c r="VQ118">
        <v>3.04183932067923E-9</v>
      </c>
      <c r="VR118">
        <v>1.7634930203752473E-9</v>
      </c>
      <c r="VS118">
        <v>6.1934866117869273E-10</v>
      </c>
      <c r="VT118">
        <v>-4.0494848959840374E-10</v>
      </c>
      <c r="VU118">
        <v>-1.3239268602162735E-9</v>
      </c>
      <c r="VV118">
        <v>-2.1520013110781971E-9</v>
      </c>
      <c r="VW118">
        <v>-2.903215411124317E-9</v>
      </c>
      <c r="VX118">
        <v>-3.5910092049006544E-9</v>
      </c>
      <c r="VY118">
        <v>-4.2280085368807659E-9</v>
      </c>
      <c r="VZ118">
        <v>-4.8258321610595718E-9</v>
      </c>
      <c r="WA118">
        <v>-5.3949130959852335E-9</v>
      </c>
      <c r="WB118">
        <v>-5.9443309664932706E-9</v>
      </c>
      <c r="WC118">
        <v>-6.4816524060879209E-9</v>
      </c>
      <c r="WD118">
        <v>-7.0127769741390449E-9</v>
      </c>
      <c r="WE118">
        <v>-7.5417864651823488E-9</v>
      </c>
      <c r="WF118">
        <v>-5.2900945949341715E-6</v>
      </c>
      <c r="WG118">
        <v>-8.5998049346395648E-5</v>
      </c>
    </row>
    <row r="119" spans="1:605" x14ac:dyDescent="0.25">
      <c r="A119">
        <v>127.27124786376953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O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0</v>
      </c>
      <c r="CZ119">
        <v>0</v>
      </c>
      <c r="DA119">
        <v>0</v>
      </c>
      <c r="DB119">
        <v>0</v>
      </c>
      <c r="DC119">
        <v>0</v>
      </c>
      <c r="DD119">
        <v>0</v>
      </c>
      <c r="DE119">
        <v>0</v>
      </c>
      <c r="DF119">
        <v>0</v>
      </c>
      <c r="DG119">
        <v>0</v>
      </c>
      <c r="DH119">
        <v>0</v>
      </c>
      <c r="DI119">
        <v>0</v>
      </c>
      <c r="DJ119">
        <v>0</v>
      </c>
      <c r="DK119">
        <v>0</v>
      </c>
      <c r="DL119">
        <v>0</v>
      </c>
      <c r="DM119">
        <v>0</v>
      </c>
      <c r="DN119">
        <v>0</v>
      </c>
      <c r="DO119">
        <v>9999.9990234375</v>
      </c>
      <c r="DP119">
        <v>-39999.99609375</v>
      </c>
      <c r="DQ119">
        <v>60001.86328125</v>
      </c>
      <c r="DR119">
        <v>-39999.99609375</v>
      </c>
      <c r="DS119">
        <v>9999.9990234375</v>
      </c>
      <c r="DT119">
        <v>0</v>
      </c>
      <c r="DU119">
        <v>0</v>
      </c>
      <c r="DV119">
        <v>0</v>
      </c>
      <c r="DW119">
        <v>0</v>
      </c>
      <c r="DX119">
        <v>0</v>
      </c>
      <c r="DY119">
        <v>0</v>
      </c>
      <c r="DZ119">
        <v>0</v>
      </c>
      <c r="EA119">
        <v>0</v>
      </c>
      <c r="EB119">
        <v>0</v>
      </c>
      <c r="EC119">
        <v>0</v>
      </c>
      <c r="ED119">
        <v>0</v>
      </c>
      <c r="EE119">
        <v>0</v>
      </c>
      <c r="EF119">
        <v>0</v>
      </c>
      <c r="EG119">
        <v>0</v>
      </c>
      <c r="EH119">
        <v>0</v>
      </c>
      <c r="EI119">
        <v>0</v>
      </c>
      <c r="EJ119">
        <v>0</v>
      </c>
      <c r="EK119">
        <v>0</v>
      </c>
      <c r="EL119">
        <v>0</v>
      </c>
      <c r="EM119">
        <v>0</v>
      </c>
      <c r="EN119">
        <v>0</v>
      </c>
      <c r="EO119">
        <v>0</v>
      </c>
      <c r="EP119">
        <v>0</v>
      </c>
      <c r="EQ119">
        <v>0</v>
      </c>
      <c r="ER119">
        <v>0</v>
      </c>
      <c r="ES119">
        <v>0</v>
      </c>
      <c r="ET119">
        <v>0</v>
      </c>
      <c r="EU119">
        <v>0</v>
      </c>
      <c r="EV119">
        <v>0</v>
      </c>
      <c r="EW119">
        <v>0</v>
      </c>
      <c r="EX119">
        <v>0</v>
      </c>
      <c r="EY119">
        <v>0</v>
      </c>
      <c r="EZ119">
        <v>0</v>
      </c>
      <c r="FA119">
        <v>0</v>
      </c>
      <c r="FB119">
        <v>0</v>
      </c>
      <c r="FC119">
        <v>0</v>
      </c>
      <c r="FD119">
        <v>0</v>
      </c>
      <c r="FE119">
        <v>0</v>
      </c>
      <c r="FF119">
        <v>0</v>
      </c>
      <c r="FG119">
        <v>0</v>
      </c>
      <c r="FH119">
        <v>0</v>
      </c>
      <c r="FI119">
        <v>0</v>
      </c>
      <c r="FJ119">
        <v>0</v>
      </c>
      <c r="FK119">
        <v>0</v>
      </c>
      <c r="FL119">
        <v>0</v>
      </c>
      <c r="FM119">
        <v>0</v>
      </c>
      <c r="FN119">
        <v>0</v>
      </c>
      <c r="FO119">
        <v>0</v>
      </c>
      <c r="FP119">
        <v>0</v>
      </c>
      <c r="FQ119">
        <v>0</v>
      </c>
      <c r="FR119">
        <v>0</v>
      </c>
      <c r="FS119">
        <v>0</v>
      </c>
      <c r="FT119">
        <v>0</v>
      </c>
      <c r="FU119">
        <v>0</v>
      </c>
      <c r="FV119">
        <v>0</v>
      </c>
      <c r="FW119">
        <v>0</v>
      </c>
      <c r="FX119">
        <v>0</v>
      </c>
      <c r="FY119">
        <v>0</v>
      </c>
      <c r="FZ119">
        <v>0</v>
      </c>
      <c r="GA119">
        <v>0</v>
      </c>
      <c r="GB119">
        <v>0</v>
      </c>
      <c r="GC119">
        <v>0</v>
      </c>
      <c r="GD119">
        <v>0</v>
      </c>
      <c r="GE119">
        <v>0</v>
      </c>
      <c r="GF119">
        <v>0</v>
      </c>
      <c r="GG119">
        <v>0</v>
      </c>
      <c r="GH119">
        <v>0</v>
      </c>
      <c r="GI119">
        <v>0</v>
      </c>
      <c r="GJ119">
        <v>0</v>
      </c>
      <c r="GK119">
        <v>0</v>
      </c>
      <c r="GL119">
        <v>0</v>
      </c>
      <c r="GM119">
        <v>0</v>
      </c>
      <c r="GN119">
        <v>0</v>
      </c>
      <c r="GO119">
        <v>0</v>
      </c>
      <c r="GP119">
        <v>0</v>
      </c>
      <c r="GQ119">
        <v>0</v>
      </c>
      <c r="GR119">
        <v>0</v>
      </c>
      <c r="GS119">
        <v>0</v>
      </c>
      <c r="GT119">
        <v>0</v>
      </c>
      <c r="GU119">
        <v>0</v>
      </c>
      <c r="GV119">
        <v>0</v>
      </c>
      <c r="GW119">
        <v>0</v>
      </c>
      <c r="GX119">
        <v>0</v>
      </c>
      <c r="GY119">
        <v>0</v>
      </c>
      <c r="GZ119">
        <v>0</v>
      </c>
      <c r="HA119">
        <v>0</v>
      </c>
      <c r="HB119">
        <v>0</v>
      </c>
      <c r="HC119">
        <v>0</v>
      </c>
      <c r="HD119">
        <v>0</v>
      </c>
      <c r="HE119">
        <v>0</v>
      </c>
      <c r="HF119">
        <v>0</v>
      </c>
      <c r="HG119">
        <v>0</v>
      </c>
      <c r="HH119">
        <v>0</v>
      </c>
      <c r="HI119">
        <v>0</v>
      </c>
      <c r="HJ119">
        <v>0</v>
      </c>
      <c r="HK119">
        <v>0</v>
      </c>
      <c r="HL119">
        <v>0</v>
      </c>
      <c r="HM119">
        <v>0</v>
      </c>
      <c r="HN119">
        <v>0</v>
      </c>
      <c r="HO119">
        <v>0</v>
      </c>
      <c r="HP119">
        <v>0</v>
      </c>
      <c r="HQ119">
        <v>0</v>
      </c>
      <c r="HR119">
        <v>0</v>
      </c>
      <c r="HS119">
        <v>0</v>
      </c>
      <c r="HT119">
        <v>0</v>
      </c>
      <c r="HU119">
        <v>0</v>
      </c>
      <c r="HV119">
        <v>0</v>
      </c>
      <c r="HW119">
        <v>0</v>
      </c>
      <c r="HX119">
        <v>0</v>
      </c>
      <c r="HY119">
        <v>0</v>
      </c>
      <c r="HZ119">
        <v>0</v>
      </c>
      <c r="IA119">
        <v>0</v>
      </c>
      <c r="IB119">
        <v>0</v>
      </c>
      <c r="IC119">
        <v>0</v>
      </c>
      <c r="ID119">
        <v>0</v>
      </c>
      <c r="IE119">
        <v>0</v>
      </c>
      <c r="IF119">
        <v>0</v>
      </c>
      <c r="IG119">
        <v>0</v>
      </c>
      <c r="IH119">
        <v>0</v>
      </c>
      <c r="II119">
        <v>0</v>
      </c>
      <c r="IJ119">
        <v>0</v>
      </c>
      <c r="IK119">
        <v>0</v>
      </c>
      <c r="IL119">
        <v>0</v>
      </c>
      <c r="IM119">
        <v>0</v>
      </c>
      <c r="IN119">
        <v>0</v>
      </c>
      <c r="IO119">
        <v>0</v>
      </c>
      <c r="IP119">
        <v>0</v>
      </c>
      <c r="IQ119">
        <v>0</v>
      </c>
      <c r="IR119">
        <v>0</v>
      </c>
      <c r="IS119">
        <v>0</v>
      </c>
      <c r="IT119">
        <v>0</v>
      </c>
      <c r="IU119">
        <v>0</v>
      </c>
      <c r="IV119">
        <v>0</v>
      </c>
      <c r="IW119">
        <v>0</v>
      </c>
      <c r="IX119">
        <v>0</v>
      </c>
      <c r="IY119">
        <v>0</v>
      </c>
      <c r="IZ119">
        <v>0</v>
      </c>
      <c r="JA119">
        <v>0</v>
      </c>
      <c r="JB119">
        <v>0</v>
      </c>
      <c r="JC119">
        <v>0</v>
      </c>
      <c r="JD119">
        <v>0</v>
      </c>
      <c r="JE119">
        <v>0</v>
      </c>
      <c r="JF119">
        <v>0</v>
      </c>
      <c r="JG119">
        <v>0</v>
      </c>
      <c r="JH119">
        <v>0</v>
      </c>
      <c r="JI119">
        <v>0</v>
      </c>
      <c r="JJ119">
        <v>0</v>
      </c>
      <c r="JK119">
        <v>0</v>
      </c>
      <c r="JL119">
        <v>0</v>
      </c>
      <c r="JM119">
        <v>0</v>
      </c>
      <c r="JN119">
        <v>0</v>
      </c>
      <c r="JO119">
        <v>0</v>
      </c>
      <c r="JP119">
        <v>0</v>
      </c>
      <c r="JQ119">
        <v>0</v>
      </c>
      <c r="JR119">
        <v>0</v>
      </c>
      <c r="JS119">
        <v>0</v>
      </c>
      <c r="JT119">
        <v>0</v>
      </c>
      <c r="JU119">
        <v>0</v>
      </c>
      <c r="JV119">
        <v>0</v>
      </c>
      <c r="JW119">
        <v>0</v>
      </c>
      <c r="JX119">
        <v>0</v>
      </c>
      <c r="JY119">
        <v>0</v>
      </c>
      <c r="JZ119">
        <v>0</v>
      </c>
      <c r="KA119">
        <v>0</v>
      </c>
      <c r="KB119">
        <v>0</v>
      </c>
      <c r="KC119">
        <v>0</v>
      </c>
      <c r="KD119">
        <v>0</v>
      </c>
      <c r="KE119">
        <v>0</v>
      </c>
      <c r="KF119">
        <v>0</v>
      </c>
      <c r="KG119">
        <v>0</v>
      </c>
      <c r="KH119">
        <v>0</v>
      </c>
      <c r="KI119">
        <v>0</v>
      </c>
      <c r="KJ119">
        <v>0</v>
      </c>
      <c r="KK119">
        <v>0</v>
      </c>
      <c r="KL119">
        <v>0</v>
      </c>
      <c r="KM119">
        <v>0</v>
      </c>
      <c r="KN119">
        <v>0</v>
      </c>
      <c r="KO119">
        <v>0</v>
      </c>
      <c r="KP119">
        <v>0</v>
      </c>
      <c r="KQ119">
        <v>0</v>
      </c>
      <c r="KS119">
        <v>0.11655662378349436</v>
      </c>
      <c r="KT119">
        <v>-8.7876237497503673E-3</v>
      </c>
      <c r="KU119">
        <v>-9.8981382183741756E-6</v>
      </c>
      <c r="KV119">
        <v>-9.0193757910213693E-6</v>
      </c>
      <c r="KW119">
        <v>-8.1399763913363784E-6</v>
      </c>
      <c r="KX119">
        <v>-7.2587226254275719E-6</v>
      </c>
      <c r="KY119">
        <v>-6.3733840900511137E-6</v>
      </c>
      <c r="KZ119">
        <v>-5.4808270434840243E-6</v>
      </c>
      <c r="LA119">
        <v>-4.5771245847390532E-6</v>
      </c>
      <c r="LB119">
        <v>-3.6576677311158026E-6</v>
      </c>
      <c r="LC119">
        <v>-2.7172778827807872E-6</v>
      </c>
      <c r="LD119">
        <v>-1.7503212479632195E-6</v>
      </c>
      <c r="LE119">
        <v>-7.508258732356755E-7</v>
      </c>
      <c r="LF119">
        <v>2.8739802000509872E-7</v>
      </c>
      <c r="LG119">
        <v>1.3706336496515033E-6</v>
      </c>
      <c r="LH119">
        <v>2.5051284672947149E-6</v>
      </c>
      <c r="LI119">
        <v>3.6969593509711543E-6</v>
      </c>
      <c r="LJ119">
        <v>4.9518914187715445E-6</v>
      </c>
      <c r="LK119">
        <v>6.2752297070691339E-6</v>
      </c>
      <c r="LL119">
        <v>7.6716629958515225E-6</v>
      </c>
      <c r="LM119">
        <v>9.1450991210404818E-6</v>
      </c>
      <c r="LN119">
        <v>1.0698491190185141E-5</v>
      </c>
      <c r="LO119">
        <v>1.2333654215276782E-5</v>
      </c>
      <c r="LP119">
        <v>1.4051071795174467E-5</v>
      </c>
      <c r="LQ119">
        <v>1.584969262166655E-5</v>
      </c>
      <c r="LR119">
        <v>1.7726716749179081E-5</v>
      </c>
      <c r="LS119">
        <v>1.9677371758719622E-5</v>
      </c>
      <c r="LT119">
        <v>2.1694679164742328E-5</v>
      </c>
      <c r="LU119">
        <v>2.3769211658660771E-5</v>
      </c>
      <c r="LV119">
        <v>2.5888842057615872E-5</v>
      </c>
      <c r="LW119">
        <v>2.8038485131630999E-5</v>
      </c>
      <c r="LX119">
        <v>3.0199833818419492E-5</v>
      </c>
      <c r="LY119">
        <v>3.235109170308017E-5</v>
      </c>
      <c r="LZ119">
        <v>3.4466704041157552E-5</v>
      </c>
      <c r="MA119">
        <v>3.6517090037384418E-5</v>
      </c>
      <c r="MB119">
        <v>3.8468379560528466E-5</v>
      </c>
      <c r="MC119">
        <v>4.028215797556105E-5</v>
      </c>
      <c r="MD119">
        <v>4.191522330822431E-5</v>
      </c>
      <c r="ME119">
        <v>4.3319360522703037E-5</v>
      </c>
      <c r="MF119">
        <v>4.4441138288798392E-5</v>
      </c>
      <c r="MG119">
        <v>4.5221734238888879E-5</v>
      </c>
      <c r="MH119">
        <v>4.5594035607755464E-5</v>
      </c>
      <c r="MI119">
        <v>4.5482493614116354E-5</v>
      </c>
      <c r="MJ119">
        <v>4.4803054008626887E-5</v>
      </c>
      <c r="MK119">
        <v>4.3463177881742173E-5</v>
      </c>
      <c r="ML119">
        <v>4.1361968411758783E-5</v>
      </c>
      <c r="MM119">
        <v>3.8390420815749485E-5</v>
      </c>
      <c r="MN119">
        <v>3.4431814325677896E-5</v>
      </c>
      <c r="MO119">
        <v>2.9362266524010433E-5</v>
      </c>
      <c r="MP119">
        <v>2.305147181325355E-5</v>
      </c>
      <c r="MQ119">
        <v>1.5363647129052708E-5</v>
      </c>
      <c r="MR119">
        <v>6.1587092050443856E-6</v>
      </c>
      <c r="MS119">
        <v>-4.7062912798728111E-6</v>
      </c>
      <c r="MT119">
        <v>-1.7375452540711273E-5</v>
      </c>
      <c r="MU119">
        <v>-3.1991994844114714E-5</v>
      </c>
      <c r="MV119">
        <v>-4.8695897103811525E-5</v>
      </c>
      <c r="MW119">
        <v>-6.762117019645534E-5</v>
      </c>
      <c r="MX119">
        <v>-8.8892740885462832E-5</v>
      </c>
      <c r="MY119">
        <v>-1.1262292135178007E-4</v>
      </c>
      <c r="MZ119">
        <v>-1.3890744102913958E-4</v>
      </c>
      <c r="NA119">
        <v>-1.6782101979080974E-4</v>
      </c>
      <c r="NB119">
        <v>-1.994124646288834E-4</v>
      </c>
      <c r="NC119">
        <v>-2.3369927588992161E-4</v>
      </c>
      <c r="ND119">
        <v>-2.7066175395936613E-4</v>
      </c>
      <c r="NE119">
        <v>-3.1023660313116987E-4</v>
      </c>
      <c r="NF119">
        <v>-3.523100363387534E-4</v>
      </c>
      <c r="NG119">
        <v>-3.9671039255237888E-4</v>
      </c>
      <c r="NH119">
        <v>-4.4320028807223765E-4</v>
      </c>
      <c r="NI119">
        <v>-4.9146833373846189E-4</v>
      </c>
      <c r="NJ119">
        <v>-5.4112046234211216E-4</v>
      </c>
      <c r="NK119">
        <v>-5.9167092432683662E-4</v>
      </c>
      <c r="NL119">
        <v>-6.4253302529207143E-4</v>
      </c>
      <c r="NM119">
        <v>-6.9300969591439053E-4</v>
      </c>
      <c r="NN119">
        <v>-7.4228400373328284E-4</v>
      </c>
      <c r="NO119">
        <v>-7.8940973683855103E-4</v>
      </c>
      <c r="NP119">
        <v>-8.3330221185479181E-4</v>
      </c>
      <c r="NQ119">
        <v>-8.7272948273904105E-4</v>
      </c>
      <c r="NR119">
        <v>-9.0630415273492673E-4</v>
      </c>
      <c r="NS119">
        <v>-9.3247601930093803E-4</v>
      </c>
      <c r="NT119">
        <v>-9.495258108290107E-4</v>
      </c>
      <c r="NU119">
        <v>-9.5556030434030008E-4</v>
      </c>
      <c r="NV119">
        <v>-9.4850914488234402E-4</v>
      </c>
      <c r="NW119">
        <v>-9.2612371980912447E-4</v>
      </c>
      <c r="NX119">
        <v>-8.8597847415811299E-4</v>
      </c>
      <c r="NY119">
        <v>-8.2547508660329712E-4</v>
      </c>
      <c r="NZ119">
        <v>-7.4184995846267928E-4</v>
      </c>
      <c r="OA119">
        <v>-6.3218550047519769E-4</v>
      </c>
      <c r="OB119">
        <v>-4.9342573288407637E-4</v>
      </c>
      <c r="OC119">
        <v>-3.2239674310449056E-4</v>
      </c>
      <c r="OD119">
        <v>-1.1583257105445328E-4</v>
      </c>
      <c r="OE119">
        <v>1.295928857572203E-4</v>
      </c>
      <c r="OF119">
        <v>4.1722733813508812E-4</v>
      </c>
      <c r="OG119">
        <v>7.5039432161832446E-4</v>
      </c>
      <c r="OH119">
        <v>1.1323395388876691E-3</v>
      </c>
      <c r="OI119">
        <v>1.5661687081993338E-3</v>
      </c>
      <c r="OJ119">
        <v>2.0547763123348432E-3</v>
      </c>
      <c r="OK119">
        <v>2.6007646687141732E-3</v>
      </c>
      <c r="OL119">
        <v>3.2063527807042144E-3</v>
      </c>
      <c r="OM119">
        <v>3.8732744846907505E-3</v>
      </c>
      <c r="ON119">
        <v>4.602665478928198E-3</v>
      </c>
      <c r="OO119">
        <v>5.3949389107447732E-3</v>
      </c>
      <c r="OP119">
        <v>6.2496493102465476E-3</v>
      </c>
      <c r="OQ119">
        <v>7.1653447934349659E-3</v>
      </c>
      <c r="OR119">
        <v>8.1394076178299933E-3</v>
      </c>
      <c r="OS119">
        <v>9.1678833614887521E-3</v>
      </c>
      <c r="OT119">
        <v>1.0245299213692121E-2</v>
      </c>
      <c r="OU119">
        <v>1.1364472115045366E-2</v>
      </c>
      <c r="OV119">
        <v>1.2516307767884424E-2</v>
      </c>
      <c r="OW119">
        <v>1.3689591857016162E-2</v>
      </c>
      <c r="OX119">
        <v>1.4870775177284641E-2</v>
      </c>
      <c r="OY119">
        <v>1.6043754759977429E-2</v>
      </c>
      <c r="OZ119">
        <v>1.7189653525642629E-2</v>
      </c>
      <c r="PA119">
        <v>1.8286601467314027E-2</v>
      </c>
      <c r="PB119">
        <v>1.9309521885580782E-2</v>
      </c>
      <c r="PC119">
        <v>2.0229926755340084E-2</v>
      </c>
      <c r="PD119">
        <v>2.1015725902221467E-2</v>
      </c>
      <c r="PE119">
        <v>2.1631055303063574E-2</v>
      </c>
      <c r="PF119">
        <v>2.2036130496786974E-2</v>
      </c>
      <c r="PG119">
        <v>2.2187131796043515E-2</v>
      </c>
      <c r="PH119">
        <v>2.2036128721308987E-2</v>
      </c>
      <c r="PI119">
        <v>2.1631051837904092E-2</v>
      </c>
      <c r="PJ119">
        <v>2.1015720919285944E-2</v>
      </c>
      <c r="PK119">
        <v>2.0229920513308783E-2</v>
      </c>
      <c r="PL119">
        <v>1.9309514730827173E-2</v>
      </c>
      <c r="PM119">
        <v>1.828659383508445E-2</v>
      </c>
      <c r="PN119">
        <v>1.7189645941361346E-2</v>
      </c>
      <c r="PO119">
        <v>1.6043747840712577E-2</v>
      </c>
      <c r="PP119">
        <v>1.487076963311814E-2</v>
      </c>
      <c r="PQ119">
        <v>1.3689588492358467E-2</v>
      </c>
      <c r="PR119">
        <v>1.2516307482494181E-2</v>
      </c>
      <c r="PS119">
        <v>1.1364475904722999E-2</v>
      </c>
      <c r="PT119">
        <v>1.0245308170204311E-2</v>
      </c>
      <c r="PU119">
        <v>9.1678986720244455E-3</v>
      </c>
      <c r="PV119">
        <v>8.1394305631413977E-3</v>
      </c>
      <c r="PW119">
        <v>7.1653767451419128E-3</v>
      </c>
      <c r="PX119">
        <v>6.2496917264703231E-3</v>
      </c>
      <c r="PY119">
        <v>5.3949933302128014E-3</v>
      </c>
      <c r="PZ119">
        <v>4.6027335129765453E-3</v>
      </c>
      <c r="QA119">
        <v>3.8733578071893453E-3</v>
      </c>
      <c r="QB119">
        <v>3.2064531153295612E-3</v>
      </c>
      <c r="QC119">
        <v>2.6008837733542435E-3</v>
      </c>
      <c r="QD119">
        <v>2.0549159604794035E-3</v>
      </c>
      <c r="QE119">
        <v>1.5663306666887321E-3</v>
      </c>
      <c r="QF119">
        <v>1.1325255417976158E-3</v>
      </c>
      <c r="QG119">
        <v>7.5060604005910731E-4</v>
      </c>
      <c r="QH119">
        <v>4.1746634569714194E-4</v>
      </c>
      <c r="QI119">
        <v>1.2986061881010679E-4</v>
      </c>
      <c r="QJ119">
        <v>-1.1553485783097888E-4</v>
      </c>
      <c r="QK119">
        <v>-3.2206802667359146E-4</v>
      </c>
      <c r="QL119">
        <v>-4.9306527743679402E-4</v>
      </c>
      <c r="QM119">
        <v>-6.3179291869621117E-4</v>
      </c>
      <c r="QN119">
        <v>-7.4142527880808576E-4</v>
      </c>
      <c r="QO119">
        <v>-8.2501882651489175E-4</v>
      </c>
      <c r="QP119">
        <v>-8.8549171931428215E-4</v>
      </c>
      <c r="QQ119">
        <v>-9.2560820921138733E-4</v>
      </c>
      <c r="QR119">
        <v>-9.4796736163964257E-4</v>
      </c>
      <c r="QS119">
        <v>-9.5499557192547599E-4</v>
      </c>
      <c r="QT119">
        <v>-9.4894239403209486E-4</v>
      </c>
      <c r="QU119">
        <v>-9.3187922966601194E-4</v>
      </c>
      <c r="QV119">
        <v>-9.0570045735186846E-4</v>
      </c>
      <c r="QW119">
        <v>-8.7212661557817945E-4</v>
      </c>
      <c r="QX119">
        <v>-8.327092864026999E-4</v>
      </c>
      <c r="QY119">
        <v>-7.8883735854236357E-4</v>
      </c>
      <c r="QZ119">
        <v>-7.4174438062305685E-4</v>
      </c>
      <c r="RA119">
        <v>-6.9251674536632227E-4</v>
      </c>
      <c r="RB119">
        <v>-6.4210247470702529E-4</v>
      </c>
      <c r="RC119">
        <v>-5.9132040307750789E-4</v>
      </c>
      <c r="RD119">
        <v>-5.4086958210178109E-4</v>
      </c>
      <c r="RE119">
        <v>-4.9133875386224597E-4</v>
      </c>
      <c r="RF119">
        <v>-4.4321576240246527E-4</v>
      </c>
      <c r="RG119">
        <v>-3.9689679358802249E-4</v>
      </c>
      <c r="RH119">
        <v>-3.5269535235263035E-4</v>
      </c>
      <c r="RI119">
        <v>-3.1085090339427198E-4</v>
      </c>
      <c r="RJ119">
        <v>-2.7153711686276136E-4</v>
      </c>
      <c r="RK119">
        <v>-2.3486967434831603E-4</v>
      </c>
      <c r="RL119">
        <v>-2.0091360278162498E-4</v>
      </c>
      <c r="RM119">
        <v>-1.6969011466859502E-4</v>
      </c>
      <c r="RN119">
        <v>-1.4118294251914135E-4</v>
      </c>
      <c r="RO119">
        <v>-1.1534416352199648E-4</v>
      </c>
      <c r="RP119">
        <v>-9.2099517493653127E-5</v>
      </c>
      <c r="RQ119">
        <v>-7.1353227054198E-5</v>
      </c>
      <c r="RR119">
        <v>-5.2992333850523869E-5</v>
      </c>
      <c r="RS119">
        <v>-3.6890568745808242E-5</v>
      </c>
      <c r="RT119">
        <v>-2.2911776999054803E-5</v>
      </c>
      <c r="RU119">
        <v>-1.0912922008665329E-5</v>
      </c>
      <c r="RV119">
        <v>-7.4669303929139261E-7</v>
      </c>
      <c r="RW119">
        <v>7.7362564345935135E-6</v>
      </c>
      <c r="RX119">
        <v>1.4685412226058836E-5</v>
      </c>
      <c r="RY119">
        <v>2.0248816971021558E-5</v>
      </c>
      <c r="RZ119">
        <v>2.4571773772500225E-5</v>
      </c>
      <c r="SA119">
        <v>2.7795808357730715E-5</v>
      </c>
      <c r="SB119">
        <v>3.0055555358564525E-5</v>
      </c>
      <c r="SC119">
        <v>3.1477854134060047E-5</v>
      </c>
      <c r="SD119">
        <v>3.2181115031406359E-5</v>
      </c>
      <c r="SE119">
        <v>3.2274920502826404E-5</v>
      </c>
      <c r="SF119">
        <v>3.1859827880470444E-5</v>
      </c>
      <c r="SG119">
        <v>3.1027343067682897E-5</v>
      </c>
      <c r="SH119">
        <v>2.9860036950530904E-5</v>
      </c>
      <c r="SI119">
        <v>2.8431778867030857E-5</v>
      </c>
      <c r="SJ119">
        <v>2.6808063974294237E-5</v>
      </c>
      <c r="SK119">
        <v>2.5046413801993509E-5</v>
      </c>
      <c r="SL119">
        <v>2.3196831618385967E-5</v>
      </c>
      <c r="SM119">
        <v>2.1302296481154196E-5</v>
      </c>
      <c r="SN119">
        <v>1.9399281949170647E-5</v>
      </c>
      <c r="SO119">
        <v>1.751828740002726E-5</v>
      </c>
      <c r="SP119">
        <v>1.5684371726340923E-5</v>
      </c>
      <c r="SQ119">
        <v>1.3917680856843472E-5</v>
      </c>
      <c r="SR119">
        <v>1.2233962073180829E-5</v>
      </c>
      <c r="SS119">
        <v>1.0645059474879745E-5</v>
      </c>
      <c r="ST119">
        <v>9.1593861745115155E-6</v>
      </c>
      <c r="SU119">
        <v>7.7823699015281117E-6</v>
      </c>
      <c r="SV119">
        <v>6.5168696561857521E-6</v>
      </c>
      <c r="SW119">
        <v>5.3635618906802117E-6</v>
      </c>
      <c r="SX119">
        <v>4.3212954157856904E-6</v>
      </c>
      <c r="SY119">
        <v>3.3874148434412467E-6</v>
      </c>
      <c r="SZ119">
        <v>2.5580528881028445E-6</v>
      </c>
      <c r="TA119">
        <v>1.8283922710501854E-6</v>
      </c>
      <c r="TB119">
        <v>1.1928983138573468E-6</v>
      </c>
      <c r="TC119">
        <v>6.4552356908272288E-7</v>
      </c>
      <c r="TD119">
        <v>1.798860441699511E-7</v>
      </c>
      <c r="TE119">
        <v>-2.105772894392948E-7</v>
      </c>
      <c r="TF119">
        <v>-5.3247990882326007E-7</v>
      </c>
      <c r="TG119">
        <v>-7.9237623507552782E-7</v>
      </c>
      <c r="TH119">
        <v>-9.9667135656187103E-7</v>
      </c>
      <c r="TI119">
        <v>-1.1515481415369322E-6</v>
      </c>
      <c r="TJ119">
        <v>-1.2629099440353976E-6</v>
      </c>
      <c r="TK119">
        <v>-1.3363371688488066E-6</v>
      </c>
      <c r="TL119">
        <v>-1.3770560407171698E-6</v>
      </c>
      <c r="TM119">
        <v>-1.3899180115120954E-6</v>
      </c>
      <c r="TN119">
        <v>-1.3793883409405972E-6</v>
      </c>
      <c r="TO119">
        <v>-1.3495424892124291E-6</v>
      </c>
      <c r="TP119">
        <v>-1.3040690702833187E-6</v>
      </c>
      <c r="TQ119">
        <v>-1.2462782219105347E-6</v>
      </c>
      <c r="TR119">
        <v>-1.179114358638456E-6</v>
      </c>
      <c r="TS119">
        <v>-1.1051723790712826E-6</v>
      </c>
      <c r="TT119">
        <v>-1.026716501881163E-6</v>
      </c>
      <c r="TU119">
        <v>-9.4570100260750827E-7</v>
      </c>
      <c r="TV119">
        <v>-8.6379221646539084E-7</v>
      </c>
      <c r="TW119">
        <v>-7.8239125896437768E-7</v>
      </c>
      <c r="TX119">
        <v>-7.026569970222248E-7</v>
      </c>
      <c r="TY119">
        <v>-6.2552887769713513E-7</v>
      </c>
      <c r="TZ119">
        <v>-5.517492894738276E-7</v>
      </c>
      <c r="UA119">
        <v>-4.8188519267705213E-7</v>
      </c>
      <c r="UB119">
        <v>-4.1634881077348679E-7</v>
      </c>
      <c r="UC119">
        <v>-3.5541722362975457E-7</v>
      </c>
      <c r="UD119">
        <v>-2.9925074701453111E-7</v>
      </c>
      <c r="UE119">
        <v>-2.4791002074247644E-7</v>
      </c>
      <c r="UF119">
        <v>-2.013717604267376E-7</v>
      </c>
      <c r="UG119">
        <v>-1.5954315587987289E-7</v>
      </c>
      <c r="UH119">
        <v>-1.2227492265180068E-7</v>
      </c>
      <c r="UI119">
        <v>-8.9373032776100872E-8</v>
      </c>
      <c r="UJ119">
        <v>-6.0609166557266791E-8</v>
      </c>
      <c r="UK119">
        <v>-3.5729939840100419E-8</v>
      </c>
      <c r="UL119">
        <v>-1.446497076206693E-8</v>
      </c>
      <c r="UM119">
        <v>3.4661429251380915E-9</v>
      </c>
      <c r="UN119">
        <v>1.8347860129460772E-8</v>
      </c>
      <c r="UO119">
        <v>3.0463667695126678E-8</v>
      </c>
      <c r="UP119">
        <v>4.0091906845501461E-8</v>
      </c>
      <c r="UQ119">
        <v>4.7502375337499247E-8</v>
      </c>
      <c r="UR119">
        <v>5.2953627243429694E-8</v>
      </c>
      <c r="US119">
        <v>5.6690894702777413E-8</v>
      </c>
      <c r="UT119">
        <v>5.8944559129443685E-8</v>
      </c>
      <c r="UU119">
        <v>5.9929103099830056E-8</v>
      </c>
      <c r="UV119">
        <v>5.9842478327132529E-8</v>
      </c>
      <c r="UW119">
        <v>5.8865829540010305E-8</v>
      </c>
      <c r="UX119">
        <v>5.7163518777503884E-8</v>
      </c>
      <c r="UY119">
        <v>5.4883399290699385E-8</v>
      </c>
      <c r="UZ119">
        <v>5.2157292951058555E-8</v>
      </c>
      <c r="VA119">
        <v>4.9101629705053559E-8</v>
      </c>
      <c r="VB119">
        <v>4.5818212101250654E-8</v>
      </c>
      <c r="VC119">
        <v>4.2395072248917122E-8</v>
      </c>
      <c r="VD119">
        <v>3.8907392642385881E-8</v>
      </c>
      <c r="VE119">
        <v>3.5418466173392504E-8</v>
      </c>
      <c r="VF119">
        <v>3.198067424320801E-8</v>
      </c>
      <c r="VG119">
        <v>2.8636465223979038E-8</v>
      </c>
      <c r="VH119">
        <v>2.5419318579745536E-8</v>
      </c>
      <c r="VI119">
        <v>2.2354682742510609E-8</v>
      </c>
      <c r="VJ119">
        <v>1.9460877353652725E-8</v>
      </c>
      <c r="VK119">
        <v>1.6749952734236599E-8</v>
      </c>
      <c r="VL119">
        <v>1.4228501445834921E-8</v>
      </c>
      <c r="VM119">
        <v>1.1898418563650209E-8</v>
      </c>
      <c r="VN119">
        <v>9.7576088118202271E-9</v>
      </c>
      <c r="VO119">
        <v>7.8006400296094338E-9</v>
      </c>
      <c r="VP119">
        <v>6.0193435571584594E-9</v>
      </c>
      <c r="VQ119">
        <v>4.4033630624360837E-9</v>
      </c>
      <c r="VR119">
        <v>2.9406541019673542E-9</v>
      </c>
      <c r="VS119">
        <v>1.6179373193802289E-9</v>
      </c>
      <c r="VT119">
        <v>4.2110865846332443E-10</v>
      </c>
      <c r="VU119">
        <v>-6.6438968445081614E-10</v>
      </c>
      <c r="VV119">
        <v>-1.6532336111235911E-9</v>
      </c>
      <c r="VW119">
        <v>-2.5599126974976638E-9</v>
      </c>
      <c r="VX119">
        <v>-3.3984528734328998E-9</v>
      </c>
      <c r="VY119">
        <v>-4.1821621471849673E-9</v>
      </c>
      <c r="VZ119">
        <v>-4.9233954385134598E-9</v>
      </c>
      <c r="WA119">
        <v>-5.6333347892618365E-9</v>
      </c>
      <c r="WB119">
        <v>-6.3217814861367004E-9</v>
      </c>
      <c r="WC119">
        <v>-6.9969569597115504E-9</v>
      </c>
      <c r="WD119">
        <v>-7.6653097112587096E-9</v>
      </c>
      <c r="WE119">
        <v>-8.3313259612241452E-9</v>
      </c>
      <c r="WF119">
        <v>-6.6601621025104442E-6</v>
      </c>
      <c r="WG119">
        <v>-9.6633578851370233E-5</v>
      </c>
    </row>
    <row r="120" spans="1:605" x14ac:dyDescent="0.25">
      <c r="A120">
        <v>125.71540832519531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O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0</v>
      </c>
      <c r="CZ120">
        <v>0</v>
      </c>
      <c r="DA120">
        <v>0</v>
      </c>
      <c r="DB120">
        <v>0</v>
      </c>
      <c r="DC120">
        <v>0</v>
      </c>
      <c r="DD120">
        <v>0</v>
      </c>
      <c r="DE120">
        <v>0</v>
      </c>
      <c r="DF120">
        <v>0</v>
      </c>
      <c r="DG120">
        <v>0</v>
      </c>
      <c r="DH120">
        <v>0</v>
      </c>
      <c r="DI120">
        <v>0</v>
      </c>
      <c r="DJ120">
        <v>0</v>
      </c>
      <c r="DK120">
        <v>0</v>
      </c>
      <c r="DL120">
        <v>0</v>
      </c>
      <c r="DM120">
        <v>0</v>
      </c>
      <c r="DN120">
        <v>0</v>
      </c>
      <c r="DO120">
        <v>0</v>
      </c>
      <c r="DP120">
        <v>9999.9990234375</v>
      </c>
      <c r="DQ120">
        <v>-39999.99609375</v>
      </c>
      <c r="DR120">
        <v>60001.86328125</v>
      </c>
      <c r="DS120">
        <v>-39999.99609375</v>
      </c>
      <c r="DT120">
        <v>9999.9990234375</v>
      </c>
      <c r="DU120">
        <v>0</v>
      </c>
      <c r="DV120">
        <v>0</v>
      </c>
      <c r="DW120">
        <v>0</v>
      </c>
      <c r="DX120">
        <v>0</v>
      </c>
      <c r="DY120">
        <v>0</v>
      </c>
      <c r="DZ120">
        <v>0</v>
      </c>
      <c r="EA120">
        <v>0</v>
      </c>
      <c r="EB120">
        <v>0</v>
      </c>
      <c r="EC120">
        <v>0</v>
      </c>
      <c r="ED120">
        <v>0</v>
      </c>
      <c r="EE120">
        <v>0</v>
      </c>
      <c r="EF120">
        <v>0</v>
      </c>
      <c r="EG120">
        <v>0</v>
      </c>
      <c r="EH120">
        <v>0</v>
      </c>
      <c r="EI120">
        <v>0</v>
      </c>
      <c r="EJ120">
        <v>0</v>
      </c>
      <c r="EK120">
        <v>0</v>
      </c>
      <c r="EL120">
        <v>0</v>
      </c>
      <c r="EM120">
        <v>0</v>
      </c>
      <c r="EN120">
        <v>0</v>
      </c>
      <c r="EO120">
        <v>0</v>
      </c>
      <c r="EP120">
        <v>0</v>
      </c>
      <c r="EQ120">
        <v>0</v>
      </c>
      <c r="ER120">
        <v>0</v>
      </c>
      <c r="ES120">
        <v>0</v>
      </c>
      <c r="ET120">
        <v>0</v>
      </c>
      <c r="EU120">
        <v>0</v>
      </c>
      <c r="EV120">
        <v>0</v>
      </c>
      <c r="EW120">
        <v>0</v>
      </c>
      <c r="EX120">
        <v>0</v>
      </c>
      <c r="EY120">
        <v>0</v>
      </c>
      <c r="EZ120">
        <v>0</v>
      </c>
      <c r="FA120">
        <v>0</v>
      </c>
      <c r="FB120">
        <v>0</v>
      </c>
      <c r="FC120">
        <v>0</v>
      </c>
      <c r="FD120">
        <v>0</v>
      </c>
      <c r="FE120">
        <v>0</v>
      </c>
      <c r="FF120">
        <v>0</v>
      </c>
      <c r="FG120">
        <v>0</v>
      </c>
      <c r="FH120">
        <v>0</v>
      </c>
      <c r="FI120">
        <v>0</v>
      </c>
      <c r="FJ120">
        <v>0</v>
      </c>
      <c r="FK120">
        <v>0</v>
      </c>
      <c r="FL120">
        <v>0</v>
      </c>
      <c r="FM120">
        <v>0</v>
      </c>
      <c r="FN120">
        <v>0</v>
      </c>
      <c r="FO120">
        <v>0</v>
      </c>
      <c r="FP120">
        <v>0</v>
      </c>
      <c r="FQ120">
        <v>0</v>
      </c>
      <c r="FR120">
        <v>0</v>
      </c>
      <c r="FS120">
        <v>0</v>
      </c>
      <c r="FT120">
        <v>0</v>
      </c>
      <c r="FU120">
        <v>0</v>
      </c>
      <c r="FV120">
        <v>0</v>
      </c>
      <c r="FW120">
        <v>0</v>
      </c>
      <c r="FX120">
        <v>0</v>
      </c>
      <c r="FY120">
        <v>0</v>
      </c>
      <c r="FZ120">
        <v>0</v>
      </c>
      <c r="GA120">
        <v>0</v>
      </c>
      <c r="GB120">
        <v>0</v>
      </c>
      <c r="GC120">
        <v>0</v>
      </c>
      <c r="GD120">
        <v>0</v>
      </c>
      <c r="GE120">
        <v>0</v>
      </c>
      <c r="GF120">
        <v>0</v>
      </c>
      <c r="GG120">
        <v>0</v>
      </c>
      <c r="GH120">
        <v>0</v>
      </c>
      <c r="GI120">
        <v>0</v>
      </c>
      <c r="GJ120">
        <v>0</v>
      </c>
      <c r="GK120">
        <v>0</v>
      </c>
      <c r="GL120">
        <v>0</v>
      </c>
      <c r="GM120">
        <v>0</v>
      </c>
      <c r="GN120">
        <v>0</v>
      </c>
      <c r="GO120">
        <v>0</v>
      </c>
      <c r="GP120">
        <v>0</v>
      </c>
      <c r="GQ120">
        <v>0</v>
      </c>
      <c r="GR120">
        <v>0</v>
      </c>
      <c r="GS120">
        <v>0</v>
      </c>
      <c r="GT120">
        <v>0</v>
      </c>
      <c r="GU120">
        <v>0</v>
      </c>
      <c r="GV120">
        <v>0</v>
      </c>
      <c r="GW120">
        <v>0</v>
      </c>
      <c r="GX120">
        <v>0</v>
      </c>
      <c r="GY120">
        <v>0</v>
      </c>
      <c r="GZ120">
        <v>0</v>
      </c>
      <c r="HA120">
        <v>0</v>
      </c>
      <c r="HB120">
        <v>0</v>
      </c>
      <c r="HC120">
        <v>0</v>
      </c>
      <c r="HD120">
        <v>0</v>
      </c>
      <c r="HE120">
        <v>0</v>
      </c>
      <c r="HF120">
        <v>0</v>
      </c>
      <c r="HG120">
        <v>0</v>
      </c>
      <c r="HH120">
        <v>0</v>
      </c>
      <c r="HI120">
        <v>0</v>
      </c>
      <c r="HJ120">
        <v>0</v>
      </c>
      <c r="HK120">
        <v>0</v>
      </c>
      <c r="HL120">
        <v>0</v>
      </c>
      <c r="HM120">
        <v>0</v>
      </c>
      <c r="HN120">
        <v>0</v>
      </c>
      <c r="HO120">
        <v>0</v>
      </c>
      <c r="HP120">
        <v>0</v>
      </c>
      <c r="HQ120">
        <v>0</v>
      </c>
      <c r="HR120">
        <v>0</v>
      </c>
      <c r="HS120">
        <v>0</v>
      </c>
      <c r="HT120">
        <v>0</v>
      </c>
      <c r="HU120">
        <v>0</v>
      </c>
      <c r="HV120">
        <v>0</v>
      </c>
      <c r="HW120">
        <v>0</v>
      </c>
      <c r="HX120">
        <v>0</v>
      </c>
      <c r="HY120">
        <v>0</v>
      </c>
      <c r="HZ120">
        <v>0</v>
      </c>
      <c r="IA120">
        <v>0</v>
      </c>
      <c r="IB120">
        <v>0</v>
      </c>
      <c r="IC120">
        <v>0</v>
      </c>
      <c r="ID120">
        <v>0</v>
      </c>
      <c r="IE120">
        <v>0</v>
      </c>
      <c r="IF120">
        <v>0</v>
      </c>
      <c r="IG120">
        <v>0</v>
      </c>
      <c r="IH120">
        <v>0</v>
      </c>
      <c r="II120">
        <v>0</v>
      </c>
      <c r="IJ120">
        <v>0</v>
      </c>
      <c r="IK120">
        <v>0</v>
      </c>
      <c r="IL120">
        <v>0</v>
      </c>
      <c r="IM120">
        <v>0</v>
      </c>
      <c r="IN120">
        <v>0</v>
      </c>
      <c r="IO120">
        <v>0</v>
      </c>
      <c r="IP120">
        <v>0</v>
      </c>
      <c r="IQ120">
        <v>0</v>
      </c>
      <c r="IR120">
        <v>0</v>
      </c>
      <c r="IS120">
        <v>0</v>
      </c>
      <c r="IT120">
        <v>0</v>
      </c>
      <c r="IU120">
        <v>0</v>
      </c>
      <c r="IV120">
        <v>0</v>
      </c>
      <c r="IW120">
        <v>0</v>
      </c>
      <c r="IX120">
        <v>0</v>
      </c>
      <c r="IY120">
        <v>0</v>
      </c>
      <c r="IZ120">
        <v>0</v>
      </c>
      <c r="JA120">
        <v>0</v>
      </c>
      <c r="JB120">
        <v>0</v>
      </c>
      <c r="JC120">
        <v>0</v>
      </c>
      <c r="JD120">
        <v>0</v>
      </c>
      <c r="JE120">
        <v>0</v>
      </c>
      <c r="JF120">
        <v>0</v>
      </c>
      <c r="JG120">
        <v>0</v>
      </c>
      <c r="JH120">
        <v>0</v>
      </c>
      <c r="JI120">
        <v>0</v>
      </c>
      <c r="JJ120">
        <v>0</v>
      </c>
      <c r="JK120">
        <v>0</v>
      </c>
      <c r="JL120">
        <v>0</v>
      </c>
      <c r="JM120">
        <v>0</v>
      </c>
      <c r="JN120">
        <v>0</v>
      </c>
      <c r="JO120">
        <v>0</v>
      </c>
      <c r="JP120">
        <v>0</v>
      </c>
      <c r="JQ120">
        <v>0</v>
      </c>
      <c r="JR120">
        <v>0</v>
      </c>
      <c r="JS120">
        <v>0</v>
      </c>
      <c r="JT120">
        <v>0</v>
      </c>
      <c r="JU120">
        <v>0</v>
      </c>
      <c r="JV120">
        <v>0</v>
      </c>
      <c r="JW120">
        <v>0</v>
      </c>
      <c r="JX120">
        <v>0</v>
      </c>
      <c r="JY120">
        <v>0</v>
      </c>
      <c r="JZ120">
        <v>0</v>
      </c>
      <c r="KA120">
        <v>0</v>
      </c>
      <c r="KB120">
        <v>0</v>
      </c>
      <c r="KC120">
        <v>0</v>
      </c>
      <c r="KD120">
        <v>0</v>
      </c>
      <c r="KE120">
        <v>0</v>
      </c>
      <c r="KF120">
        <v>0</v>
      </c>
      <c r="KG120">
        <v>0</v>
      </c>
      <c r="KH120">
        <v>0</v>
      </c>
      <c r="KI120">
        <v>0</v>
      </c>
      <c r="KJ120">
        <v>0</v>
      </c>
      <c r="KK120">
        <v>0</v>
      </c>
      <c r="KL120">
        <v>0</v>
      </c>
      <c r="KM120">
        <v>0</v>
      </c>
      <c r="KN120">
        <v>0</v>
      </c>
      <c r="KO120">
        <v>0</v>
      </c>
      <c r="KP120">
        <v>0</v>
      </c>
      <c r="KQ120">
        <v>0</v>
      </c>
      <c r="KS120">
        <v>0.10647112046072879</v>
      </c>
      <c r="KT120">
        <v>-7.5727396941622591E-3</v>
      </c>
      <c r="KU120">
        <v>-9.1325646515835161E-6</v>
      </c>
      <c r="KV120">
        <v>-8.3752906370307489E-6</v>
      </c>
      <c r="KW120">
        <v>-7.6174289169037862E-6</v>
      </c>
      <c r="KX120">
        <v>-6.8578528127145065E-6</v>
      </c>
      <c r="KY120">
        <v>-6.0944876669682093E-6</v>
      </c>
      <c r="KZ120">
        <v>-5.3244053714117236E-6</v>
      </c>
      <c r="LA120">
        <v>-4.5439193668205835E-6</v>
      </c>
      <c r="LB120">
        <v>-3.7486804787283288E-6</v>
      </c>
      <c r="LC120">
        <v>-2.9337740478811868E-6</v>
      </c>
      <c r="LD120">
        <v>-2.0938188966714893E-6</v>
      </c>
      <c r="LE120">
        <v>-1.2230687431719718E-6</v>
      </c>
      <c r="LF120">
        <v>-3.1551673244912208E-7</v>
      </c>
      <c r="LG120">
        <v>6.3499619972378726E-7</v>
      </c>
      <c r="LH120">
        <v>1.6346683832194923E-6</v>
      </c>
      <c r="LI120">
        <v>2.6896191234687727E-6</v>
      </c>
      <c r="LJ120">
        <v>3.8057642935691325E-6</v>
      </c>
      <c r="LK120">
        <v>4.9886850470657033E-6</v>
      </c>
      <c r="LL120">
        <v>6.2434889151318823E-6</v>
      </c>
      <c r="LM120">
        <v>7.5746625936640465E-6</v>
      </c>
      <c r="LN120">
        <v>8.9859157845717882E-6</v>
      </c>
      <c r="LO120">
        <v>1.0480015532966731E-5</v>
      </c>
      <c r="LP120">
        <v>1.2058610598582472E-5</v>
      </c>
      <c r="LQ120">
        <v>1.3722045516979702E-5</v>
      </c>
      <c r="LR120">
        <v>1.5469164145528022E-5</v>
      </c>
      <c r="LS120">
        <v>1.7297102651063577E-5</v>
      </c>
      <c r="LT120">
        <v>1.9201072083318228E-5</v>
      </c>
      <c r="LU120">
        <v>2.1174130890343283E-5</v>
      </c>
      <c r="LV120">
        <v>2.3206947972037258E-5</v>
      </c>
      <c r="LW120">
        <v>2.5287557135568305E-5</v>
      </c>
      <c r="LX120">
        <v>2.7401104113983081E-5</v>
      </c>
      <c r="LY120">
        <v>2.9529587637085725E-5</v>
      </c>
      <c r="LZ120">
        <v>3.1651596403353196E-5</v>
      </c>
      <c r="MA120">
        <v>3.3742044192920526E-5</v>
      </c>
      <c r="MB120">
        <v>3.5771905786398855E-5</v>
      </c>
      <c r="MC120">
        <v>3.770795681140613E-5</v>
      </c>
      <c r="MD120">
        <v>3.9512521128945082E-5</v>
      </c>
      <c r="ME120">
        <v>4.1143229894408945E-5</v>
      </c>
      <c r="MF120">
        <v>4.2552796981931603E-5</v>
      </c>
      <c r="MG120">
        <v>4.3688816044817839E-5</v>
      </c>
      <c r="MH120">
        <v>4.4490942604734944E-5</v>
      </c>
      <c r="MI120">
        <v>4.4890682129839137E-5</v>
      </c>
      <c r="MJ120">
        <v>4.4811240399819594E-5</v>
      </c>
      <c r="MK120">
        <v>4.4167448935313423E-5</v>
      </c>
      <c r="ML120">
        <v>4.2865779817642586E-5</v>
      </c>
      <c r="MM120">
        <v>4.0804465786676018E-5</v>
      </c>
      <c r="MN120">
        <v>3.787374306442429E-5</v>
      </c>
      <c r="MO120">
        <v>3.3956235888574276E-5</v>
      </c>
      <c r="MP120">
        <v>2.892750323253695E-5</v>
      </c>
      <c r="MQ120">
        <v>2.2656769607874965E-5</v>
      </c>
      <c r="MR120">
        <v>1.5007863163285798E-5</v>
      </c>
      <c r="MS120">
        <v>5.8403854765920077E-6</v>
      </c>
      <c r="MT120">
        <v>-4.9888615586894309E-6</v>
      </c>
      <c r="MU120">
        <v>-1.7624165560259471E-5</v>
      </c>
      <c r="MV120">
        <v>-3.2208883484488978E-5</v>
      </c>
      <c r="MW120">
        <v>-4.8883084537955832E-5</v>
      </c>
      <c r="MX120">
        <v>-6.7780829430464637E-5</v>
      </c>
      <c r="MY120">
        <v>-8.9027059838470076E-5</v>
      </c>
      <c r="MZ120">
        <v>-1.1273407307232485E-4</v>
      </c>
      <c r="NA120">
        <v>-1.3899755863848356E-4</v>
      </c>
      <c r="NB120">
        <v>-1.6789217574707675E-4</v>
      </c>
      <c r="NC120">
        <v>-1.9946665391659901E-4</v>
      </c>
      <c r="ND120">
        <v>-2.3373840274569093E-4</v>
      </c>
      <c r="NE120">
        <v>-2.7068762176263794E-4</v>
      </c>
      <c r="NF120">
        <v>-3.1025090710593814E-4</v>
      </c>
      <c r="NG120">
        <v>-3.5231435872732866E-4</v>
      </c>
      <c r="NH120">
        <v>-3.9670619994744644E-4</v>
      </c>
      <c r="NI120">
        <v>-4.4318893061032823E-4</v>
      </c>
      <c r="NJ120">
        <v>-4.9145104588187508E-4</v>
      </c>
      <c r="NK120">
        <v>-5.4109836499809517E-4</v>
      </c>
      <c r="NL120">
        <v>-5.9164502807229223E-4</v>
      </c>
      <c r="NM120">
        <v>-6.4250423449575768E-4</v>
      </c>
      <c r="NN120">
        <v>-6.9297881356779887E-4</v>
      </c>
      <c r="NO120">
        <v>-7.4225173682186999E-4</v>
      </c>
      <c r="NP120">
        <v>-7.8937670210214113E-4</v>
      </c>
      <c r="NQ120">
        <v>-8.3326894180743918E-4</v>
      </c>
      <c r="NR120">
        <v>-8.7269643183138354E-4</v>
      </c>
      <c r="NS120">
        <v>-9.0627170356048748E-4</v>
      </c>
      <c r="NT120">
        <v>-9.3244448876186339E-4</v>
      </c>
      <c r="NU120">
        <v>-9.4949545618985506E-4</v>
      </c>
      <c r="NV120">
        <v>-9.5553132910871144E-4</v>
      </c>
      <c r="NW120">
        <v>-9.4848170447325484E-4</v>
      </c>
      <c r="NX120">
        <v>-9.260979269486787E-4</v>
      </c>
      <c r="NY120">
        <v>-8.8595440400331279E-4</v>
      </c>
      <c r="NZ120">
        <v>-8.2545278155297941E-4</v>
      </c>
      <c r="OA120">
        <v>-7.418294326493281E-4</v>
      </c>
      <c r="OB120">
        <v>-6.3216674392376859E-4</v>
      </c>
      <c r="OC120">
        <v>-4.9340871534275441E-4</v>
      </c>
      <c r="OD120">
        <v>-3.2238141754210018E-4</v>
      </c>
      <c r="OE120">
        <v>-1.1581887683720898E-4</v>
      </c>
      <c r="OF120">
        <v>1.2960502000758069E-4</v>
      </c>
      <c r="OG120">
        <v>4.1723799199208108E-4</v>
      </c>
      <c r="OH120">
        <v>7.5040358057555342E-4</v>
      </c>
      <c r="OI120">
        <v>1.1323474923804733E-3</v>
      </c>
      <c r="OJ120">
        <v>1.566175447876035E-3</v>
      </c>
      <c r="OK120">
        <v>2.0547819305731028E-3</v>
      </c>
      <c r="OL120">
        <v>2.6007692573574862E-3</v>
      </c>
      <c r="OM120">
        <v>3.2063564300244857E-3</v>
      </c>
      <c r="ON120">
        <v>3.8732772825259593E-3</v>
      </c>
      <c r="OO120">
        <v>4.6026675099990434E-3</v>
      </c>
      <c r="OP120">
        <v>5.3949402561385747E-3</v>
      </c>
      <c r="OQ120">
        <v>6.2496500470393774E-3</v>
      </c>
      <c r="OR120">
        <v>7.1653449944288116E-3</v>
      </c>
      <c r="OS120">
        <v>8.1394073514319976E-3</v>
      </c>
      <c r="OT120">
        <v>9.1678826916600665E-3</v>
      </c>
      <c r="OU120">
        <v>1.0245298200008581E-2</v>
      </c>
      <c r="OV120">
        <v>1.136447081281081E-2</v>
      </c>
      <c r="OW120">
        <v>1.251630622832812E-2</v>
      </c>
      <c r="OX120">
        <v>1.3689590127535027E-2</v>
      </c>
      <c r="OY120">
        <v>1.4870773301729357E-2</v>
      </c>
      <c r="OZ120">
        <v>1.6043752778969234E-2</v>
      </c>
      <c r="PA120">
        <v>1.7189651476935387E-2</v>
      </c>
      <c r="PB120">
        <v>1.8286599386153429E-2</v>
      </c>
      <c r="PC120">
        <v>1.9309519805089867E-2</v>
      </c>
      <c r="PD120">
        <v>2.0229924706908518E-2</v>
      </c>
      <c r="PE120">
        <v>2.1015723915894863E-2</v>
      </c>
      <c r="PF120">
        <v>2.1631053407919064E-2</v>
      </c>
      <c r="PG120">
        <v>2.2036128721312637E-2</v>
      </c>
      <c r="PH120">
        <v>2.2187130168480642E-2</v>
      </c>
      <c r="PI120">
        <v>2.2036127270006155E-2</v>
      </c>
      <c r="PJ120">
        <v>2.1631050591580204E-2</v>
      </c>
      <c r="PK120">
        <v>2.1015719907348646E-2</v>
      </c>
      <c r="PL120">
        <v>2.0229919766048203E-2</v>
      </c>
      <c r="PM120">
        <v>1.930951427963748E-2</v>
      </c>
      <c r="PN120">
        <v>1.8286593712558342E-2</v>
      </c>
      <c r="PO120">
        <v>1.7189646181442024E-2</v>
      </c>
      <c r="PP120">
        <v>1.604374847863026E-2</v>
      </c>
      <c r="PQ120">
        <v>1.4870770705422202E-2</v>
      </c>
      <c r="PR120">
        <v>1.3689590036748434E-2</v>
      </c>
      <c r="PS120">
        <v>1.2516309537701074E-2</v>
      </c>
      <c r="PT120">
        <v>1.1364478510038923E-2</v>
      </c>
      <c r="PU120">
        <v>1.0245311365376158E-2</v>
      </c>
      <c r="PV120">
        <v>9.1679024964261488E-3</v>
      </c>
      <c r="PW120">
        <v>8.13943505552343E-3</v>
      </c>
      <c r="PX120">
        <v>7.1653819426687089E-3</v>
      </c>
      <c r="PY120">
        <v>6.2496976640401651E-3</v>
      </c>
      <c r="PZ120">
        <v>5.3950000393297023E-3</v>
      </c>
      <c r="QA120">
        <v>4.6027410208097173E-3</v>
      </c>
      <c r="QB120">
        <v>3.8733661352102389E-3</v>
      </c>
      <c r="QC120">
        <v>3.206462277894769E-3</v>
      </c>
      <c r="QD120">
        <v>2.6008937763044152E-3</v>
      </c>
      <c r="QE120">
        <v>2.0549267992980799E-3</v>
      </c>
      <c r="QF120">
        <v>1.5663423246004722E-3</v>
      </c>
      <c r="QG120">
        <v>1.1325379878277264E-3</v>
      </c>
      <c r="QH120">
        <v>7.5061922697693356E-4</v>
      </c>
      <c r="QI120">
        <v>4.1748020736554094E-4</v>
      </c>
      <c r="QJ120">
        <v>1.2987506802804462E-4</v>
      </c>
      <c r="QK120">
        <v>-1.1551993202690234E-4</v>
      </c>
      <c r="QL120">
        <v>-3.2205276174514729E-4</v>
      </c>
      <c r="QM120">
        <v>-4.9304984003165834E-4</v>
      </c>
      <c r="QN120">
        <v>-6.317775075814243E-4</v>
      </c>
      <c r="QO120">
        <v>-7.4141012769651457E-4</v>
      </c>
      <c r="QP120">
        <v>-8.2500420698499517E-4</v>
      </c>
      <c r="QQ120">
        <v>-8.8547794358554235E-4</v>
      </c>
      <c r="QR120">
        <v>-9.2559563288044258E-4</v>
      </c>
      <c r="QS120">
        <v>-9.4795638635008269E-4</v>
      </c>
      <c r="QT120">
        <v>-9.5498664752134363E-4</v>
      </c>
      <c r="QU120">
        <v>-9.4893602079845253E-4</v>
      </c>
      <c r="QV120">
        <v>-9.318759598674663E-4</v>
      </c>
      <c r="QW120">
        <v>-9.0570089646984189E-4</v>
      </c>
      <c r="QX120">
        <v>-8.7213142293157209E-4</v>
      </c>
      <c r="QY120">
        <v>-8.3271917503115493E-4</v>
      </c>
      <c r="QZ120">
        <v>-7.8885309434032728E-4</v>
      </c>
      <c r="RA120">
        <v>-7.4176678047057113E-4</v>
      </c>
      <c r="RB120">
        <v>-6.9254667421808928E-4</v>
      </c>
      <c r="RC120">
        <v>-6.421408413896805E-4</v>
      </c>
      <c r="RD120">
        <v>-5.913681547287012E-4</v>
      </c>
      <c r="RE120">
        <v>-5.4092769699386266E-4</v>
      </c>
      <c r="RF120">
        <v>-4.9140823250727183E-4</v>
      </c>
      <c r="RG120">
        <v>-4.4329761670295926E-4</v>
      </c>
      <c r="RH120">
        <v>-3.969920338830372E-4</v>
      </c>
      <c r="RI120">
        <v>-3.5280497214126681E-4</v>
      </c>
      <c r="RJ120">
        <v>-3.1097586157390907E-4</v>
      </c>
      <c r="RK120">
        <v>-2.7167831727715412E-4</v>
      </c>
      <c r="RL120">
        <v>-2.3502794247575554E-4</v>
      </c>
      <c r="RM120">
        <v>-2.0108965939771153E-4</v>
      </c>
      <c r="RN120">
        <v>-1.6988454631917203E-4</v>
      </c>
      <c r="RO120">
        <v>-1.4139616867804198E-4</v>
      </c>
      <c r="RP120">
        <v>-1.1557640031880974E-4</v>
      </c>
      <c r="RQ120">
        <v>-9.2350737944312504E-5</v>
      </c>
      <c r="RR120">
        <v>-7.1623117722950395E-5</v>
      </c>
      <c r="RS120">
        <v>-5.3280247999574427E-5</v>
      </c>
      <c r="RT120">
        <v>-3.7195475982418341E-5</v>
      </c>
      <c r="RU120">
        <v>-2.3232209560621931E-5</v>
      </c>
      <c r="RV120">
        <v>-1.1246917895892251E-5</v>
      </c>
      <c r="RW120">
        <v>-1.0917362242213669E-6</v>
      </c>
      <c r="RX120">
        <v>7.3832983005569507E-6</v>
      </c>
      <c r="RY120">
        <v>1.43283521898312E-5</v>
      </c>
      <c r="RZ120">
        <v>1.9892214615846753E-5</v>
      </c>
      <c r="SA120">
        <v>2.4221001824887091E-5</v>
      </c>
      <c r="SB120">
        <v>2.7455251339600791E-5</v>
      </c>
      <c r="SC120">
        <v>2.9728707956241499E-5</v>
      </c>
      <c r="SD120">
        <v>3.1167416708559337E-5</v>
      </c>
      <c r="SE120">
        <v>3.1889085279612242E-5</v>
      </c>
      <c r="SF120">
        <v>3.2002680521628147E-5</v>
      </c>
      <c r="SG120">
        <v>3.1608226064764706E-5</v>
      </c>
      <c r="SH120">
        <v>3.0796770459135951E-5</v>
      </c>
      <c r="SI120">
        <v>2.9650497799460167E-5</v>
      </c>
      <c r="SJ120">
        <v>2.8242955294856313E-5</v>
      </c>
      <c r="SK120">
        <v>2.6639374739904808E-5</v>
      </c>
      <c r="SL120">
        <v>2.4897067255774425E-5</v>
      </c>
      <c r="SM120">
        <v>2.3065873010783595E-5</v>
      </c>
      <c r="SN120">
        <v>2.1188649847157939E-5</v>
      </c>
      <c r="SO120">
        <v>1.9301786834777126E-5</v>
      </c>
      <c r="SP120">
        <v>1.7435730734352739E-5</v>
      </c>
      <c r="SQ120">
        <v>1.5615515164329167E-5</v>
      </c>
      <c r="SR120">
        <v>1.3861283931353423E-5</v>
      </c>
      <c r="SS120">
        <v>1.2188801506159612E-5</v>
      </c>
      <c r="ST120">
        <v>1.0609944993780303E-5</v>
      </c>
      <c r="SU120">
        <v>9.1331731771473021E-6</v>
      </c>
      <c r="SV120">
        <v>7.7639693040460144E-6</v>
      </c>
      <c r="SW120">
        <v>6.505255244462752E-6</v>
      </c>
      <c r="SX120">
        <v>5.3577754806883241E-6</v>
      </c>
      <c r="SY120">
        <v>4.3204501108329011E-6</v>
      </c>
      <c r="SZ120">
        <v>3.3906966570246064E-6</v>
      </c>
      <c r="TA120">
        <v>2.5647209806108603E-6</v>
      </c>
      <c r="TB120">
        <v>1.8377780301049427E-6</v>
      </c>
      <c r="TC120">
        <v>1.2044034833424608E-6</v>
      </c>
      <c r="TD120">
        <v>6.5861761792158232E-7</v>
      </c>
      <c r="TE120">
        <v>1.9410293886541143E-7</v>
      </c>
      <c r="TF120">
        <v>-1.9564275652653658E-7</v>
      </c>
      <c r="TG120">
        <v>-5.1717610663526257E-7</v>
      </c>
      <c r="TH120">
        <v>-7.7699888232762928E-7</v>
      </c>
      <c r="TI120">
        <v>-9.8146781361347321E-7</v>
      </c>
      <c r="TJ120">
        <v>-1.1367217229301884E-6</v>
      </c>
      <c r="TK120">
        <v>-1.2486241821342374E-6</v>
      </c>
      <c r="TL120">
        <v>-1.3227199722136015E-6</v>
      </c>
      <c r="TM120">
        <v>-1.3642037002078702E-6</v>
      </c>
      <c r="TN120">
        <v>-1.3778990194126384E-6</v>
      </c>
      <c r="TO120">
        <v>-1.3682469951544982E-6</v>
      </c>
      <c r="TP120">
        <v>-1.3393022641783519E-6</v>
      </c>
      <c r="TQ120">
        <v>-1.2947357413964244E-6</v>
      </c>
      <c r="TR120">
        <v>-1.2378427374353031E-6</v>
      </c>
      <c r="TS120">
        <v>-1.1715554571825748E-6</v>
      </c>
      <c r="TT120">
        <v>-1.0984589553494265E-6</v>
      </c>
      <c r="TU120">
        <v>-1.0208097265304039E-6</v>
      </c>
      <c r="TV120">
        <v>-9.4055620498835414E-7</v>
      </c>
      <c r="TW120">
        <v>-8.5936054120513305E-7</v>
      </c>
      <c r="TX120">
        <v>-7.7862110878551884E-7</v>
      </c>
      <c r="TY120">
        <v>-6.9949527561118218E-7</v>
      </c>
      <c r="TZ120">
        <v>-6.2292204702802243E-7</v>
      </c>
      <c r="UA120">
        <v>-5.496442565108583E-7</v>
      </c>
      <c r="UB120">
        <v>-4.8023004043752629E-7</v>
      </c>
      <c r="UC120">
        <v>-4.1509338870900014E-7</v>
      </c>
      <c r="UD120">
        <v>-3.5451361178180181E-7</v>
      </c>
      <c r="UE120">
        <v>-2.9865360811131776E-7</v>
      </c>
      <c r="UF120">
        <v>-2.4757685360688213E-7</v>
      </c>
      <c r="UG120">
        <v>-2.0126306745086886E-7</v>
      </c>
      <c r="UH120">
        <v>-1.5962253645036685E-7</v>
      </c>
      <c r="UI120">
        <v>-1.2250910363968792E-7</v>
      </c>
      <c r="UJ120">
        <v>-8.9731846270852625E-8</v>
      </c>
      <c r="UK120">
        <v>-6.106548419890117E-8</v>
      </c>
      <c r="UL120">
        <v>-3.6259572182245046E-8</v>
      </c>
      <c r="UM120">
        <v>-1.5046539297102078E-8</v>
      </c>
      <c r="UN120">
        <v>2.8513542874152711E-9</v>
      </c>
      <c r="UO120">
        <v>1.7716068177452975E-8</v>
      </c>
      <c r="UP120">
        <v>2.9828762319229862E-8</v>
      </c>
      <c r="UQ120">
        <v>3.9465628227959606E-8</v>
      </c>
      <c r="UR120">
        <v>4.6894492009773266E-8</v>
      </c>
      <c r="US120">
        <v>5.2372111725792522E-8</v>
      </c>
      <c r="UT120">
        <v>5.6142093982182898E-8</v>
      </c>
      <c r="UU120">
        <v>5.84333577409035E-8</v>
      </c>
      <c r="UV120">
        <v>5.9459077045400759E-8</v>
      </c>
      <c r="UW120">
        <v>5.9416038433104999E-8</v>
      </c>
      <c r="UX120">
        <v>5.8484353276027695E-8</v>
      </c>
      <c r="UY120">
        <v>5.6827469853184554E-8</v>
      </c>
      <c r="UZ120">
        <v>5.4592434638933982E-8</v>
      </c>
      <c r="VA120">
        <v>5.1910356972476708E-8</v>
      </c>
      <c r="VB120">
        <v>4.8897035865097724E-8</v>
      </c>
      <c r="VC120">
        <v>4.5653712187542135E-8</v>
      </c>
      <c r="VD120">
        <v>4.2267913746478424E-8</v>
      </c>
      <c r="VE120">
        <v>3.8814364867674984E-8</v>
      </c>
      <c r="VF120">
        <v>3.535593593590175E-8</v>
      </c>
      <c r="VG120">
        <v>3.19446119346634E-8</v>
      </c>
      <c r="VH120">
        <v>2.8622462354821643E-8</v>
      </c>
      <c r="VI120">
        <v>2.5422597892904956E-8</v>
      </c>
      <c r="VJ120">
        <v>2.2370102140365208E-8</v>
      </c>
      <c r="VK120">
        <v>1.9482928978456763E-8</v>
      </c>
      <c r="VL120">
        <v>1.6772758643371257E-8</v>
      </c>
      <c r="VM120">
        <v>1.424580742797417E-8</v>
      </c>
      <c r="VN120">
        <v>1.1903587742767816E-8</v>
      </c>
      <c r="VO120">
        <v>9.7436167935344152E-9</v>
      </c>
      <c r="VP120">
        <v>7.7600734519542149E-9</v>
      </c>
      <c r="VQ120">
        <v>5.9444040140732786E-9</v>
      </c>
      <c r="VR120">
        <v>4.2858784807442383E-9</v>
      </c>
      <c r="VS120">
        <v>2.7720997584236392E-9</v>
      </c>
      <c r="VT120">
        <v>1.3894687885838649E-9</v>
      </c>
      <c r="VU120">
        <v>1.2360908304112387E-10</v>
      </c>
      <c r="VV120">
        <v>-1.0402455189837055E-9</v>
      </c>
      <c r="VW120">
        <v>-2.1168958448597883E-9</v>
      </c>
      <c r="VX120">
        <v>-3.1208509870358162E-9</v>
      </c>
      <c r="VY120">
        <v>-4.0660263594308201E-9</v>
      </c>
      <c r="VZ120">
        <v>-4.9654621402843983E-9</v>
      </c>
      <c r="WA120">
        <v>-5.8310581999532707E-9</v>
      </c>
      <c r="WB120">
        <v>-6.6733218561241124E-9</v>
      </c>
      <c r="WC120">
        <v>-7.501125119289065E-9</v>
      </c>
      <c r="WD120">
        <v>-8.3214684819159319E-9</v>
      </c>
      <c r="WE120">
        <v>-9.1392487628304951E-9</v>
      </c>
      <c r="WF120">
        <v>-8.1778023215613882E-6</v>
      </c>
      <c r="WG120">
        <v>-1.0774808682398578E-4</v>
      </c>
    </row>
    <row r="121" spans="1:605" x14ac:dyDescent="0.25">
      <c r="A121">
        <v>124.14662933349609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O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0</v>
      </c>
      <c r="CZ121">
        <v>0</v>
      </c>
      <c r="DA121">
        <v>0</v>
      </c>
      <c r="DB121">
        <v>0</v>
      </c>
      <c r="DC121">
        <v>0</v>
      </c>
      <c r="DD121">
        <v>0</v>
      </c>
      <c r="DE121">
        <v>0</v>
      </c>
      <c r="DF121">
        <v>0</v>
      </c>
      <c r="DG121">
        <v>0</v>
      </c>
      <c r="DH121">
        <v>0</v>
      </c>
      <c r="DI121">
        <v>0</v>
      </c>
      <c r="DJ121">
        <v>0</v>
      </c>
      <c r="DK121">
        <v>0</v>
      </c>
      <c r="DL121">
        <v>0</v>
      </c>
      <c r="DM121">
        <v>0</v>
      </c>
      <c r="DN121">
        <v>0</v>
      </c>
      <c r="DO121">
        <v>0</v>
      </c>
      <c r="DP121">
        <v>0</v>
      </c>
      <c r="DQ121">
        <v>9999.9990234375</v>
      </c>
      <c r="DR121">
        <v>-39999.99609375</v>
      </c>
      <c r="DS121">
        <v>60001.86328125</v>
      </c>
      <c r="DT121">
        <v>-39999.99609375</v>
      </c>
      <c r="DU121">
        <v>9999.9990234375</v>
      </c>
      <c r="DV121">
        <v>0</v>
      </c>
      <c r="DW121">
        <v>0</v>
      </c>
      <c r="DX121">
        <v>0</v>
      </c>
      <c r="DY121">
        <v>0</v>
      </c>
      <c r="DZ121">
        <v>0</v>
      </c>
      <c r="EA121">
        <v>0</v>
      </c>
      <c r="EB121">
        <v>0</v>
      </c>
      <c r="EC121">
        <v>0</v>
      </c>
      <c r="ED121">
        <v>0</v>
      </c>
      <c r="EE121">
        <v>0</v>
      </c>
      <c r="EF121">
        <v>0</v>
      </c>
      <c r="EG121">
        <v>0</v>
      </c>
      <c r="EH121">
        <v>0</v>
      </c>
      <c r="EI121">
        <v>0</v>
      </c>
      <c r="EJ121">
        <v>0</v>
      </c>
      <c r="EK121">
        <v>0</v>
      </c>
      <c r="EL121">
        <v>0</v>
      </c>
      <c r="EM121">
        <v>0</v>
      </c>
      <c r="EN121">
        <v>0</v>
      </c>
      <c r="EO121">
        <v>0</v>
      </c>
      <c r="EP121">
        <v>0</v>
      </c>
      <c r="EQ121">
        <v>0</v>
      </c>
      <c r="ER121">
        <v>0</v>
      </c>
      <c r="ES121">
        <v>0</v>
      </c>
      <c r="ET121">
        <v>0</v>
      </c>
      <c r="EU121">
        <v>0</v>
      </c>
      <c r="EV121">
        <v>0</v>
      </c>
      <c r="EW121">
        <v>0</v>
      </c>
      <c r="EX121">
        <v>0</v>
      </c>
      <c r="EY121">
        <v>0</v>
      </c>
      <c r="EZ121">
        <v>0</v>
      </c>
      <c r="FA121">
        <v>0</v>
      </c>
      <c r="FB121">
        <v>0</v>
      </c>
      <c r="FC121">
        <v>0</v>
      </c>
      <c r="FD121">
        <v>0</v>
      </c>
      <c r="FE121">
        <v>0</v>
      </c>
      <c r="FF121">
        <v>0</v>
      </c>
      <c r="FG121">
        <v>0</v>
      </c>
      <c r="FH121">
        <v>0</v>
      </c>
      <c r="FI121">
        <v>0</v>
      </c>
      <c r="FJ121">
        <v>0</v>
      </c>
      <c r="FK121">
        <v>0</v>
      </c>
      <c r="FL121">
        <v>0</v>
      </c>
      <c r="FM121">
        <v>0</v>
      </c>
      <c r="FN121">
        <v>0</v>
      </c>
      <c r="FO121">
        <v>0</v>
      </c>
      <c r="FP121">
        <v>0</v>
      </c>
      <c r="FQ121">
        <v>0</v>
      </c>
      <c r="FR121">
        <v>0</v>
      </c>
      <c r="FS121">
        <v>0</v>
      </c>
      <c r="FT121">
        <v>0</v>
      </c>
      <c r="FU121">
        <v>0</v>
      </c>
      <c r="FV121">
        <v>0</v>
      </c>
      <c r="FW121">
        <v>0</v>
      </c>
      <c r="FX121">
        <v>0</v>
      </c>
      <c r="FY121">
        <v>0</v>
      </c>
      <c r="FZ121">
        <v>0</v>
      </c>
      <c r="GA121">
        <v>0</v>
      </c>
      <c r="GB121">
        <v>0</v>
      </c>
      <c r="GC121">
        <v>0</v>
      </c>
      <c r="GD121">
        <v>0</v>
      </c>
      <c r="GE121">
        <v>0</v>
      </c>
      <c r="GF121">
        <v>0</v>
      </c>
      <c r="GG121">
        <v>0</v>
      </c>
      <c r="GH121">
        <v>0</v>
      </c>
      <c r="GI121">
        <v>0</v>
      </c>
      <c r="GJ121">
        <v>0</v>
      </c>
      <c r="GK121">
        <v>0</v>
      </c>
      <c r="GL121">
        <v>0</v>
      </c>
      <c r="GM121">
        <v>0</v>
      </c>
      <c r="GN121">
        <v>0</v>
      </c>
      <c r="GO121">
        <v>0</v>
      </c>
      <c r="GP121">
        <v>0</v>
      </c>
      <c r="GQ121">
        <v>0</v>
      </c>
      <c r="GR121">
        <v>0</v>
      </c>
      <c r="GS121">
        <v>0</v>
      </c>
      <c r="GT121">
        <v>0</v>
      </c>
      <c r="GU121">
        <v>0</v>
      </c>
      <c r="GV121">
        <v>0</v>
      </c>
      <c r="GW121">
        <v>0</v>
      </c>
      <c r="GX121">
        <v>0</v>
      </c>
      <c r="GY121">
        <v>0</v>
      </c>
      <c r="GZ121">
        <v>0</v>
      </c>
      <c r="HA121">
        <v>0</v>
      </c>
      <c r="HB121">
        <v>0</v>
      </c>
      <c r="HC121">
        <v>0</v>
      </c>
      <c r="HD121">
        <v>0</v>
      </c>
      <c r="HE121">
        <v>0</v>
      </c>
      <c r="HF121">
        <v>0</v>
      </c>
      <c r="HG121">
        <v>0</v>
      </c>
      <c r="HH121">
        <v>0</v>
      </c>
      <c r="HI121">
        <v>0</v>
      </c>
      <c r="HJ121">
        <v>0</v>
      </c>
      <c r="HK121">
        <v>0</v>
      </c>
      <c r="HL121">
        <v>0</v>
      </c>
      <c r="HM121">
        <v>0</v>
      </c>
      <c r="HN121">
        <v>0</v>
      </c>
      <c r="HO121">
        <v>0</v>
      </c>
      <c r="HP121">
        <v>0</v>
      </c>
      <c r="HQ121">
        <v>0</v>
      </c>
      <c r="HR121">
        <v>0</v>
      </c>
      <c r="HS121">
        <v>0</v>
      </c>
      <c r="HT121">
        <v>0</v>
      </c>
      <c r="HU121">
        <v>0</v>
      </c>
      <c r="HV121">
        <v>0</v>
      </c>
      <c r="HW121">
        <v>0</v>
      </c>
      <c r="HX121">
        <v>0</v>
      </c>
      <c r="HY121">
        <v>0</v>
      </c>
      <c r="HZ121">
        <v>0</v>
      </c>
      <c r="IA121">
        <v>0</v>
      </c>
      <c r="IB121">
        <v>0</v>
      </c>
      <c r="IC121">
        <v>0</v>
      </c>
      <c r="ID121">
        <v>0</v>
      </c>
      <c r="IE121">
        <v>0</v>
      </c>
      <c r="IF121">
        <v>0</v>
      </c>
      <c r="IG121">
        <v>0</v>
      </c>
      <c r="IH121">
        <v>0</v>
      </c>
      <c r="II121">
        <v>0</v>
      </c>
      <c r="IJ121">
        <v>0</v>
      </c>
      <c r="IK121">
        <v>0</v>
      </c>
      <c r="IL121">
        <v>0</v>
      </c>
      <c r="IM121">
        <v>0</v>
      </c>
      <c r="IN121">
        <v>0</v>
      </c>
      <c r="IO121">
        <v>0</v>
      </c>
      <c r="IP121">
        <v>0</v>
      </c>
      <c r="IQ121">
        <v>0</v>
      </c>
      <c r="IR121">
        <v>0</v>
      </c>
      <c r="IS121">
        <v>0</v>
      </c>
      <c r="IT121">
        <v>0</v>
      </c>
      <c r="IU121">
        <v>0</v>
      </c>
      <c r="IV121">
        <v>0</v>
      </c>
      <c r="IW121">
        <v>0</v>
      </c>
      <c r="IX121">
        <v>0</v>
      </c>
      <c r="IY121">
        <v>0</v>
      </c>
      <c r="IZ121">
        <v>0</v>
      </c>
      <c r="JA121">
        <v>0</v>
      </c>
      <c r="JB121">
        <v>0</v>
      </c>
      <c r="JC121">
        <v>0</v>
      </c>
      <c r="JD121">
        <v>0</v>
      </c>
      <c r="JE121">
        <v>0</v>
      </c>
      <c r="JF121">
        <v>0</v>
      </c>
      <c r="JG121">
        <v>0</v>
      </c>
      <c r="JH121">
        <v>0</v>
      </c>
      <c r="JI121">
        <v>0</v>
      </c>
      <c r="JJ121">
        <v>0</v>
      </c>
      <c r="JK121">
        <v>0</v>
      </c>
      <c r="JL121">
        <v>0</v>
      </c>
      <c r="JM121">
        <v>0</v>
      </c>
      <c r="JN121">
        <v>0</v>
      </c>
      <c r="JO121">
        <v>0</v>
      </c>
      <c r="JP121">
        <v>0</v>
      </c>
      <c r="JQ121">
        <v>0</v>
      </c>
      <c r="JR121">
        <v>0</v>
      </c>
      <c r="JS121">
        <v>0</v>
      </c>
      <c r="JT121">
        <v>0</v>
      </c>
      <c r="JU121">
        <v>0</v>
      </c>
      <c r="JV121">
        <v>0</v>
      </c>
      <c r="JW121">
        <v>0</v>
      </c>
      <c r="JX121">
        <v>0</v>
      </c>
      <c r="JY121">
        <v>0</v>
      </c>
      <c r="JZ121">
        <v>0</v>
      </c>
      <c r="KA121">
        <v>0</v>
      </c>
      <c r="KB121">
        <v>0</v>
      </c>
      <c r="KC121">
        <v>0</v>
      </c>
      <c r="KD121">
        <v>0</v>
      </c>
      <c r="KE121">
        <v>0</v>
      </c>
      <c r="KF121">
        <v>0</v>
      </c>
      <c r="KG121">
        <v>0</v>
      </c>
      <c r="KH121">
        <v>0</v>
      </c>
      <c r="KI121">
        <v>0</v>
      </c>
      <c r="KJ121">
        <v>0</v>
      </c>
      <c r="KK121">
        <v>0</v>
      </c>
      <c r="KL121">
        <v>0</v>
      </c>
      <c r="KM121">
        <v>0</v>
      </c>
      <c r="KN121">
        <v>0</v>
      </c>
      <c r="KO121">
        <v>0</v>
      </c>
      <c r="KP121">
        <v>0</v>
      </c>
      <c r="KQ121">
        <v>0</v>
      </c>
      <c r="KS121">
        <v>9.6584054033383007E-2</v>
      </c>
      <c r="KT121">
        <v>-6.4478071053096098E-3</v>
      </c>
      <c r="KU121">
        <v>-8.3688444810982195E-6</v>
      </c>
      <c r="KV121">
        <v>-7.7240637321357875E-6</v>
      </c>
      <c r="KW121">
        <v>-7.0787444250860274E-6</v>
      </c>
      <c r="KX121">
        <v>-6.4318509371844207E-6</v>
      </c>
      <c r="KY121">
        <v>-5.7814667052361158E-6</v>
      </c>
      <c r="KZ121">
        <v>-5.1248747306605987E-6</v>
      </c>
      <c r="LA121">
        <v>-4.4586385189529613E-6</v>
      </c>
      <c r="LB121">
        <v>-3.7786837916918977E-6</v>
      </c>
      <c r="LC121">
        <v>-3.0803813987581867E-6</v>
      </c>
      <c r="LD121">
        <v>-2.3586319378059776E-6</v>
      </c>
      <c r="LE121">
        <v>-1.607952657077844E-6</v>
      </c>
      <c r="LF121">
        <v>-8.2256727617557294E-7</v>
      </c>
      <c r="LG121">
        <v>3.500592889201619E-9</v>
      </c>
      <c r="LH121">
        <v>8.763297055234464E-7</v>
      </c>
      <c r="LI121">
        <v>1.8019983814896321E-6</v>
      </c>
      <c r="LJ121">
        <v>2.7864758824678679E-6</v>
      </c>
      <c r="LK121">
        <v>3.8355072138185622E-6</v>
      </c>
      <c r="LL121">
        <v>4.9544906076332046E-6</v>
      </c>
      <c r="LM121">
        <v>6.1483469721889847E-6</v>
      </c>
      <c r="LN121">
        <v>7.4213806359203063E-6</v>
      </c>
      <c r="LO121">
        <v>8.7771307735663609E-6</v>
      </c>
      <c r="LP121">
        <v>1.0218212978827368E-5</v>
      </c>
      <c r="LQ121">
        <v>1.1746150543001004E-5</v>
      </c>
      <c r="LR121">
        <v>1.3361195114253125E-5</v>
      </c>
      <c r="LS121">
        <v>1.506213654774808E-5</v>
      </c>
      <c r="LT121">
        <v>1.6846101915516351E-5</v>
      </c>
      <c r="LU121">
        <v>1.8708343826500194E-5</v>
      </c>
      <c r="LV121">
        <v>2.0642018414427386E-5</v>
      </c>
      <c r="LW121">
        <v>2.2637953584251195E-5</v>
      </c>
      <c r="LX121">
        <v>2.4684408368910298E-5</v>
      </c>
      <c r="LY121">
        <v>2.6766824537779051E-5</v>
      </c>
      <c r="LZ121">
        <v>2.8867571918113433E-5</v>
      </c>
      <c r="MA121">
        <v>3.0965689241061251E-5</v>
      </c>
      <c r="MB121">
        <v>3.3036622706430203E-5</v>
      </c>
      <c r="MC121">
        <v>3.5051964874754741E-5</v>
      </c>
      <c r="MD121">
        <v>3.6979196942334924E-5</v>
      </c>
      <c r="ME121">
        <v>3.878143793456339E-5</v>
      </c>
      <c r="MF121">
        <v>4.0417204864434535E-5</v>
      </c>
      <c r="MG121">
        <v>4.1840188446015681E-5</v>
      </c>
      <c r="MH121">
        <v>4.2996539651797132E-5</v>
      </c>
      <c r="MI121">
        <v>4.3824604258211853E-5</v>
      </c>
      <c r="MJ121">
        <v>4.4254707130840936E-5</v>
      </c>
      <c r="MK121">
        <v>4.4208997750723466E-5</v>
      </c>
      <c r="ML121">
        <v>4.3601369979650057E-5</v>
      </c>
      <c r="MM121">
        <v>4.2337470587119556E-5</v>
      </c>
      <c r="MN121">
        <v>4.0314812602024014E-5</v>
      </c>
      <c r="MO121">
        <v>3.7423011090230856E-5</v>
      </c>
      <c r="MP121">
        <v>3.3544160477120507E-5</v>
      </c>
      <c r="MQ121">
        <v>2.8553374006855081E-5</v>
      </c>
      <c r="MR121">
        <v>2.2319507333385488E-5</v>
      </c>
      <c r="MS121">
        <v>1.4706089541058373E-5</v>
      </c>
      <c r="MT121">
        <v>5.5724860586236124E-6</v>
      </c>
      <c r="MU121">
        <v>-5.2246810741773076E-6</v>
      </c>
      <c r="MV121">
        <v>-1.7829829352682269E-5</v>
      </c>
      <c r="MW121">
        <v>-3.2386401619280826E-5</v>
      </c>
      <c r="MX121">
        <v>-4.9034514600800738E-5</v>
      </c>
      <c r="MY121">
        <v>-6.7908243411038248E-5</v>
      </c>
      <c r="MZ121">
        <v>-8.9132515881899278E-5</v>
      </c>
      <c r="NA121">
        <v>-1.128195917105901E-4</v>
      </c>
      <c r="NB121">
        <v>-1.3906510311714453E-4</v>
      </c>
      <c r="NC121">
        <v>-1.6794363607266851E-4</v>
      </c>
      <c r="ND121">
        <v>-1.9950383425605136E-4</v>
      </c>
      <c r="NE121">
        <v>-2.3376301182620866E-4</v>
      </c>
      <c r="NF121">
        <v>-2.7070126593645166E-4</v>
      </c>
      <c r="NG121">
        <v>-3.1025508575894975E-4</v>
      </c>
      <c r="NH121">
        <v>-3.5231046173420907E-4</v>
      </c>
      <c r="NI121">
        <v>-3.9669550689194348E-4</v>
      </c>
      <c r="NJ121">
        <v>-4.4317261151205955E-4</v>
      </c>
      <c r="NK121">
        <v>-4.9143016319151949E-4</v>
      </c>
      <c r="NL121">
        <v>-5.4107387664141006E-4</v>
      </c>
      <c r="NM121">
        <v>-5.916177913457254E-4</v>
      </c>
      <c r="NN121">
        <v>-6.4247501063468681E-4</v>
      </c>
      <c r="NO121">
        <v>-6.9294827282780763E-4</v>
      </c>
      <c r="NP121">
        <v>-7.422204639298413E-4</v>
      </c>
      <c r="NQ121">
        <v>-7.8934520195404843E-4</v>
      </c>
      <c r="NR121">
        <v>-8.3323764530203849E-4</v>
      </c>
      <c r="NS121">
        <v>-8.7266570174638562E-4</v>
      </c>
      <c r="NT121">
        <v>-9.0624184039097221E-4</v>
      </c>
      <c r="NU121">
        <v>-9.3241573645334646E-4</v>
      </c>
      <c r="NV121">
        <v>-9.4946800770804554E-4</v>
      </c>
      <c r="NW121">
        <v>-9.5550533180462798E-4</v>
      </c>
      <c r="NX121">
        <v>-9.4845726520248561E-4</v>
      </c>
      <c r="NY121">
        <v>-9.2607511692174567E-4</v>
      </c>
      <c r="NZ121">
        <v>-8.8593326334420494E-4</v>
      </c>
      <c r="OA121">
        <v>-8.2543332355572256E-4</v>
      </c>
      <c r="OB121">
        <v>-7.4181164771982102E-4</v>
      </c>
      <c r="OC121">
        <v>-6.3215060321116553E-4</v>
      </c>
      <c r="OD121">
        <v>-4.933941740557663E-4</v>
      </c>
      <c r="OE121">
        <v>-3.2236841796199196E-4</v>
      </c>
      <c r="OF121">
        <v>-1.1580735102967511E-4</v>
      </c>
      <c r="OG121">
        <v>1.2961514777223957E-4</v>
      </c>
      <c r="OH121">
        <v>4.1724680307839255E-4</v>
      </c>
      <c r="OI121">
        <v>7.5041116010181601E-4</v>
      </c>
      <c r="OJ121">
        <v>1.1323539275736865E-3</v>
      </c>
      <c r="OK121">
        <v>1.5661808266580052E-3</v>
      </c>
      <c r="OL121">
        <v>2.0547863403543483E-3</v>
      </c>
      <c r="OM121">
        <v>2.6007727840434551E-3</v>
      </c>
      <c r="ON121">
        <v>3.2063591571871901E-3</v>
      </c>
      <c r="OO121">
        <v>3.8732792907437549E-3</v>
      </c>
      <c r="OP121">
        <v>4.6026688763531583E-3</v>
      </c>
      <c r="OQ121">
        <v>5.3949410538394029E-3</v>
      </c>
      <c r="OR121">
        <v>6.2496503451608286E-3</v>
      </c>
      <c r="OS121">
        <v>7.165344857774667E-3</v>
      </c>
      <c r="OT121">
        <v>8.139406840467895E-3</v>
      </c>
      <c r="OU121">
        <v>9.1678818625489638E-3</v>
      </c>
      <c r="OV121">
        <v>1.0245297104695461E-2</v>
      </c>
      <c r="OW121">
        <v>1.1364469499185027E-2</v>
      </c>
      <c r="OX121">
        <v>1.2516304740426878E-2</v>
      </c>
      <c r="OY121">
        <v>1.3689588505787749E-2</v>
      </c>
      <c r="OZ121">
        <v>1.4870771583229624E-2</v>
      </c>
      <c r="PA121">
        <v>1.6043750997788722E-2</v>
      </c>
      <c r="PB121">
        <v>1.7189649664434595E-2</v>
      </c>
      <c r="PC121">
        <v>1.8286597571317547E-2</v>
      </c>
      <c r="PD121">
        <v>1.9309518014867362E-2</v>
      </c>
      <c r="PE121">
        <v>2.0229922966551014E-2</v>
      </c>
      <c r="PF121">
        <v>2.1015722249285235E-2</v>
      </c>
      <c r="PG121">
        <v>2.1631051837903877E-2</v>
      </c>
      <c r="PH121">
        <v>2.2036127270002943E-2</v>
      </c>
      <c r="PI121">
        <v>2.2187128857565866E-2</v>
      </c>
      <c r="PJ121">
        <v>2.2036126120987765E-2</v>
      </c>
      <c r="PK121">
        <v>2.163104962605937E-2</v>
      </c>
      <c r="PL121">
        <v>2.1015719147205448E-2</v>
      </c>
      <c r="PM121">
        <v>2.022991923365243E-2</v>
      </c>
      <c r="PN121">
        <v>1.9309513997947766E-2</v>
      </c>
      <c r="PO121">
        <v>1.8286593705285091E-2</v>
      </c>
      <c r="PP121">
        <v>1.7189646473020098E-2</v>
      </c>
      <c r="PQ121">
        <v>1.6043749094291203E-2</v>
      </c>
      <c r="PR121">
        <v>1.4870771671093354E-2</v>
      </c>
      <c r="PS121">
        <v>1.3689591379013037E-2</v>
      </c>
      <c r="PT121">
        <v>1.2516311283452059E-2</v>
      </c>
      <c r="PU121">
        <v>1.1364480686479784E-2</v>
      </c>
      <c r="PV121">
        <v>1.0245313999386017E-2</v>
      </c>
      <c r="PW121">
        <v>9.1679056144665198E-3</v>
      </c>
      <c r="PX121">
        <v>8.1394386829213971E-3</v>
      </c>
      <c r="PY121">
        <v>7.1653861031775283E-3</v>
      </c>
      <c r="PZ121">
        <v>6.2497023790200473E-3</v>
      </c>
      <c r="QA121">
        <v>5.3950053271225387E-3</v>
      </c>
      <c r="QB121">
        <v>4.6027468957581903E-3</v>
      </c>
      <c r="QC121">
        <v>3.8733726066573961E-3</v>
      </c>
      <c r="QD121">
        <v>3.2064693492259728E-3</v>
      </c>
      <c r="QE121">
        <v>2.600901443619318E-3</v>
      </c>
      <c r="QF121">
        <v>2.0549350500607792E-3</v>
      </c>
      <c r="QG121">
        <v>1.5663511362824889E-3</v>
      </c>
      <c r="QH121">
        <v>1.1325473264750072E-3</v>
      </c>
      <c r="QI121">
        <v>7.5062904526977138E-4</v>
      </c>
      <c r="QJ121">
        <v>4.1749044314908369E-4</v>
      </c>
      <c r="QK121">
        <v>1.2988564237973306E-4</v>
      </c>
      <c r="QL121">
        <v>-1.155091167436639E-4</v>
      </c>
      <c r="QM121">
        <v>-3.2204182376633863E-4</v>
      </c>
      <c r="QN121">
        <v>-4.9303892028782035E-4</v>
      </c>
      <c r="QO121">
        <v>-6.3176677168939367E-4</v>
      </c>
      <c r="QP121">
        <v>-7.4139976803760965E-4</v>
      </c>
      <c r="QQ121">
        <v>-8.2499444466133684E-4</v>
      </c>
      <c r="QR121">
        <v>-8.8546903036065166E-4</v>
      </c>
      <c r="QS121">
        <v>-9.2558785309034203E-4</v>
      </c>
      <c r="QT121">
        <v>-9.479500583943044E-4</v>
      </c>
      <c r="QU121">
        <v>-9.549821254843286E-4</v>
      </c>
      <c r="QV121">
        <v>-9.489336955204353E-4</v>
      </c>
      <c r="QW121">
        <v>-9.3187625982913921E-4</v>
      </c>
      <c r="QX121">
        <v>-9.057042882363763E-4</v>
      </c>
      <c r="QY121">
        <v>-8.721384110658534E-4</v>
      </c>
      <c r="QZ121">
        <v>-8.3273030148761477E-4</v>
      </c>
      <c r="RA121">
        <v>-7.8886893714019376E-4</v>
      </c>
      <c r="RB121">
        <v>-7.4178795164879822E-4</v>
      </c>
      <c r="RC121">
        <v>-6.9257381684434101E-4</v>
      </c>
      <c r="RD121">
        <v>-6.4217462564173896E-4</v>
      </c>
      <c r="RE121">
        <v>-5.9140927280852012E-4</v>
      </c>
      <c r="RF121">
        <v>-5.409768568401343E-4</v>
      </c>
      <c r="RG121">
        <v>-4.9146615011513904E-4</v>
      </c>
      <c r="RH121">
        <v>-4.4336500696157843E-4</v>
      </c>
      <c r="RI121">
        <v>-3.970695997639978E-4</v>
      </c>
      <c r="RJ121">
        <v>-3.5289339213246231E-4</v>
      </c>
      <c r="RK121">
        <v>-3.1107577520674885E-4</v>
      </c>
      <c r="RL121">
        <v>-2.7179030863118349E-4</v>
      </c>
      <c r="RM121">
        <v>-2.3515252154357105E-4</v>
      </c>
      <c r="RN121">
        <v>-2.0122724119044463E-4</v>
      </c>
      <c r="RO121">
        <v>-1.7003542762694513E-4</v>
      </c>
      <c r="RP121">
        <v>-1.415605024038434E-4</v>
      </c>
      <c r="RQ121">
        <v>-1.1575416733847053E-4</v>
      </c>
      <c r="RR121">
        <v>-9.2541716436141567E-5</v>
      </c>
      <c r="RS121">
        <v>-7.1826850019958608E-5</v>
      </c>
      <c r="RT121">
        <v>-5.3496004957080242E-5</v>
      </c>
      <c r="RU121">
        <v>-3.7422218967826078E-5</v>
      </c>
      <c r="RV121">
        <v>-2.3468550216168328E-5</v>
      </c>
      <c r="RW121">
        <v>-1.1491075825724516E-5</v>
      </c>
      <c r="RX121">
        <v>-1.3414949185338493E-6</v>
      </c>
      <c r="RY121">
        <v>7.1306370223196387E-6</v>
      </c>
      <c r="RZ121">
        <v>1.4076014766084735E-5</v>
      </c>
      <c r="SA121">
        <v>1.9644002874146725E-5</v>
      </c>
      <c r="SB121">
        <v>2.3980018324329359E-5</v>
      </c>
      <c r="SC121">
        <v>2.7223968977064659E-5</v>
      </c>
      <c r="SD121">
        <v>2.9509037551515518E-5</v>
      </c>
      <c r="SE121">
        <v>3.0960771864720863E-5</v>
      </c>
      <c r="SF121">
        <v>3.1696443991422948E-5</v>
      </c>
      <c r="SG121">
        <v>3.1824643127813339E-5</v>
      </c>
      <c r="SH121">
        <v>3.1445069273322262E-5</v>
      </c>
      <c r="SI121">
        <v>3.0648497278288773E-5</v>
      </c>
      <c r="SJ121">
        <v>2.9516883293616848E-5</v>
      </c>
      <c r="SK121">
        <v>2.81235881688485E-5</v>
      </c>
      <c r="SL121">
        <v>2.653369480991618E-5</v>
      </c>
      <c r="SM121">
        <v>2.4804398925621108E-5</v>
      </c>
      <c r="SN121">
        <v>2.2985454910133222E-5</v>
      </c>
      <c r="SO121">
        <v>2.1119660819599022E-5</v>
      </c>
      <c r="SP121">
        <v>1.9243368491067319E-5</v>
      </c>
      <c r="SQ121">
        <v>1.7387006800673449E-5</v>
      </c>
      <c r="SR121">
        <v>1.5575607864794553E-5</v>
      </c>
      <c r="SS121">
        <v>1.3829327653069647E-5</v>
      </c>
      <c r="ST121">
        <v>1.2163953991154818E-5</v>
      </c>
      <c r="SU121">
        <v>1.0591396300736157E-5</v>
      </c>
      <c r="SV121">
        <v>9.1201526500328279E-6</v>
      </c>
      <c r="SW121">
        <v>7.7557507740726067E-6</v>
      </c>
      <c r="SX121">
        <v>6.5011606816363654E-6</v>
      </c>
      <c r="SY121">
        <v>5.3571772986536864E-6</v>
      </c>
      <c r="SZ121">
        <v>4.3227723152686983E-6</v>
      </c>
      <c r="TA121">
        <v>3.3954150130747264E-6</v>
      </c>
      <c r="TB121">
        <v>2.5713623622533506E-6</v>
      </c>
      <c r="TC121">
        <v>1.8459190961037645E-6</v>
      </c>
      <c r="TD121">
        <v>1.2136688155560371E-6</v>
      </c>
      <c r="TE121">
        <v>6.6867743739624259E-7</v>
      </c>
      <c r="TF121">
        <v>2.0467050781668929E-7</v>
      </c>
      <c r="TG121">
        <v>-1.848139560266443E-7</v>
      </c>
      <c r="TH121">
        <v>-5.0629533640987612E-7</v>
      </c>
      <c r="TI121">
        <v>-7.662411849665032E-7</v>
      </c>
      <c r="TJ121">
        <v>-9.7097706395441705E-7</v>
      </c>
      <c r="TK121">
        <v>-1.1266136448906826E-6</v>
      </c>
      <c r="TL121">
        <v>-1.2389892911211737E-6</v>
      </c>
      <c r="TM121">
        <v>-1.313626409634067E-6</v>
      </c>
      <c r="TN121">
        <v>-1.35569993574693E-6</v>
      </c>
      <c r="TO121">
        <v>-1.3700164011031931E-6</v>
      </c>
      <c r="TP121">
        <v>-1.3610021344430856E-6</v>
      </c>
      <c r="TQ121">
        <v>-1.3326992464504214E-6</v>
      </c>
      <c r="TR121">
        <v>-1.2887681578409034E-6</v>
      </c>
      <c r="TS121">
        <v>-1.2324955368150924E-6</v>
      </c>
      <c r="TT121">
        <v>-1.1668066194749006E-6</v>
      </c>
      <c r="TU121">
        <v>-1.0942809912983055E-6</v>
      </c>
      <c r="TV121">
        <v>-1.0171710094852412E-6</v>
      </c>
      <c r="TW121">
        <v>-9.3742214260097779E-7</v>
      </c>
      <c r="TX121">
        <v>-8.5669459588672986E-7</v>
      </c>
      <c r="TY121">
        <v>-7.7638567665857142E-7</v>
      </c>
      <c r="TZ121">
        <v>-6.9765243416500344E-7</v>
      </c>
      <c r="UA121">
        <v>-6.2143418204220109E-7</v>
      </c>
      <c r="UB121">
        <v>-5.4847457886125465E-7</v>
      </c>
      <c r="UC121">
        <v>-4.7934300339353992E-7</v>
      </c>
      <c r="UD121">
        <v>-4.144550159393311E-7</v>
      </c>
      <c r="UE121">
        <v>-3.540917461369954E-7</v>
      </c>
      <c r="UF121">
        <v>-2.9841809064852554E-7</v>
      </c>
      <c r="UG121">
        <v>-2.474996419063859E-7</v>
      </c>
      <c r="UH121">
        <v>-2.0131830165904461E-7</v>
      </c>
      <c r="UI121">
        <v>-1.5978656093777362E-7</v>
      </c>
      <c r="UJ121">
        <v>-1.2276045150913209E-7</v>
      </c>
      <c r="UK121">
        <v>-9.0051193362890701E-8</v>
      </c>
      <c r="UL121">
        <v>-6.1435578594910692E-8</v>
      </c>
      <c r="UM121">
        <v>-3.6665144641884344E-8</v>
      </c>
      <c r="UN121">
        <v>-1.5474199478576733E-8</v>
      </c>
      <c r="UO121">
        <v>2.4132315836381198E-9</v>
      </c>
      <c r="UP121">
        <v>1.7277462934519197E-8</v>
      </c>
      <c r="UQ121">
        <v>2.9398132178741076E-8</v>
      </c>
      <c r="UR121">
        <v>3.9050031495299044E-8</v>
      </c>
      <c r="US121">
        <v>4.6499708424946079E-8</v>
      </c>
      <c r="UT121">
        <v>5.2002759014576033E-8</v>
      </c>
      <c r="UU121">
        <v>5.5801738569473871E-8</v>
      </c>
      <c r="UV121">
        <v>5.812461834324562E-8</v>
      </c>
      <c r="UW121">
        <v>5.9183720115242683E-8</v>
      </c>
      <c r="UX121">
        <v>5.9175064745516624E-8</v>
      </c>
      <c r="UY121">
        <v>5.8278075154071933E-8</v>
      </c>
      <c r="UZ121">
        <v>5.66555787478079E-8</v>
      </c>
      <c r="VA121">
        <v>5.4454058979519354E-8</v>
      </c>
      <c r="VB121">
        <v>5.1804110369953532E-8</v>
      </c>
      <c r="VC121">
        <v>4.8821055923820301E-8</v>
      </c>
      <c r="VD121">
        <v>4.5605690299299382E-8</v>
      </c>
      <c r="VE121">
        <v>4.2245116399184601E-8</v>
      </c>
      <c r="VF121">
        <v>3.881364711339223E-8</v>
      </c>
      <c r="VG121">
        <v>3.5373747784037537E-8</v>
      </c>
      <c r="VH121">
        <v>3.1976998553278793E-8</v>
      </c>
      <c r="VI121">
        <v>2.866505907551765E-8</v>
      </c>
      <c r="VJ121">
        <v>2.5470621127961286E-8</v>
      </c>
      <c r="VK121">
        <v>2.2418337436694286E-8</v>
      </c>
      <c r="VL121">
        <v>1.9525717549140669E-8</v>
      </c>
      <c r="VM121">
        <v>1.6803983840783145E-8</v>
      </c>
      <c r="VN121">
        <v>1.4258882743518532E-8</v>
      </c>
      <c r="VO121">
        <v>1.1891448049786E-8</v>
      </c>
      <c r="VP121">
        <v>9.6987146807221651E-9</v>
      </c>
      <c r="VQ121">
        <v>7.6743826273872529E-9</v>
      </c>
      <c r="VR121">
        <v>5.8094318981099945E-9</v>
      </c>
      <c r="VS121">
        <v>4.0926902381836492E-9</v>
      </c>
      <c r="VT121">
        <v>2.5113561507947261E-9</v>
      </c>
      <c r="VU121">
        <v>1.0514803529038817E-9</v>
      </c>
      <c r="VV121">
        <v>-3.0159074199018262E-10</v>
      </c>
      <c r="VW121">
        <v>-1.5628056063169099E-9</v>
      </c>
      <c r="VX121">
        <v>-2.747028131685172E-9</v>
      </c>
      <c r="VY121">
        <v>-3.8686839245302966E-9</v>
      </c>
      <c r="VZ121">
        <v>-4.9414281933786576E-9</v>
      </c>
      <c r="WA121">
        <v>-5.9778311831272606E-9</v>
      </c>
      <c r="WB121">
        <v>-6.9890773262497673E-9</v>
      </c>
      <c r="WC121">
        <v>-7.9846745858947529E-9</v>
      </c>
      <c r="WD121">
        <v>-8.9721708542586582E-9</v>
      </c>
      <c r="WE121">
        <v>-9.9568747395460418E-9</v>
      </c>
      <c r="WF121">
        <v>-9.847038265814092E-6</v>
      </c>
      <c r="WG121">
        <v>-1.1926281799231709E-4</v>
      </c>
    </row>
    <row r="122" spans="1:605" x14ac:dyDescent="0.25">
      <c r="A122">
        <v>122.56522369384766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O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  <c r="CX122">
        <v>0</v>
      </c>
      <c r="CY122">
        <v>0</v>
      </c>
      <c r="CZ122">
        <v>0</v>
      </c>
      <c r="DA122">
        <v>0</v>
      </c>
      <c r="DB122">
        <v>0</v>
      </c>
      <c r="DC122">
        <v>0</v>
      </c>
      <c r="DD122">
        <v>0</v>
      </c>
      <c r="DE122">
        <v>0</v>
      </c>
      <c r="DF122">
        <v>0</v>
      </c>
      <c r="DG122">
        <v>0</v>
      </c>
      <c r="DH122">
        <v>0</v>
      </c>
      <c r="DI122">
        <v>0</v>
      </c>
      <c r="DJ122">
        <v>0</v>
      </c>
      <c r="DK122">
        <v>0</v>
      </c>
      <c r="DL122">
        <v>0</v>
      </c>
      <c r="DM122">
        <v>0</v>
      </c>
      <c r="DN122">
        <v>0</v>
      </c>
      <c r="DO122">
        <v>0</v>
      </c>
      <c r="DP122">
        <v>0</v>
      </c>
      <c r="DQ122">
        <v>0</v>
      </c>
      <c r="DR122">
        <v>9999.9990234375</v>
      </c>
      <c r="DS122">
        <v>-39999.99609375</v>
      </c>
      <c r="DT122">
        <v>60001.86328125</v>
      </c>
      <c r="DU122">
        <v>-39999.99609375</v>
      </c>
      <c r="DV122">
        <v>9999.9990234375</v>
      </c>
      <c r="DW122">
        <v>0</v>
      </c>
      <c r="DX122">
        <v>0</v>
      </c>
      <c r="DY122">
        <v>0</v>
      </c>
      <c r="DZ122">
        <v>0</v>
      </c>
      <c r="EA122">
        <v>0</v>
      </c>
      <c r="EB122">
        <v>0</v>
      </c>
      <c r="EC122">
        <v>0</v>
      </c>
      <c r="ED122">
        <v>0</v>
      </c>
      <c r="EE122">
        <v>0</v>
      </c>
      <c r="EF122">
        <v>0</v>
      </c>
      <c r="EG122">
        <v>0</v>
      </c>
      <c r="EH122">
        <v>0</v>
      </c>
      <c r="EI122">
        <v>0</v>
      </c>
      <c r="EJ122">
        <v>0</v>
      </c>
      <c r="EK122">
        <v>0</v>
      </c>
      <c r="EL122">
        <v>0</v>
      </c>
      <c r="EM122">
        <v>0</v>
      </c>
      <c r="EN122">
        <v>0</v>
      </c>
      <c r="EO122">
        <v>0</v>
      </c>
      <c r="EP122">
        <v>0</v>
      </c>
      <c r="EQ122">
        <v>0</v>
      </c>
      <c r="ER122">
        <v>0</v>
      </c>
      <c r="ES122">
        <v>0</v>
      </c>
      <c r="ET122">
        <v>0</v>
      </c>
      <c r="EU122">
        <v>0</v>
      </c>
      <c r="EV122">
        <v>0</v>
      </c>
      <c r="EW122">
        <v>0</v>
      </c>
      <c r="EX122">
        <v>0</v>
      </c>
      <c r="EY122">
        <v>0</v>
      </c>
      <c r="EZ122">
        <v>0</v>
      </c>
      <c r="FA122">
        <v>0</v>
      </c>
      <c r="FB122">
        <v>0</v>
      </c>
      <c r="FC122">
        <v>0</v>
      </c>
      <c r="FD122">
        <v>0</v>
      </c>
      <c r="FE122">
        <v>0</v>
      </c>
      <c r="FF122">
        <v>0</v>
      </c>
      <c r="FG122">
        <v>0</v>
      </c>
      <c r="FH122">
        <v>0</v>
      </c>
      <c r="FI122">
        <v>0</v>
      </c>
      <c r="FJ122">
        <v>0</v>
      </c>
      <c r="FK122">
        <v>0</v>
      </c>
      <c r="FL122">
        <v>0</v>
      </c>
      <c r="FM122">
        <v>0</v>
      </c>
      <c r="FN122">
        <v>0</v>
      </c>
      <c r="FO122">
        <v>0</v>
      </c>
      <c r="FP122">
        <v>0</v>
      </c>
      <c r="FQ122">
        <v>0</v>
      </c>
      <c r="FR122">
        <v>0</v>
      </c>
      <c r="FS122">
        <v>0</v>
      </c>
      <c r="FT122">
        <v>0</v>
      </c>
      <c r="FU122">
        <v>0</v>
      </c>
      <c r="FV122">
        <v>0</v>
      </c>
      <c r="FW122">
        <v>0</v>
      </c>
      <c r="FX122">
        <v>0</v>
      </c>
      <c r="FY122">
        <v>0</v>
      </c>
      <c r="FZ122">
        <v>0</v>
      </c>
      <c r="GA122">
        <v>0</v>
      </c>
      <c r="GB122">
        <v>0</v>
      </c>
      <c r="GC122">
        <v>0</v>
      </c>
      <c r="GD122">
        <v>0</v>
      </c>
      <c r="GE122">
        <v>0</v>
      </c>
      <c r="GF122">
        <v>0</v>
      </c>
      <c r="GG122">
        <v>0</v>
      </c>
      <c r="GH122">
        <v>0</v>
      </c>
      <c r="GI122">
        <v>0</v>
      </c>
      <c r="GJ122">
        <v>0</v>
      </c>
      <c r="GK122">
        <v>0</v>
      </c>
      <c r="GL122">
        <v>0</v>
      </c>
      <c r="GM122">
        <v>0</v>
      </c>
      <c r="GN122">
        <v>0</v>
      </c>
      <c r="GO122">
        <v>0</v>
      </c>
      <c r="GP122">
        <v>0</v>
      </c>
      <c r="GQ122">
        <v>0</v>
      </c>
      <c r="GR122">
        <v>0</v>
      </c>
      <c r="GS122">
        <v>0</v>
      </c>
      <c r="GT122">
        <v>0</v>
      </c>
      <c r="GU122">
        <v>0</v>
      </c>
      <c r="GV122">
        <v>0</v>
      </c>
      <c r="GW122">
        <v>0</v>
      </c>
      <c r="GX122">
        <v>0</v>
      </c>
      <c r="GY122">
        <v>0</v>
      </c>
      <c r="GZ122">
        <v>0</v>
      </c>
      <c r="HA122">
        <v>0</v>
      </c>
      <c r="HB122">
        <v>0</v>
      </c>
      <c r="HC122">
        <v>0</v>
      </c>
      <c r="HD122">
        <v>0</v>
      </c>
      <c r="HE122">
        <v>0</v>
      </c>
      <c r="HF122">
        <v>0</v>
      </c>
      <c r="HG122">
        <v>0</v>
      </c>
      <c r="HH122">
        <v>0</v>
      </c>
      <c r="HI122">
        <v>0</v>
      </c>
      <c r="HJ122">
        <v>0</v>
      </c>
      <c r="HK122">
        <v>0</v>
      </c>
      <c r="HL122">
        <v>0</v>
      </c>
      <c r="HM122">
        <v>0</v>
      </c>
      <c r="HN122">
        <v>0</v>
      </c>
      <c r="HO122">
        <v>0</v>
      </c>
      <c r="HP122">
        <v>0</v>
      </c>
      <c r="HQ122">
        <v>0</v>
      </c>
      <c r="HR122">
        <v>0</v>
      </c>
      <c r="HS122">
        <v>0</v>
      </c>
      <c r="HT122">
        <v>0</v>
      </c>
      <c r="HU122">
        <v>0</v>
      </c>
      <c r="HV122">
        <v>0</v>
      </c>
      <c r="HW122">
        <v>0</v>
      </c>
      <c r="HX122">
        <v>0</v>
      </c>
      <c r="HY122">
        <v>0</v>
      </c>
      <c r="HZ122">
        <v>0</v>
      </c>
      <c r="IA122">
        <v>0</v>
      </c>
      <c r="IB122">
        <v>0</v>
      </c>
      <c r="IC122">
        <v>0</v>
      </c>
      <c r="ID122">
        <v>0</v>
      </c>
      <c r="IE122">
        <v>0</v>
      </c>
      <c r="IF122">
        <v>0</v>
      </c>
      <c r="IG122">
        <v>0</v>
      </c>
      <c r="IH122">
        <v>0</v>
      </c>
      <c r="II122">
        <v>0</v>
      </c>
      <c r="IJ122">
        <v>0</v>
      </c>
      <c r="IK122">
        <v>0</v>
      </c>
      <c r="IL122">
        <v>0</v>
      </c>
      <c r="IM122">
        <v>0</v>
      </c>
      <c r="IN122">
        <v>0</v>
      </c>
      <c r="IO122">
        <v>0</v>
      </c>
      <c r="IP122">
        <v>0</v>
      </c>
      <c r="IQ122">
        <v>0</v>
      </c>
      <c r="IR122">
        <v>0</v>
      </c>
      <c r="IS122">
        <v>0</v>
      </c>
      <c r="IT122">
        <v>0</v>
      </c>
      <c r="IU122">
        <v>0</v>
      </c>
      <c r="IV122">
        <v>0</v>
      </c>
      <c r="IW122">
        <v>0</v>
      </c>
      <c r="IX122">
        <v>0</v>
      </c>
      <c r="IY122">
        <v>0</v>
      </c>
      <c r="IZ122">
        <v>0</v>
      </c>
      <c r="JA122">
        <v>0</v>
      </c>
      <c r="JB122">
        <v>0</v>
      </c>
      <c r="JC122">
        <v>0</v>
      </c>
      <c r="JD122">
        <v>0</v>
      </c>
      <c r="JE122">
        <v>0</v>
      </c>
      <c r="JF122">
        <v>0</v>
      </c>
      <c r="JG122">
        <v>0</v>
      </c>
      <c r="JH122">
        <v>0</v>
      </c>
      <c r="JI122">
        <v>0</v>
      </c>
      <c r="JJ122">
        <v>0</v>
      </c>
      <c r="JK122">
        <v>0</v>
      </c>
      <c r="JL122">
        <v>0</v>
      </c>
      <c r="JM122">
        <v>0</v>
      </c>
      <c r="JN122">
        <v>0</v>
      </c>
      <c r="JO122">
        <v>0</v>
      </c>
      <c r="JP122">
        <v>0</v>
      </c>
      <c r="JQ122">
        <v>0</v>
      </c>
      <c r="JR122">
        <v>0</v>
      </c>
      <c r="JS122">
        <v>0</v>
      </c>
      <c r="JT122">
        <v>0</v>
      </c>
      <c r="JU122">
        <v>0</v>
      </c>
      <c r="JV122">
        <v>0</v>
      </c>
      <c r="JW122">
        <v>0</v>
      </c>
      <c r="JX122">
        <v>0</v>
      </c>
      <c r="JY122">
        <v>0</v>
      </c>
      <c r="JZ122">
        <v>0</v>
      </c>
      <c r="KA122">
        <v>0</v>
      </c>
      <c r="KB122">
        <v>0</v>
      </c>
      <c r="KC122">
        <v>0</v>
      </c>
      <c r="KD122">
        <v>0</v>
      </c>
      <c r="KE122">
        <v>0</v>
      </c>
      <c r="KF122">
        <v>0</v>
      </c>
      <c r="KG122">
        <v>0</v>
      </c>
      <c r="KH122">
        <v>0</v>
      </c>
      <c r="KI122">
        <v>0</v>
      </c>
      <c r="KJ122">
        <v>0</v>
      </c>
      <c r="KK122">
        <v>0</v>
      </c>
      <c r="KL122">
        <v>0</v>
      </c>
      <c r="KM122">
        <v>0</v>
      </c>
      <c r="KN122">
        <v>0</v>
      </c>
      <c r="KO122">
        <v>0</v>
      </c>
      <c r="KP122">
        <v>0</v>
      </c>
      <c r="KQ122">
        <v>0</v>
      </c>
      <c r="KS122">
        <v>8.6989502439694791E-2</v>
      </c>
      <c r="KT122">
        <v>-5.4132608404633452E-3</v>
      </c>
      <c r="KU122">
        <v>-7.6162985298434393E-6</v>
      </c>
      <c r="KV122">
        <v>-7.0749724135319568E-6</v>
      </c>
      <c r="KW122">
        <v>-6.5331561675283778E-6</v>
      </c>
      <c r="KX122">
        <v>-5.9899043682692944E-6</v>
      </c>
      <c r="KY122">
        <v>-5.4434585495017992E-6</v>
      </c>
      <c r="KZ122">
        <v>-4.8913148092562384E-6</v>
      </c>
      <c r="LA122">
        <v>-4.3302918143088638E-6</v>
      </c>
      <c r="LB122">
        <v>-3.7565995137443476E-6</v>
      </c>
      <c r="LC122">
        <v>-3.1659089575280469E-6</v>
      </c>
      <c r="LD122">
        <v>-2.5534236917580996E-6</v>
      </c>
      <c r="LE122">
        <v>-1.9139532693288597E-6</v>
      </c>
      <c r="LF122">
        <v>-1.2419894729164071E-6</v>
      </c>
      <c r="LG122">
        <v>-5.3178589623283487E-7</v>
      </c>
      <c r="LH122">
        <v>2.2255843096848339E-7</v>
      </c>
      <c r="LI122">
        <v>1.0270106589890268E-6</v>
      </c>
      <c r="LJ122">
        <v>1.8875102410230877E-6</v>
      </c>
      <c r="LK122">
        <v>2.8098688201468784E-6</v>
      </c>
      <c r="LL122">
        <v>3.799663141260102E-6</v>
      </c>
      <c r="LM122">
        <v>4.8621202647954912E-6</v>
      </c>
      <c r="LN122">
        <v>6.0019943881023189E-6</v>
      </c>
      <c r="LO122">
        <v>7.2234346240563764E-6</v>
      </c>
      <c r="LP122">
        <v>8.5298431452438449E-6</v>
      </c>
      <c r="LQ122">
        <v>9.9237231772924551E-6</v>
      </c>
      <c r="LR122">
        <v>1.1406516418099529E-5</v>
      </c>
      <c r="LS122">
        <v>1.2978429571250822E-5</v>
      </c>
      <c r="LT122">
        <v>1.4638249814388213E-5</v>
      </c>
      <c r="LU122">
        <v>1.6383149176658309E-5</v>
      </c>
      <c r="LV122">
        <v>1.8208477976281746E-5</v>
      </c>
      <c r="LW122">
        <v>2.0107547670119581E-5</v>
      </c>
      <c r="LX122">
        <v>2.2071403693922155E-5</v>
      </c>
      <c r="LY122">
        <v>2.4088589125564579E-5</v>
      </c>
      <c r="LZ122">
        <v>2.6144900285795131E-5</v>
      </c>
      <c r="MA122">
        <v>2.8223135702128239E-5</v>
      </c>
      <c r="MB122">
        <v>3.0302840203640185E-5</v>
      </c>
      <c r="MC122">
        <v>3.2360046287312648E-5</v>
      </c>
      <c r="MD122">
        <v>3.4367015301528753E-5</v>
      </c>
      <c r="ME122">
        <v>3.6291981429490833E-5</v>
      </c>
      <c r="MF122">
        <v>3.8098901924570396E-5</v>
      </c>
      <c r="MG122">
        <v>3.9747217550798669E-5</v>
      </c>
      <c r="MH122">
        <v>4.1189261804996419E-5</v>
      </c>
      <c r="MI122">
        <v>4.2369953427090696E-5</v>
      </c>
      <c r="MJ122">
        <v>4.3226527389902402E-5</v>
      </c>
      <c r="MK122">
        <v>4.3688314643659772E-5</v>
      </c>
      <c r="ML122">
        <v>4.3676582324032039E-5</v>
      </c>
      <c r="MM122">
        <v>4.3104447606698769E-5</v>
      </c>
      <c r="MN122">
        <v>4.1876879896028729E-5</v>
      </c>
      <c r="MO122">
        <v>3.9890807555479735E-5</v>
      </c>
      <c r="MP122">
        <v>3.703534690776626E-5</v>
      </c>
      <c r="MQ122">
        <v>3.3192172732323186E-5</v>
      </c>
      <c r="MR122">
        <v>2.8236050945157769E-5</v>
      </c>
      <c r="MS122">
        <v>2.2035555534854103E-5</v>
      </c>
      <c r="MT122">
        <v>1.4453993116079843E-5</v>
      </c>
      <c r="MU122">
        <v>5.3505596185714583E-6</v>
      </c>
      <c r="MV122">
        <v>-5.4182453888242943E-6</v>
      </c>
      <c r="MW122">
        <v>-1.7996920472448498E-5</v>
      </c>
      <c r="MX122">
        <v>-3.2528953437016577E-5</v>
      </c>
      <c r="MY122">
        <v>-4.9154474800626784E-5</v>
      </c>
      <c r="MZ122">
        <v>-6.8007546875980998E-5</v>
      </c>
      <c r="NA122">
        <v>-8.9213062315759514E-5</v>
      </c>
      <c r="NB122">
        <v>-1.1288322711248658E-4</v>
      </c>
      <c r="NC122">
        <v>-1.3911360475639373E-4</v>
      </c>
      <c r="ND122">
        <v>-1.6797870061746243E-4</v>
      </c>
      <c r="NE122">
        <v>-1.9952706872530639E-4</v>
      </c>
      <c r="NF122">
        <v>-2.3377592704894694E-4</v>
      </c>
      <c r="NG122">
        <v>-2.7070527221693681E-4</v>
      </c>
      <c r="NH122">
        <v>-3.1025149046772632E-4</v>
      </c>
      <c r="NI122">
        <v>-3.5230046856058801E-4</v>
      </c>
      <c r="NJ122">
        <v>-3.9668021651452902E-4</v>
      </c>
      <c r="NK122">
        <v>-4.4315302346333555E-4</v>
      </c>
      <c r="NL122">
        <v>-4.9140717870999127E-4</v>
      </c>
      <c r="NM122">
        <v>-5.4104830232570345E-4</v>
      </c>
      <c r="NN122">
        <v>-5.9159034344228646E-4</v>
      </c>
      <c r="NO122">
        <v>-6.4244631980889136E-4</v>
      </c>
      <c r="NP122">
        <v>-6.9291888928383022E-4</v>
      </c>
      <c r="NQ122">
        <v>-7.4219086276328973E-4</v>
      </c>
      <c r="NR122">
        <v>-7.893157886332136E-4</v>
      </c>
      <c r="NS122">
        <v>-8.3320876118985008E-4</v>
      </c>
      <c r="NT122">
        <v>-8.726376295874849E-4</v>
      </c>
      <c r="NU122">
        <v>-9.0621480970038933E-4</v>
      </c>
      <c r="NV122">
        <v>-9.3238992875226156E-4</v>
      </c>
      <c r="NW122">
        <v>-9.4944356156758487E-4</v>
      </c>
      <c r="NX122">
        <v>-9.5548234765917522E-4</v>
      </c>
      <c r="NY122">
        <v>-9.4843580991061294E-4</v>
      </c>
      <c r="NZ122">
        <v>-9.2605522805335751E-4</v>
      </c>
      <c r="OA122">
        <v>-8.8591495318422113E-4</v>
      </c>
      <c r="OB122">
        <v>-8.2541658281261852E-4</v>
      </c>
      <c r="OC122">
        <v>-7.4179644894270774E-4</v>
      </c>
      <c r="OD122">
        <v>-6.321369039114465E-4</v>
      </c>
      <c r="OE122">
        <v>-4.9338191954423545E-4</v>
      </c>
      <c r="OF122">
        <v>-3.2235754390368826E-4</v>
      </c>
      <c r="OG122">
        <v>-1.1579778572558896E-4</v>
      </c>
      <c r="OH122">
        <v>1.2962348134725108E-4</v>
      </c>
      <c r="OI122">
        <v>4.1725398549864902E-4</v>
      </c>
      <c r="OJ122">
        <v>7.5041727393495314E-4</v>
      </c>
      <c r="OK122">
        <v>1.1323590560408279E-3</v>
      </c>
      <c r="OL122">
        <v>1.5661850524882105E-3</v>
      </c>
      <c r="OM122">
        <v>2.0547897448365254E-3</v>
      </c>
      <c r="ON122">
        <v>2.6007754462328975E-3</v>
      </c>
      <c r="OO122">
        <v>3.2063611532684041E-3</v>
      </c>
      <c r="OP122">
        <v>3.8732806935385666E-3</v>
      </c>
      <c r="OQ122">
        <v>4.602669754949172E-3</v>
      </c>
      <c r="OR122">
        <v>5.3949414733186251E-3</v>
      </c>
      <c r="OS122">
        <v>6.2496503664494479E-3</v>
      </c>
      <c r="OT122">
        <v>7.165344537553615E-3</v>
      </c>
      <c r="OU122">
        <v>8.1394062311778669E-3</v>
      </c>
      <c r="OV122">
        <v>9.1678810124405409E-3</v>
      </c>
      <c r="OW122">
        <v>1.0245296057949793E-2</v>
      </c>
      <c r="OX122">
        <v>1.136446829607151E-2</v>
      </c>
      <c r="OY122">
        <v>1.2516303417497994E-2</v>
      </c>
      <c r="OZ122">
        <v>1.3689587096098218E-2</v>
      </c>
      <c r="PA122">
        <v>1.4870770116593716E-2</v>
      </c>
      <c r="PB122">
        <v>1.6043749501034005E-2</v>
      </c>
      <c r="PC122">
        <v>1.718964816167922E-2</v>
      </c>
      <c r="PD122">
        <v>1.8286596084249471E-2</v>
      </c>
      <c r="PE122">
        <v>1.93095165630261E-2</v>
      </c>
      <c r="PF122">
        <v>2.0229921567599819E-2</v>
      </c>
      <c r="PG122">
        <v>2.1015720919288675E-2</v>
      </c>
      <c r="PH122">
        <v>2.1631050591579871E-2</v>
      </c>
      <c r="PI122">
        <v>2.2036126120989968E-2</v>
      </c>
      <c r="PJ122">
        <v>2.2187127818621852E-2</v>
      </c>
      <c r="PK122">
        <v>2.2036125204243123E-2</v>
      </c>
      <c r="PL122">
        <v>2.1631048843179224E-2</v>
      </c>
      <c r="PM122">
        <v>2.1015718509589089E-2</v>
      </c>
      <c r="PN122">
        <v>2.0229918752539249E-2</v>
      </c>
      <c r="PO122">
        <v>1.9309513684595301E-2</v>
      </c>
      <c r="PP122">
        <v>1.828659357098554E-2</v>
      </c>
      <c r="PQ122">
        <v>1.7189646529223574E-2</v>
      </c>
      <c r="PR122">
        <v>1.6043749352587827E-2</v>
      </c>
      <c r="PS122">
        <v>1.487077214327135E-2</v>
      </c>
      <c r="PT122">
        <v>1.3689592076860399E-2</v>
      </c>
      <c r="PU122">
        <v>1.2516312218894536E-2</v>
      </c>
      <c r="PV122">
        <v>1.1364481871173036E-2</v>
      </c>
      <c r="PW122">
        <v>1.0245315444821997E-2</v>
      </c>
      <c r="PX122">
        <v>9.1679073315500317E-3</v>
      </c>
      <c r="PY122">
        <v>8.1394406818275367E-3</v>
      </c>
      <c r="PZ122">
        <v>7.1653883929043843E-3</v>
      </c>
      <c r="QA122">
        <v>6.2497049671508022E-3</v>
      </c>
      <c r="QB122">
        <v>5.3950082193068702E-3</v>
      </c>
      <c r="QC122">
        <v>4.6027500952178788E-3</v>
      </c>
      <c r="QD122">
        <v>3.8733761137705082E-3</v>
      </c>
      <c r="QE122">
        <v>3.2064731608200808E-3</v>
      </c>
      <c r="QF122">
        <v>2.6009055522915425E-3</v>
      </c>
      <c r="QG122">
        <v>2.0549394435318414E-3</v>
      </c>
      <c r="QH122">
        <v>1.5663557967248601E-3</v>
      </c>
      <c r="QI122">
        <v>1.1325522294287301E-3</v>
      </c>
      <c r="QJ122">
        <v>7.5063415901631912E-4</v>
      </c>
      <c r="QK122">
        <v>4.1749572770722205E-4</v>
      </c>
      <c r="QL122">
        <v>1.2989104851821563E-4</v>
      </c>
      <c r="QM122">
        <v>-1.1550364841399425E-4</v>
      </c>
      <c r="QN122">
        <v>-3.2203636387062183E-4</v>
      </c>
      <c r="QO122">
        <v>-4.9303355166308211E-4</v>
      </c>
      <c r="QP122">
        <v>-6.3176159044059268E-4</v>
      </c>
      <c r="QQ122">
        <v>-7.413948844971315E-4</v>
      </c>
      <c r="QR122">
        <v>-8.2498998436269274E-4</v>
      </c>
      <c r="QS122">
        <v>-8.8546513502971397E-4</v>
      </c>
      <c r="QT122">
        <v>-9.2558468132611892E-4</v>
      </c>
      <c r="QU122">
        <v>-9.4794778654295727E-4</v>
      </c>
      <c r="QV122">
        <v>-9.5498094813786403E-4</v>
      </c>
      <c r="QW122">
        <v>-9.4893382597433667E-4</v>
      </c>
      <c r="QX122">
        <v>-9.3187793031186607E-4</v>
      </c>
      <c r="QY122">
        <v>-9.0570774985815957E-4</v>
      </c>
      <c r="QZ122">
        <v>-8.7214393352936311E-4</v>
      </c>
      <c r="RA122">
        <v>-8.3273817242442269E-4</v>
      </c>
      <c r="RB122">
        <v>-7.8887946110118158E-4</v>
      </c>
      <c r="RC122">
        <v>-7.4180144861268047E-4</v>
      </c>
      <c r="RD122">
        <v>-6.9259062027801177E-4</v>
      </c>
      <c r="RE122">
        <v>-6.4219507996031639E-4</v>
      </c>
      <c r="RF122">
        <v>-5.9143373025772618E-4</v>
      </c>
      <c r="RG122">
        <v>-5.4100567366893834E-4</v>
      </c>
      <c r="RH122">
        <v>-4.9149968202263537E-4</v>
      </c>
      <c r="RI122">
        <v>-4.4340360371360866E-4</v>
      </c>
      <c r="RJ122">
        <v>-3.9711359894353842E-4</v>
      </c>
      <c r="RK122">
        <v>-3.529431119359369E-4</v>
      </c>
      <c r="RL122">
        <v>-3.1113150623560603E-4</v>
      </c>
      <c r="RM122">
        <v>-2.7185230462055583E-4</v>
      </c>
      <c r="RN122">
        <v>-2.352209889627145E-4</v>
      </c>
      <c r="RO122">
        <v>-2.0130232767759414E-4</v>
      </c>
      <c r="RP122">
        <v>-1.7011720921724548E-4</v>
      </c>
      <c r="RQ122">
        <v>-1.4164896952778788E-4</v>
      </c>
      <c r="RR122">
        <v>-1.1584920955188875E-4</v>
      </c>
      <c r="RS122">
        <v>-9.2643105931197828E-5</v>
      </c>
      <c r="RT122">
        <v>-7.1934223889042091E-5</v>
      </c>
      <c r="RU122">
        <v>-5.3608846275161499E-5</v>
      </c>
      <c r="RV122">
        <v>-3.7539836772644848E-5</v>
      </c>
      <c r="RW122">
        <v>-2.3590058444843847E-5</v>
      </c>
      <c r="RX122">
        <v>-1.1615371385155774E-5</v>
      </c>
      <c r="RY122">
        <v>-1.4672350095742241E-6</v>
      </c>
      <c r="RZ122">
        <v>7.0050580878156709E-6</v>
      </c>
      <c r="SA122">
        <v>1.3952489019378046E-5</v>
      </c>
      <c r="SB122">
        <v>1.9524074347716804E-5</v>
      </c>
      <c r="SC122">
        <v>2.3864917690241141E-5</v>
      </c>
      <c r="SD122">
        <v>2.7114647182508425E-5</v>
      </c>
      <c r="SE122">
        <v>2.9406198096475817E-5</v>
      </c>
      <c r="SF122">
        <v>3.0864901463028276E-5</v>
      </c>
      <c r="SG122">
        <v>3.160784141132062E-5</v>
      </c>
      <c r="SH122">
        <v>3.1743446077915705E-5</v>
      </c>
      <c r="SI122">
        <v>3.1371279251820013E-5</v>
      </c>
      <c r="SJ122">
        <v>3.0582002343605717E-5</v>
      </c>
      <c r="SK122">
        <v>2.9457478759792904E-5</v>
      </c>
      <c r="SL122">
        <v>2.8070995253090337E-5</v>
      </c>
      <c r="SM122">
        <v>2.6487577292496656E-5</v>
      </c>
      <c r="SN122">
        <v>2.4764377899906062E-5</v>
      </c>
      <c r="SO122">
        <v>2.2951121715606416E-5</v>
      </c>
      <c r="SP122">
        <v>2.1090588265845009E-5</v>
      </c>
      <c r="SQ122">
        <v>1.9219120486891558E-5</v>
      </c>
      <c r="SR122">
        <v>1.7367146506608123E-5</v>
      </c>
      <c r="SS122">
        <v>1.5559704493976446E-5</v>
      </c>
      <c r="ST122">
        <v>1.3816962041023646E-5</v>
      </c>
      <c r="SU122">
        <v>1.2154723055512368E-5</v>
      </c>
      <c r="SV122">
        <v>1.0584916509355932E-5</v>
      </c>
      <c r="SW122">
        <v>9.1160626098082635E-6</v>
      </c>
      <c r="SX122">
        <v>7.7537130481643827E-6</v>
      </c>
      <c r="SY122">
        <v>6.5008629364618313E-6</v>
      </c>
      <c r="SZ122">
        <v>5.3583328754637352E-6</v>
      </c>
      <c r="TA122">
        <v>4.3251203133555097E-6</v>
      </c>
      <c r="TB122">
        <v>3.3987199662263915E-6</v>
      </c>
      <c r="TC122">
        <v>2.5754135795904105E-6</v>
      </c>
      <c r="TD122">
        <v>1.850529735959195E-6</v>
      </c>
      <c r="TE122">
        <v>1.2186747486546563E-6</v>
      </c>
      <c r="TF122">
        <v>6.7393595418249431E-7</v>
      </c>
      <c r="TG122">
        <v>2.1005891449839124E-7</v>
      </c>
      <c r="TH122">
        <v>-1.7939981230439464E-7</v>
      </c>
      <c r="TI122">
        <v>-5.0094257869493317E-7</v>
      </c>
      <c r="TJ122">
        <v>-7.6102142487751089E-7</v>
      </c>
      <c r="TK122">
        <v>-9.6594790272837893E-7</v>
      </c>
      <c r="TL122">
        <v>-1.1218201375202035E-6</v>
      </c>
      <c r="TM122">
        <v>-1.2344653565236011E-6</v>
      </c>
      <c r="TN122">
        <v>-1.3093961751561871E-6</v>
      </c>
      <c r="TO122">
        <v>-1.3517790057081734E-6</v>
      </c>
      <c r="TP122">
        <v>-1.366413043347431E-6</v>
      </c>
      <c r="TQ122">
        <v>-1.3577183798238507E-6</v>
      </c>
      <c r="TR122">
        <v>-1.3297318994394533E-6</v>
      </c>
      <c r="TS122">
        <v>-1.2861097174247909E-6</v>
      </c>
      <c r="TT122">
        <v>-1.2301350287199152E-6</v>
      </c>
      <c r="TU122">
        <v>-1.1647303416654701E-6</v>
      </c>
      <c r="TV122">
        <v>-1.0924731760164009E-6</v>
      </c>
      <c r="TW122">
        <v>-1.015614405528526E-6</v>
      </c>
      <c r="TX122">
        <v>-9.3609852231292686E-7</v>
      </c>
      <c r="TY122">
        <v>-8.5558519170975958E-7</v>
      </c>
      <c r="TZ122">
        <v>-7.754715523411302E-7</v>
      </c>
      <c r="UA122">
        <v>-6.9691479588971964E-7</v>
      </c>
      <c r="UB122">
        <v>-6.2085463477736791E-7</v>
      </c>
      <c r="UC122">
        <v>-5.4803533325816255E-7</v>
      </c>
      <c r="UD122">
        <v>-4.7902703829183781E-7</v>
      </c>
      <c r="UE122">
        <v>-4.1424620156597903E-7</v>
      </c>
      <c r="UF122">
        <v>-3.5397493271507822E-7</v>
      </c>
      <c r="UG122">
        <v>-2.9837916696090757E-7</v>
      </c>
      <c r="UH122">
        <v>-2.4752556805175092E-7</v>
      </c>
      <c r="UI122">
        <v>-2.0139711996919714E-7</v>
      </c>
      <c r="UJ122">
        <v>-1.5990738870740527E-7</v>
      </c>
      <c r="UK122">
        <v>-1.2291345889529898E-7</v>
      </c>
      <c r="UL122">
        <v>-9.0227569493714598E-8</v>
      </c>
      <c r="UM122">
        <v>-6.1627488655784022E-8</v>
      </c>
      <c r="UN122">
        <v>-3.6865680423252118E-8</v>
      </c>
      <c r="UO122">
        <v>-1.5677325542342471E-8</v>
      </c>
      <c r="UP122">
        <v>2.2127341352900455E-9</v>
      </c>
      <c r="UQ122">
        <v>1.7084053428762952E-8</v>
      </c>
      <c r="UR122">
        <v>2.9215566600544251E-8</v>
      </c>
      <c r="US122">
        <v>3.8881416730665704E-8</v>
      </c>
      <c r="UT122">
        <v>4.6347553458663714E-8</v>
      </c>
      <c r="UU122">
        <v>5.1869022215510076E-8</v>
      </c>
      <c r="UV122">
        <v>5.5687870369837667E-8</v>
      </c>
      <c r="UW122">
        <v>5.8031598737547173E-8</v>
      </c>
      <c r="UX122">
        <v>5.9112090595909247E-8</v>
      </c>
      <c r="UY122">
        <v>5.9124954391789961E-8</v>
      </c>
      <c r="UZ122">
        <v>5.8249220719937068E-8</v>
      </c>
      <c r="VA122">
        <v>5.6647338715661134E-8</v>
      </c>
      <c r="VB122">
        <v>5.4465421648905142E-8</v>
      </c>
      <c r="VC122">
        <v>5.183369617322002E-8</v>
      </c>
      <c r="VD122">
        <v>4.8867114236911251E-8</v>
      </c>
      <c r="VE122">
        <v>4.5666091144660746E-8</v>
      </c>
      <c r="VF122">
        <v>4.2317337529308512E-8</v>
      </c>
      <c r="VG122">
        <v>3.8894757071240861E-8</v>
      </c>
      <c r="VH122">
        <v>3.546038564879306E-8</v>
      </c>
      <c r="VI122">
        <v>3.2065351193426669E-8</v>
      </c>
      <c r="VJ122">
        <v>2.8750836851345024E-8</v>
      </c>
      <c r="VK122">
        <v>2.5549033113373586E-8</v>
      </c>
      <c r="VL122">
        <v>2.2484067362535795E-8</v>
      </c>
      <c r="VM122">
        <v>1.9572901813436362E-8</v>
      </c>
      <c r="VN122">
        <v>1.6826193074454676E-8</v>
      </c>
      <c r="VO122">
        <v>1.4249108577781134E-8</v>
      </c>
      <c r="VP122">
        <v>1.1842096887878908E-8</v>
      </c>
      <c r="VQ122">
        <v>9.6016104385473184E-9</v>
      </c>
      <c r="VR122">
        <v>7.5207805741690201E-9</v>
      </c>
      <c r="VS122">
        <v>5.5900458893602534E-9</v>
      </c>
      <c r="VT122">
        <v>3.7977357927499502E-9</v>
      </c>
      <c r="VU122">
        <v>2.1306119767764632E-9</v>
      </c>
      <c r="VV122">
        <v>5.7437106806216011E-10</v>
      </c>
      <c r="VW122">
        <v>-8.858878326641316E-10</v>
      </c>
      <c r="VX122">
        <v>-2.2652267053995805E-9</v>
      </c>
      <c r="VY122">
        <v>-3.5784590850302566E-9</v>
      </c>
      <c r="VZ122">
        <v>-4.8397632286506566E-9</v>
      </c>
      <c r="WA122">
        <v>-6.0623138226392575E-9</v>
      </c>
      <c r="WB122">
        <v>-7.2579282526443085E-9</v>
      </c>
      <c r="WC122">
        <v>-8.4367237420427675E-9</v>
      </c>
      <c r="WD122">
        <v>-9.6067820446063957E-9</v>
      </c>
      <c r="WE122">
        <v>-1.077381885395599E-8</v>
      </c>
      <c r="WF122">
        <v>-1.1670367397776639E-5</v>
      </c>
      <c r="WG122">
        <v>-1.3107891691342276E-4</v>
      </c>
    </row>
    <row r="123" spans="1:605" x14ac:dyDescent="0.25">
      <c r="A123">
        <v>120.97146606445313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  <c r="DB123">
        <v>0</v>
      </c>
      <c r="DC123">
        <v>0</v>
      </c>
      <c r="DD123">
        <v>0</v>
      </c>
      <c r="DE123">
        <v>0</v>
      </c>
      <c r="DF123">
        <v>0</v>
      </c>
      <c r="DG123">
        <v>0</v>
      </c>
      <c r="DH123">
        <v>0</v>
      </c>
      <c r="DI123">
        <v>0</v>
      </c>
      <c r="DJ123">
        <v>0</v>
      </c>
      <c r="DK123">
        <v>0</v>
      </c>
      <c r="DL123">
        <v>0</v>
      </c>
      <c r="DM123">
        <v>0</v>
      </c>
      <c r="DN123">
        <v>0</v>
      </c>
      <c r="DO123">
        <v>0</v>
      </c>
      <c r="DP123">
        <v>0</v>
      </c>
      <c r="DQ123">
        <v>0</v>
      </c>
      <c r="DR123">
        <v>0</v>
      </c>
      <c r="DS123">
        <v>9999.9990234375</v>
      </c>
      <c r="DT123">
        <v>-39999.99609375</v>
      </c>
      <c r="DU123">
        <v>60001.86328125</v>
      </c>
      <c r="DV123">
        <v>-39999.99609375</v>
      </c>
      <c r="DW123">
        <v>9999.9990234375</v>
      </c>
      <c r="DX123">
        <v>0</v>
      </c>
      <c r="DY123">
        <v>0</v>
      </c>
      <c r="DZ123">
        <v>0</v>
      </c>
      <c r="EA123">
        <v>0</v>
      </c>
      <c r="EB123">
        <v>0</v>
      </c>
      <c r="EC123">
        <v>0</v>
      </c>
      <c r="ED123">
        <v>0</v>
      </c>
      <c r="EE123">
        <v>0</v>
      </c>
      <c r="EF123">
        <v>0</v>
      </c>
      <c r="EG123">
        <v>0</v>
      </c>
      <c r="EH123">
        <v>0</v>
      </c>
      <c r="EI123">
        <v>0</v>
      </c>
      <c r="EJ123">
        <v>0</v>
      </c>
      <c r="EK123">
        <v>0</v>
      </c>
      <c r="EL123">
        <v>0</v>
      </c>
      <c r="EM123">
        <v>0</v>
      </c>
      <c r="EN123">
        <v>0</v>
      </c>
      <c r="EO123">
        <v>0</v>
      </c>
      <c r="EP123">
        <v>0</v>
      </c>
      <c r="EQ123">
        <v>0</v>
      </c>
      <c r="ER123">
        <v>0</v>
      </c>
      <c r="ES123">
        <v>0</v>
      </c>
      <c r="ET123">
        <v>0</v>
      </c>
      <c r="EU123">
        <v>0</v>
      </c>
      <c r="EV123">
        <v>0</v>
      </c>
      <c r="EW123">
        <v>0</v>
      </c>
      <c r="EX123">
        <v>0</v>
      </c>
      <c r="EY123">
        <v>0</v>
      </c>
      <c r="EZ123">
        <v>0</v>
      </c>
      <c r="FA123">
        <v>0</v>
      </c>
      <c r="FB123">
        <v>0</v>
      </c>
      <c r="FC123">
        <v>0</v>
      </c>
      <c r="FD123">
        <v>0</v>
      </c>
      <c r="FE123">
        <v>0</v>
      </c>
      <c r="FF123">
        <v>0</v>
      </c>
      <c r="FG123">
        <v>0</v>
      </c>
      <c r="FH123">
        <v>0</v>
      </c>
      <c r="FI123">
        <v>0</v>
      </c>
      <c r="FJ123">
        <v>0</v>
      </c>
      <c r="FK123">
        <v>0</v>
      </c>
      <c r="FL123">
        <v>0</v>
      </c>
      <c r="FM123">
        <v>0</v>
      </c>
      <c r="FN123">
        <v>0</v>
      </c>
      <c r="FO123">
        <v>0</v>
      </c>
      <c r="FP123">
        <v>0</v>
      </c>
      <c r="FQ123">
        <v>0</v>
      </c>
      <c r="FR123">
        <v>0</v>
      </c>
      <c r="FS123">
        <v>0</v>
      </c>
      <c r="FT123">
        <v>0</v>
      </c>
      <c r="FU123">
        <v>0</v>
      </c>
      <c r="FV123">
        <v>0</v>
      </c>
      <c r="FW123">
        <v>0</v>
      </c>
      <c r="FX123">
        <v>0</v>
      </c>
      <c r="FY123">
        <v>0</v>
      </c>
      <c r="FZ123">
        <v>0</v>
      </c>
      <c r="GA123">
        <v>0</v>
      </c>
      <c r="GB123">
        <v>0</v>
      </c>
      <c r="GC123">
        <v>0</v>
      </c>
      <c r="GD123">
        <v>0</v>
      </c>
      <c r="GE123">
        <v>0</v>
      </c>
      <c r="GF123">
        <v>0</v>
      </c>
      <c r="GG123">
        <v>0</v>
      </c>
      <c r="GH123">
        <v>0</v>
      </c>
      <c r="GI123">
        <v>0</v>
      </c>
      <c r="GJ123">
        <v>0</v>
      </c>
      <c r="GK123">
        <v>0</v>
      </c>
      <c r="GL123">
        <v>0</v>
      </c>
      <c r="GM123">
        <v>0</v>
      </c>
      <c r="GN123">
        <v>0</v>
      </c>
      <c r="GO123">
        <v>0</v>
      </c>
      <c r="GP123">
        <v>0</v>
      </c>
      <c r="GQ123">
        <v>0</v>
      </c>
      <c r="GR123">
        <v>0</v>
      </c>
      <c r="GS123">
        <v>0</v>
      </c>
      <c r="GT123">
        <v>0</v>
      </c>
      <c r="GU123">
        <v>0</v>
      </c>
      <c r="GV123">
        <v>0</v>
      </c>
      <c r="GW123">
        <v>0</v>
      </c>
      <c r="GX123">
        <v>0</v>
      </c>
      <c r="GY123">
        <v>0</v>
      </c>
      <c r="GZ123">
        <v>0</v>
      </c>
      <c r="HA123">
        <v>0</v>
      </c>
      <c r="HB123">
        <v>0</v>
      </c>
      <c r="HC123">
        <v>0</v>
      </c>
      <c r="HD123">
        <v>0</v>
      </c>
      <c r="HE123">
        <v>0</v>
      </c>
      <c r="HF123">
        <v>0</v>
      </c>
      <c r="HG123">
        <v>0</v>
      </c>
      <c r="HH123">
        <v>0</v>
      </c>
      <c r="HI123">
        <v>0</v>
      </c>
      <c r="HJ123">
        <v>0</v>
      </c>
      <c r="HK123">
        <v>0</v>
      </c>
      <c r="HL123">
        <v>0</v>
      </c>
      <c r="HM123">
        <v>0</v>
      </c>
      <c r="HN123">
        <v>0</v>
      </c>
      <c r="HO123">
        <v>0</v>
      </c>
      <c r="HP123">
        <v>0</v>
      </c>
      <c r="HQ123">
        <v>0</v>
      </c>
      <c r="HR123">
        <v>0</v>
      </c>
      <c r="HS123">
        <v>0</v>
      </c>
      <c r="HT123">
        <v>0</v>
      </c>
      <c r="HU123">
        <v>0</v>
      </c>
      <c r="HV123">
        <v>0</v>
      </c>
      <c r="HW123">
        <v>0</v>
      </c>
      <c r="HX123">
        <v>0</v>
      </c>
      <c r="HY123">
        <v>0</v>
      </c>
      <c r="HZ123">
        <v>0</v>
      </c>
      <c r="IA123">
        <v>0</v>
      </c>
      <c r="IB123">
        <v>0</v>
      </c>
      <c r="IC123">
        <v>0</v>
      </c>
      <c r="ID123">
        <v>0</v>
      </c>
      <c r="IE123">
        <v>0</v>
      </c>
      <c r="IF123">
        <v>0</v>
      </c>
      <c r="IG123">
        <v>0</v>
      </c>
      <c r="IH123">
        <v>0</v>
      </c>
      <c r="II123">
        <v>0</v>
      </c>
      <c r="IJ123">
        <v>0</v>
      </c>
      <c r="IK123">
        <v>0</v>
      </c>
      <c r="IL123">
        <v>0</v>
      </c>
      <c r="IM123">
        <v>0</v>
      </c>
      <c r="IN123">
        <v>0</v>
      </c>
      <c r="IO123">
        <v>0</v>
      </c>
      <c r="IP123">
        <v>0</v>
      </c>
      <c r="IQ123">
        <v>0</v>
      </c>
      <c r="IR123">
        <v>0</v>
      </c>
      <c r="IS123">
        <v>0</v>
      </c>
      <c r="IT123">
        <v>0</v>
      </c>
      <c r="IU123">
        <v>0</v>
      </c>
      <c r="IV123">
        <v>0</v>
      </c>
      <c r="IW123">
        <v>0</v>
      </c>
      <c r="IX123">
        <v>0</v>
      </c>
      <c r="IY123">
        <v>0</v>
      </c>
      <c r="IZ123">
        <v>0</v>
      </c>
      <c r="JA123">
        <v>0</v>
      </c>
      <c r="JB123">
        <v>0</v>
      </c>
      <c r="JC123">
        <v>0</v>
      </c>
      <c r="JD123">
        <v>0</v>
      </c>
      <c r="JE123">
        <v>0</v>
      </c>
      <c r="JF123">
        <v>0</v>
      </c>
      <c r="JG123">
        <v>0</v>
      </c>
      <c r="JH123">
        <v>0</v>
      </c>
      <c r="JI123">
        <v>0</v>
      </c>
      <c r="JJ123">
        <v>0</v>
      </c>
      <c r="JK123">
        <v>0</v>
      </c>
      <c r="JL123">
        <v>0</v>
      </c>
      <c r="JM123">
        <v>0</v>
      </c>
      <c r="JN123">
        <v>0</v>
      </c>
      <c r="JO123">
        <v>0</v>
      </c>
      <c r="JP123">
        <v>0</v>
      </c>
      <c r="JQ123">
        <v>0</v>
      </c>
      <c r="JR123">
        <v>0</v>
      </c>
      <c r="JS123">
        <v>0</v>
      </c>
      <c r="JT123">
        <v>0</v>
      </c>
      <c r="JU123">
        <v>0</v>
      </c>
      <c r="JV123">
        <v>0</v>
      </c>
      <c r="JW123">
        <v>0</v>
      </c>
      <c r="JX123">
        <v>0</v>
      </c>
      <c r="JY123">
        <v>0</v>
      </c>
      <c r="JZ123">
        <v>0</v>
      </c>
      <c r="KA123">
        <v>0</v>
      </c>
      <c r="KB123">
        <v>0</v>
      </c>
      <c r="KC123">
        <v>0</v>
      </c>
      <c r="KD123">
        <v>0</v>
      </c>
      <c r="KE123">
        <v>0</v>
      </c>
      <c r="KF123">
        <v>0</v>
      </c>
      <c r="KG123">
        <v>0</v>
      </c>
      <c r="KH123">
        <v>0</v>
      </c>
      <c r="KI123">
        <v>0</v>
      </c>
      <c r="KJ123">
        <v>0</v>
      </c>
      <c r="KK123">
        <v>0</v>
      </c>
      <c r="KL123">
        <v>0</v>
      </c>
      <c r="KM123">
        <v>0</v>
      </c>
      <c r="KN123">
        <v>0</v>
      </c>
      <c r="KO123">
        <v>0</v>
      </c>
      <c r="KP123">
        <v>0</v>
      </c>
      <c r="KQ123">
        <v>0</v>
      </c>
      <c r="KS123">
        <v>7.7763526072897313E-2</v>
      </c>
      <c r="KT123">
        <v>-4.4683329325165616E-3</v>
      </c>
      <c r="KU123">
        <v>-6.8826864310263806E-6</v>
      </c>
      <c r="KV123">
        <v>-6.4358531111417344E-6</v>
      </c>
      <c r="KW123">
        <v>-5.9885768715149098E-6</v>
      </c>
      <c r="KX123">
        <v>-5.5400006276117036E-6</v>
      </c>
      <c r="KY123">
        <v>-5.0885220243853271E-6</v>
      </c>
      <c r="KZ123">
        <v>-4.6318492610007049E-6</v>
      </c>
      <c r="LA123">
        <v>-4.16705727675226E-6</v>
      </c>
      <c r="LB123">
        <v>-3.690644583388835E-6</v>
      </c>
      <c r="LC123">
        <v>-3.198591107863458E-6</v>
      </c>
      <c r="LD123">
        <v>-2.6864174812663051E-6</v>
      </c>
      <c r="LE123">
        <v>-2.1492462742331188E-6</v>
      </c>
      <c r="LF123">
        <v>-1.5818657362792376E-6</v>
      </c>
      <c r="LG123">
        <v>-9.7879664605088504E-7</v>
      </c>
      <c r="LH123">
        <v>-3.3436292108217934E-7</v>
      </c>
      <c r="LI123">
        <v>3.572333310473576E-7</v>
      </c>
      <c r="LJ123">
        <v>1.1018316137807568E-6</v>
      </c>
      <c r="LK123">
        <v>1.9052269733494501E-6</v>
      </c>
      <c r="LL123">
        <v>2.7730773344808694E-6</v>
      </c>
      <c r="LM123">
        <v>3.7108035189218022E-6</v>
      </c>
      <c r="LN123">
        <v>4.7234812425890759E-6</v>
      </c>
      <c r="LO123">
        <v>5.8157244167805592E-6</v>
      </c>
      <c r="LP123">
        <v>6.9915591217817E-6</v>
      </c>
      <c r="LQ123">
        <v>8.2542876786050715E-6</v>
      </c>
      <c r="LR123">
        <v>9.6063423179527714E-6</v>
      </c>
      <c r="LS123">
        <v>1.104912803526864E-5</v>
      </c>
      <c r="LT123">
        <v>1.2582854329349019E-5</v>
      </c>
      <c r="LU123">
        <v>1.4206355649533965E-5</v>
      </c>
      <c r="LV123">
        <v>1.5916900525500819E-5</v>
      </c>
      <c r="LW123">
        <v>1.7709989524657823E-5</v>
      </c>
      <c r="LX123">
        <v>1.9579142377099422E-5</v>
      </c>
      <c r="LY123">
        <v>2.1515674828003868E-5</v>
      </c>
      <c r="LZ123">
        <v>2.3508466024062096E-5</v>
      </c>
      <c r="MA123">
        <v>2.5543717514531333E-5</v>
      </c>
      <c r="MB123">
        <v>2.7604705251005384E-5</v>
      </c>
      <c r="MC123">
        <v>2.9671526303050658E-5</v>
      </c>
      <c r="MD123">
        <v>3.1720842370980161E-5</v>
      </c>
      <c r="ME123">
        <v>3.3725622572700993E-5</v>
      </c>
      <c r="MF123">
        <v>3.5654888409028155E-5</v>
      </c>
      <c r="MG123">
        <v>3.7473464271419674E-5</v>
      </c>
      <c r="MH123">
        <v>3.9139523209523889E-5</v>
      </c>
      <c r="MI123">
        <v>4.0604247679819057E-5</v>
      </c>
      <c r="MJ123">
        <v>4.1811518745948124E-5</v>
      </c>
      <c r="MK123">
        <v>4.2697642837527805E-5</v>
      </c>
      <c r="ML123">
        <v>4.31911265363952E-5</v>
      </c>
      <c r="MM123">
        <v>4.3212511272068165E-5</v>
      </c>
      <c r="MN123">
        <v>4.2674281263469463E-5</v>
      </c>
      <c r="MO123">
        <v>4.1480859529576077E-5</v>
      </c>
      <c r="MP123">
        <v>3.9528708295128981E-5</v>
      </c>
      <c r="MQ123">
        <v>3.6706551620852637E-5</v>
      </c>
      <c r="MR123">
        <v>3.2895739572916217E-5</v>
      </c>
      <c r="MS123">
        <v>2.7970774690320084E-5</v>
      </c>
      <c r="MT123">
        <v>2.1800022883388995E-5</v>
      </c>
      <c r="MU123">
        <v>1.4246632175306119E-5</v>
      </c>
      <c r="MV123">
        <v>5.169683842500047E-6</v>
      </c>
      <c r="MW123">
        <v>-5.574398516764114E-6</v>
      </c>
      <c r="MX123">
        <v>-1.8130155697712966E-5</v>
      </c>
      <c r="MY123">
        <v>-3.264108860341409E-5</v>
      </c>
      <c r="MZ123">
        <v>-4.9247315995902829E-5</v>
      </c>
      <c r="NA123">
        <v>-6.8082867513410435E-5</v>
      </c>
      <c r="NB123">
        <v>-8.9272585814277982E-5</v>
      </c>
      <c r="NC123">
        <v>-1.1292861284636292E-4</v>
      </c>
      <c r="ND123">
        <v>-1.3914643695100293E-4</v>
      </c>
      <c r="NE123">
        <v>-1.6800047988242998E-4</v>
      </c>
      <c r="NF123">
        <v>-1.9953920593026632E-4</v>
      </c>
      <c r="NG123">
        <v>-2.3377973926019951E-4</v>
      </c>
      <c r="NH123">
        <v>-2.7070198043358543E-4</v>
      </c>
      <c r="NI123">
        <v>-3.1024221891038631E-4</v>
      </c>
      <c r="NJ123">
        <v>-3.5228624528531061E-4</v>
      </c>
      <c r="NK123">
        <v>-3.9666197514272961E-4</v>
      </c>
      <c r="NL123">
        <v>-4.4313160583489905E-4</v>
      </c>
      <c r="NM123">
        <v>-4.9138333828615047E-4</v>
      </c>
      <c r="NN123">
        <v>-5.410227081844507E-4</v>
      </c>
      <c r="NO123">
        <v>-5.9156358472598652E-4</v>
      </c>
      <c r="NP123">
        <v>-6.4241891049840493E-4</v>
      </c>
      <c r="NQ123">
        <v>-6.9289127319066091E-4</v>
      </c>
      <c r="NR123">
        <v>-7.4216341864256018E-4</v>
      </c>
      <c r="NS123">
        <v>-7.8928883533533755E-4</v>
      </c>
      <c r="NT123">
        <v>-8.3318256278022424E-4</v>
      </c>
      <c r="NU123">
        <v>-8.7261240037494721E-4</v>
      </c>
      <c r="NV123">
        <v>-9.0619071912354508E-4</v>
      </c>
      <c r="NW123">
        <v>-9.3236710608707047E-4</v>
      </c>
      <c r="NX123">
        <v>-9.4942210042047348E-4</v>
      </c>
      <c r="NY123">
        <v>-9.5546231022504934E-4</v>
      </c>
      <c r="NZ123">
        <v>-9.4841723097594758E-4</v>
      </c>
      <c r="OA123">
        <v>-9.2603811873522447E-4</v>
      </c>
      <c r="OB123">
        <v>-8.8589930439467862E-4</v>
      </c>
      <c r="OC123">
        <v>-8.2540236845160553E-4</v>
      </c>
      <c r="OD123">
        <v>-7.4178362881614519E-4</v>
      </c>
      <c r="OE123">
        <v>-6.3212542638451101E-4</v>
      </c>
      <c r="OF123">
        <v>-4.9337172393225999E-4</v>
      </c>
      <c r="OG123">
        <v>-3.2234856260942218E-4</v>
      </c>
      <c r="OH123">
        <v>-1.1578994614952285E-4</v>
      </c>
      <c r="OI123">
        <v>1.2963025513808009E-4</v>
      </c>
      <c r="OJ123">
        <v>4.1725977130707567E-4</v>
      </c>
      <c r="OK123">
        <v>7.5042215017007369E-4</v>
      </c>
      <c r="OL123">
        <v>1.1323631006342116E-3</v>
      </c>
      <c r="OM123">
        <v>1.5661883419919016E-3</v>
      </c>
      <c r="ON123">
        <v>2.0547923536639546E-3</v>
      </c>
      <c r="OO123">
        <v>2.6007774460434026E-3</v>
      </c>
      <c r="OP123">
        <v>3.2063626124847612E-3</v>
      </c>
      <c r="OQ123">
        <v>3.8732816769746665E-3</v>
      </c>
      <c r="OR123">
        <v>4.6026703235291485E-3</v>
      </c>
      <c r="OS123">
        <v>5.394941683905646E-3</v>
      </c>
      <c r="OT123">
        <v>6.2496502717296343E-3</v>
      </c>
      <c r="OU123">
        <v>7.1653441860047911E-3</v>
      </c>
      <c r="OV123">
        <v>8.139405667078603E-3</v>
      </c>
      <c r="OW123">
        <v>9.1678802759421005E-3</v>
      </c>
      <c r="OX123">
        <v>1.0245295185180444E-2</v>
      </c>
      <c r="OY123">
        <v>1.136446731927364E-2</v>
      </c>
      <c r="OZ123">
        <v>1.2516302365186086E-2</v>
      </c>
      <c r="PA123">
        <v>1.3689585993250621E-2</v>
      </c>
      <c r="PB123">
        <v>1.4870768984840471E-2</v>
      </c>
      <c r="PC123">
        <v>1.6043748358866221E-2</v>
      </c>
      <c r="PD123">
        <v>1.7189647024659829E-2</v>
      </c>
      <c r="PE123">
        <v>1.8286594965227807E-2</v>
      </c>
      <c r="PF123">
        <v>1.9309515472345357E-2</v>
      </c>
      <c r="PG123">
        <v>2.0229920513311576E-2</v>
      </c>
      <c r="PH123">
        <v>2.1015719907348542E-2</v>
      </c>
      <c r="PI123">
        <v>2.16310496260614E-2</v>
      </c>
      <c r="PJ123">
        <v>2.2036125204243168E-2</v>
      </c>
      <c r="PK123">
        <v>2.2187126951487775E-2</v>
      </c>
      <c r="PL123">
        <v>2.2036124386196732E-2</v>
      </c>
      <c r="PM123">
        <v>2.1631048072517228E-2</v>
      </c>
      <c r="PN123">
        <v>2.1015717783545284E-2</v>
      </c>
      <c r="PO123">
        <v>2.0229918067482613E-2</v>
      </c>
      <c r="PP123">
        <v>1.9309513036098899E-2</v>
      </c>
      <c r="PQ123">
        <v>1.8286592954013085E-2</v>
      </c>
      <c r="PR123">
        <v>1.7189645938210995E-2</v>
      </c>
      <c r="PS123">
        <v>1.6043748781620643E-2</v>
      </c>
      <c r="PT123">
        <v>1.4870771586060238E-2</v>
      </c>
      <c r="PU123">
        <v>1.368959152704944E-2</v>
      </c>
      <c r="PV123">
        <v>1.2516311669917958E-2</v>
      </c>
      <c r="PW123">
        <v>1.1364481316607951E-2</v>
      </c>
      <c r="PX123">
        <v>1.0245314878310511E-2</v>
      </c>
      <c r="PY123">
        <v>9.1679067470152135E-3</v>
      </c>
      <c r="PZ123">
        <v>8.1394400734670792E-3</v>
      </c>
      <c r="QA123">
        <v>7.1653877554193127E-3</v>
      </c>
      <c r="QB123">
        <v>6.2497042957770747E-3</v>
      </c>
      <c r="QC123">
        <v>5.3950075099250061E-3</v>
      </c>
      <c r="QD123">
        <v>4.6027493445882318E-3</v>
      </c>
      <c r="QE123">
        <v>3.8733753195661787E-3</v>
      </c>
      <c r="QF123">
        <v>3.2064723217460254E-3</v>
      </c>
      <c r="QG123">
        <v>2.6009046682898954E-3</v>
      </c>
      <c r="QH123">
        <v>2.0549385160219297E-3</v>
      </c>
      <c r="QI123">
        <v>1.5663548285341654E-3</v>
      </c>
      <c r="QJ123">
        <v>1.1325512251806904E-3</v>
      </c>
      <c r="QK123">
        <v>7.5063312523266279E-4</v>
      </c>
      <c r="QL123">
        <v>4.1749467296530194E-4</v>
      </c>
      <c r="QM123">
        <v>1.2988998371273175E-4</v>
      </c>
      <c r="QN123">
        <v>-1.1550470993600348E-4</v>
      </c>
      <c r="QO123">
        <v>-3.2203740607130815E-4</v>
      </c>
      <c r="QP123">
        <v>-4.930345556498027E-4</v>
      </c>
      <c r="QQ123">
        <v>-6.3176253423374959E-4</v>
      </c>
      <c r="QR123">
        <v>-7.4139574284914987E-4</v>
      </c>
      <c r="QS123">
        <v>-8.2499072865278291E-4</v>
      </c>
      <c r="QT123">
        <v>-8.8546573297233939E-4</v>
      </c>
      <c r="QU123">
        <v>-9.2558509695725975E-4</v>
      </c>
      <c r="QV123">
        <v>-9.4794798003188679E-4</v>
      </c>
      <c r="QW123">
        <v>-9.5498087573623735E-4</v>
      </c>
      <c r="QX123">
        <v>-9.4893343998965366E-4</v>
      </c>
      <c r="QY123">
        <v>-9.3187717909794211E-4</v>
      </c>
      <c r="QZ123">
        <v>-9.0570657790522958E-4</v>
      </c>
      <c r="RA123">
        <v>-8.721422815897319E-4</v>
      </c>
      <c r="RB123">
        <v>-8.3273597774985214E-4</v>
      </c>
      <c r="RC123">
        <v>-7.8887665772817584E-4</v>
      </c>
      <c r="RD123">
        <v>-7.4179796779631627E-4</v>
      </c>
      <c r="RE123">
        <v>-6.9258639099107776E-4</v>
      </c>
      <c r="RF123">
        <v>-6.4219002956185075E-4</v>
      </c>
      <c r="RG123">
        <v>-5.9142778526841198E-4</v>
      </c>
      <c r="RH123">
        <v>-5.4099876072380079E-4</v>
      </c>
      <c r="RI123">
        <v>-4.9149172897187629E-4</v>
      </c>
      <c r="RJ123">
        <v>-4.4339454091824466E-4</v>
      </c>
      <c r="RK123">
        <v>-3.9710336075494024E-4</v>
      </c>
      <c r="RL123">
        <v>-3.5293163838636592E-4</v>
      </c>
      <c r="RM123">
        <v>-3.1111874495211007E-4</v>
      </c>
      <c r="RN123">
        <v>-2.7183821296198929E-4</v>
      </c>
      <c r="RO123">
        <v>-2.3520553640004138E-4</v>
      </c>
      <c r="RP123">
        <v>-2.0128549842397849E-4</v>
      </c>
      <c r="RQ123">
        <v>-1.7009900511547437E-4</v>
      </c>
      <c r="RR123">
        <v>-1.4162941317625685E-4</v>
      </c>
      <c r="RS123">
        <v>-1.1582834771503376E-4</v>
      </c>
      <c r="RT123">
        <v>-9.2621013181048124E-5</v>
      </c>
      <c r="RU123">
        <v>-7.1911006494036249E-5</v>
      </c>
      <c r="RV123">
        <v>-5.3584646330898111E-5</v>
      </c>
      <c r="RW123">
        <v>-3.751483652132946E-5</v>
      </c>
      <c r="RX123">
        <v>-2.3564484800294585E-5</v>
      </c>
      <c r="RY123">
        <v>-1.1589500588723729E-5</v>
      </c>
      <c r="RZ123">
        <v>-1.4413974042683404E-6</v>
      </c>
      <c r="SA123">
        <v>7.0304732284807265E-6</v>
      </c>
      <c r="SB123">
        <v>1.3977164024518729E-5</v>
      </c>
      <c r="SC123">
        <v>1.9547756017339814E-5</v>
      </c>
      <c r="SD123">
        <v>2.3887410377061153E-5</v>
      </c>
      <c r="SE123">
        <v>2.713580614861468E-5</v>
      </c>
      <c r="SF123">
        <v>2.9425923206998015E-5</v>
      </c>
      <c r="SG123">
        <v>3.0883131251889039E-5</v>
      </c>
      <c r="SH123">
        <v>3.1624547548529006E-5</v>
      </c>
      <c r="SI123">
        <v>3.1758628257915503E-5</v>
      </c>
      <c r="SJ123">
        <v>3.1384960507536242E-5</v>
      </c>
      <c r="SK123">
        <v>3.0594224789561936E-5</v>
      </c>
      <c r="SL123">
        <v>2.9468299754576317E-5</v>
      </c>
      <c r="SM123">
        <v>2.8080483971622817E-5</v>
      </c>
      <c r="SN123">
        <v>2.6495811691714689E-5</v>
      </c>
      <c r="SO123">
        <v>2.4771442057166971E-5</v>
      </c>
      <c r="SP123">
        <v>2.2957103519549331E-5</v>
      </c>
      <c r="SQ123">
        <v>2.1095577435733713E-5</v>
      </c>
      <c r="SR123">
        <v>1.922320689416086E-5</v>
      </c>
      <c r="SS123">
        <v>1.7370418776281069E-5</v>
      </c>
      <c r="ST123">
        <v>1.5562248858640747E-5</v>
      </c>
      <c r="SU123">
        <v>1.3818861422772491E-5</v>
      </c>
      <c r="SV123">
        <v>1.2156056352603893E-5</v>
      </c>
      <c r="SW123">
        <v>1.0585758063546527E-5</v>
      </c>
      <c r="SX123">
        <v>9.1164818324356096E-6</v>
      </c>
      <c r="SY123">
        <v>7.7537741840537346E-6</v>
      </c>
      <c r="SZ123">
        <v>6.5006249464741256E-6</v>
      </c>
      <c r="TA123">
        <v>5.3578494190884823E-6</v>
      </c>
      <c r="TB123">
        <v>4.3244398158973795E-6</v>
      </c>
      <c r="TC123">
        <v>3.3978857538375898E-6</v>
      </c>
      <c r="TD123">
        <v>2.5744640707416997E-6</v>
      </c>
      <c r="TE123">
        <v>1.849498674821956E-6</v>
      </c>
      <c r="TF123">
        <v>1.2175914717093146E-6</v>
      </c>
      <c r="TG123">
        <v>6.7282567932904246E-7</v>
      </c>
      <c r="TH123">
        <v>2.089430447857721E-7</v>
      </c>
      <c r="TI123">
        <v>-1.8050337727281981E-7</v>
      </c>
      <c r="TJ123">
        <v>-5.020191298115527E-7</v>
      </c>
      <c r="TK123">
        <v>-7.6205913393488568E-7</v>
      </c>
      <c r="TL123">
        <v>-9.6693752073618106E-7</v>
      </c>
      <c r="TM123">
        <v>-1.1227547034625964E-6</v>
      </c>
      <c r="TN123">
        <v>-1.2353399199816353E-6</v>
      </c>
      <c r="TO123">
        <v>-1.3102075340421665E-6</v>
      </c>
      <c r="TP123">
        <v>-1.3525254611761876E-6</v>
      </c>
      <c r="TQ123">
        <v>-1.3670941721250623E-6</v>
      </c>
      <c r="TR123">
        <v>-1.3583348249211105E-6</v>
      </c>
      <c r="TS123">
        <v>-1.3302851791085266E-6</v>
      </c>
      <c r="TT123">
        <v>-1.2866020523122184E-6</v>
      </c>
      <c r="TU123">
        <v>-1.2305691866496117E-6</v>
      </c>
      <c r="TV123">
        <v>-1.1651094996048689E-6</v>
      </c>
      <c r="TW123">
        <v>-1.0928007983045726E-6</v>
      </c>
      <c r="TX123">
        <v>-1.0158941375394455E-6</v>
      </c>
      <c r="TY123">
        <v>-9.3633409857750977E-7</v>
      </c>
      <c r="TZ123">
        <v>-8.5578035747004423E-7</v>
      </c>
      <c r="UA123">
        <v>-7.7562999747833158E-7</v>
      </c>
      <c r="UB123">
        <v>-6.9704010017997221E-7</v>
      </c>
      <c r="UC123">
        <v>-6.2095022348396225E-7</v>
      </c>
      <c r="UD123">
        <v>-5.4810444196313661E-7</v>
      </c>
      <c r="UE123">
        <v>-4.7907268610039767E-7</v>
      </c>
      <c r="UF123">
        <v>-4.1427117172483296E-7</v>
      </c>
      <c r="UG123">
        <v>-3.5398175980955685E-7</v>
      </c>
      <c r="UH123">
        <v>-2.9837012991152289E-7</v>
      </c>
      <c r="UI123">
        <v>-2.4750268819772959E-7</v>
      </c>
      <c r="UJ123">
        <v>-2.0136216360600777E-7</v>
      </c>
      <c r="UK123">
        <v>-1.5986187350528665E-7</v>
      </c>
      <c r="UL123">
        <v>-1.2285866369887338E-7</v>
      </c>
      <c r="UM123">
        <v>-9.0164547082467986E-8</v>
      </c>
      <c r="UN123">
        <v>-6.1557081123124249E-8</v>
      </c>
      <c r="UO123">
        <v>-3.6788536839611407E-8</v>
      </c>
      <c r="UP123">
        <v>-1.559392170763227E-8</v>
      </c>
      <c r="UQ123">
        <v>2.3020740593899233E-9</v>
      </c>
      <c r="UR123">
        <v>1.7179133527687369E-8</v>
      </c>
      <c r="US123">
        <v>2.9316294154007915E-8</v>
      </c>
      <c r="UT123">
        <v>3.8987775545008768E-8</v>
      </c>
      <c r="UU123">
        <v>4.6459575616138126E-8</v>
      </c>
      <c r="UV123">
        <v>5.1986758253339961E-8</v>
      </c>
      <c r="UW123">
        <v>5.5811357857005027E-8</v>
      </c>
      <c r="UX123">
        <v>5.8160829257647248E-8</v>
      </c>
      <c r="UY123">
        <v>5.924697511672561E-8</v>
      </c>
      <c r="UZ123">
        <v>5.926528702270899E-8</v>
      </c>
      <c r="VA123">
        <v>5.8394640884232224E-8</v>
      </c>
      <c r="VB123">
        <v>5.679729179103399E-8</v>
      </c>
      <c r="VC123">
        <v>5.461911818951652E-8</v>
      </c>
      <c r="VD123">
        <v>5.1990069853140362E-8</v>
      </c>
      <c r="VE123">
        <v>4.9024778746351335E-8</v>
      </c>
      <c r="VF123">
        <v>4.5823296335912721E-8</v>
      </c>
      <c r="VG123">
        <v>4.2471925199776655E-8</v>
      </c>
      <c r="VH123">
        <v>3.9044116875578235E-8</v>
      </c>
      <c r="VI123">
        <v>3.5601411745346812E-8</v>
      </c>
      <c r="VJ123">
        <v>3.219440035650174E-8</v>
      </c>
      <c r="VK123">
        <v>2.8863688920877746E-8</v>
      </c>
      <c r="VL123">
        <v>2.564085480285036E-8</v>
      </c>
      <c r="VM123">
        <v>2.2549380610691896E-8</v>
      </c>
      <c r="VN123">
        <v>1.9605558032426084E-8</v>
      </c>
      <c r="VO123">
        <v>1.6819354833192214E-8</v>
      </c>
      <c r="VP123">
        <v>1.4195240443732646E-8</v>
      </c>
      <c r="VQ123">
        <v>1.173296734435172E-8</v>
      </c>
      <c r="VR123">
        <v>9.4283069921529664E-9</v>
      </c>
      <c r="VS123">
        <v>7.2737403601997998E-9</v>
      </c>
      <c r="VT123">
        <v>5.2591042740811792E-9</v>
      </c>
      <c r="VU123">
        <v>3.372195654927241E-9</v>
      </c>
      <c r="VV123">
        <v>1.5993365204748232E-9</v>
      </c>
      <c r="VW123">
        <v>-7.4096836713118549E-11</v>
      </c>
      <c r="VX123">
        <v>-1.663176654080305E-9</v>
      </c>
      <c r="VY123">
        <v>-3.1829543889140384E-9</v>
      </c>
      <c r="VZ123">
        <v>-4.6480150642834359E-9</v>
      </c>
      <c r="WA123">
        <v>-6.072051050951971E-9</v>
      </c>
      <c r="WB123">
        <v>-7.4674511942792452E-9</v>
      </c>
      <c r="WC123">
        <v>-8.844901446586884E-9</v>
      </c>
      <c r="WD123">
        <v>-1.0212993530339302E-8</v>
      </c>
      <c r="WE123">
        <v>-1.1577838635340224E-8</v>
      </c>
      <c r="WF123">
        <v>-1.3648450236406838E-5</v>
      </c>
      <c r="WG123">
        <v>-1.4307527992531472E-4</v>
      </c>
    </row>
    <row r="124" spans="1:605" x14ac:dyDescent="0.25">
      <c r="A124">
        <v>119.36568450927734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A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O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>
        <v>0</v>
      </c>
      <c r="CW124">
        <v>0</v>
      </c>
      <c r="CX124">
        <v>0</v>
      </c>
      <c r="CY124">
        <v>0</v>
      </c>
      <c r="CZ124">
        <v>0</v>
      </c>
      <c r="DA124">
        <v>0</v>
      </c>
      <c r="DB124">
        <v>0</v>
      </c>
      <c r="DC124">
        <v>0</v>
      </c>
      <c r="DD124">
        <v>0</v>
      </c>
      <c r="DE124">
        <v>0</v>
      </c>
      <c r="DF124">
        <v>0</v>
      </c>
      <c r="DG124">
        <v>0</v>
      </c>
      <c r="DH124">
        <v>0</v>
      </c>
      <c r="DI124">
        <v>0</v>
      </c>
      <c r="DJ124">
        <v>0</v>
      </c>
      <c r="DK124">
        <v>0</v>
      </c>
      <c r="DL124">
        <v>0</v>
      </c>
      <c r="DM124">
        <v>0</v>
      </c>
      <c r="DN124">
        <v>0</v>
      </c>
      <c r="DO124">
        <v>0</v>
      </c>
      <c r="DP124">
        <v>0</v>
      </c>
      <c r="DQ124">
        <v>0</v>
      </c>
      <c r="DR124">
        <v>0</v>
      </c>
      <c r="DS124">
        <v>0</v>
      </c>
      <c r="DT124">
        <v>9999.9990234375</v>
      </c>
      <c r="DU124">
        <v>-39999.99609375</v>
      </c>
      <c r="DV124">
        <v>60001.86328125</v>
      </c>
      <c r="DW124">
        <v>-39999.99609375</v>
      </c>
      <c r="DX124">
        <v>9999.9990234375</v>
      </c>
      <c r="DY124">
        <v>0</v>
      </c>
      <c r="DZ124">
        <v>0</v>
      </c>
      <c r="EA124">
        <v>0</v>
      </c>
      <c r="EB124">
        <v>0</v>
      </c>
      <c r="EC124">
        <v>0</v>
      </c>
      <c r="ED124">
        <v>0</v>
      </c>
      <c r="EE124">
        <v>0</v>
      </c>
      <c r="EF124">
        <v>0</v>
      </c>
      <c r="EG124">
        <v>0</v>
      </c>
      <c r="EH124">
        <v>0</v>
      </c>
      <c r="EI124">
        <v>0</v>
      </c>
      <c r="EJ124">
        <v>0</v>
      </c>
      <c r="EK124">
        <v>0</v>
      </c>
      <c r="EL124">
        <v>0</v>
      </c>
      <c r="EM124">
        <v>0</v>
      </c>
      <c r="EN124">
        <v>0</v>
      </c>
      <c r="EO124">
        <v>0</v>
      </c>
      <c r="EP124">
        <v>0</v>
      </c>
      <c r="EQ124">
        <v>0</v>
      </c>
      <c r="ER124">
        <v>0</v>
      </c>
      <c r="ES124">
        <v>0</v>
      </c>
      <c r="ET124">
        <v>0</v>
      </c>
      <c r="EU124">
        <v>0</v>
      </c>
      <c r="EV124">
        <v>0</v>
      </c>
      <c r="EW124">
        <v>0</v>
      </c>
      <c r="EX124">
        <v>0</v>
      </c>
      <c r="EY124">
        <v>0</v>
      </c>
      <c r="EZ124">
        <v>0</v>
      </c>
      <c r="FA124">
        <v>0</v>
      </c>
      <c r="FB124">
        <v>0</v>
      </c>
      <c r="FC124">
        <v>0</v>
      </c>
      <c r="FD124">
        <v>0</v>
      </c>
      <c r="FE124">
        <v>0</v>
      </c>
      <c r="FF124">
        <v>0</v>
      </c>
      <c r="FG124">
        <v>0</v>
      </c>
      <c r="FH124">
        <v>0</v>
      </c>
      <c r="FI124">
        <v>0</v>
      </c>
      <c r="FJ124">
        <v>0</v>
      </c>
      <c r="FK124">
        <v>0</v>
      </c>
      <c r="FL124">
        <v>0</v>
      </c>
      <c r="FM124">
        <v>0</v>
      </c>
      <c r="FN124">
        <v>0</v>
      </c>
      <c r="FO124">
        <v>0</v>
      </c>
      <c r="FP124">
        <v>0</v>
      </c>
      <c r="FQ124">
        <v>0</v>
      </c>
      <c r="FR124">
        <v>0</v>
      </c>
      <c r="FS124">
        <v>0</v>
      </c>
      <c r="FT124">
        <v>0</v>
      </c>
      <c r="FU124">
        <v>0</v>
      </c>
      <c r="FV124">
        <v>0</v>
      </c>
      <c r="FW124">
        <v>0</v>
      </c>
      <c r="FX124">
        <v>0</v>
      </c>
      <c r="FY124">
        <v>0</v>
      </c>
      <c r="FZ124">
        <v>0</v>
      </c>
      <c r="GA124">
        <v>0</v>
      </c>
      <c r="GB124">
        <v>0</v>
      </c>
      <c r="GC124">
        <v>0</v>
      </c>
      <c r="GD124">
        <v>0</v>
      </c>
      <c r="GE124">
        <v>0</v>
      </c>
      <c r="GF124">
        <v>0</v>
      </c>
      <c r="GG124">
        <v>0</v>
      </c>
      <c r="GH124">
        <v>0</v>
      </c>
      <c r="GI124">
        <v>0</v>
      </c>
      <c r="GJ124">
        <v>0</v>
      </c>
      <c r="GK124">
        <v>0</v>
      </c>
      <c r="GL124">
        <v>0</v>
      </c>
      <c r="GM124">
        <v>0</v>
      </c>
      <c r="GN124">
        <v>0</v>
      </c>
      <c r="GO124">
        <v>0</v>
      </c>
      <c r="GP124">
        <v>0</v>
      </c>
      <c r="GQ124">
        <v>0</v>
      </c>
      <c r="GR124">
        <v>0</v>
      </c>
      <c r="GS124">
        <v>0</v>
      </c>
      <c r="GT124">
        <v>0</v>
      </c>
      <c r="GU124">
        <v>0</v>
      </c>
      <c r="GV124">
        <v>0</v>
      </c>
      <c r="GW124">
        <v>0</v>
      </c>
      <c r="GX124">
        <v>0</v>
      </c>
      <c r="GY124">
        <v>0</v>
      </c>
      <c r="GZ124">
        <v>0</v>
      </c>
      <c r="HA124">
        <v>0</v>
      </c>
      <c r="HB124">
        <v>0</v>
      </c>
      <c r="HC124">
        <v>0</v>
      </c>
      <c r="HD124">
        <v>0</v>
      </c>
      <c r="HE124">
        <v>0</v>
      </c>
      <c r="HF124">
        <v>0</v>
      </c>
      <c r="HG124">
        <v>0</v>
      </c>
      <c r="HH124">
        <v>0</v>
      </c>
      <c r="HI124">
        <v>0</v>
      </c>
      <c r="HJ124">
        <v>0</v>
      </c>
      <c r="HK124">
        <v>0</v>
      </c>
      <c r="HL124">
        <v>0</v>
      </c>
      <c r="HM124">
        <v>0</v>
      </c>
      <c r="HN124">
        <v>0</v>
      </c>
      <c r="HO124">
        <v>0</v>
      </c>
      <c r="HP124">
        <v>0</v>
      </c>
      <c r="HQ124">
        <v>0</v>
      </c>
      <c r="HR124">
        <v>0</v>
      </c>
      <c r="HS124">
        <v>0</v>
      </c>
      <c r="HT124">
        <v>0</v>
      </c>
      <c r="HU124">
        <v>0</v>
      </c>
      <c r="HV124">
        <v>0</v>
      </c>
      <c r="HW124">
        <v>0</v>
      </c>
      <c r="HX124">
        <v>0</v>
      </c>
      <c r="HY124">
        <v>0</v>
      </c>
      <c r="HZ124">
        <v>0</v>
      </c>
      <c r="IA124">
        <v>0</v>
      </c>
      <c r="IB124">
        <v>0</v>
      </c>
      <c r="IC124">
        <v>0</v>
      </c>
      <c r="ID124">
        <v>0</v>
      </c>
      <c r="IE124">
        <v>0</v>
      </c>
      <c r="IF124">
        <v>0</v>
      </c>
      <c r="IG124">
        <v>0</v>
      </c>
      <c r="IH124">
        <v>0</v>
      </c>
      <c r="II124">
        <v>0</v>
      </c>
      <c r="IJ124">
        <v>0</v>
      </c>
      <c r="IK124">
        <v>0</v>
      </c>
      <c r="IL124">
        <v>0</v>
      </c>
      <c r="IM124">
        <v>0</v>
      </c>
      <c r="IN124">
        <v>0</v>
      </c>
      <c r="IO124">
        <v>0</v>
      </c>
      <c r="IP124">
        <v>0</v>
      </c>
      <c r="IQ124">
        <v>0</v>
      </c>
      <c r="IR124">
        <v>0</v>
      </c>
      <c r="IS124">
        <v>0</v>
      </c>
      <c r="IT124">
        <v>0</v>
      </c>
      <c r="IU124">
        <v>0</v>
      </c>
      <c r="IV124">
        <v>0</v>
      </c>
      <c r="IW124">
        <v>0</v>
      </c>
      <c r="IX124">
        <v>0</v>
      </c>
      <c r="IY124">
        <v>0</v>
      </c>
      <c r="IZ124">
        <v>0</v>
      </c>
      <c r="JA124">
        <v>0</v>
      </c>
      <c r="JB124">
        <v>0</v>
      </c>
      <c r="JC124">
        <v>0</v>
      </c>
      <c r="JD124">
        <v>0</v>
      </c>
      <c r="JE124">
        <v>0</v>
      </c>
      <c r="JF124">
        <v>0</v>
      </c>
      <c r="JG124">
        <v>0</v>
      </c>
      <c r="JH124">
        <v>0</v>
      </c>
      <c r="JI124">
        <v>0</v>
      </c>
      <c r="JJ124">
        <v>0</v>
      </c>
      <c r="JK124">
        <v>0</v>
      </c>
      <c r="JL124">
        <v>0</v>
      </c>
      <c r="JM124">
        <v>0</v>
      </c>
      <c r="JN124">
        <v>0</v>
      </c>
      <c r="JO124">
        <v>0</v>
      </c>
      <c r="JP124">
        <v>0</v>
      </c>
      <c r="JQ124">
        <v>0</v>
      </c>
      <c r="JR124">
        <v>0</v>
      </c>
      <c r="JS124">
        <v>0</v>
      </c>
      <c r="JT124">
        <v>0</v>
      </c>
      <c r="JU124">
        <v>0</v>
      </c>
      <c r="JV124">
        <v>0</v>
      </c>
      <c r="JW124">
        <v>0</v>
      </c>
      <c r="JX124">
        <v>0</v>
      </c>
      <c r="JY124">
        <v>0</v>
      </c>
      <c r="JZ124">
        <v>0</v>
      </c>
      <c r="KA124">
        <v>0</v>
      </c>
      <c r="KB124">
        <v>0</v>
      </c>
      <c r="KC124">
        <v>0</v>
      </c>
      <c r="KD124">
        <v>0</v>
      </c>
      <c r="KE124">
        <v>0</v>
      </c>
      <c r="KF124">
        <v>0</v>
      </c>
      <c r="KG124">
        <v>0</v>
      </c>
      <c r="KH124">
        <v>0</v>
      </c>
      <c r="KI124">
        <v>0</v>
      </c>
      <c r="KJ124">
        <v>0</v>
      </c>
      <c r="KK124">
        <v>0</v>
      </c>
      <c r="KL124">
        <v>0</v>
      </c>
      <c r="KM124">
        <v>0</v>
      </c>
      <c r="KN124">
        <v>0</v>
      </c>
      <c r="KO124">
        <v>0</v>
      </c>
      <c r="KP124">
        <v>0</v>
      </c>
      <c r="KQ124">
        <v>0</v>
      </c>
      <c r="KS124">
        <v>6.8965957623930457E-2</v>
      </c>
      <c r="KT124">
        <v>-3.6112455823379005E-3</v>
      </c>
      <c r="KU124">
        <v>-6.1743470139451258E-6</v>
      </c>
      <c r="KV124">
        <v>-5.8132224341869355E-6</v>
      </c>
      <c r="KW124">
        <v>-5.4517005182701258E-6</v>
      </c>
      <c r="KX124">
        <v>-5.0890098332350807E-6</v>
      </c>
      <c r="KY124">
        <v>-4.7237004891654337E-6</v>
      </c>
      <c r="KZ124">
        <v>-4.3536892755673889E-6</v>
      </c>
      <c r="LA124">
        <v>-3.9763051236367363E-6</v>
      </c>
      <c r="LB124">
        <v>-3.5883351536678058E-6</v>
      </c>
      <c r="LC124">
        <v>-3.1860716400136549E-6</v>
      </c>
      <c r="LD124">
        <v>-2.765360293438462E-6</v>
      </c>
      <c r="LE124">
        <v>-2.3216503222832391E-6</v>
      </c>
      <c r="LF124">
        <v>-1.8500467894394683E-6</v>
      </c>
      <c r="LG124">
        <v>-1.3453658314723328E-6</v>
      </c>
      <c r="LH124">
        <v>-8.0219334905608399E-7</v>
      </c>
      <c r="LI124">
        <v>-2.1494781385748129E-7</v>
      </c>
      <c r="LJ124">
        <v>4.2205213436071794E-7</v>
      </c>
      <c r="LK124">
        <v>1.114514605814108E-6</v>
      </c>
      <c r="LL124">
        <v>1.8680951868771336E-6</v>
      </c>
      <c r="LM124">
        <v>2.6883107640561903E-6</v>
      </c>
      <c r="LN124">
        <v>3.5804457418658056E-6</v>
      </c>
      <c r="LO124">
        <v>4.5494499680798778E-6</v>
      </c>
      <c r="LP124">
        <v>5.5998277087224999E-6</v>
      </c>
      <c r="LQ124">
        <v>6.7355170567363056E-6</v>
      </c>
      <c r="LR124">
        <v>7.9597592138939803E-6</v>
      </c>
      <c r="LS124">
        <v>9.2749571557174791E-6</v>
      </c>
      <c r="LT124">
        <v>1.0682523276180359E-5</v>
      </c>
      <c r="LU124">
        <v>1.2182715713032715E-5</v>
      </c>
      <c r="LV124">
        <v>1.3774463178060704E-5</v>
      </c>
      <c r="LW124">
        <v>1.5455178260109033E-5</v>
      </c>
      <c r="LX124">
        <v>1.7220559334215925E-5</v>
      </c>
      <c r="LY124">
        <v>1.9064381398800928E-5</v>
      </c>
      <c r="LZ124">
        <v>2.097827637635047E-5</v>
      </c>
      <c r="MA124">
        <v>2.295150365216039E-5</v>
      </c>
      <c r="MB124">
        <v>2.4970711892635383E-5</v>
      </c>
      <c r="MC124">
        <v>2.7019693479756489E-5</v>
      </c>
      <c r="MD124">
        <v>2.9079133223259438E-5</v>
      </c>
      <c r="ME124">
        <v>3.1126353367580009E-5</v>
      </c>
      <c r="MF124">
        <v>3.313505729728872E-5</v>
      </c>
      <c r="MG124">
        <v>3.5075074763232042E-5</v>
      </c>
      <c r="MH124">
        <v>3.6910054243454967E-5</v>
      </c>
      <c r="MI124">
        <v>3.8597101037173098E-5</v>
      </c>
      <c r="MJ124">
        <v>4.0086434953347138E-5</v>
      </c>
      <c r="MK124">
        <v>4.1321075595751101E-5</v>
      </c>
      <c r="ML124">
        <v>4.2236564531002979E-5</v>
      </c>
      <c r="MM124">
        <v>4.2760734969024921E-5</v>
      </c>
      <c r="MN124">
        <v>4.2813540980603784E-5</v>
      </c>
      <c r="MO124">
        <v>4.2306959714472753E-5</v>
      </c>
      <c r="MP124">
        <v>4.1144981546528325E-5</v>
      </c>
      <c r="MQ124">
        <v>3.9223704581457021E-5</v>
      </c>
      <c r="MR124">
        <v>3.6431551417143951E-5</v>
      </c>
      <c r="MS124">
        <v>3.264962755488629E-5</v>
      </c>
      <c r="MT124">
        <v>2.7752242269313123E-5</v>
      </c>
      <c r="MU124">
        <v>2.1607614118097953E-5</v>
      </c>
      <c r="MV124">
        <v>1.4078784538586949E-5</v>
      </c>
      <c r="MW124">
        <v>5.0247641147996988E-6</v>
      </c>
      <c r="MX124">
        <v>-5.6980629360465537E-6</v>
      </c>
      <c r="MY124">
        <v>-1.8234249755319882E-5</v>
      </c>
      <c r="MZ124">
        <v>-3.2727286523188666E-5</v>
      </c>
      <c r="NA124">
        <v>-4.9317261860414289E-5</v>
      </c>
      <c r="NB124">
        <v>-6.8138159183436618E-5</v>
      </c>
      <c r="NC124">
        <v>-8.9314761881064347E-5</v>
      </c>
      <c r="ND124">
        <v>-1.1295914231686179E-4</v>
      </c>
      <c r="NE124">
        <v>-1.3916671137980248E-4</v>
      </c>
      <c r="NF124">
        <v>-1.6801180767702005E-4</v>
      </c>
      <c r="NG124">
        <v>-1.9954280856847412E-4</v>
      </c>
      <c r="NH124">
        <v>-2.3377674917728268E-4</v>
      </c>
      <c r="NI124">
        <v>-2.706934403500544E-4</v>
      </c>
      <c r="NJ124">
        <v>-3.1022908238966229E-4</v>
      </c>
      <c r="NK124">
        <v>-3.522693783271592E-4</v>
      </c>
      <c r="NL124">
        <v>-3.9664215863366193E-4</v>
      </c>
      <c r="NM124">
        <v>-4.4310953869465455E-4</v>
      </c>
      <c r="NN124">
        <v>-4.9135964116442854E-4</v>
      </c>
      <c r="NO124">
        <v>-5.4099792757768229E-4</v>
      </c>
      <c r="NP124">
        <v>-5.9153819739763596E-4</v>
      </c>
      <c r="NQ124">
        <v>-6.4239332810205182E-4</v>
      </c>
      <c r="NR124">
        <v>-6.9286584700579761E-4</v>
      </c>
      <c r="NS124">
        <v>-7.4213844434690296E-4</v>
      </c>
      <c r="NT124">
        <v>-7.892645577480523E-4</v>
      </c>
      <c r="NU124">
        <v>-8.331591805211746E-4</v>
      </c>
      <c r="NV124">
        <v>-8.7259007039280066E-4</v>
      </c>
      <c r="NW124">
        <v>-9.0616956105867474E-4</v>
      </c>
      <c r="NX124">
        <v>-9.3234720643635264E-4</v>
      </c>
      <c r="NY124">
        <v>-9.4940351648471202E-4</v>
      </c>
      <c r="NZ124">
        <v>-9.5544507382082822E-4</v>
      </c>
      <c r="OA124">
        <v>-9.4840135190336254E-4</v>
      </c>
      <c r="OB124">
        <v>-9.2602358799202843E-4</v>
      </c>
      <c r="OC124">
        <v>-8.8588609713951519E-4</v>
      </c>
      <c r="OD124">
        <v>-8.2539044671368195E-4</v>
      </c>
      <c r="OE124">
        <v>-7.4177294396045226E-4</v>
      </c>
      <c r="OF124">
        <v>-6.3211592133518831E-4</v>
      </c>
      <c r="OG124">
        <v>-4.9336333516245663E-4</v>
      </c>
      <c r="OH124">
        <v>-3.223412219218203E-4</v>
      </c>
      <c r="OI124">
        <v>-1.1578358223536494E-4</v>
      </c>
      <c r="OJ124">
        <v>1.2963571532859214E-4</v>
      </c>
      <c r="OK124">
        <v>4.172644013776254E-4</v>
      </c>
      <c r="OL124">
        <v>7.5042602325572656E-4</v>
      </c>
      <c r="OM124">
        <v>1.1323662885444198E-3</v>
      </c>
      <c r="ON124">
        <v>1.5661909144839483E-3</v>
      </c>
      <c r="OO124">
        <v>2.0547943778466624E-3</v>
      </c>
      <c r="OP124">
        <v>2.6007789859009318E-3</v>
      </c>
      <c r="OQ124">
        <v>3.2063637284996602E-3</v>
      </c>
      <c r="OR124">
        <v>3.8732824258329488E-3</v>
      </c>
      <c r="OS124">
        <v>4.6026707579229645E-3</v>
      </c>
      <c r="OT124">
        <v>5.3949418523847143E-3</v>
      </c>
      <c r="OU124">
        <v>6.2496502186272958E-3</v>
      </c>
      <c r="OV124">
        <v>7.1653439513989364E-3</v>
      </c>
      <c r="OW124">
        <v>8.1394052868072886E-3</v>
      </c>
      <c r="OX124">
        <v>9.1678797816464059E-3</v>
      </c>
      <c r="OY124">
        <v>1.0245294604375232E-2</v>
      </c>
      <c r="OZ124">
        <v>1.1364466675435435E-2</v>
      </c>
      <c r="PA124">
        <v>1.2516301677869948E-2</v>
      </c>
      <c r="PB124">
        <v>1.3689585278202607E-2</v>
      </c>
      <c r="PC124">
        <v>1.4870768254129302E-2</v>
      </c>
      <c r="PD124">
        <v>1.6043747621016072E-2</v>
      </c>
      <c r="PE124">
        <v>1.7189646284788179E-2</v>
      </c>
      <c r="PF124">
        <v>1.8286594225178976E-2</v>
      </c>
      <c r="PG124">
        <v>1.9309514730833432E-2</v>
      </c>
      <c r="PH124">
        <v>2.0229919766051666E-2</v>
      </c>
      <c r="PI124">
        <v>2.1015719147210572E-2</v>
      </c>
      <c r="PJ124">
        <v>2.1631048843182427E-2</v>
      </c>
      <c r="PK124">
        <v>2.2036124386199708E-2</v>
      </c>
      <c r="PL124">
        <v>2.2187126083416924E-2</v>
      </c>
      <c r="PM124">
        <v>2.2036123450972462E-2</v>
      </c>
      <c r="PN124">
        <v>2.1631047050878108E-2</v>
      </c>
      <c r="PO124">
        <v>2.1015716654318312E-2</v>
      </c>
      <c r="PP124">
        <v>2.022991680771399E-2</v>
      </c>
      <c r="PQ124">
        <v>1.9309511621317457E-2</v>
      </c>
      <c r="PR124">
        <v>1.8286591358429489E-2</v>
      </c>
      <c r="PS124">
        <v>1.7189644135037714E-2</v>
      </c>
      <c r="PT124">
        <v>1.6043746743249859E-2</v>
      </c>
      <c r="PU124">
        <v>1.4870769284578632E-2</v>
      </c>
      <c r="PV124">
        <v>1.3689588934400343E-2</v>
      </c>
      <c r="PW124">
        <v>1.2516308758551553E-2</v>
      </c>
      <c r="PX124">
        <v>1.1364478059805698E-2</v>
      </c>
      <c r="PY124">
        <v>1.0245311250826949E-2</v>
      </c>
      <c r="PZ124">
        <v>9.1679027255877326E-3</v>
      </c>
      <c r="QA124">
        <v>8.1394356375976296E-3</v>
      </c>
      <c r="QB124">
        <v>7.165382888051886E-3</v>
      </c>
      <c r="QC124">
        <v>6.2496989841180593E-3</v>
      </c>
      <c r="QD124">
        <v>5.3950017464481472E-3</v>
      </c>
      <c r="QE124">
        <v>4.6027431279361559E-3</v>
      </c>
      <c r="QF124">
        <v>3.8733686556092009E-3</v>
      </c>
      <c r="QG124">
        <v>3.2064652247914271E-3</v>
      </c>
      <c r="QH124">
        <v>2.6008971623979241E-3</v>
      </c>
      <c r="QI124">
        <v>2.0549306361251308E-3</v>
      </c>
      <c r="QJ124">
        <v>1.5663466220249948E-3</v>
      </c>
      <c r="QK124">
        <v>1.1325427533140895E-3</v>
      </c>
      <c r="QL124">
        <v>7.5062446463009316E-4</v>
      </c>
      <c r="QM124">
        <v>4.1748591725534231E-4</v>
      </c>
      <c r="QN124">
        <v>1.298812450924274E-4</v>
      </c>
      <c r="QO124">
        <v>-1.1551329903213218E-4</v>
      </c>
      <c r="QP124">
        <v>-3.2204569137182396E-4</v>
      </c>
      <c r="QQ124">
        <v>-4.9304235941041957E-4</v>
      </c>
      <c r="QR124">
        <v>-6.3176965369712889E-4</v>
      </c>
      <c r="QS124">
        <v>-7.4140194885095976E-4</v>
      </c>
      <c r="QT124">
        <v>-8.2499576418132827E-4</v>
      </c>
      <c r="QU124">
        <v>-8.8546931211437661E-4</v>
      </c>
      <c r="QV124">
        <v>-9.2558690389787359E-4</v>
      </c>
      <c r="QW124">
        <v>-9.4794766840635444E-4</v>
      </c>
      <c r="QX124">
        <v>-9.5497806830226423E-4</v>
      </c>
      <c r="QY124">
        <v>-9.4892772866617071E-4</v>
      </c>
      <c r="QZ124">
        <v>-9.3186812550283596E-4</v>
      </c>
      <c r="RA124">
        <v>-9.0569371440950297E-4</v>
      </c>
      <c r="RB124">
        <v>-8.7212511302344202E-4</v>
      </c>
      <c r="RC124">
        <v>-8.3271398377905822E-4</v>
      </c>
      <c r="RD124">
        <v>-7.8884929608309131E-4</v>
      </c>
      <c r="RE124">
        <v>-7.4176467834860169E-4</v>
      </c>
      <c r="RF124">
        <v>-6.9254660087955569E-4</v>
      </c>
      <c r="RG124">
        <v>-6.4214315938702763E-4</v>
      </c>
      <c r="RH124">
        <v>-5.9137325652704133E-4</v>
      </c>
      <c r="RI124">
        <v>-5.409360045436492E-4</v>
      </c>
      <c r="RJ124">
        <v>-4.9142019629037036E-4</v>
      </c>
      <c r="RK124">
        <v>-4.4331371418484947E-4</v>
      </c>
      <c r="RL124">
        <v>-3.9701276727568925E-4</v>
      </c>
      <c r="RM124">
        <v>-3.528308654061068E-4</v>
      </c>
      <c r="RN124">
        <v>-3.1100745655089071E-4</v>
      </c>
      <c r="RO124">
        <v>-2.7171616885337082E-4</v>
      </c>
      <c r="RP124">
        <v>-2.3507261269399161E-4</v>
      </c>
      <c r="RQ124">
        <v>-2.0114171039786161E-4</v>
      </c>
      <c r="RR124">
        <v>-1.6994453199748683E-4</v>
      </c>
      <c r="RS124">
        <v>-1.414646249834921E-4</v>
      </c>
      <c r="RT124">
        <v>-1.1565383406298571E-4</v>
      </c>
      <c r="RU124">
        <v>-9.2437614022298809E-5</v>
      </c>
      <c r="RV124">
        <v>-7.1719844681683332E-5</v>
      </c>
      <c r="RW124">
        <v>-5.3387161820887022E-5</v>
      </c>
      <c r="RX124">
        <v>-3.7312822042692236E-5</v>
      </c>
      <c r="RY124">
        <v>-2.3360122688505531E-5</v>
      </c>
      <c r="RZ124">
        <v>-1.1385400473810603E-5</v>
      </c>
      <c r="SA124">
        <v>-1.2406343370958398E-6</v>
      </c>
      <c r="SB124">
        <v>7.2253897959274873E-6</v>
      </c>
      <c r="SC124">
        <v>1.4164233931491288E-5</v>
      </c>
      <c r="SD124">
        <v>1.9725433732296801E-5</v>
      </c>
      <c r="SE124">
        <v>2.4054552532641047E-5</v>
      </c>
      <c r="SF124">
        <v>2.7291621713714815E-5</v>
      </c>
      <c r="SG124">
        <v>2.9569926612119954E-5</v>
      </c>
      <c r="SH124">
        <v>3.1015098690018445E-5</v>
      </c>
      <c r="SI124">
        <v>3.1744476590591556E-5</v>
      </c>
      <c r="SJ124">
        <v>3.1866700842165331E-5</v>
      </c>
      <c r="SK124">
        <v>3.148150930644943E-5</v>
      </c>
      <c r="SL124">
        <v>3.0679702900603095E-5</v>
      </c>
      <c r="SM124">
        <v>2.9543253623334961E-5</v>
      </c>
      <c r="SN124">
        <v>2.8145529420015191E-5</v>
      </c>
      <c r="SO124">
        <v>2.6551612896859719E-5</v>
      </c>
      <c r="SP124">
        <v>2.4818693309719611E-5</v>
      </c>
      <c r="SQ124">
        <v>2.2996513574865694E-5</v>
      </c>
      <c r="SR124">
        <v>2.1127856261449097E-5</v>
      </c>
      <c r="SS124">
        <v>1.9249054618386618E-5</v>
      </c>
      <c r="ST124">
        <v>1.739051663507255E-5</v>
      </c>
      <c r="SU124">
        <v>1.5577251946689403E-5</v>
      </c>
      <c r="SV124">
        <v>1.3829393057235122E-5</v>
      </c>
      <c r="SW124">
        <v>1.2162703865531132E-5</v>
      </c>
      <c r="SX124">
        <v>1.0589069848324928E-5</v>
      </c>
      <c r="SY124">
        <v>9.1169654793981749E-6</v>
      </c>
      <c r="SZ124">
        <v>7.7518955518321064E-6</v>
      </c>
      <c r="TA124">
        <v>6.4968080261307788E-6</v>
      </c>
      <c r="TB124">
        <v>5.3524768613293593E-6</v>
      </c>
      <c r="TC124">
        <v>4.317854001084213E-6</v>
      </c>
      <c r="TD124">
        <v>3.3903902992207819E-6</v>
      </c>
      <c r="TE124">
        <v>2.5663256769582893E-6</v>
      </c>
      <c r="TF124">
        <v>1.8409492282505747E-6</v>
      </c>
      <c r="TG124">
        <v>1.2088303268213321E-6</v>
      </c>
      <c r="TH124">
        <v>6.6402205630199094E-7</v>
      </c>
      <c r="TI124">
        <v>2.0023848657322196E-7</v>
      </c>
      <c r="TJ124">
        <v>-1.8899253597865185E-7</v>
      </c>
      <c r="TK124">
        <v>-5.1019932131949561E-7</v>
      </c>
      <c r="TL124">
        <v>-7.6985717699028264E-7</v>
      </c>
      <c r="TM124">
        <v>-9.7429832621250002E-7</v>
      </c>
      <c r="TN124">
        <v>-1.1296390875587421E-6</v>
      </c>
      <c r="TO124">
        <v>-1.241722539747374E-6</v>
      </c>
      <c r="TP124">
        <v>-1.316074956835767E-6</v>
      </c>
      <c r="TQ124">
        <v>-1.3578743745545696E-6</v>
      </c>
      <c r="TR124">
        <v>-1.3719297383851819E-6</v>
      </c>
      <c r="TS124">
        <v>-1.3626691809953898E-6</v>
      </c>
      <c r="TT124">
        <v>-1.3341360804681059E-6</v>
      </c>
      <c r="TU124">
        <v>-1.2899916573589684E-6</v>
      </c>
      <c r="TV124">
        <v>-1.233522976781144E-6</v>
      </c>
      <c r="TW124">
        <v>-1.1676553285896779E-6</v>
      </c>
      <c r="TX124">
        <v>-1.0949680639002855E-6</v>
      </c>
      <c r="TY124">
        <v>-1.0177130675197855E-6</v>
      </c>
      <c r="TZ124">
        <v>-9.3783514293559442E-7</v>
      </c>
      <c r="UA124">
        <v>-8.5699367829505064E-7</v>
      </c>
      <c r="UB124">
        <v>-7.7658504798273279E-7</v>
      </c>
      <c r="UC124">
        <v>-6.9776528445375425E-7</v>
      </c>
      <c r="UD124">
        <v>-6.2147262862594954E-7</v>
      </c>
      <c r="UE124">
        <v>-5.4844963471534311E-7</v>
      </c>
      <c r="UF124">
        <v>-4.7926456634303152E-7</v>
      </c>
      <c r="UG124">
        <v>-4.1433187566346826E-7</v>
      </c>
      <c r="UH124">
        <v>-3.5393160616557133E-7</v>
      </c>
      <c r="UI124">
        <v>-2.9822760289287816E-7</v>
      </c>
      <c r="UJ124">
        <v>-2.4728445157004987E-7</v>
      </c>
      <c r="UK124">
        <v>-2.0108310066385513E-7</v>
      </c>
      <c r="UL124">
        <v>-1.5953514827395117E-7</v>
      </c>
      <c r="UM124">
        <v>-1.2249579919176495E-7</v>
      </c>
      <c r="UN124">
        <v>-8.9775516942284661E-8</v>
      </c>
      <c r="UO124">
        <v>-6.1150411376342837E-8</v>
      </c>
      <c r="UP124">
        <v>-3.6371415004157971E-8</v>
      </c>
      <c r="UQ124">
        <v>-1.5172310840986371E-8</v>
      </c>
      <c r="UR124">
        <v>2.7233183785634291E-9</v>
      </c>
      <c r="US124">
        <v>1.7596144962387748E-8</v>
      </c>
      <c r="UT124">
        <v>2.9726077468980639E-8</v>
      </c>
      <c r="UU124">
        <v>3.9388089655314941E-8</v>
      </c>
      <c r="UV124">
        <v>4.6848818670937405E-8</v>
      </c>
      <c r="UW124">
        <v>5.2363855362200223E-8</v>
      </c>
      <c r="UX124">
        <v>5.617565192936593E-8</v>
      </c>
      <c r="UY124">
        <v>5.8511975247746347E-8</v>
      </c>
      <c r="UZ124">
        <v>5.9584837858201591E-8</v>
      </c>
      <c r="VA124">
        <v>5.9589842750853602E-8</v>
      </c>
      <c r="VB124">
        <v>5.8705882479590834E-8</v>
      </c>
      <c r="VC124">
        <v>5.7095137763312254E-8</v>
      </c>
      <c r="VD124">
        <v>5.4903325388041867E-8</v>
      </c>
      <c r="VE124">
        <v>5.2260149936621952E-8</v>
      </c>
      <c r="VF124">
        <v>4.9279918478280934E-8</v>
      </c>
      <c r="VG124">
        <v>4.606228184089522E-8</v>
      </c>
      <c r="VH124">
        <v>4.2693070410106943E-8</v>
      </c>
      <c r="VI124">
        <v>3.924519650853795E-8</v>
      </c>
      <c r="VJ124">
        <v>3.5779599283396228E-8</v>
      </c>
      <c r="VK124">
        <v>3.2346211655085919E-8</v>
      </c>
      <c r="VL124">
        <v>2.8984932235562185E-8</v>
      </c>
      <c r="VM124">
        <v>2.572658821508714E-8</v>
      </c>
      <c r="VN124">
        <v>2.2593878024597242E-8</v>
      </c>
      <c r="VO124">
        <v>1.960228513150852E-8</v>
      </c>
      <c r="VP124">
        <v>1.6760956601198852E-8</v>
      </c>
      <c r="VQ124">
        <v>1.4073542082075275E-8</v>
      </c>
      <c r="VR124">
        <v>1.1538990650051035E-8</v>
      </c>
      <c r="VS124">
        <v>9.1523044880581946E-9</v>
      </c>
      <c r="VT124">
        <v>6.9052496950760542E-9</v>
      </c>
      <c r="VU124">
        <v>4.7870256265989257E-9</v>
      </c>
      <c r="VV124">
        <v>2.7848950768770356E-9</v>
      </c>
      <c r="VW124">
        <v>8.8477832917096125E-10</v>
      </c>
      <c r="VX124">
        <v>-9.2818535051839413E-10</v>
      </c>
      <c r="VY124">
        <v>-2.6691048304134125E-9</v>
      </c>
      <c r="VZ124">
        <v>-4.3528286711664924E-9</v>
      </c>
      <c r="WA124">
        <v>-5.9934568890828996E-9</v>
      </c>
      <c r="WB124">
        <v>-7.6038687594119589E-9</v>
      </c>
      <c r="WC124">
        <v>-9.1952627059345825E-9</v>
      </c>
      <c r="WD124">
        <v>-1.0776704664562264E-8</v>
      </c>
      <c r="WE124">
        <v>-1.2354681780527348E-8</v>
      </c>
      <c r="WF124">
        <v>-1.577977021903226E-5</v>
      </c>
      <c r="WG124">
        <v>-1.5510635087942961E-4</v>
      </c>
    </row>
    <row r="125" spans="1:605" x14ac:dyDescent="0.25">
      <c r="A125">
        <v>117.74814605712891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A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O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>
        <v>0</v>
      </c>
      <c r="CW125">
        <v>0</v>
      </c>
      <c r="CX125">
        <v>0</v>
      </c>
      <c r="CY125">
        <v>0</v>
      </c>
      <c r="CZ125">
        <v>0</v>
      </c>
      <c r="DA125">
        <v>0</v>
      </c>
      <c r="DB125">
        <v>0</v>
      </c>
      <c r="DC125">
        <v>0</v>
      </c>
      <c r="DD125">
        <v>0</v>
      </c>
      <c r="DE125">
        <v>0</v>
      </c>
      <c r="DF125">
        <v>0</v>
      </c>
      <c r="DG125">
        <v>0</v>
      </c>
      <c r="DH125">
        <v>0</v>
      </c>
      <c r="DI125">
        <v>0</v>
      </c>
      <c r="DJ125">
        <v>0</v>
      </c>
      <c r="DK125">
        <v>0</v>
      </c>
      <c r="DL125">
        <v>0</v>
      </c>
      <c r="DM125">
        <v>0</v>
      </c>
      <c r="DN125">
        <v>0</v>
      </c>
      <c r="DO125">
        <v>0</v>
      </c>
      <c r="DP125">
        <v>0</v>
      </c>
      <c r="DQ125">
        <v>0</v>
      </c>
      <c r="DR125">
        <v>0</v>
      </c>
      <c r="DS125">
        <v>0</v>
      </c>
      <c r="DT125">
        <v>0</v>
      </c>
      <c r="DU125">
        <v>9999.9990234375</v>
      </c>
      <c r="DV125">
        <v>-39999.99609375</v>
      </c>
      <c r="DW125">
        <v>60001.86328125</v>
      </c>
      <c r="DX125">
        <v>-39999.99609375</v>
      </c>
      <c r="DY125">
        <v>9999.9990234375</v>
      </c>
      <c r="DZ125">
        <v>0</v>
      </c>
      <c r="EA125">
        <v>0</v>
      </c>
      <c r="EB125">
        <v>0</v>
      </c>
      <c r="EC125">
        <v>0</v>
      </c>
      <c r="ED125">
        <v>0</v>
      </c>
      <c r="EE125">
        <v>0</v>
      </c>
      <c r="EF125">
        <v>0</v>
      </c>
      <c r="EG125">
        <v>0</v>
      </c>
      <c r="EH125">
        <v>0</v>
      </c>
      <c r="EI125">
        <v>0</v>
      </c>
      <c r="EJ125">
        <v>0</v>
      </c>
      <c r="EK125">
        <v>0</v>
      </c>
      <c r="EL125">
        <v>0</v>
      </c>
      <c r="EM125">
        <v>0</v>
      </c>
      <c r="EN125">
        <v>0</v>
      </c>
      <c r="EO125">
        <v>0</v>
      </c>
      <c r="EP125">
        <v>0</v>
      </c>
      <c r="EQ125">
        <v>0</v>
      </c>
      <c r="ER125">
        <v>0</v>
      </c>
      <c r="ES125">
        <v>0</v>
      </c>
      <c r="ET125">
        <v>0</v>
      </c>
      <c r="EU125">
        <v>0</v>
      </c>
      <c r="EV125">
        <v>0</v>
      </c>
      <c r="EW125">
        <v>0</v>
      </c>
      <c r="EX125">
        <v>0</v>
      </c>
      <c r="EY125">
        <v>0</v>
      </c>
      <c r="EZ125">
        <v>0</v>
      </c>
      <c r="FA125">
        <v>0</v>
      </c>
      <c r="FB125">
        <v>0</v>
      </c>
      <c r="FC125">
        <v>0</v>
      </c>
      <c r="FD125">
        <v>0</v>
      </c>
      <c r="FE125">
        <v>0</v>
      </c>
      <c r="FF125">
        <v>0</v>
      </c>
      <c r="FG125">
        <v>0</v>
      </c>
      <c r="FH125">
        <v>0</v>
      </c>
      <c r="FI125">
        <v>0</v>
      </c>
      <c r="FJ125">
        <v>0</v>
      </c>
      <c r="FK125">
        <v>0</v>
      </c>
      <c r="FL125">
        <v>0</v>
      </c>
      <c r="FM125">
        <v>0</v>
      </c>
      <c r="FN125">
        <v>0</v>
      </c>
      <c r="FO125">
        <v>0</v>
      </c>
      <c r="FP125">
        <v>0</v>
      </c>
      <c r="FQ125">
        <v>0</v>
      </c>
      <c r="FR125">
        <v>0</v>
      </c>
      <c r="FS125">
        <v>0</v>
      </c>
      <c r="FT125">
        <v>0</v>
      </c>
      <c r="FU125">
        <v>0</v>
      </c>
      <c r="FV125">
        <v>0</v>
      </c>
      <c r="FW125">
        <v>0</v>
      </c>
      <c r="FX125">
        <v>0</v>
      </c>
      <c r="FY125">
        <v>0</v>
      </c>
      <c r="FZ125">
        <v>0</v>
      </c>
      <c r="GA125">
        <v>0</v>
      </c>
      <c r="GB125">
        <v>0</v>
      </c>
      <c r="GC125">
        <v>0</v>
      </c>
      <c r="GD125">
        <v>0</v>
      </c>
      <c r="GE125">
        <v>0</v>
      </c>
      <c r="GF125">
        <v>0</v>
      </c>
      <c r="GG125">
        <v>0</v>
      </c>
      <c r="GH125">
        <v>0</v>
      </c>
      <c r="GI125">
        <v>0</v>
      </c>
      <c r="GJ125">
        <v>0</v>
      </c>
      <c r="GK125">
        <v>0</v>
      </c>
      <c r="GL125">
        <v>0</v>
      </c>
      <c r="GM125">
        <v>0</v>
      </c>
      <c r="GN125">
        <v>0</v>
      </c>
      <c r="GO125">
        <v>0</v>
      </c>
      <c r="GP125">
        <v>0</v>
      </c>
      <c r="GQ125">
        <v>0</v>
      </c>
      <c r="GR125">
        <v>0</v>
      </c>
      <c r="GS125">
        <v>0</v>
      </c>
      <c r="GT125">
        <v>0</v>
      </c>
      <c r="GU125">
        <v>0</v>
      </c>
      <c r="GV125">
        <v>0</v>
      </c>
      <c r="GW125">
        <v>0</v>
      </c>
      <c r="GX125">
        <v>0</v>
      </c>
      <c r="GY125">
        <v>0</v>
      </c>
      <c r="GZ125">
        <v>0</v>
      </c>
      <c r="HA125">
        <v>0</v>
      </c>
      <c r="HB125">
        <v>0</v>
      </c>
      <c r="HC125">
        <v>0</v>
      </c>
      <c r="HD125">
        <v>0</v>
      </c>
      <c r="HE125">
        <v>0</v>
      </c>
      <c r="HF125">
        <v>0</v>
      </c>
      <c r="HG125">
        <v>0</v>
      </c>
      <c r="HH125">
        <v>0</v>
      </c>
      <c r="HI125">
        <v>0</v>
      </c>
      <c r="HJ125">
        <v>0</v>
      </c>
      <c r="HK125">
        <v>0</v>
      </c>
      <c r="HL125">
        <v>0</v>
      </c>
      <c r="HM125">
        <v>0</v>
      </c>
      <c r="HN125">
        <v>0</v>
      </c>
      <c r="HO125">
        <v>0</v>
      </c>
      <c r="HP125">
        <v>0</v>
      </c>
      <c r="HQ125">
        <v>0</v>
      </c>
      <c r="HR125">
        <v>0</v>
      </c>
      <c r="HS125">
        <v>0</v>
      </c>
      <c r="HT125">
        <v>0</v>
      </c>
      <c r="HU125">
        <v>0</v>
      </c>
      <c r="HV125">
        <v>0</v>
      </c>
      <c r="HW125">
        <v>0</v>
      </c>
      <c r="HX125">
        <v>0</v>
      </c>
      <c r="HY125">
        <v>0</v>
      </c>
      <c r="HZ125">
        <v>0</v>
      </c>
      <c r="IA125">
        <v>0</v>
      </c>
      <c r="IB125">
        <v>0</v>
      </c>
      <c r="IC125">
        <v>0</v>
      </c>
      <c r="ID125">
        <v>0</v>
      </c>
      <c r="IE125">
        <v>0</v>
      </c>
      <c r="IF125">
        <v>0</v>
      </c>
      <c r="IG125">
        <v>0</v>
      </c>
      <c r="IH125">
        <v>0</v>
      </c>
      <c r="II125">
        <v>0</v>
      </c>
      <c r="IJ125">
        <v>0</v>
      </c>
      <c r="IK125">
        <v>0</v>
      </c>
      <c r="IL125">
        <v>0</v>
      </c>
      <c r="IM125">
        <v>0</v>
      </c>
      <c r="IN125">
        <v>0</v>
      </c>
      <c r="IO125">
        <v>0</v>
      </c>
      <c r="IP125">
        <v>0</v>
      </c>
      <c r="IQ125">
        <v>0</v>
      </c>
      <c r="IR125">
        <v>0</v>
      </c>
      <c r="IS125">
        <v>0</v>
      </c>
      <c r="IT125">
        <v>0</v>
      </c>
      <c r="IU125">
        <v>0</v>
      </c>
      <c r="IV125">
        <v>0</v>
      </c>
      <c r="IW125">
        <v>0</v>
      </c>
      <c r="IX125">
        <v>0</v>
      </c>
      <c r="IY125">
        <v>0</v>
      </c>
      <c r="IZ125">
        <v>0</v>
      </c>
      <c r="JA125">
        <v>0</v>
      </c>
      <c r="JB125">
        <v>0</v>
      </c>
      <c r="JC125">
        <v>0</v>
      </c>
      <c r="JD125">
        <v>0</v>
      </c>
      <c r="JE125">
        <v>0</v>
      </c>
      <c r="JF125">
        <v>0</v>
      </c>
      <c r="JG125">
        <v>0</v>
      </c>
      <c r="JH125">
        <v>0</v>
      </c>
      <c r="JI125">
        <v>0</v>
      </c>
      <c r="JJ125">
        <v>0</v>
      </c>
      <c r="JK125">
        <v>0</v>
      </c>
      <c r="JL125">
        <v>0</v>
      </c>
      <c r="JM125">
        <v>0</v>
      </c>
      <c r="JN125">
        <v>0</v>
      </c>
      <c r="JO125">
        <v>0</v>
      </c>
      <c r="JP125">
        <v>0</v>
      </c>
      <c r="JQ125">
        <v>0</v>
      </c>
      <c r="JR125">
        <v>0</v>
      </c>
      <c r="JS125">
        <v>0</v>
      </c>
      <c r="JT125">
        <v>0</v>
      </c>
      <c r="JU125">
        <v>0</v>
      </c>
      <c r="JV125">
        <v>0</v>
      </c>
      <c r="JW125">
        <v>0</v>
      </c>
      <c r="JX125">
        <v>0</v>
      </c>
      <c r="JY125">
        <v>0</v>
      </c>
      <c r="JZ125">
        <v>0</v>
      </c>
      <c r="KA125">
        <v>0</v>
      </c>
      <c r="KB125">
        <v>0</v>
      </c>
      <c r="KC125">
        <v>0</v>
      </c>
      <c r="KD125">
        <v>0</v>
      </c>
      <c r="KE125">
        <v>0</v>
      </c>
      <c r="KF125">
        <v>0</v>
      </c>
      <c r="KG125">
        <v>0</v>
      </c>
      <c r="KH125">
        <v>0</v>
      </c>
      <c r="KI125">
        <v>0</v>
      </c>
      <c r="KJ125">
        <v>0</v>
      </c>
      <c r="KK125">
        <v>0</v>
      </c>
      <c r="KL125">
        <v>0</v>
      </c>
      <c r="KM125">
        <v>0</v>
      </c>
      <c r="KN125">
        <v>0</v>
      </c>
      <c r="KO125">
        <v>0</v>
      </c>
      <c r="KP125">
        <v>0</v>
      </c>
      <c r="KQ125">
        <v>0</v>
      </c>
      <c r="KS125">
        <v>6.0642123167245925E-2</v>
      </c>
      <c r="KT125">
        <v>-2.8393874330155532E-3</v>
      </c>
      <c r="KU125">
        <v>-5.4963351577285023E-6</v>
      </c>
      <c r="KV125">
        <v>-5.212396397503134E-6</v>
      </c>
      <c r="KW125">
        <v>-4.9281039330410151E-6</v>
      </c>
      <c r="KX125">
        <v>-4.6427686281070404E-6</v>
      </c>
      <c r="KY125">
        <v>-4.355088050415543E-6</v>
      </c>
      <c r="KZ125">
        <v>-4.0631819812341454E-6</v>
      </c>
      <c r="LA125">
        <v>-3.7646282168530958E-6</v>
      </c>
      <c r="LB125">
        <v>-3.4564988959116613E-6</v>
      </c>
      <c r="LC125">
        <v>-3.1353976540204265E-6</v>
      </c>
      <c r="LD125">
        <v>-2.7974979700499711E-6</v>
      </c>
      <c r="LE125">
        <v>-2.4385831267585538E-6</v>
      </c>
      <c r="LF125">
        <v>-2.0540882619633158E-6</v>
      </c>
      <c r="LG125">
        <v>-1.6391450350212018E-6</v>
      </c>
      <c r="LH125">
        <v>-1.1886294767057941E-6</v>
      </c>
      <c r="LI125">
        <v>-6.9721362834776162E-7</v>
      </c>
      <c r="LJ125">
        <v>-1.5942160790591403E-7</v>
      </c>
      <c r="LK125">
        <v>4.3030923398471727E-7</v>
      </c>
      <c r="LL125">
        <v>1.0775613864911027E-6</v>
      </c>
      <c r="LM125">
        <v>1.7878637873693484E-6</v>
      </c>
      <c r="LN125">
        <v>2.5666112732755295E-6</v>
      </c>
      <c r="LO125">
        <v>3.4189761835668924E-6</v>
      </c>
      <c r="LP125">
        <v>4.3498114462151231E-6</v>
      </c>
      <c r="LQ125">
        <v>5.3635445020877656E-6</v>
      </c>
      <c r="LR125">
        <v>6.4640614637590577E-6</v>
      </c>
      <c r="LS125">
        <v>7.654580957733621E-6</v>
      </c>
      <c r="LT125">
        <v>8.9375171665831036E-6</v>
      </c>
      <c r="LU125">
        <v>1.0314331670342673E-5</v>
      </c>
      <c r="LV125">
        <v>1.1785373786797517E-5</v>
      </c>
      <c r="LW125">
        <v>1.3349709228727309E-5</v>
      </c>
      <c r="LX125">
        <v>1.5004937034661253E-5</v>
      </c>
      <c r="LY125">
        <v>1.6746994889362861E-5</v>
      </c>
      <c r="LZ125">
        <v>1.8569953132940433E-5</v>
      </c>
      <c r="MA125">
        <v>2.0465797964014728E-5</v>
      </c>
      <c r="MB125">
        <v>2.242420457497402E-5</v>
      </c>
      <c r="MC125">
        <v>2.4432301216584582E-5</v>
      </c>
      <c r="MD125">
        <v>2.6474425476852736E-5</v>
      </c>
      <c r="ME125">
        <v>2.8531874376047893E-5</v>
      </c>
      <c r="MF125">
        <v>3.0582650227025393E-5</v>
      </c>
      <c r="MG125">
        <v>3.2601204588413622E-5</v>
      </c>
      <c r="MH125">
        <v>3.4556283892021876E-5</v>
      </c>
      <c r="MI125">
        <v>3.6410552885924718E-5</v>
      </c>
      <c r="MJ125">
        <v>3.8120229918675211E-5</v>
      </c>
      <c r="MK125">
        <v>3.9634741029439878E-5</v>
      </c>
      <c r="ML125">
        <v>4.0896401011495789E-5</v>
      </c>
      <c r="MM125">
        <v>4.1840130883467312E-5</v>
      </c>
      <c r="MN125">
        <v>4.2393222529426695E-5</v>
      </c>
      <c r="MO125">
        <v>4.247516264808632E-5</v>
      </c>
      <c r="MP125">
        <v>4.1997529574810332E-5</v>
      </c>
      <c r="MQ125">
        <v>4.0863977995859703E-5</v>
      </c>
      <c r="MR125">
        <v>3.897032804972481E-5</v>
      </c>
      <c r="MS125">
        <v>3.6204776788860016E-5</v>
      </c>
      <c r="MT125">
        <v>3.2448251435806696E-5</v>
      </c>
      <c r="MU125">
        <v>2.7574925290802597E-5</v>
      </c>
      <c r="MV125">
        <v>2.1452918503466824E-5</v>
      </c>
      <c r="MW125">
        <v>1.3945207181177463E-5</v>
      </c>
      <c r="MX125">
        <v>4.9107654358998367E-6</v>
      </c>
      <c r="MY125">
        <v>-5.7940340682485367E-6</v>
      </c>
      <c r="MZ125">
        <v>-1.8313734759780822E-5</v>
      </c>
      <c r="NA125">
        <v>-3.2791799202932673E-5</v>
      </c>
      <c r="NB125">
        <v>-4.9368273574354135E-5</v>
      </c>
      <c r="NC125">
        <v>-6.8177086812119269E-5</v>
      </c>
      <c r="ND125">
        <v>-8.9342958310353597E-5</v>
      </c>
      <c r="NE125">
        <v>-1.129778891758825E-4</v>
      </c>
      <c r="NF125">
        <v>-1.391772137813735E-4</v>
      </c>
      <c r="NG125">
        <v>-1.6801519072010514E-4</v>
      </c>
      <c r="NH125">
        <v>-1.9954011537921576E-4</v>
      </c>
      <c r="NI125">
        <v>-2.3376894027780581E-4</v>
      </c>
      <c r="NJ125">
        <v>-2.7068139416075448E-4</v>
      </c>
      <c r="NK125">
        <v>-3.1021359668620104E-4</v>
      </c>
      <c r="NL125">
        <v>-3.5225117248749183E-4</v>
      </c>
      <c r="NM125">
        <v>-3.9662187652684839E-4</v>
      </c>
      <c r="NN125">
        <v>-4.430877520771299E-4</v>
      </c>
      <c r="NO125">
        <v>-4.91336853463744E-4</v>
      </c>
      <c r="NP125">
        <v>-5.4097457795646486E-4</v>
      </c>
      <c r="NQ125">
        <v>-5.9151466500484797E-4</v>
      </c>
      <c r="NR125">
        <v>-6.4236993642867825E-4</v>
      </c>
      <c r="NS125">
        <v>-6.9284286827474783E-4</v>
      </c>
      <c r="NT125">
        <v>-7.4211610387668559E-4</v>
      </c>
      <c r="NU125">
        <v>-7.8924303823972065E-4</v>
      </c>
      <c r="NV125">
        <v>-8.331386262251687E-4</v>
      </c>
      <c r="NW125">
        <v>-8.725705911242249E-4</v>
      </c>
      <c r="NX125">
        <v>-9.0615123603096008E-4</v>
      </c>
      <c r="NY125">
        <v>-9.3233008789544438E-4</v>
      </c>
      <c r="NZ125">
        <v>-9.4938763312723488E-4</v>
      </c>
      <c r="OA125">
        <v>-9.5543043398831377E-4</v>
      </c>
      <c r="OB125">
        <v>-9.483879465441719E-4</v>
      </c>
      <c r="OC125">
        <v>-9.2601139339326059E-4</v>
      </c>
      <c r="OD125">
        <v>-8.8587507742687464E-4</v>
      </c>
      <c r="OE125">
        <v>-8.2538055612761565E-4</v>
      </c>
      <c r="OF125">
        <v>-7.4176412891130221E-4</v>
      </c>
      <c r="OG125">
        <v>-6.3210812224532653E-4</v>
      </c>
      <c r="OH125">
        <v>-4.9335648811716704E-4</v>
      </c>
      <c r="OI125">
        <v>-3.2233526011903529E-4</v>
      </c>
      <c r="OJ125">
        <v>-1.1577843726387038E-4</v>
      </c>
      <c r="OK125">
        <v>1.2964011237701282E-4</v>
      </c>
      <c r="OL125">
        <v>4.1726811894499967E-4</v>
      </c>
      <c r="OM125">
        <v>7.5042912850350042E-4</v>
      </c>
      <c r="ON125">
        <v>1.1323688466564233E-3</v>
      </c>
      <c r="OO125">
        <v>1.5661929880857474E-3</v>
      </c>
      <c r="OP125">
        <v>2.0547960265315532E-3</v>
      </c>
      <c r="OQ125">
        <v>2.6007802658436982E-3</v>
      </c>
      <c r="OR125">
        <v>3.2063646921422976E-3</v>
      </c>
      <c r="OS125">
        <v>3.873283121655424E-3</v>
      </c>
      <c r="OT125">
        <v>4.6026712302556817E-3</v>
      </c>
      <c r="OU125">
        <v>5.394942141284876E-3</v>
      </c>
      <c r="OV125">
        <v>6.2496503597841251E-3</v>
      </c>
      <c r="OW125">
        <v>7.1653439760848182E-3</v>
      </c>
      <c r="OX125">
        <v>8.1394052218505888E-3</v>
      </c>
      <c r="OY125">
        <v>9.1678796494267471E-3</v>
      </c>
      <c r="OZ125">
        <v>1.0245294422831775E-2</v>
      </c>
      <c r="PA125">
        <v>1.1364466458099074E-2</v>
      </c>
      <c r="PB125">
        <v>1.2516301433890391E-2</v>
      </c>
      <c r="PC125">
        <v>1.3689585012392086E-2</v>
      </c>
      <c r="PD125">
        <v>1.4870767967007361E-2</v>
      </c>
      <c r="PE125">
        <v>1.6043747308860646E-2</v>
      </c>
      <c r="PF125">
        <v>1.7189645939685631E-2</v>
      </c>
      <c r="PG125">
        <v>1.8286593835086355E-2</v>
      </c>
      <c r="PH125">
        <v>1.9309514279637039E-2</v>
      </c>
      <c r="PI125">
        <v>2.0229919233653599E-2</v>
      </c>
      <c r="PJ125">
        <v>2.1015718509588836E-2</v>
      </c>
      <c r="PK125">
        <v>2.1631048072517055E-2</v>
      </c>
      <c r="PL125">
        <v>2.203612345096986E-2</v>
      </c>
      <c r="PM125">
        <v>2.2187124948565919E-2</v>
      </c>
      <c r="PN125">
        <v>2.2036122078051227E-2</v>
      </c>
      <c r="PO125">
        <v>2.1631045398301213E-2</v>
      </c>
      <c r="PP125">
        <v>2.1015714677566917E-2</v>
      </c>
      <c r="PQ125">
        <v>2.0229914459691002E-2</v>
      </c>
      <c r="PR125">
        <v>1.9309508852684131E-2</v>
      </c>
      <c r="PS125">
        <v>1.8286588118093354E-2</v>
      </c>
      <c r="PT125">
        <v>1.7189640370563655E-2</v>
      </c>
      <c r="PU125">
        <v>1.6043742401620795E-2</v>
      </c>
      <c r="PV125">
        <v>1.4870764312707273E-2</v>
      </c>
      <c r="PW125">
        <v>1.3689583280132235E-2</v>
      </c>
      <c r="PX125">
        <v>1.251630237145321E-2</v>
      </c>
      <c r="PY125">
        <v>1.1364470892305136E-2</v>
      </c>
      <c r="PZ125">
        <v>1.0245303259320796E-2</v>
      </c>
      <c r="QA125">
        <v>9.1678938718694654E-3</v>
      </c>
      <c r="QB125">
        <v>8.1394258902843814E-3</v>
      </c>
      <c r="QC125">
        <v>7.165372224230933E-3</v>
      </c>
      <c r="QD125">
        <v>6.2496873912497751E-3</v>
      </c>
      <c r="QE125">
        <v>5.3949892242755046E-3</v>
      </c>
      <c r="QF125">
        <v>4.6027296906353049E-3</v>
      </c>
      <c r="QG125">
        <v>3.8733543341678322E-3</v>
      </c>
      <c r="QH125">
        <v>3.2064500695782416E-3</v>
      </c>
      <c r="QI125">
        <v>2.6008812456575635E-3</v>
      </c>
      <c r="QJ125">
        <v>2.0549140549666754E-3</v>
      </c>
      <c r="QK125">
        <v>1.5663295013342449E-3</v>
      </c>
      <c r="QL125">
        <v>1.1325252488227828E-3</v>
      </c>
      <c r="QM125">
        <v>7.5060676616166516E-4</v>
      </c>
      <c r="QN125">
        <v>4.1746825194323428E-4</v>
      </c>
      <c r="QO125">
        <v>1.2986388071337332E-4</v>
      </c>
      <c r="QP125">
        <v>-1.1553005079028073E-4</v>
      </c>
      <c r="QQ125">
        <v>-3.2206147164103298E-4</v>
      </c>
      <c r="QR125">
        <v>-4.9305675902201643E-4</v>
      </c>
      <c r="QS125">
        <v>-6.3178221029133101E-4</v>
      </c>
      <c r="QT125">
        <v>-7.4141214409672923E-4</v>
      </c>
      <c r="QU125">
        <v>-8.2500302151672291E-4</v>
      </c>
      <c r="QV125">
        <v>-8.8547299479931876E-4</v>
      </c>
      <c r="QW125">
        <v>-9.2558631367294303E-4</v>
      </c>
      <c r="QX125">
        <v>-9.4794204481493747E-4</v>
      </c>
      <c r="QY125">
        <v>-9.5496658878486517E-4</v>
      </c>
      <c r="QZ125">
        <v>-9.4890950961953034E-4</v>
      </c>
      <c r="RA125">
        <v>-9.3184222441324786E-4</v>
      </c>
      <c r="RB125">
        <v>-9.0565913326690235E-4</v>
      </c>
      <c r="RC125">
        <v>-8.7208080313054103E-4</v>
      </c>
      <c r="RD125">
        <v>-8.3265885222886843E-4</v>
      </c>
      <c r="RE125">
        <v>-7.8878221399729203E-4</v>
      </c>
      <c r="RF125">
        <v>-7.4168449118600013E-4</v>
      </c>
      <c r="RG125">
        <v>-6.9245214093252192E-4</v>
      </c>
      <c r="RH125">
        <v>-6.420332607533309E-4</v>
      </c>
      <c r="RI125">
        <v>-5.9124677272177396E-4</v>
      </c>
      <c r="RJ125">
        <v>-5.4079182900742097E-4</v>
      </c>
      <c r="RK125">
        <v>-4.9125728597934929E-4</v>
      </c>
      <c r="RL125">
        <v>-4.4313111646703668E-4</v>
      </c>
      <c r="RM125">
        <v>-3.9680965032589191E-4</v>
      </c>
      <c r="RN125">
        <v>-3.5260655226523755E-4</v>
      </c>
      <c r="RO125">
        <v>-3.1076146301592232E-4</v>
      </c>
      <c r="RP125">
        <v>-2.7144824532572619E-4</v>
      </c>
      <c r="RQ125">
        <v>-2.3478279007220336E-4</v>
      </c>
      <c r="RR125">
        <v>-2.0083035004513628E-4</v>
      </c>
      <c r="RS125">
        <v>-1.6961237982250478E-4</v>
      </c>
      <c r="RT125">
        <v>-1.411128695163806E-4</v>
      </c>
      <c r="RU125">
        <v>-1.1528416841609528E-4</v>
      </c>
      <c r="RV125">
        <v>-9.2052301516643025E-5</v>
      </c>
      <c r="RW125">
        <v>-7.1321787798143564E-5</v>
      </c>
      <c r="RX125">
        <v>-5.2979974087753948E-5</v>
      </c>
      <c r="RY125">
        <v>-3.6900902286193219E-5</v>
      </c>
      <c r="RZ125">
        <v>-2.2948730994906758E-5</v>
      </c>
      <c r="SA125">
        <v>-1.0980735035376828E-5</v>
      </c>
      <c r="SB125">
        <v>-8.4775330638334062E-7</v>
      </c>
      <c r="SC125">
        <v>7.6024548144989975E-6</v>
      </c>
      <c r="SD125">
        <v>1.4522367700938464E-5</v>
      </c>
      <c r="SE125">
        <v>2.0062331634499476E-5</v>
      </c>
      <c r="SF125">
        <v>2.4368620131650893E-5</v>
      </c>
      <c r="SG125">
        <v>2.7581880273716057E-5</v>
      </c>
      <c r="SH125">
        <v>2.983592501674565E-5</v>
      </c>
      <c r="SI125">
        <v>3.1256832040905413E-5</v>
      </c>
      <c r="SJ125">
        <v>3.1962311608196105E-5</v>
      </c>
      <c r="SK125">
        <v>3.2061308072722108E-5</v>
      </c>
      <c r="SL125">
        <v>3.1653802030236519E-5</v>
      </c>
      <c r="SM125">
        <v>3.0830782554818216E-5</v>
      </c>
      <c r="SN125">
        <v>2.9674361483277204E-5</v>
      </c>
      <c r="SO125">
        <v>2.8258004228678391E-5</v>
      </c>
      <c r="SP125">
        <v>2.664685409621403E-5</v>
      </c>
      <c r="SQ125">
        <v>2.4898129497910311E-5</v>
      </c>
      <c r="SR125">
        <v>2.3061575795074348E-5</v>
      </c>
      <c r="SS125">
        <v>2.1179955724891004E-5</v>
      </c>
      <c r="ST125">
        <v>1.9289564457741833E-5</v>
      </c>
      <c r="SU125">
        <v>1.7420757292922919E-5</v>
      </c>
      <c r="SV125">
        <v>1.5598479814860677E-5</v>
      </c>
      <c r="SW125">
        <v>1.384279199588555E-5</v>
      </c>
      <c r="SX125">
        <v>1.2169379249869083E-5</v>
      </c>
      <c r="SY125">
        <v>1.0590044810770813E-5</v>
      </c>
      <c r="SZ125">
        <v>9.1131790376388106E-6</v>
      </c>
      <c r="TA125">
        <v>7.7442023351950963E-6</v>
      </c>
      <c r="TB125">
        <v>6.4859793377525584E-6</v>
      </c>
      <c r="TC125">
        <v>5.339202835379424E-6</v>
      </c>
      <c r="TD125">
        <v>4.3027466400461998E-6</v>
      </c>
      <c r="TE125">
        <v>3.3739871961725998E-6</v>
      </c>
      <c r="TF125">
        <v>2.5490942526214983E-6</v>
      </c>
      <c r="TG125">
        <v>1.8232913311656286E-6</v>
      </c>
      <c r="TH125">
        <v>1.1910870658155186E-6</v>
      </c>
      <c r="TI125">
        <v>6.4647875262862961E-7</v>
      </c>
      <c r="TJ125">
        <v>1.8312964997479188E-7</v>
      </c>
      <c r="TK125">
        <v>-2.0547828721916183E-7</v>
      </c>
      <c r="TL125">
        <v>-5.2591446241433301E-7</v>
      </c>
      <c r="TM125">
        <v>-7.8469065308920332E-7</v>
      </c>
      <c r="TN125">
        <v>-9.8817114525038883E-7</v>
      </c>
      <c r="TO125">
        <v>-1.1425001601030041E-6</v>
      </c>
      <c r="TP125">
        <v>-1.2535447885524131E-6</v>
      </c>
      <c r="TQ125">
        <v>-1.3268517098714076E-6</v>
      </c>
      <c r="TR125">
        <v>-1.3676160495266467E-6</v>
      </c>
      <c r="TS125">
        <v>-1.3806608204105015E-6</v>
      </c>
      <c r="TT125">
        <v>-1.3704254905921046E-6</v>
      </c>
      <c r="TU125">
        <v>-1.3409623248991084E-6</v>
      </c>
      <c r="TV125">
        <v>-1.2959392554351602E-6</v>
      </c>
      <c r="TW125">
        <v>-1.23864814443464E-6</v>
      </c>
      <c r="TX125">
        <v>-1.1720174108898141E-6</v>
      </c>
      <c r="TY125">
        <v>-1.0986280977069747E-6</v>
      </c>
      <c r="TZ125">
        <v>-1.0207325581590823E-6</v>
      </c>
      <c r="UA125">
        <v>-9.4027503773950243E-7</v>
      </c>
      <c r="UB125">
        <v>-8.5891351978616808E-7</v>
      </c>
      <c r="UC125">
        <v>-7.7804228963804767E-7</v>
      </c>
      <c r="UD125">
        <v>-6.9881475226264123E-7</v>
      </c>
      <c r="UE125">
        <v>-6.2216611241931524E-7</v>
      </c>
      <c r="UF125">
        <v>-5.4883559384974937E-7</v>
      </c>
      <c r="UG125">
        <v>-4.7938793520714559E-7</v>
      </c>
      <c r="UH125">
        <v>-4.1423395544296024E-7</v>
      </c>
      <c r="UI125">
        <v>-3.5365003023651049E-7</v>
      </c>
      <c r="UJ125">
        <v>-2.9779636429141128E-7</v>
      </c>
      <c r="UK125">
        <v>-2.4673398195754229E-7</v>
      </c>
      <c r="UL125">
        <v>-2.0044039126627746E-7</v>
      </c>
      <c r="UM125">
        <v>-1.5882390425354472E-7</v>
      </c>
      <c r="UN125">
        <v>-1.217366199053587E-7</v>
      </c>
      <c r="UO125">
        <v>-8.8986095399256643E-8</v>
      </c>
      <c r="UP125">
        <v>-6.0345747152052604E-8</v>
      </c>
      <c r="UQ125">
        <v>-3.5564035630878161E-8</v>
      </c>
      <c r="UR125">
        <v>-1.4372497474951053E-8</v>
      </c>
      <c r="US125">
        <v>3.5073045323709658E-9</v>
      </c>
      <c r="UT125">
        <v>1.8357838341302003E-8</v>
      </c>
      <c r="UU125">
        <v>3.0460588284314449E-8</v>
      </c>
      <c r="UV125">
        <v>4.0091890283244301E-8</v>
      </c>
      <c r="UW125">
        <v>4.7519537654416675E-8</v>
      </c>
      <c r="UX125">
        <v>5.3000080033625822E-8</v>
      </c>
      <c r="UY125">
        <v>5.6776740309499555E-8</v>
      </c>
      <c r="UZ125">
        <v>5.907787761822649E-8</v>
      </c>
      <c r="VA125">
        <v>6.0115928188021578E-8</v>
      </c>
      <c r="VB125">
        <v>6.008675998669747E-8</v>
      </c>
      <c r="VC125">
        <v>5.916938160762394E-8</v>
      </c>
      <c r="VD125">
        <v>5.7525950447328561E-8</v>
      </c>
      <c r="VE125">
        <v>5.5302029982095997E-8</v>
      </c>
      <c r="VF125">
        <v>5.2627050665320698E-8</v>
      </c>
      <c r="VG125">
        <v>4.9614933620667428E-8</v>
      </c>
      <c r="VH125">
        <v>4.636484083385252E-8</v>
      </c>
      <c r="VI125">
        <v>4.2962019894407481E-8</v>
      </c>
      <c r="VJ125">
        <v>3.9478715476697931E-8</v>
      </c>
      <c r="VK125">
        <v>3.597512365354887E-8</v>
      </c>
      <c r="VL125">
        <v>3.2500368780508903E-8</v>
      </c>
      <c r="VM125">
        <v>2.909348607129932E-8</v>
      </c>
      <c r="VN125">
        <v>2.5784396083965395E-8</v>
      </c>
      <c r="VO125">
        <v>2.2594860174192984E-8</v>
      </c>
      <c r="VP125">
        <v>1.9539408521992992E-8</v>
      </c>
      <c r="VQ125">
        <v>1.6626234629478823E-8</v>
      </c>
      <c r="VR125">
        <v>1.3858052215709621E-8</v>
      </c>
      <c r="VS125">
        <v>1.1232912209862976E-8</v>
      </c>
      <c r="VT125">
        <v>8.7449790815696019E-9</v>
      </c>
      <c r="VU125">
        <v>6.3852670552764856E-9</v>
      </c>
      <c r="VV125">
        <v>4.1423378461520841E-9</v>
      </c>
      <c r="VW125">
        <v>2.0029624352265107E-9</v>
      </c>
      <c r="VX125">
        <v>-4.7249905521017818E-11</v>
      </c>
      <c r="VY125">
        <v>-2.0232516305485804E-9</v>
      </c>
      <c r="VZ125">
        <v>-3.9399819430983781E-9</v>
      </c>
      <c r="WA125">
        <v>-5.8118126301455858E-9</v>
      </c>
      <c r="WB125">
        <v>-7.6520105195370925E-9</v>
      </c>
      <c r="WC125">
        <v>-9.4722125293849166E-9</v>
      </c>
      <c r="WD125">
        <v>-1.1281909588672019E-8</v>
      </c>
      <c r="WE125">
        <v>-1.3087936165754918E-8</v>
      </c>
      <c r="WF125">
        <v>-1.8060264694303226E-5</v>
      </c>
      <c r="WG125">
        <v>-1.6699988324522647E-4</v>
      </c>
    </row>
    <row r="126" spans="1:605" x14ac:dyDescent="0.25">
      <c r="A126">
        <v>116.11917877197266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O126">
        <v>0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0</v>
      </c>
      <c r="CV126">
        <v>0</v>
      </c>
      <c r="CW126">
        <v>0</v>
      </c>
      <c r="CX126">
        <v>0</v>
      </c>
      <c r="CY126">
        <v>0</v>
      </c>
      <c r="CZ126">
        <v>0</v>
      </c>
      <c r="DA126">
        <v>0</v>
      </c>
      <c r="DB126">
        <v>0</v>
      </c>
      <c r="DC126">
        <v>0</v>
      </c>
      <c r="DD126">
        <v>0</v>
      </c>
      <c r="DE126">
        <v>0</v>
      </c>
      <c r="DF126">
        <v>0</v>
      </c>
      <c r="DG126">
        <v>0</v>
      </c>
      <c r="DH126">
        <v>0</v>
      </c>
      <c r="DI126">
        <v>0</v>
      </c>
      <c r="DJ126">
        <v>0</v>
      </c>
      <c r="DK126">
        <v>0</v>
      </c>
      <c r="DL126">
        <v>0</v>
      </c>
      <c r="DM126">
        <v>0</v>
      </c>
      <c r="DN126">
        <v>0</v>
      </c>
      <c r="DO126">
        <v>0</v>
      </c>
      <c r="DP126">
        <v>0</v>
      </c>
      <c r="DQ126">
        <v>0</v>
      </c>
      <c r="DR126">
        <v>0</v>
      </c>
      <c r="DS126">
        <v>0</v>
      </c>
      <c r="DT126">
        <v>0</v>
      </c>
      <c r="DU126">
        <v>0</v>
      </c>
      <c r="DV126">
        <v>9999.9990234375</v>
      </c>
      <c r="DW126">
        <v>-39999.99609375</v>
      </c>
      <c r="DX126">
        <v>60001.86328125</v>
      </c>
      <c r="DY126">
        <v>-39999.99609375</v>
      </c>
      <c r="DZ126">
        <v>9999.9990234375</v>
      </c>
      <c r="EA126">
        <v>0</v>
      </c>
      <c r="EB126">
        <v>0</v>
      </c>
      <c r="EC126">
        <v>0</v>
      </c>
      <c r="ED126">
        <v>0</v>
      </c>
      <c r="EE126">
        <v>0</v>
      </c>
      <c r="EF126">
        <v>0</v>
      </c>
      <c r="EG126">
        <v>0</v>
      </c>
      <c r="EH126">
        <v>0</v>
      </c>
      <c r="EI126">
        <v>0</v>
      </c>
      <c r="EJ126">
        <v>0</v>
      </c>
      <c r="EK126">
        <v>0</v>
      </c>
      <c r="EL126">
        <v>0</v>
      </c>
      <c r="EM126">
        <v>0</v>
      </c>
      <c r="EN126">
        <v>0</v>
      </c>
      <c r="EO126">
        <v>0</v>
      </c>
      <c r="EP126">
        <v>0</v>
      </c>
      <c r="EQ126">
        <v>0</v>
      </c>
      <c r="ER126">
        <v>0</v>
      </c>
      <c r="ES126">
        <v>0</v>
      </c>
      <c r="ET126">
        <v>0</v>
      </c>
      <c r="EU126">
        <v>0</v>
      </c>
      <c r="EV126">
        <v>0</v>
      </c>
      <c r="EW126">
        <v>0</v>
      </c>
      <c r="EX126">
        <v>0</v>
      </c>
      <c r="EY126">
        <v>0</v>
      </c>
      <c r="EZ126">
        <v>0</v>
      </c>
      <c r="FA126">
        <v>0</v>
      </c>
      <c r="FB126">
        <v>0</v>
      </c>
      <c r="FC126">
        <v>0</v>
      </c>
      <c r="FD126">
        <v>0</v>
      </c>
      <c r="FE126">
        <v>0</v>
      </c>
      <c r="FF126">
        <v>0</v>
      </c>
      <c r="FG126">
        <v>0</v>
      </c>
      <c r="FH126">
        <v>0</v>
      </c>
      <c r="FI126">
        <v>0</v>
      </c>
      <c r="FJ126">
        <v>0</v>
      </c>
      <c r="FK126">
        <v>0</v>
      </c>
      <c r="FL126">
        <v>0</v>
      </c>
      <c r="FM126">
        <v>0</v>
      </c>
      <c r="FN126">
        <v>0</v>
      </c>
      <c r="FO126">
        <v>0</v>
      </c>
      <c r="FP126">
        <v>0</v>
      </c>
      <c r="FQ126">
        <v>0</v>
      </c>
      <c r="FR126">
        <v>0</v>
      </c>
      <c r="FS126">
        <v>0</v>
      </c>
      <c r="FT126">
        <v>0</v>
      </c>
      <c r="FU126">
        <v>0</v>
      </c>
      <c r="FV126">
        <v>0</v>
      </c>
      <c r="FW126">
        <v>0</v>
      </c>
      <c r="FX126">
        <v>0</v>
      </c>
      <c r="FY126">
        <v>0</v>
      </c>
      <c r="FZ126">
        <v>0</v>
      </c>
      <c r="GA126">
        <v>0</v>
      </c>
      <c r="GB126">
        <v>0</v>
      </c>
      <c r="GC126">
        <v>0</v>
      </c>
      <c r="GD126">
        <v>0</v>
      </c>
      <c r="GE126">
        <v>0</v>
      </c>
      <c r="GF126">
        <v>0</v>
      </c>
      <c r="GG126">
        <v>0</v>
      </c>
      <c r="GH126">
        <v>0</v>
      </c>
      <c r="GI126">
        <v>0</v>
      </c>
      <c r="GJ126">
        <v>0</v>
      </c>
      <c r="GK126">
        <v>0</v>
      </c>
      <c r="GL126">
        <v>0</v>
      </c>
      <c r="GM126">
        <v>0</v>
      </c>
      <c r="GN126">
        <v>0</v>
      </c>
      <c r="GO126">
        <v>0</v>
      </c>
      <c r="GP126">
        <v>0</v>
      </c>
      <c r="GQ126">
        <v>0</v>
      </c>
      <c r="GR126">
        <v>0</v>
      </c>
      <c r="GS126">
        <v>0</v>
      </c>
      <c r="GT126">
        <v>0</v>
      </c>
      <c r="GU126">
        <v>0</v>
      </c>
      <c r="GV126">
        <v>0</v>
      </c>
      <c r="GW126">
        <v>0</v>
      </c>
      <c r="GX126">
        <v>0</v>
      </c>
      <c r="GY126">
        <v>0</v>
      </c>
      <c r="GZ126">
        <v>0</v>
      </c>
      <c r="HA126">
        <v>0</v>
      </c>
      <c r="HB126">
        <v>0</v>
      </c>
      <c r="HC126">
        <v>0</v>
      </c>
      <c r="HD126">
        <v>0</v>
      </c>
      <c r="HE126">
        <v>0</v>
      </c>
      <c r="HF126">
        <v>0</v>
      </c>
      <c r="HG126">
        <v>0</v>
      </c>
      <c r="HH126">
        <v>0</v>
      </c>
      <c r="HI126">
        <v>0</v>
      </c>
      <c r="HJ126">
        <v>0</v>
      </c>
      <c r="HK126">
        <v>0</v>
      </c>
      <c r="HL126">
        <v>0</v>
      </c>
      <c r="HM126">
        <v>0</v>
      </c>
      <c r="HN126">
        <v>0</v>
      </c>
      <c r="HO126">
        <v>0</v>
      </c>
      <c r="HP126">
        <v>0</v>
      </c>
      <c r="HQ126">
        <v>0</v>
      </c>
      <c r="HR126">
        <v>0</v>
      </c>
      <c r="HS126">
        <v>0</v>
      </c>
      <c r="HT126">
        <v>0</v>
      </c>
      <c r="HU126">
        <v>0</v>
      </c>
      <c r="HV126">
        <v>0</v>
      </c>
      <c r="HW126">
        <v>0</v>
      </c>
      <c r="HX126">
        <v>0</v>
      </c>
      <c r="HY126">
        <v>0</v>
      </c>
      <c r="HZ126">
        <v>0</v>
      </c>
      <c r="IA126">
        <v>0</v>
      </c>
      <c r="IB126">
        <v>0</v>
      </c>
      <c r="IC126">
        <v>0</v>
      </c>
      <c r="ID126">
        <v>0</v>
      </c>
      <c r="IE126">
        <v>0</v>
      </c>
      <c r="IF126">
        <v>0</v>
      </c>
      <c r="IG126">
        <v>0</v>
      </c>
      <c r="IH126">
        <v>0</v>
      </c>
      <c r="II126">
        <v>0</v>
      </c>
      <c r="IJ126">
        <v>0</v>
      </c>
      <c r="IK126">
        <v>0</v>
      </c>
      <c r="IL126">
        <v>0</v>
      </c>
      <c r="IM126">
        <v>0</v>
      </c>
      <c r="IN126">
        <v>0</v>
      </c>
      <c r="IO126">
        <v>0</v>
      </c>
      <c r="IP126">
        <v>0</v>
      </c>
      <c r="IQ126">
        <v>0</v>
      </c>
      <c r="IR126">
        <v>0</v>
      </c>
      <c r="IS126">
        <v>0</v>
      </c>
      <c r="IT126">
        <v>0</v>
      </c>
      <c r="IU126">
        <v>0</v>
      </c>
      <c r="IV126">
        <v>0</v>
      </c>
      <c r="IW126">
        <v>0</v>
      </c>
      <c r="IX126">
        <v>0</v>
      </c>
      <c r="IY126">
        <v>0</v>
      </c>
      <c r="IZ126">
        <v>0</v>
      </c>
      <c r="JA126">
        <v>0</v>
      </c>
      <c r="JB126">
        <v>0</v>
      </c>
      <c r="JC126">
        <v>0</v>
      </c>
      <c r="JD126">
        <v>0</v>
      </c>
      <c r="JE126">
        <v>0</v>
      </c>
      <c r="JF126">
        <v>0</v>
      </c>
      <c r="JG126">
        <v>0</v>
      </c>
      <c r="JH126">
        <v>0</v>
      </c>
      <c r="JI126">
        <v>0</v>
      </c>
      <c r="JJ126">
        <v>0</v>
      </c>
      <c r="JK126">
        <v>0</v>
      </c>
      <c r="JL126">
        <v>0</v>
      </c>
      <c r="JM126">
        <v>0</v>
      </c>
      <c r="JN126">
        <v>0</v>
      </c>
      <c r="JO126">
        <v>0</v>
      </c>
      <c r="JP126">
        <v>0</v>
      </c>
      <c r="JQ126">
        <v>0</v>
      </c>
      <c r="JR126">
        <v>0</v>
      </c>
      <c r="JS126">
        <v>0</v>
      </c>
      <c r="JT126">
        <v>0</v>
      </c>
      <c r="JU126">
        <v>0</v>
      </c>
      <c r="JV126">
        <v>0</v>
      </c>
      <c r="JW126">
        <v>0</v>
      </c>
      <c r="JX126">
        <v>0</v>
      </c>
      <c r="JY126">
        <v>0</v>
      </c>
      <c r="JZ126">
        <v>0</v>
      </c>
      <c r="KA126">
        <v>0</v>
      </c>
      <c r="KB126">
        <v>0</v>
      </c>
      <c r="KC126">
        <v>0</v>
      </c>
      <c r="KD126">
        <v>0</v>
      </c>
      <c r="KE126">
        <v>0</v>
      </c>
      <c r="KF126">
        <v>0</v>
      </c>
      <c r="KG126">
        <v>0</v>
      </c>
      <c r="KH126">
        <v>0</v>
      </c>
      <c r="KI126">
        <v>0</v>
      </c>
      <c r="KJ126">
        <v>0</v>
      </c>
      <c r="KK126">
        <v>0</v>
      </c>
      <c r="KL126">
        <v>0</v>
      </c>
      <c r="KM126">
        <v>0</v>
      </c>
      <c r="KN126">
        <v>0</v>
      </c>
      <c r="KO126">
        <v>0</v>
      </c>
      <c r="KP126">
        <v>0</v>
      </c>
      <c r="KQ126">
        <v>0</v>
      </c>
      <c r="KS126">
        <v>5.2824483328048087E-2</v>
      </c>
      <c r="KT126">
        <v>-2.1494734576364511E-3</v>
      </c>
      <c r="KU126">
        <v>-4.8525539305122003E-6</v>
      </c>
      <c r="KV126">
        <v>-4.6376065719369096E-6</v>
      </c>
      <c r="KW126">
        <v>-4.4223469382119063E-6</v>
      </c>
      <c r="KX126">
        <v>-4.2061643114902096E-6</v>
      </c>
      <c r="KY126">
        <v>-3.9878976186669038E-6</v>
      </c>
      <c r="KZ126">
        <v>-3.7658623350229902E-6</v>
      </c>
      <c r="LA126">
        <v>-3.5378776472282359E-6</v>
      </c>
      <c r="LB126">
        <v>-3.3012940853401342E-6</v>
      </c>
      <c r="LC126">
        <v>-3.053021895197588E-6</v>
      </c>
      <c r="LD126">
        <v>-2.7895604809340217E-6</v>
      </c>
      <c r="LE126">
        <v>-2.5070293021252924E-6</v>
      </c>
      <c r="LF126">
        <v>-2.2012006612162072E-6</v>
      </c>
      <c r="LG126">
        <v>-1.8675348641546815E-6</v>
      </c>
      <c r="LH126">
        <v>-1.5012182803610806E-6</v>
      </c>
      <c r="LI126">
        <v>-1.097204866999048E-6</v>
      </c>
      <c r="LJ126">
        <v>-6.5026175659482996E-7</v>
      </c>
      <c r="LK126">
        <v>-1.5501953596813608E-7</v>
      </c>
      <c r="LL126">
        <v>3.9397213227494656E-7</v>
      </c>
      <c r="LM126">
        <v>1.0021828775117194E-6</v>
      </c>
      <c r="LN126">
        <v>1.6750332998031969E-6</v>
      </c>
      <c r="LO126">
        <v>2.4178192788673357E-6</v>
      </c>
      <c r="LP126">
        <v>3.2356282387409062E-6</v>
      </c>
      <c r="LQ126">
        <v>4.1332467090181769E-6</v>
      </c>
      <c r="LR126">
        <v>5.115058549631933E-6</v>
      </c>
      <c r="LS126">
        <v>6.1849332433886698E-6</v>
      </c>
      <c r="LT126">
        <v>7.3461037107981176E-6</v>
      </c>
      <c r="LU126">
        <v>8.6010331655589573E-6</v>
      </c>
      <c r="LV126">
        <v>9.9512706084302106E-6</v>
      </c>
      <c r="LW126">
        <v>1.1397294652910155E-5</v>
      </c>
      <c r="LX126">
        <v>1.293834548997247E-5</v>
      </c>
      <c r="LY126">
        <v>1.4572244932252344E-5</v>
      </c>
      <c r="LZ126">
        <v>1.6295204632326447E-5</v>
      </c>
      <c r="MA126">
        <v>1.8101622746055605E-5</v>
      </c>
      <c r="MB126">
        <v>1.9983869512525896E-5</v>
      </c>
      <c r="MC126">
        <v>2.193206244769594E-5</v>
      </c>
      <c r="MD126">
        <v>2.3933832101252274E-5</v>
      </c>
      <c r="ME126">
        <v>2.5974079606569846E-5</v>
      </c>
      <c r="MF126">
        <v>2.8034727563111757E-5</v>
      </c>
      <c r="MG126">
        <v>3.0094466130307936E-5</v>
      </c>
      <c r="MH126">
        <v>3.2126755650195483E-5</v>
      </c>
      <c r="MI126">
        <v>3.4099442407677983E-5</v>
      </c>
      <c r="MJ126">
        <v>3.5974379511340693E-5</v>
      </c>
      <c r="MK126">
        <v>3.7707058893013042E-5</v>
      </c>
      <c r="ML126">
        <v>3.9246261542354997E-5</v>
      </c>
      <c r="MM126">
        <v>4.0533734279280567E-5</v>
      </c>
      <c r="MN126">
        <v>4.1503902619073633E-5</v>
      </c>
      <c r="MO126">
        <v>4.2083630597106064E-5</v>
      </c>
      <c r="MP126">
        <v>4.2192039786091243E-5</v>
      </c>
      <c r="MQ126">
        <v>4.1740401149089237E-5</v>
      </c>
      <c r="MR126">
        <v>4.0632114815941734E-5</v>
      </c>
      <c r="MS126">
        <v>3.8762794335610464E-5</v>
      </c>
      <c r="MT126">
        <v>3.6020473424448926E-5</v>
      </c>
      <c r="MU126">
        <v>3.2285954683904386E-5</v>
      </c>
      <c r="MV126">
        <v>2.7433321174565662E-5</v>
      </c>
      <c r="MW126">
        <v>2.133063308249762E-5</v>
      </c>
      <c r="MX126">
        <v>1.3840832967278712E-5</v>
      </c>
      <c r="MY126">
        <v>4.8228842054892049E-6</v>
      </c>
      <c r="MZ126">
        <v>-5.8668318035720553E-6</v>
      </c>
      <c r="NA126">
        <v>-1.8372833359296863E-5</v>
      </c>
      <c r="NB126">
        <v>-3.2838544316171671E-5</v>
      </c>
      <c r="NC126">
        <v>-4.9403961116769302E-5</v>
      </c>
      <c r="ND126">
        <v>-6.8202954244719709E-5</v>
      </c>
      <c r="NE126">
        <v>-8.9360177982103974E-5</v>
      </c>
      <c r="NF126">
        <v>-1.1298756349855224E-4</v>
      </c>
      <c r="NG126">
        <v>-1.3918037201692796E-4</v>
      </c>
      <c r="NH126">
        <v>-1.6801278717618422E-4</v>
      </c>
      <c r="NI126">
        <v>-1.9953302881988984E-4</v>
      </c>
      <c r="NJ126">
        <v>-2.3375797437184481E-4</v>
      </c>
      <c r="NK126">
        <v>-2.7066727880383873E-4</v>
      </c>
      <c r="NL126">
        <v>-3.1019699004644651E-4</v>
      </c>
      <c r="NM126">
        <v>-3.5223266363862535E-4</v>
      </c>
      <c r="NN126">
        <v>-3.9660198854615591E-4</v>
      </c>
      <c r="NO126">
        <v>-4.4306694549836671E-4</v>
      </c>
      <c r="NP126">
        <v>-4.9131552998696066E-4</v>
      </c>
      <c r="NQ126">
        <v>-5.4095308432964683E-4</v>
      </c>
      <c r="NR126">
        <v>-5.9149329700164985E-4</v>
      </c>
      <c r="NS126">
        <v>-6.4234894285800797E-4</v>
      </c>
      <c r="NT126">
        <v>-6.9282245496691901E-4</v>
      </c>
      <c r="NU126">
        <v>-7.4209643759999837E-4</v>
      </c>
      <c r="NV126">
        <v>-7.8922425050789366E-4</v>
      </c>
      <c r="NW126">
        <v>-8.3312081696677572E-4</v>
      </c>
      <c r="NX126">
        <v>-8.7255383218691734E-4</v>
      </c>
      <c r="NY126">
        <v>-9.0613557450405779E-4</v>
      </c>
      <c r="NZ126">
        <v>-9.3231554923600365E-4</v>
      </c>
      <c r="OA126">
        <v>-9.4937422408234579E-4</v>
      </c>
      <c r="OB126">
        <v>-9.5541814530634072E-4</v>
      </c>
      <c r="OC126">
        <v>-9.4837675547692734E-4</v>
      </c>
      <c r="OD126">
        <v>-9.2600126598768335E-4</v>
      </c>
      <c r="OE126">
        <v>-8.8586597061379258E-4</v>
      </c>
      <c r="OF126">
        <v>-8.2537241961049999E-4</v>
      </c>
      <c r="OG126">
        <v>-7.4175690686260464E-4</v>
      </c>
      <c r="OH126">
        <v>-6.3210175482991595E-4</v>
      </c>
      <c r="OI126">
        <v>-4.9335091283508924E-4</v>
      </c>
      <c r="OJ126">
        <v>-3.223304129941466E-4</v>
      </c>
      <c r="OK126">
        <v>-1.1577425388387521E-4</v>
      </c>
      <c r="OL126">
        <v>1.2964369595340697E-4</v>
      </c>
      <c r="OM126">
        <v>4.1727116541273742E-4</v>
      </c>
      <c r="ON126">
        <v>7.5043169863961803E-4</v>
      </c>
      <c r="OO126">
        <v>1.1323709987505752E-3</v>
      </c>
      <c r="OP126">
        <v>1.5661947774634974E-3</v>
      </c>
      <c r="OQ126">
        <v>2.0547975051534231E-3</v>
      </c>
      <c r="OR126">
        <v>2.6007814819655425E-3</v>
      </c>
      <c r="OS126">
        <v>3.2063656900477365E-3</v>
      </c>
      <c r="OT126">
        <v>3.8732839414222517E-3</v>
      </c>
      <c r="OU126">
        <v>4.6026719075750013E-3</v>
      </c>
      <c r="OV126">
        <v>5.3949427073024525E-3</v>
      </c>
      <c r="OW126">
        <v>6.24965084097839E-3</v>
      </c>
      <c r="OX126">
        <v>7.1653443941605338E-3</v>
      </c>
      <c r="OY126">
        <v>8.1394055936489813E-3</v>
      </c>
      <c r="OZ126">
        <v>9.167879986844157E-3</v>
      </c>
      <c r="PA126">
        <v>1.0245294732756901E-2</v>
      </c>
      <c r="PB126">
        <v>1.1364466742344067E-2</v>
      </c>
      <c r="PC126">
        <v>1.2516301689135881E-2</v>
      </c>
      <c r="PD126">
        <v>1.3689585230133371E-2</v>
      </c>
      <c r="PE126">
        <v>1.4870768133508211E-2</v>
      </c>
      <c r="PF126">
        <v>1.6043747405109728E-2</v>
      </c>
      <c r="PG126">
        <v>1.7189645941368611E-2</v>
      </c>
      <c r="PH126">
        <v>1.8286593712563127E-2</v>
      </c>
      <c r="PI126">
        <v>1.9309513997953501E-2</v>
      </c>
      <c r="PJ126">
        <v>2.0229918752543364E-2</v>
      </c>
      <c r="PK126">
        <v>2.1015717783549069E-2</v>
      </c>
      <c r="PL126">
        <v>2.1631047050879315E-2</v>
      </c>
      <c r="PM126">
        <v>2.2036122078054315E-2</v>
      </c>
      <c r="PN126">
        <v>2.2187123163844271E-2</v>
      </c>
      <c r="PO126">
        <v>2.2036119816442077E-2</v>
      </c>
      <c r="PP126">
        <v>2.1631042590456329E-2</v>
      </c>
      <c r="PQ126">
        <v>2.1015711250334253E-2</v>
      </c>
      <c r="PR126">
        <v>2.0229910336609997E-2</v>
      </c>
      <c r="PS126">
        <v>1.9309503954668947E-2</v>
      </c>
      <c r="PT126">
        <v>1.8286582364110283E-2</v>
      </c>
      <c r="PU126">
        <v>1.7189633678680077E-2</v>
      </c>
      <c r="PV126">
        <v>1.6043734689914046E-2</v>
      </c>
      <c r="PW126">
        <v>1.4870755500680059E-2</v>
      </c>
      <c r="PX126">
        <v>1.3689573290030489E-2</v>
      </c>
      <c r="PY126">
        <v>1.2516291129983629E-2</v>
      </c>
      <c r="PZ126">
        <v>1.136445833242692E-2</v>
      </c>
      <c r="QA126">
        <v>1.0245289322420895E-2</v>
      </c>
      <c r="QB126">
        <v>9.1678785100497949E-3</v>
      </c>
      <c r="QC126">
        <v>8.1394090689584035E-3</v>
      </c>
      <c r="QD126">
        <v>7.1653539250624192E-3</v>
      </c>
      <c r="QE126">
        <v>6.2496676152199405E-3</v>
      </c>
      <c r="QF126">
        <v>5.39496799508867E-3</v>
      </c>
      <c r="QG126">
        <v>4.6027070584436919E-3</v>
      </c>
      <c r="QH126">
        <v>3.8733303795851076E-3</v>
      </c>
      <c r="QI126">
        <v>3.2064249077510694E-3</v>
      </c>
      <c r="QJ126">
        <v>2.6008550308709668E-3</v>
      </c>
      <c r="QK126">
        <v>2.0548869852909254E-3</v>
      </c>
      <c r="QL126">
        <v>1.5663018234938902E-3</v>
      </c>
      <c r="QM126">
        <v>1.1324972632905826E-3</v>
      </c>
      <c r="QN126">
        <v>7.5057883228147595E-4</v>
      </c>
      <c r="QO126">
        <v>4.1744079317858367E-4</v>
      </c>
      <c r="QP126">
        <v>1.2983738983379488E-4</v>
      </c>
      <c r="QQ126">
        <v>-1.1555500656074748E-4</v>
      </c>
      <c r="QR126">
        <v>-3.2208424568574241E-4</v>
      </c>
      <c r="QS126">
        <v>-4.9307662072154844E-4</v>
      </c>
      <c r="QT126">
        <v>-6.3179834069849571E-4</v>
      </c>
      <c r="QU126">
        <v>-7.4142363229431495E-4</v>
      </c>
      <c r="QV126">
        <v>-8.2500886157791146E-4</v>
      </c>
      <c r="QW126">
        <v>-8.854720836505162E-4</v>
      </c>
      <c r="QX126">
        <v>-9.2557745001337662E-4</v>
      </c>
      <c r="QY126">
        <v>-9.4792392927419518E-4</v>
      </c>
      <c r="QZ126">
        <v>-9.5493782558264001E-4</v>
      </c>
      <c r="RA126">
        <v>-9.4886860993986214E-4</v>
      </c>
      <c r="RB126">
        <v>-9.3178761178407349E-4</v>
      </c>
      <c r="RC126">
        <v>-9.0558915116708465E-4</v>
      </c>
      <c r="RD126">
        <v>-8.7199372520541725E-4</v>
      </c>
      <c r="RE126">
        <v>-8.3255289531571942E-4</v>
      </c>
      <c r="RF126">
        <v>-7.8865555439570846E-4</v>
      </c>
      <c r="RG126">
        <v>-7.4153528440427279E-4</v>
      </c>
      <c r="RH126">
        <v>-6.9227854533013115E-4</v>
      </c>
      <c r="RI126">
        <v>-6.4183346536513365E-4</v>
      </c>
      <c r="RJ126">
        <v>-5.9101902964916618E-4</v>
      </c>
      <c r="RK126">
        <v>-5.4053449068389202E-4</v>
      </c>
      <c r="RL126">
        <v>-4.9096884765647945E-4</v>
      </c>
      <c r="RM126">
        <v>-4.4281026422502627E-4</v>
      </c>
      <c r="RN126">
        <v>-3.9645531487693061E-4</v>
      </c>
      <c r="RO126">
        <v>-3.522179688062957E-4</v>
      </c>
      <c r="RP126">
        <v>-3.1033823733350762E-4</v>
      </c>
      <c r="RQ126">
        <v>-2.7099042628758892E-4</v>
      </c>
      <c r="RR126">
        <v>-2.3429094856630884E-4</v>
      </c>
      <c r="RS126">
        <v>-2.0030566440019893E-4</v>
      </c>
      <c r="RT126">
        <v>-1.6905672755180678E-4</v>
      </c>
      <c r="RU126">
        <v>-1.40528925195924E-4</v>
      </c>
      <c r="RV126">
        <v>-1.1467550734653732E-4</v>
      </c>
      <c r="RW126">
        <v>-9.1423508648918865E-5</v>
      </c>
      <c r="RX126">
        <v>-7.0678571285167518E-5</v>
      </c>
      <c r="RY126">
        <v>-5.2329282579030711E-5</v>
      </c>
      <c r="RZ126">
        <v>-3.6251044919981481E-5</v>
      </c>
      <c r="SA126">
        <v>-2.2309498786752843E-5</v>
      </c>
      <c r="SB126">
        <v>-1.0360118131476039E-5</v>
      </c>
      <c r="SC126">
        <v>-2.5212025883625164E-7</v>
      </c>
      <c r="SD126">
        <v>8.1681829989911763E-6</v>
      </c>
      <c r="SE126">
        <v>1.5054550515729284E-5</v>
      </c>
      <c r="SF126">
        <v>2.0558450416664993E-5</v>
      </c>
      <c r="SG126">
        <v>2.4827128812947933E-5</v>
      </c>
      <c r="SH126">
        <v>2.8002066243935305E-5</v>
      </c>
      <c r="SI126">
        <v>3.0217780536917989E-5</v>
      </c>
      <c r="SJ126">
        <v>3.160093640266733E-5</v>
      </c>
      <c r="SK126">
        <v>3.226972404362471E-5</v>
      </c>
      <c r="SL126">
        <v>3.2333471250759834E-5</v>
      </c>
      <c r="SM126">
        <v>3.1892455843613574E-5</v>
      </c>
      <c r="SN126">
        <v>3.1037887792733352E-5</v>
      </c>
      <c r="SO126">
        <v>2.9852032901036948E-5</v>
      </c>
      <c r="SP126">
        <v>2.8408452465687201E-5</v>
      </c>
      <c r="SQ126">
        <v>2.6772335848949221E-5</v>
      </c>
      <c r="SR126">
        <v>2.5000905326050507E-5</v>
      </c>
      <c r="SS126">
        <v>2.3143874931160652E-5</v>
      </c>
      <c r="ST126">
        <v>2.1243947251054399E-5</v>
      </c>
      <c r="SU126">
        <v>1.9337334224695796E-5</v>
      </c>
      <c r="SV126">
        <v>1.7454289973925083E-5</v>
      </c>
      <c r="SW126">
        <v>1.5619645508806845E-5</v>
      </c>
      <c r="SX126">
        <v>1.3853336823178323E-5</v>
      </c>
      <c r="SY126">
        <v>1.2170919416385885E-5</v>
      </c>
      <c r="SZ126">
        <v>1.0584063650757009E-5</v>
      </c>
      <c r="TA126">
        <v>9.10102658160121E-6</v>
      </c>
      <c r="TB126">
        <v>7.7270969874917232E-6</v>
      </c>
      <c r="TC126">
        <v>6.4650112845089683E-6</v>
      </c>
      <c r="TD126">
        <v>5.3153388419386899E-6</v>
      </c>
      <c r="TE126">
        <v>4.2768359311060031E-6</v>
      </c>
      <c r="TF126">
        <v>3.3467681485667522E-6</v>
      </c>
      <c r="TG126">
        <v>2.5212016618866039E-6</v>
      </c>
      <c r="TH126">
        <v>1.7952640450286669E-6</v>
      </c>
      <c r="TI126">
        <v>1.1633758066251142E-6</v>
      </c>
      <c r="TJ126">
        <v>6.1945397754850527E-7</v>
      </c>
      <c r="TK126">
        <v>1.5708932260178775E-7</v>
      </c>
      <c r="TL126">
        <v>-2.3030111795986326E-7</v>
      </c>
      <c r="TM126">
        <v>-5.4934435917701025E-7</v>
      </c>
      <c r="TN126">
        <v>-8.0660282870703642E-7</v>
      </c>
      <c r="TO126">
        <v>-1.0084848917518589E-6</v>
      </c>
      <c r="TP126">
        <v>-1.1611727036344289E-6</v>
      </c>
      <c r="TQ126">
        <v>-1.2705655923262988E-6</v>
      </c>
      <c r="TR126">
        <v>-1.3422372375346486E-6</v>
      </c>
      <c r="TS126">
        <v>-1.3814049917099676E-6</v>
      </c>
      <c r="TT126">
        <v>-1.3929097799075097E-6</v>
      </c>
      <c r="TU126">
        <v>-1.3812051152403912E-6</v>
      </c>
      <c r="TV126">
        <v>-1.3503538724310644E-6</v>
      </c>
      <c r="TW126">
        <v>-1.3040315703308385E-6</v>
      </c>
      <c r="TX126">
        <v>-1.245535024093959E-6</v>
      </c>
      <c r="TY126">
        <v>-1.1777953361524066E-6</v>
      </c>
      <c r="TZ126">
        <v>-1.1033943014576776E-6</v>
      </c>
      <c r="UA126">
        <v>-1.0245834049064077E-6</v>
      </c>
      <c r="UB126">
        <v>-9.4330468694081674E-7</v>
      </c>
      <c r="UC126">
        <v>-8.612128459126579E-7</v>
      </c>
      <c r="UD126">
        <v>-7.7969803248972849E-7</v>
      </c>
      <c r="UE126">
        <v>-6.9990887213550056E-7</v>
      </c>
      <c r="UF126">
        <v>-6.2277532576362885E-7</v>
      </c>
      <c r="UG126">
        <v>-5.4903106641573932E-7</v>
      </c>
      <c r="UH126">
        <v>-4.7923511120217617E-7</v>
      </c>
      <c r="UI126">
        <v>-4.1379250270045276E-7</v>
      </c>
      <c r="UJ126">
        <v>-3.5297388308590012E-7</v>
      </c>
      <c r="UK126">
        <v>-2.9693384735823991E-7</v>
      </c>
      <c r="UL126">
        <v>-2.4572799978859891E-7</v>
      </c>
      <c r="UM126">
        <v>-1.9932867021302634E-7</v>
      </c>
      <c r="UN126">
        <v>-1.5763927460973851E-7</v>
      </c>
      <c r="UO126">
        <v>-1.2050732767896242E-7</v>
      </c>
      <c r="UP126">
        <v>-8.7736134540797736E-8</v>
      </c>
      <c r="UQ126">
        <v>-5.9095204307242289E-8</v>
      </c>
      <c r="UR126">
        <v>-3.4329440690094084E-8</v>
      </c>
      <c r="US126">
        <v>-1.3167174282010419E-8</v>
      </c>
      <c r="UT126">
        <v>4.6728919376610463E-9</v>
      </c>
      <c r="UU126">
        <v>1.9475747692038131E-8</v>
      </c>
      <c r="UV126">
        <v>3.1525072205747535E-8</v>
      </c>
      <c r="UW126">
        <v>4.1099082771723078E-8</v>
      </c>
      <c r="UX126">
        <v>4.8467155547421373E-8</v>
      </c>
      <c r="UY126">
        <v>5.3887140545037931E-8</v>
      </c>
      <c r="UZ126">
        <v>5.7603295272816416E-8</v>
      </c>
      <c r="VA126">
        <v>5.9844764712801739E-8</v>
      </c>
      <c r="VB126">
        <v>6.0824539129909098E-8</v>
      </c>
      <c r="VC126">
        <v>6.0738825461821712E-8</v>
      </c>
      <c r="VD126">
        <v>5.9766772540893431E-8</v>
      </c>
      <c r="VE126">
        <v>5.8070495132202989E-8</v>
      </c>
      <c r="VF126">
        <v>5.5795346544435915E-8</v>
      </c>
      <c r="VG126">
        <v>5.3070394346769999E-8</v>
      </c>
      <c r="VH126">
        <v>5.0009058428951368E-8</v>
      </c>
      <c r="VI126">
        <v>4.6709875208395783E-8</v>
      </c>
      <c r="VJ126">
        <v>4.3257356174726574E-8</v>
      </c>
      <c r="VK126">
        <v>3.9722913138454808E-8</v>
      </c>
      <c r="VL126">
        <v>3.6165826481523393E-8</v>
      </c>
      <c r="VM126">
        <v>3.26342363849841E-8</v>
      </c>
      <c r="VN126">
        <v>2.9166140404771958E-8</v>
      </c>
      <c r="VO126">
        <v>2.5790383899093863E-8</v>
      </c>
      <c r="VP126">
        <v>2.2527632647867252E-8</v>
      </c>
      <c r="VQ126">
        <v>1.9391319575687631E-8</v>
      </c>
      <c r="VR126">
        <v>1.6388559783391164E-8</v>
      </c>
      <c r="VS126">
        <v>1.3521030120065131E-8</v>
      </c>
      <c r="VT126">
        <v>1.0785811300099812E-8</v>
      </c>
      <c r="VU126">
        <v>8.1761920952361923E-9</v>
      </c>
      <c r="VV126">
        <v>5.6824364210697255E-9</v>
      </c>
      <c r="VW126">
        <v>3.2925151982208981E-9</v>
      </c>
      <c r="VX126">
        <v>9.9280572106101999E-10</v>
      </c>
      <c r="VY126">
        <v>-1.2312380946446001E-9</v>
      </c>
      <c r="VZ126">
        <v>-3.3944407631656824E-9</v>
      </c>
      <c r="WA126">
        <v>-5.5112815009194105E-9</v>
      </c>
      <c r="WB126">
        <v>-7.5952875609867827E-9</v>
      </c>
      <c r="WC126">
        <v>-9.6584405699983753E-9</v>
      </c>
      <c r="WD126">
        <v>-1.1710592073272351E-8</v>
      </c>
      <c r="WE126">
        <v>-1.3758884928272E-8</v>
      </c>
      <c r="WF126">
        <v>-2.0482927329090207E-5</v>
      </c>
      <c r="WG126">
        <v>-1.7855469574009345E-4</v>
      </c>
    </row>
    <row r="127" spans="1:605" x14ac:dyDescent="0.25">
      <c r="A127">
        <v>114.47907257080078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A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0</v>
      </c>
      <c r="CO127">
        <v>0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0</v>
      </c>
      <c r="CV127">
        <v>0</v>
      </c>
      <c r="CW127">
        <v>0</v>
      </c>
      <c r="CX127">
        <v>0</v>
      </c>
      <c r="CY127">
        <v>0</v>
      </c>
      <c r="CZ127">
        <v>0</v>
      </c>
      <c r="DA127">
        <v>0</v>
      </c>
      <c r="DB127">
        <v>0</v>
      </c>
      <c r="DC127">
        <v>0</v>
      </c>
      <c r="DD127">
        <v>0</v>
      </c>
      <c r="DE127">
        <v>0</v>
      </c>
      <c r="DF127">
        <v>0</v>
      </c>
      <c r="DG127">
        <v>0</v>
      </c>
      <c r="DH127">
        <v>0</v>
      </c>
      <c r="DI127">
        <v>0</v>
      </c>
      <c r="DJ127">
        <v>0</v>
      </c>
      <c r="DK127">
        <v>0</v>
      </c>
      <c r="DL127">
        <v>0</v>
      </c>
      <c r="DM127">
        <v>0</v>
      </c>
      <c r="DN127">
        <v>0</v>
      </c>
      <c r="DO127">
        <v>0</v>
      </c>
      <c r="DP127">
        <v>0</v>
      </c>
      <c r="DQ127">
        <v>0</v>
      </c>
      <c r="DR127">
        <v>0</v>
      </c>
      <c r="DS127">
        <v>0</v>
      </c>
      <c r="DT127">
        <v>0</v>
      </c>
      <c r="DU127">
        <v>0</v>
      </c>
      <c r="DV127">
        <v>0</v>
      </c>
      <c r="DW127">
        <v>9999.9990234375</v>
      </c>
      <c r="DX127">
        <v>-39999.99609375</v>
      </c>
      <c r="DY127">
        <v>60001.86328125</v>
      </c>
      <c r="DZ127">
        <v>-39999.99609375</v>
      </c>
      <c r="EA127">
        <v>9999.9990234375</v>
      </c>
      <c r="EB127">
        <v>0</v>
      </c>
      <c r="EC127">
        <v>0</v>
      </c>
      <c r="ED127">
        <v>0</v>
      </c>
      <c r="EE127">
        <v>0</v>
      </c>
      <c r="EF127">
        <v>0</v>
      </c>
      <c r="EG127">
        <v>0</v>
      </c>
      <c r="EH127">
        <v>0</v>
      </c>
      <c r="EI127">
        <v>0</v>
      </c>
      <c r="EJ127">
        <v>0</v>
      </c>
      <c r="EK127">
        <v>0</v>
      </c>
      <c r="EL127">
        <v>0</v>
      </c>
      <c r="EM127">
        <v>0</v>
      </c>
      <c r="EN127">
        <v>0</v>
      </c>
      <c r="EO127">
        <v>0</v>
      </c>
      <c r="EP127">
        <v>0</v>
      </c>
      <c r="EQ127">
        <v>0</v>
      </c>
      <c r="ER127">
        <v>0</v>
      </c>
      <c r="ES127">
        <v>0</v>
      </c>
      <c r="ET127">
        <v>0</v>
      </c>
      <c r="EU127">
        <v>0</v>
      </c>
      <c r="EV127">
        <v>0</v>
      </c>
      <c r="EW127">
        <v>0</v>
      </c>
      <c r="EX127">
        <v>0</v>
      </c>
      <c r="EY127">
        <v>0</v>
      </c>
      <c r="EZ127">
        <v>0</v>
      </c>
      <c r="FA127">
        <v>0</v>
      </c>
      <c r="FB127">
        <v>0</v>
      </c>
      <c r="FC127">
        <v>0</v>
      </c>
      <c r="FD127">
        <v>0</v>
      </c>
      <c r="FE127">
        <v>0</v>
      </c>
      <c r="FF127">
        <v>0</v>
      </c>
      <c r="FG127">
        <v>0</v>
      </c>
      <c r="FH127">
        <v>0</v>
      </c>
      <c r="FI127">
        <v>0</v>
      </c>
      <c r="FJ127">
        <v>0</v>
      </c>
      <c r="FK127">
        <v>0</v>
      </c>
      <c r="FL127">
        <v>0</v>
      </c>
      <c r="FM127">
        <v>0</v>
      </c>
      <c r="FN127">
        <v>0</v>
      </c>
      <c r="FO127">
        <v>0</v>
      </c>
      <c r="FP127">
        <v>0</v>
      </c>
      <c r="FQ127">
        <v>0</v>
      </c>
      <c r="FR127">
        <v>0</v>
      </c>
      <c r="FS127">
        <v>0</v>
      </c>
      <c r="FT127">
        <v>0</v>
      </c>
      <c r="FU127">
        <v>0</v>
      </c>
      <c r="FV127">
        <v>0</v>
      </c>
      <c r="FW127">
        <v>0</v>
      </c>
      <c r="FX127">
        <v>0</v>
      </c>
      <c r="FY127">
        <v>0</v>
      </c>
      <c r="FZ127">
        <v>0</v>
      </c>
      <c r="GA127">
        <v>0</v>
      </c>
      <c r="GB127">
        <v>0</v>
      </c>
      <c r="GC127">
        <v>0</v>
      </c>
      <c r="GD127">
        <v>0</v>
      </c>
      <c r="GE127">
        <v>0</v>
      </c>
      <c r="GF127">
        <v>0</v>
      </c>
      <c r="GG127">
        <v>0</v>
      </c>
      <c r="GH127">
        <v>0</v>
      </c>
      <c r="GI127">
        <v>0</v>
      </c>
      <c r="GJ127">
        <v>0</v>
      </c>
      <c r="GK127">
        <v>0</v>
      </c>
      <c r="GL127">
        <v>0</v>
      </c>
      <c r="GM127">
        <v>0</v>
      </c>
      <c r="GN127">
        <v>0</v>
      </c>
      <c r="GO127">
        <v>0</v>
      </c>
      <c r="GP127">
        <v>0</v>
      </c>
      <c r="GQ127">
        <v>0</v>
      </c>
      <c r="GR127">
        <v>0</v>
      </c>
      <c r="GS127">
        <v>0</v>
      </c>
      <c r="GT127">
        <v>0</v>
      </c>
      <c r="GU127">
        <v>0</v>
      </c>
      <c r="GV127">
        <v>0</v>
      </c>
      <c r="GW127">
        <v>0</v>
      </c>
      <c r="GX127">
        <v>0</v>
      </c>
      <c r="GY127">
        <v>0</v>
      </c>
      <c r="GZ127">
        <v>0</v>
      </c>
      <c r="HA127">
        <v>0</v>
      </c>
      <c r="HB127">
        <v>0</v>
      </c>
      <c r="HC127">
        <v>0</v>
      </c>
      <c r="HD127">
        <v>0</v>
      </c>
      <c r="HE127">
        <v>0</v>
      </c>
      <c r="HF127">
        <v>0</v>
      </c>
      <c r="HG127">
        <v>0</v>
      </c>
      <c r="HH127">
        <v>0</v>
      </c>
      <c r="HI127">
        <v>0</v>
      </c>
      <c r="HJ127">
        <v>0</v>
      </c>
      <c r="HK127">
        <v>0</v>
      </c>
      <c r="HL127">
        <v>0</v>
      </c>
      <c r="HM127">
        <v>0</v>
      </c>
      <c r="HN127">
        <v>0</v>
      </c>
      <c r="HO127">
        <v>0</v>
      </c>
      <c r="HP127">
        <v>0</v>
      </c>
      <c r="HQ127">
        <v>0</v>
      </c>
      <c r="HR127">
        <v>0</v>
      </c>
      <c r="HS127">
        <v>0</v>
      </c>
      <c r="HT127">
        <v>0</v>
      </c>
      <c r="HU127">
        <v>0</v>
      </c>
      <c r="HV127">
        <v>0</v>
      </c>
      <c r="HW127">
        <v>0</v>
      </c>
      <c r="HX127">
        <v>0</v>
      </c>
      <c r="HY127">
        <v>0</v>
      </c>
      <c r="HZ127">
        <v>0</v>
      </c>
      <c r="IA127">
        <v>0</v>
      </c>
      <c r="IB127">
        <v>0</v>
      </c>
      <c r="IC127">
        <v>0</v>
      </c>
      <c r="ID127">
        <v>0</v>
      </c>
      <c r="IE127">
        <v>0</v>
      </c>
      <c r="IF127">
        <v>0</v>
      </c>
      <c r="IG127">
        <v>0</v>
      </c>
      <c r="IH127">
        <v>0</v>
      </c>
      <c r="II127">
        <v>0</v>
      </c>
      <c r="IJ127">
        <v>0</v>
      </c>
      <c r="IK127">
        <v>0</v>
      </c>
      <c r="IL127">
        <v>0</v>
      </c>
      <c r="IM127">
        <v>0</v>
      </c>
      <c r="IN127">
        <v>0</v>
      </c>
      <c r="IO127">
        <v>0</v>
      </c>
      <c r="IP127">
        <v>0</v>
      </c>
      <c r="IQ127">
        <v>0</v>
      </c>
      <c r="IR127">
        <v>0</v>
      </c>
      <c r="IS127">
        <v>0</v>
      </c>
      <c r="IT127">
        <v>0</v>
      </c>
      <c r="IU127">
        <v>0</v>
      </c>
      <c r="IV127">
        <v>0</v>
      </c>
      <c r="IW127">
        <v>0</v>
      </c>
      <c r="IX127">
        <v>0</v>
      </c>
      <c r="IY127">
        <v>0</v>
      </c>
      <c r="IZ127">
        <v>0</v>
      </c>
      <c r="JA127">
        <v>0</v>
      </c>
      <c r="JB127">
        <v>0</v>
      </c>
      <c r="JC127">
        <v>0</v>
      </c>
      <c r="JD127">
        <v>0</v>
      </c>
      <c r="JE127">
        <v>0</v>
      </c>
      <c r="JF127">
        <v>0</v>
      </c>
      <c r="JG127">
        <v>0</v>
      </c>
      <c r="JH127">
        <v>0</v>
      </c>
      <c r="JI127">
        <v>0</v>
      </c>
      <c r="JJ127">
        <v>0</v>
      </c>
      <c r="JK127">
        <v>0</v>
      </c>
      <c r="JL127">
        <v>0</v>
      </c>
      <c r="JM127">
        <v>0</v>
      </c>
      <c r="JN127">
        <v>0</v>
      </c>
      <c r="JO127">
        <v>0</v>
      </c>
      <c r="JP127">
        <v>0</v>
      </c>
      <c r="JQ127">
        <v>0</v>
      </c>
      <c r="JR127">
        <v>0</v>
      </c>
      <c r="JS127">
        <v>0</v>
      </c>
      <c r="JT127">
        <v>0</v>
      </c>
      <c r="JU127">
        <v>0</v>
      </c>
      <c r="JV127">
        <v>0</v>
      </c>
      <c r="JW127">
        <v>0</v>
      </c>
      <c r="JX127">
        <v>0</v>
      </c>
      <c r="JY127">
        <v>0</v>
      </c>
      <c r="JZ127">
        <v>0</v>
      </c>
      <c r="KA127">
        <v>0</v>
      </c>
      <c r="KB127">
        <v>0</v>
      </c>
      <c r="KC127">
        <v>0</v>
      </c>
      <c r="KD127">
        <v>0</v>
      </c>
      <c r="KE127">
        <v>0</v>
      </c>
      <c r="KF127">
        <v>0</v>
      </c>
      <c r="KG127">
        <v>0</v>
      </c>
      <c r="KH127">
        <v>0</v>
      </c>
      <c r="KI127">
        <v>0</v>
      </c>
      <c r="KJ127">
        <v>0</v>
      </c>
      <c r="KK127">
        <v>0</v>
      </c>
      <c r="KL127">
        <v>0</v>
      </c>
      <c r="KM127">
        <v>0</v>
      </c>
      <c r="KN127">
        <v>0</v>
      </c>
      <c r="KO127">
        <v>0</v>
      </c>
      <c r="KP127">
        <v>0</v>
      </c>
      <c r="KQ127">
        <v>0</v>
      </c>
      <c r="KS127">
        <v>4.5534186075489827E-2</v>
      </c>
      <c r="KT127">
        <v>-1.5376889477435936E-3</v>
      </c>
      <c r="KU127">
        <v>-4.2458810710744363E-6</v>
      </c>
      <c r="KV127">
        <v>-4.0921121671349162E-6</v>
      </c>
      <c r="KW127">
        <v>-3.9380700291075097E-6</v>
      </c>
      <c r="KX127">
        <v>-3.7832180842675201E-6</v>
      </c>
      <c r="KY127">
        <v>-3.6265296722565201E-6</v>
      </c>
      <c r="KZ127">
        <v>-3.4665073162033871E-6</v>
      </c>
      <c r="LA127">
        <v>-3.3012022223912581E-6</v>
      </c>
      <c r="LB127">
        <v>-3.1282341948291467E-6</v>
      </c>
      <c r="LC127">
        <v>-2.9448122072527441E-6</v>
      </c>
      <c r="LD127">
        <v>-2.7477559287679865E-6</v>
      </c>
      <c r="LE127">
        <v>-2.5335185504764841E-6</v>
      </c>
      <c r="LF127">
        <v>-2.2982113088703024E-6</v>
      </c>
      <c r="LG127">
        <v>-2.0376301473922982E-6</v>
      </c>
      <c r="LH127">
        <v>-1.7472850001106274E-6</v>
      </c>
      <c r="LI127">
        <v>-1.4224322207024566E-6</v>
      </c>
      <c r="LJ127">
        <v>-1.058110715527846E-6</v>
      </c>
      <c r="LK127">
        <v>-6.4918237112462964E-7</v>
      </c>
      <c r="LL127">
        <v>-1.9037739354983098E-7</v>
      </c>
      <c r="LM127">
        <v>3.2365480103661143E-7</v>
      </c>
      <c r="LN127">
        <v>8.9828848868855509E-7</v>
      </c>
      <c r="LO127">
        <v>1.5388576670434257E-6</v>
      </c>
      <c r="LP127">
        <v>2.2505845429259672E-6</v>
      </c>
      <c r="LQ127">
        <v>3.0384998143364959E-6</v>
      </c>
      <c r="LR127">
        <v>3.9073540970035278E-6</v>
      </c>
      <c r="LS127">
        <v>4.8615198693415278E-6</v>
      </c>
      <c r="LT127">
        <v>5.9048833446969164E-6</v>
      </c>
      <c r="LU127">
        <v>7.0407257266591557E-6</v>
      </c>
      <c r="LV127">
        <v>8.2715933638560143E-6</v>
      </c>
      <c r="LW127">
        <v>9.5991563958624191E-6</v>
      </c>
      <c r="LX127">
        <v>1.1024055573350414E-5</v>
      </c>
      <c r="LY127">
        <v>1.2545737044595696E-5</v>
      </c>
      <c r="LZ127">
        <v>1.4162275028675087E-5</v>
      </c>
      <c r="MA127">
        <v>1.5870182444190661E-5</v>
      </c>
      <c r="MB127">
        <v>1.7664209733252394E-5</v>
      </c>
      <c r="MC127">
        <v>1.9537132314651724E-5</v>
      </c>
      <c r="MD127">
        <v>2.1479527319515634E-5</v>
      </c>
      <c r="ME127">
        <v>2.347954050856363E-5</v>
      </c>
      <c r="MF127">
        <v>2.5522644543603722E-5</v>
      </c>
      <c r="MG127">
        <v>2.7591390088519382E-5</v>
      </c>
      <c r="MH127">
        <v>2.9663566613419867E-5</v>
      </c>
      <c r="MI127">
        <v>3.1711816474666334E-5</v>
      </c>
      <c r="MJ127">
        <v>3.3703248354853012E-5</v>
      </c>
      <c r="MK127">
        <v>3.559905516624015E-5</v>
      </c>
      <c r="ML127">
        <v>3.735414255348978E-5</v>
      </c>
      <c r="MM127">
        <v>3.8916775235024705E-5</v>
      </c>
      <c r="MN127">
        <v>4.0228249595312424E-5</v>
      </c>
      <c r="MO127">
        <v>4.12226021791029E-5</v>
      </c>
      <c r="MP127">
        <v>4.1826365038778877E-5</v>
      </c>
      <c r="MQ127">
        <v>4.1958380240044943E-5</v>
      </c>
      <c r="MR127">
        <v>4.152968723122319E-5</v>
      </c>
      <c r="MS127">
        <v>4.0443498216219113E-5</v>
      </c>
      <c r="MT127">
        <v>3.859527812615748E-5</v>
      </c>
      <c r="MU127">
        <v>3.5872947245608664E-5</v>
      </c>
      <c r="MV127">
        <v>3.2157225994068264E-5</v>
      </c>
      <c r="MW127">
        <v>2.7322142770849383E-5</v>
      </c>
      <c r="MX127">
        <v>2.1235727114641848E-5</v>
      </c>
      <c r="MY127">
        <v>1.376091167802371E-5</v>
      </c>
      <c r="MZ127">
        <v>4.7566676348930809E-6</v>
      </c>
      <c r="NA127">
        <v>-5.9206009090886034E-6</v>
      </c>
      <c r="NB127">
        <v>-1.8415377194075886E-5</v>
      </c>
      <c r="NC127">
        <v>-3.2871039985141145E-5</v>
      </c>
      <c r="ND127">
        <v>-4.9427532698839303E-5</v>
      </c>
      <c r="NE127">
        <v>-6.8218666730641742E-5</v>
      </c>
      <c r="NF127">
        <v>-8.9369032877556815E-5</v>
      </c>
      <c r="NG127">
        <v>-1.1299049589273874E-4</v>
      </c>
      <c r="NH127">
        <v>-1.3917824893088703E-4</v>
      </c>
      <c r="NI127">
        <v>-1.6800640701569069E-4</v>
      </c>
      <c r="NJ127">
        <v>-1.9952312177141674E-4</v>
      </c>
      <c r="NK127">
        <v>-2.3374520359296705E-4</v>
      </c>
      <c r="NL127">
        <v>-2.7065224227125018E-4</v>
      </c>
      <c r="NM127">
        <v>-3.1018022293830732E-4</v>
      </c>
      <c r="NN127">
        <v>-3.5221464113961405E-4</v>
      </c>
      <c r="NO127">
        <v>-3.9658312897543222E-4</v>
      </c>
      <c r="NP127">
        <v>-4.4304761367144267E-4</v>
      </c>
      <c r="NQ127">
        <v>-4.9129604073408972E-4</v>
      </c>
      <c r="NR127">
        <v>-5.4093370610203779E-4</v>
      </c>
      <c r="NS127">
        <v>-5.9147425550714694E-4</v>
      </c>
      <c r="NT127">
        <v>-6.4233042467604692E-4</v>
      </c>
      <c r="NU127">
        <v>-6.9280461110091606E-4</v>
      </c>
      <c r="NV127">
        <v>-7.4207938693134274E-4</v>
      </c>
      <c r="NW127">
        <v>-7.8920808312530103E-4</v>
      </c>
      <c r="NX127">
        <v>-8.3310559734656674E-4</v>
      </c>
      <c r="NY127">
        <v>-8.7253960220926398E-4</v>
      </c>
      <c r="NZ127">
        <v>-9.0612235629194428E-4</v>
      </c>
      <c r="OA127">
        <v>-9.3230334781035484E-4</v>
      </c>
      <c r="OB127">
        <v>-9.493630298270956E-4</v>
      </c>
      <c r="OC127">
        <v>-9.5540793624520422E-4</v>
      </c>
      <c r="OD127">
        <v>-9.483674993610333E-4</v>
      </c>
      <c r="OE127">
        <v>-9.2599292220098359E-4</v>
      </c>
      <c r="OF127">
        <v>-8.8585849189934342E-4</v>
      </c>
      <c r="OG127">
        <v>-8.253657536248356E-4</v>
      </c>
      <c r="OH127">
        <v>-7.4175099757565934E-4</v>
      </c>
      <c r="OI127">
        <v>-6.3209654376467355E-4</v>
      </c>
      <c r="OJ127">
        <v>-4.9334634017066364E-4</v>
      </c>
      <c r="OK127">
        <v>-3.223264185378713E-4</v>
      </c>
      <c r="OL127">
        <v>-1.1577077792682068E-4</v>
      </c>
      <c r="OM127">
        <v>1.2964671189557883E-4</v>
      </c>
      <c r="ON127">
        <v>4.1727377794873382E-4</v>
      </c>
      <c r="OO127">
        <v>7.5043396193892966E-4</v>
      </c>
      <c r="OP127">
        <v>1.1323729640584292E-3</v>
      </c>
      <c r="OQ127">
        <v>1.5661964926791036E-3</v>
      </c>
      <c r="OR127">
        <v>2.054799014458362E-3</v>
      </c>
      <c r="OS127">
        <v>2.6007828255108839E-3</v>
      </c>
      <c r="OT127">
        <v>3.2063669036667183E-3</v>
      </c>
      <c r="OU127">
        <v>3.873285056384141E-3</v>
      </c>
      <c r="OV127">
        <v>4.6026729503538455E-3</v>
      </c>
      <c r="OW127">
        <v>5.3949436993727994E-3</v>
      </c>
      <c r="OX127">
        <v>6.2496517986201303E-3</v>
      </c>
      <c r="OY127">
        <v>7.1653453282737355E-3</v>
      </c>
      <c r="OZ127">
        <v>8.1394065095723184E-3</v>
      </c>
      <c r="PA127">
        <v>9.1678808841864096E-3</v>
      </c>
      <c r="PB127">
        <v>1.024529560522091E-2</v>
      </c>
      <c r="PC127">
        <v>1.1364467577561838E-2</v>
      </c>
      <c r="PD127">
        <v>1.2516302468505019E-2</v>
      </c>
      <c r="PE127">
        <v>1.3689585928662611E-2</v>
      </c>
      <c r="PF127">
        <v>1.4870768719669598E-2</v>
      </c>
      <c r="PG127">
        <v>1.60437478407107E-2</v>
      </c>
      <c r="PH127">
        <v>1.7189646181438707E-2</v>
      </c>
      <c r="PI127">
        <v>1.828659370528328E-2</v>
      </c>
      <c r="PJ127">
        <v>1.9309513684592827E-2</v>
      </c>
      <c r="PK127">
        <v>2.0229918067480528E-2</v>
      </c>
      <c r="PL127">
        <v>2.1015716654314627E-2</v>
      </c>
      <c r="PM127">
        <v>2.1631045398299763E-2</v>
      </c>
      <c r="PN127">
        <v>2.2036119816438545E-2</v>
      </c>
      <c r="PO127">
        <v>2.2187120201326061E-2</v>
      </c>
      <c r="PP127">
        <v>2.2036116055361571E-2</v>
      </c>
      <c r="PQ127">
        <v>2.1631037927948307E-2</v>
      </c>
      <c r="PR127">
        <v>2.1015705579004864E-2</v>
      </c>
      <c r="PS127">
        <v>2.0229903545444582E-2</v>
      </c>
      <c r="PT127">
        <v>1.9309495930011227E-2</v>
      </c>
      <c r="PU127">
        <v>1.8286572991044803E-2</v>
      </c>
      <c r="PV127">
        <v>1.7189622842388896E-2</v>
      </c>
      <c r="PW127">
        <v>1.6043722277568086E-2</v>
      </c>
      <c r="PX127">
        <v>1.4870741403357099E-2</v>
      </c>
      <c r="PY127">
        <v>1.3689557405093172E-2</v>
      </c>
      <c r="PZ127">
        <v>1.2516273363649019E-2</v>
      </c>
      <c r="QA127">
        <v>1.136443860279583E-2</v>
      </c>
      <c r="QB127">
        <v>1.0245267562744059E-2</v>
      </c>
      <c r="QC127">
        <v>9.1678546724067115E-3</v>
      </c>
      <c r="QD127">
        <v>8.1393831283788822E-3</v>
      </c>
      <c r="QE127">
        <v>7.1653258839109437E-3</v>
      </c>
      <c r="QF127">
        <v>6.2496375080305479E-3</v>
      </c>
      <c r="QG127">
        <v>5.3949358938253167E-3</v>
      </c>
      <c r="QH127">
        <v>4.6026730781611042E-3</v>
      </c>
      <c r="QI127">
        <v>3.8732946842913139E-3</v>
      </c>
      <c r="QJ127">
        <v>3.2063877168599497E-3</v>
      </c>
      <c r="QK127">
        <v>2.6008166258235459E-3</v>
      </c>
      <c r="QL127">
        <v>2.0548477164744135E-3</v>
      </c>
      <c r="QM127">
        <v>1.5662621174429125E-3</v>
      </c>
      <c r="QN127">
        <v>1.1324576299786911E-3</v>
      </c>
      <c r="QO127">
        <v>7.5053987255265669E-4</v>
      </c>
      <c r="QP127">
        <v>4.1740320611882264E-4</v>
      </c>
      <c r="QQ127">
        <v>1.2980198006164667E-4</v>
      </c>
      <c r="QR127">
        <v>-1.1558732188528621E-4</v>
      </c>
      <c r="QS127">
        <v>-3.2211243029340176E-4</v>
      </c>
      <c r="QT127">
        <v>-4.9309951314524536E-4</v>
      </c>
      <c r="QU127">
        <v>-6.3181464905963771E-4</v>
      </c>
      <c r="QV127">
        <v>-7.4143193001594422E-4</v>
      </c>
      <c r="QW127">
        <v>-8.250075843418864E-4</v>
      </c>
      <c r="QX127">
        <v>-8.8545952785861067E-4</v>
      </c>
      <c r="QY127">
        <v>-9.2555177301627246E-4</v>
      </c>
      <c r="QZ127">
        <v>-9.4788315171636555E-4</v>
      </c>
      <c r="RA127">
        <v>-9.5487983619001193E-4</v>
      </c>
      <c r="RB127">
        <v>-9.4879117313921622E-4</v>
      </c>
      <c r="RC127">
        <v>-9.3168837849795256E-4</v>
      </c>
      <c r="RD127">
        <v>-9.0546567328842462E-4</v>
      </c>
      <c r="RE127">
        <v>-8.7184347407770956E-4</v>
      </c>
      <c r="RF127">
        <v>-8.3237328479611298E-4</v>
      </c>
      <c r="RG127">
        <v>-7.8844396886232045E-4</v>
      </c>
      <c r="RH127">
        <v>-7.4128911227789554E-4</v>
      </c>
      <c r="RI127">
        <v>-6.9199521853437716E-4</v>
      </c>
      <c r="RJ127">
        <v>-6.4151050525704462E-4</v>
      </c>
      <c r="RK127">
        <v>-5.906540998667579E-4</v>
      </c>
      <c r="RL127">
        <v>-5.401254573950626E-4</v>
      </c>
      <c r="RM127">
        <v>-4.905138476407056E-4</v>
      </c>
      <c r="RN127">
        <v>-4.4230778117321337E-4</v>
      </c>
      <c r="RO127">
        <v>-3.9590426426873112E-4</v>
      </c>
      <c r="RP127">
        <v>-3.5161779165247196E-4</v>
      </c>
      <c r="RQ127">
        <v>-3.0968900297477064E-4</v>
      </c>
      <c r="RR127">
        <v>-2.7029294434353961E-4</v>
      </c>
      <c r="RS127">
        <v>-2.3354689006451293E-4</v>
      </c>
      <c r="RT127">
        <v>-1.9951769188125001E-4</v>
      </c>
      <c r="RU127">
        <v>-1.6822863387165309E-4</v>
      </c>
      <c r="RV127">
        <v>-1.3966578052568762E-4</v>
      </c>
      <c r="RW127">
        <v>-1.1378381364479522E-4</v>
      </c>
      <c r="RX127">
        <v>-9.0511360685798585E-5</v>
      </c>
      <c r="RY127">
        <v>-6.9755822981278244E-5</v>
      </c>
      <c r="RZ127">
        <v>-5.1407717165654551E-5</v>
      </c>
      <c r="SA127">
        <v>-3.5344547079400057E-5</v>
      </c>
      <c r="SB127">
        <v>-2.142939938187925E-5</v>
      </c>
      <c r="SC127">
        <v>-9.5154484351078231E-6</v>
      </c>
      <c r="SD127">
        <v>5.5014122638233868E-7</v>
      </c>
      <c r="SE127">
        <v>8.9228736535815235E-6</v>
      </c>
      <c r="SF127">
        <v>1.5758098611583804E-5</v>
      </c>
      <c r="SG127">
        <v>2.1208663466370247E-5</v>
      </c>
      <c r="SH127">
        <v>2.5422996259956705E-5</v>
      </c>
      <c r="SI127">
        <v>2.8543577112722907E-5</v>
      </c>
      <c r="SJ127">
        <v>3.0705756322973141E-5</v>
      </c>
      <c r="SK127">
        <v>3.2036879207182396E-5</v>
      </c>
      <c r="SL127">
        <v>3.265567972160177E-5</v>
      </c>
      <c r="SM127">
        <v>3.2671907151898832E-5</v>
      </c>
      <c r="SN127">
        <v>3.2186152572086285E-5</v>
      </c>
      <c r="SO127">
        <v>3.1289844293181651E-5</v>
      </c>
      <c r="SP127">
        <v>3.006538409217557E-5</v>
      </c>
      <c r="SQ127">
        <v>2.8586398580212533E-5</v>
      </c>
      <c r="SR127">
        <v>2.6918082598634772E-5</v>
      </c>
      <c r="SS127">
        <v>2.5117613997932874E-5</v>
      </c>
      <c r="ST127">
        <v>2.3234621513162219E-5</v>
      </c>
      <c r="SU127">
        <v>2.1311689700884925E-5</v>
      </c>
      <c r="SV127">
        <v>1.9384887020423207E-5</v>
      </c>
      <c r="SW127">
        <v>1.7484305115782714E-5</v>
      </c>
      <c r="SX127">
        <v>1.5634599183158069E-5</v>
      </c>
      <c r="SY127">
        <v>1.385552098465401E-5</v>
      </c>
      <c r="SZ127">
        <v>1.2162437594340505E-5</v>
      </c>
      <c r="TA127">
        <v>1.0566830336583345E-5</v>
      </c>
      <c r="TB127">
        <v>9.0767696075469186E-6</v>
      </c>
      <c r="TC127">
        <v>7.6973623595937529E-6</v>
      </c>
      <c r="TD127">
        <v>6.4311699856008956E-6</v>
      </c>
      <c r="TE127">
        <v>5.2785951704337552E-6</v>
      </c>
      <c r="TF127">
        <v>4.2382369918478685E-6</v>
      </c>
      <c r="TG127">
        <v>3.3072141574806309E-6</v>
      </c>
      <c r="TH127">
        <v>2.4814567709447627E-6</v>
      </c>
      <c r="TI127">
        <v>1.755967435090548E-6</v>
      </c>
      <c r="TJ127">
        <v>1.1250528338047081E-6</v>
      </c>
      <c r="TK127">
        <v>5.8252719390615447E-7</v>
      </c>
      <c r="TL127">
        <v>1.2188922361957861E-7</v>
      </c>
      <c r="TM127">
        <v>-2.635257372272587E-7</v>
      </c>
      <c r="TN127">
        <v>-5.8041653240336897E-7</v>
      </c>
      <c r="TO127">
        <v>-8.3540810041923676E-7</v>
      </c>
      <c r="TP127">
        <v>-1.0349626033389347E-6</v>
      </c>
      <c r="TQ127">
        <v>-1.1853079148722078E-6</v>
      </c>
      <c r="TR127">
        <v>-1.2923816558017603E-6</v>
      </c>
      <c r="TS127">
        <v>-1.3617890299797136E-6</v>
      </c>
      <c r="TT127">
        <v>-1.3987727957459304E-6</v>
      </c>
      <c r="TU127">
        <v>-1.4081938007509052E-6</v>
      </c>
      <c r="TV127">
        <v>-1.3945206099863208E-6</v>
      </c>
      <c r="TW127">
        <v>-1.361826863654998E-6</v>
      </c>
      <c r="TX127">
        <v>-1.3137951118022723E-6</v>
      </c>
      <c r="TY127">
        <v>-1.2537259831896319E-6</v>
      </c>
      <c r="TZ127">
        <v>-1.1845516557120861E-6</v>
      </c>
      <c r="UA127">
        <v>-1.1088527026292907E-6</v>
      </c>
      <c r="UB127">
        <v>-1.0288774923500617E-6</v>
      </c>
      <c r="UC127">
        <v>-9.4656341805816177E-7</v>
      </c>
      <c r="UD127">
        <v>-8.6355932655309931E-7</v>
      </c>
      <c r="UE127">
        <v>-7.8124860305334545E-7</v>
      </c>
      <c r="UF127">
        <v>-7.0077244951816217E-7</v>
      </c>
      <c r="UG127">
        <v>-6.2305296848877356E-7</v>
      </c>
      <c r="UH127">
        <v>-5.4881573245915617E-7</v>
      </c>
      <c r="UI127">
        <v>-4.7861158011333019E-7</v>
      </c>
      <c r="UJ127">
        <v>-4.128374360059053E-7</v>
      </c>
      <c r="UK127">
        <v>-3.5175599915067579E-7</v>
      </c>
      <c r="UL127">
        <v>-2.9551418923505485E-7</v>
      </c>
      <c r="UM127">
        <v>-2.4416027676186953E-7</v>
      </c>
      <c r="UN127">
        <v>-1.9765965595140848E-7</v>
      </c>
      <c r="UO127">
        <v>-1.5590924682370673E-7</v>
      </c>
      <c r="UP127">
        <v>-1.1875053619212384E-7</v>
      </c>
      <c r="UQ127">
        <v>-8.5981286473615931E-8</v>
      </c>
      <c r="UR127">
        <v>-5.7365956765990408E-8</v>
      </c>
      <c r="US127">
        <v>-3.2644892906749079E-8</v>
      </c>
      <c r="UT127">
        <v>-1.154235258102935E-8</v>
      </c>
      <c r="UU127">
        <v>6.2265617109594708E-9</v>
      </c>
      <c r="UV127">
        <v>2.0949984499086623E-8</v>
      </c>
      <c r="UW127">
        <v>3.2914304085894564E-8</v>
      </c>
      <c r="UX127">
        <v>4.2400033398204432E-8</v>
      </c>
      <c r="UY127">
        <v>4.9678454620119374E-8</v>
      </c>
      <c r="UZ127">
        <v>5.5008958942554216E-8</v>
      </c>
      <c r="VA127">
        <v>5.8637005346735964E-8</v>
      </c>
      <c r="VB127">
        <v>6.0792625672521631E-8</v>
      </c>
      <c r="VC127">
        <v>6.1689407145955805E-8</v>
      </c>
      <c r="VD127">
        <v>6.1523887837814584E-8</v>
      </c>
      <c r="VE127">
        <v>6.047530516307859E-8</v>
      </c>
      <c r="VF127">
        <v>5.8705642301304411E-8</v>
      </c>
      <c r="VG127">
        <v>5.6359922269030533E-8</v>
      </c>
      <c r="VH127">
        <v>5.3566704217424302E-8</v>
      </c>
      <c r="VI127">
        <v>5.0438741284665532E-8</v>
      </c>
      <c r="VJ127">
        <v>4.7073763947379725E-8</v>
      </c>
      <c r="VK127">
        <v>4.3555357250996641E-8</v>
      </c>
      <c r="VL127">
        <v>3.9953904509399808E-8</v>
      </c>
      <c r="VM127">
        <v>3.6327574035310622E-8</v>
      </c>
      <c r="VN127">
        <v>3.2723329158304684E-8</v>
      </c>
      <c r="VO127">
        <v>2.9177945222085703E-8</v>
      </c>
      <c r="VP127">
        <v>2.5719020386453736E-8</v>
      </c>
      <c r="VQ127">
        <v>2.2365969921954189E-8</v>
      </c>
      <c r="VR127">
        <v>1.9130996257887942E-8</v>
      </c>
      <c r="VS127">
        <v>1.6020029337798324E-8</v>
      </c>
      <c r="VT127">
        <v>1.3033633860395901E-8</v>
      </c>
      <c r="VU127">
        <v>1.0167881743086668E-8</v>
      </c>
      <c r="VV127">
        <v>7.4151896502928954E-9</v>
      </c>
      <c r="VW127">
        <v>4.7651226866398951E-9</v>
      </c>
      <c r="VX127">
        <v>2.2051663837439218E-9</v>
      </c>
      <c r="VY127">
        <v>-2.7853009483971771E-10</v>
      </c>
      <c r="VZ127">
        <v>-2.7004360194013366E-9</v>
      </c>
      <c r="WA127">
        <v>-5.0749425471906289E-9</v>
      </c>
      <c r="WB127">
        <v>-7.4156835041901141E-9</v>
      </c>
      <c r="WC127">
        <v>-9.7348694602102606E-9</v>
      </c>
      <c r="WD127">
        <v>-1.2042631273295379E-8</v>
      </c>
      <c r="WE127">
        <v>-1.4346369679329984E-8</v>
      </c>
      <c r="WF127">
        <v>-2.3037382687204361E-5</v>
      </c>
      <c r="WG127">
        <v>-1.8953845361677861E-4</v>
      </c>
    </row>
    <row r="128" spans="1:605" x14ac:dyDescent="0.25">
      <c r="A128">
        <v>112.82810974121094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A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N128">
        <v>0</v>
      </c>
      <c r="CO128">
        <v>0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0</v>
      </c>
      <c r="CV128">
        <v>0</v>
      </c>
      <c r="CW128">
        <v>0</v>
      </c>
      <c r="CX128">
        <v>0</v>
      </c>
      <c r="CY128">
        <v>0</v>
      </c>
      <c r="CZ128">
        <v>0</v>
      </c>
      <c r="DA128">
        <v>0</v>
      </c>
      <c r="DB128">
        <v>0</v>
      </c>
      <c r="DC128">
        <v>0</v>
      </c>
      <c r="DD128">
        <v>0</v>
      </c>
      <c r="DE128">
        <v>0</v>
      </c>
      <c r="DF128">
        <v>0</v>
      </c>
      <c r="DG128">
        <v>0</v>
      </c>
      <c r="DH128">
        <v>0</v>
      </c>
      <c r="DI128">
        <v>0</v>
      </c>
      <c r="DJ128">
        <v>0</v>
      </c>
      <c r="DK128">
        <v>0</v>
      </c>
      <c r="DL128">
        <v>0</v>
      </c>
      <c r="DM128">
        <v>0</v>
      </c>
      <c r="DN128">
        <v>0</v>
      </c>
      <c r="DO128">
        <v>0</v>
      </c>
      <c r="DP128">
        <v>0</v>
      </c>
      <c r="DQ128">
        <v>0</v>
      </c>
      <c r="DR128">
        <v>0</v>
      </c>
      <c r="DS128">
        <v>0</v>
      </c>
      <c r="DT128">
        <v>0</v>
      </c>
      <c r="DU128">
        <v>0</v>
      </c>
      <c r="DV128">
        <v>0</v>
      </c>
      <c r="DW128">
        <v>0</v>
      </c>
      <c r="DX128">
        <v>9999.9990234375</v>
      </c>
      <c r="DY128">
        <v>-39999.99609375</v>
      </c>
      <c r="DZ128">
        <v>60001.86328125</v>
      </c>
      <c r="EA128">
        <v>-39999.99609375</v>
      </c>
      <c r="EB128">
        <v>9999.9990234375</v>
      </c>
      <c r="EC128">
        <v>0</v>
      </c>
      <c r="ED128">
        <v>0</v>
      </c>
      <c r="EE128">
        <v>0</v>
      </c>
      <c r="EF128">
        <v>0</v>
      </c>
      <c r="EG128">
        <v>0</v>
      </c>
      <c r="EH128">
        <v>0</v>
      </c>
      <c r="EI128">
        <v>0</v>
      </c>
      <c r="EJ128">
        <v>0</v>
      </c>
      <c r="EK128">
        <v>0</v>
      </c>
      <c r="EL128">
        <v>0</v>
      </c>
      <c r="EM128">
        <v>0</v>
      </c>
      <c r="EN128">
        <v>0</v>
      </c>
      <c r="EO128">
        <v>0</v>
      </c>
      <c r="EP128">
        <v>0</v>
      </c>
      <c r="EQ128">
        <v>0</v>
      </c>
      <c r="ER128">
        <v>0</v>
      </c>
      <c r="ES128">
        <v>0</v>
      </c>
      <c r="ET128">
        <v>0</v>
      </c>
      <c r="EU128">
        <v>0</v>
      </c>
      <c r="EV128">
        <v>0</v>
      </c>
      <c r="EW128">
        <v>0</v>
      </c>
      <c r="EX128">
        <v>0</v>
      </c>
      <c r="EY128">
        <v>0</v>
      </c>
      <c r="EZ128">
        <v>0</v>
      </c>
      <c r="FA128">
        <v>0</v>
      </c>
      <c r="FB128">
        <v>0</v>
      </c>
      <c r="FC128">
        <v>0</v>
      </c>
      <c r="FD128">
        <v>0</v>
      </c>
      <c r="FE128">
        <v>0</v>
      </c>
      <c r="FF128">
        <v>0</v>
      </c>
      <c r="FG128">
        <v>0</v>
      </c>
      <c r="FH128">
        <v>0</v>
      </c>
      <c r="FI128">
        <v>0</v>
      </c>
      <c r="FJ128">
        <v>0</v>
      </c>
      <c r="FK128">
        <v>0</v>
      </c>
      <c r="FL128">
        <v>0</v>
      </c>
      <c r="FM128">
        <v>0</v>
      </c>
      <c r="FN128">
        <v>0</v>
      </c>
      <c r="FO128">
        <v>0</v>
      </c>
      <c r="FP128">
        <v>0</v>
      </c>
      <c r="FQ128">
        <v>0</v>
      </c>
      <c r="FR128">
        <v>0</v>
      </c>
      <c r="FS128">
        <v>0</v>
      </c>
      <c r="FT128">
        <v>0</v>
      </c>
      <c r="FU128">
        <v>0</v>
      </c>
      <c r="FV128">
        <v>0</v>
      </c>
      <c r="FW128">
        <v>0</v>
      </c>
      <c r="FX128">
        <v>0</v>
      </c>
      <c r="FY128">
        <v>0</v>
      </c>
      <c r="FZ128">
        <v>0</v>
      </c>
      <c r="GA128">
        <v>0</v>
      </c>
      <c r="GB128">
        <v>0</v>
      </c>
      <c r="GC128">
        <v>0</v>
      </c>
      <c r="GD128">
        <v>0</v>
      </c>
      <c r="GE128">
        <v>0</v>
      </c>
      <c r="GF128">
        <v>0</v>
      </c>
      <c r="GG128">
        <v>0</v>
      </c>
      <c r="GH128">
        <v>0</v>
      </c>
      <c r="GI128">
        <v>0</v>
      </c>
      <c r="GJ128">
        <v>0</v>
      </c>
      <c r="GK128">
        <v>0</v>
      </c>
      <c r="GL128">
        <v>0</v>
      </c>
      <c r="GM128">
        <v>0</v>
      </c>
      <c r="GN128">
        <v>0</v>
      </c>
      <c r="GO128">
        <v>0</v>
      </c>
      <c r="GP128">
        <v>0</v>
      </c>
      <c r="GQ128">
        <v>0</v>
      </c>
      <c r="GR128">
        <v>0</v>
      </c>
      <c r="GS128">
        <v>0</v>
      </c>
      <c r="GT128">
        <v>0</v>
      </c>
      <c r="GU128">
        <v>0</v>
      </c>
      <c r="GV128">
        <v>0</v>
      </c>
      <c r="GW128">
        <v>0</v>
      </c>
      <c r="GX128">
        <v>0</v>
      </c>
      <c r="GY128">
        <v>0</v>
      </c>
      <c r="GZ128">
        <v>0</v>
      </c>
      <c r="HA128">
        <v>0</v>
      </c>
      <c r="HB128">
        <v>0</v>
      </c>
      <c r="HC128">
        <v>0</v>
      </c>
      <c r="HD128">
        <v>0</v>
      </c>
      <c r="HE128">
        <v>0</v>
      </c>
      <c r="HF128">
        <v>0</v>
      </c>
      <c r="HG128">
        <v>0</v>
      </c>
      <c r="HH128">
        <v>0</v>
      </c>
      <c r="HI128">
        <v>0</v>
      </c>
      <c r="HJ128">
        <v>0</v>
      </c>
      <c r="HK128">
        <v>0</v>
      </c>
      <c r="HL128">
        <v>0</v>
      </c>
      <c r="HM128">
        <v>0</v>
      </c>
      <c r="HN128">
        <v>0</v>
      </c>
      <c r="HO128">
        <v>0</v>
      </c>
      <c r="HP128">
        <v>0</v>
      </c>
      <c r="HQ128">
        <v>0</v>
      </c>
      <c r="HR128">
        <v>0</v>
      </c>
      <c r="HS128">
        <v>0</v>
      </c>
      <c r="HT128">
        <v>0</v>
      </c>
      <c r="HU128">
        <v>0</v>
      </c>
      <c r="HV128">
        <v>0</v>
      </c>
      <c r="HW128">
        <v>0</v>
      </c>
      <c r="HX128">
        <v>0</v>
      </c>
      <c r="HY128">
        <v>0</v>
      </c>
      <c r="HZ128">
        <v>0</v>
      </c>
      <c r="IA128">
        <v>0</v>
      </c>
      <c r="IB128">
        <v>0</v>
      </c>
      <c r="IC128">
        <v>0</v>
      </c>
      <c r="ID128">
        <v>0</v>
      </c>
      <c r="IE128">
        <v>0</v>
      </c>
      <c r="IF128">
        <v>0</v>
      </c>
      <c r="IG128">
        <v>0</v>
      </c>
      <c r="IH128">
        <v>0</v>
      </c>
      <c r="II128">
        <v>0</v>
      </c>
      <c r="IJ128">
        <v>0</v>
      </c>
      <c r="IK128">
        <v>0</v>
      </c>
      <c r="IL128">
        <v>0</v>
      </c>
      <c r="IM128">
        <v>0</v>
      </c>
      <c r="IN128">
        <v>0</v>
      </c>
      <c r="IO128">
        <v>0</v>
      </c>
      <c r="IP128">
        <v>0</v>
      </c>
      <c r="IQ128">
        <v>0</v>
      </c>
      <c r="IR128">
        <v>0</v>
      </c>
      <c r="IS128">
        <v>0</v>
      </c>
      <c r="IT128">
        <v>0</v>
      </c>
      <c r="IU128">
        <v>0</v>
      </c>
      <c r="IV128">
        <v>0</v>
      </c>
      <c r="IW128">
        <v>0</v>
      </c>
      <c r="IX128">
        <v>0</v>
      </c>
      <c r="IY128">
        <v>0</v>
      </c>
      <c r="IZ128">
        <v>0</v>
      </c>
      <c r="JA128">
        <v>0</v>
      </c>
      <c r="JB128">
        <v>0</v>
      </c>
      <c r="JC128">
        <v>0</v>
      </c>
      <c r="JD128">
        <v>0</v>
      </c>
      <c r="JE128">
        <v>0</v>
      </c>
      <c r="JF128">
        <v>0</v>
      </c>
      <c r="JG128">
        <v>0</v>
      </c>
      <c r="JH128">
        <v>0</v>
      </c>
      <c r="JI128">
        <v>0</v>
      </c>
      <c r="JJ128">
        <v>0</v>
      </c>
      <c r="JK128">
        <v>0</v>
      </c>
      <c r="JL128">
        <v>0</v>
      </c>
      <c r="JM128">
        <v>0</v>
      </c>
      <c r="JN128">
        <v>0</v>
      </c>
      <c r="JO128">
        <v>0</v>
      </c>
      <c r="JP128">
        <v>0</v>
      </c>
      <c r="JQ128">
        <v>0</v>
      </c>
      <c r="JR128">
        <v>0</v>
      </c>
      <c r="JS128">
        <v>0</v>
      </c>
      <c r="JT128">
        <v>0</v>
      </c>
      <c r="JU128">
        <v>0</v>
      </c>
      <c r="JV128">
        <v>0</v>
      </c>
      <c r="JW128">
        <v>0</v>
      </c>
      <c r="JX128">
        <v>0</v>
      </c>
      <c r="JY128">
        <v>0</v>
      </c>
      <c r="JZ128">
        <v>0</v>
      </c>
      <c r="KA128">
        <v>0</v>
      </c>
      <c r="KB128">
        <v>0</v>
      </c>
      <c r="KC128">
        <v>0</v>
      </c>
      <c r="KD128">
        <v>0</v>
      </c>
      <c r="KE128">
        <v>0</v>
      </c>
      <c r="KF128">
        <v>0</v>
      </c>
      <c r="KG128">
        <v>0</v>
      </c>
      <c r="KH128">
        <v>0</v>
      </c>
      <c r="KI128">
        <v>0</v>
      </c>
      <c r="KJ128">
        <v>0</v>
      </c>
      <c r="KK128">
        <v>0</v>
      </c>
      <c r="KL128">
        <v>0</v>
      </c>
      <c r="KM128">
        <v>0</v>
      </c>
      <c r="KN128">
        <v>0</v>
      </c>
      <c r="KO128">
        <v>0</v>
      </c>
      <c r="KP128">
        <v>0</v>
      </c>
      <c r="KQ128">
        <v>0</v>
      </c>
      <c r="KS128">
        <v>3.8782525086364567E-2</v>
      </c>
      <c r="KT128">
        <v>-9.9981821528612419E-4</v>
      </c>
      <c r="KU128">
        <v>-3.6782890848222943E-6</v>
      </c>
      <c r="KV128">
        <v>-3.578307257334451E-6</v>
      </c>
      <c r="KW128">
        <v>-3.4780887218592059E-6</v>
      </c>
      <c r="KX128">
        <v>-3.3771664965269312E-6</v>
      </c>
      <c r="KY128">
        <v>-3.2746407559027763E-6</v>
      </c>
      <c r="KZ128">
        <v>-3.169191390624946E-6</v>
      </c>
      <c r="LA128">
        <v>-3.0590907665985654E-6</v>
      </c>
      <c r="LB128">
        <v>-2.9422168480303251E-6</v>
      </c>
      <c r="LC128">
        <v>-2.8160668993057538E-6</v>
      </c>
      <c r="LD128">
        <v>-2.6777720297947359E-6</v>
      </c>
      <c r="LE128">
        <v>-2.5241128930469567E-6</v>
      </c>
      <c r="LF128">
        <v>-2.3515368974066967E-6</v>
      </c>
      <c r="LG128">
        <v>-2.156177328690523E-6</v>
      </c>
      <c r="LH128">
        <v>-1.9338748270412536E-6</v>
      </c>
      <c r="LI128">
        <v>-1.6802016991699152E-6</v>
      </c>
      <c r="LJ128">
        <v>-1.3904895836117857E-6</v>
      </c>
      <c r="LK128">
        <v>-1.0598610200080026E-6</v>
      </c>
      <c r="LL128">
        <v>-6.8326550340527625E-7</v>
      </c>
      <c r="LM128">
        <v>-2.5552063053659226E-7</v>
      </c>
      <c r="LN128">
        <v>2.2864103335602738E-7</v>
      </c>
      <c r="LO128">
        <v>7.7451872223479785E-7</v>
      </c>
      <c r="LP128">
        <v>1.387383215992848E-6</v>
      </c>
      <c r="LQ128">
        <v>2.0724089066766978E-6</v>
      </c>
      <c r="LR128">
        <v>2.8345975283284382E-6</v>
      </c>
      <c r="LS128">
        <v>3.6786929064199076E-6</v>
      </c>
      <c r="LT128">
        <v>4.6090861044971389E-6</v>
      </c>
      <c r="LU128">
        <v>5.6297103776093296E-6</v>
      </c>
      <c r="LV128">
        <v>6.7439253861052975E-6</v>
      </c>
      <c r="LW128">
        <v>7.9543901802847597E-6</v>
      </c>
      <c r="LX128">
        <v>9.2629245378131324E-6</v>
      </c>
      <c r="LY128">
        <v>1.0670358322952701E-5</v>
      </c>
      <c r="LZ128">
        <v>1.2176368641205434E-5</v>
      </c>
      <c r="MA128">
        <v>1.3779304686013708E-5</v>
      </c>
      <c r="MB128">
        <v>1.5476000317764683E-5</v>
      </c>
      <c r="MC128">
        <v>1.7261574580512275E-5</v>
      </c>
      <c r="MD128">
        <v>1.9129220550428804E-5</v>
      </c>
      <c r="ME128">
        <v>2.1069983123445162E-5</v>
      </c>
      <c r="MF128">
        <v>2.3072526589165362E-5</v>
      </c>
      <c r="MG128">
        <v>2.5122893105515084E-5</v>
      </c>
      <c r="MH128">
        <v>2.7202820700816451E-5</v>
      </c>
      <c r="MI128">
        <v>2.9289360782380744E-5</v>
      </c>
      <c r="MJ128">
        <v>3.1354490130544398E-5</v>
      </c>
      <c r="MK128">
        <v>3.3364721659147148E-5</v>
      </c>
      <c r="ML128">
        <v>3.5280719170162517E-5</v>
      </c>
      <c r="MM128">
        <v>3.705692234937684E-5</v>
      </c>
      <c r="MN128">
        <v>3.8641189341236386E-5</v>
      </c>
      <c r="MO128">
        <v>3.9974465401981101E-5</v>
      </c>
      <c r="MP128">
        <v>4.0990487358116244E-5</v>
      </c>
      <c r="MQ128">
        <v>4.1615534886665769E-5</v>
      </c>
      <c r="MR128">
        <v>4.176824097843985E-5</v>
      </c>
      <c r="MS128">
        <v>4.1359475336875514E-5</v>
      </c>
      <c r="MT128">
        <v>4.0292315890953714E-5</v>
      </c>
      <c r="MU128">
        <v>3.8462125049565001E-5</v>
      </c>
      <c r="MV128">
        <v>3.5756748777820036E-5</v>
      </c>
      <c r="MW128">
        <v>3.2056858015159843E-5</v>
      </c>
      <c r="MX128">
        <v>2.723645335728417E-5</v>
      </c>
      <c r="MY128">
        <v>2.1163555262936823E-5</v>
      </c>
      <c r="MZ128">
        <v>1.3701103289770168E-5</v>
      </c>
      <c r="NA128">
        <v>4.708088980173636E-6</v>
      </c>
      <c r="NB128">
        <v>-5.9590520343047986E-6</v>
      </c>
      <c r="NC128">
        <v>-1.8444762405973679E-5</v>
      </c>
      <c r="ND128">
        <v>-3.2892373138963429E-5</v>
      </c>
      <c r="NE128">
        <v>-4.9441774407016204E-5</v>
      </c>
      <c r="NF128">
        <v>-6.8226720383404954E-5</v>
      </c>
      <c r="NG128">
        <v>-8.9371741985946678E-5</v>
      </c>
      <c r="NH128">
        <v>-1.1298864258635982E-4</v>
      </c>
      <c r="NI128">
        <v>-1.3917255345247405E-4</v>
      </c>
      <c r="NJ128">
        <v>-1.6799752806675466E-4</v>
      </c>
      <c r="NK128">
        <v>-1.9951165757489588E-4</v>
      </c>
      <c r="NL128">
        <v>-2.3373169354947088E-4</v>
      </c>
      <c r="NM128">
        <v>-2.7063716909766816E-4</v>
      </c>
      <c r="NN128">
        <v>-3.1016401518809994E-4</v>
      </c>
      <c r="NO128">
        <v>-3.5219767601475091E-4</v>
      </c>
      <c r="NP128">
        <v>-3.9656573534976544E-4</v>
      </c>
      <c r="NQ128">
        <v>-4.4303007525565741E-4</v>
      </c>
      <c r="NR128">
        <v>-4.9127859932036541E-4</v>
      </c>
      <c r="NS128">
        <v>-5.4091656483581008E-4</v>
      </c>
      <c r="NT128">
        <v>-5.9145758214074944E-4</v>
      </c>
      <c r="NU128">
        <v>-6.4231435476658314E-4</v>
      </c>
      <c r="NV128">
        <v>-6.9278925112018939E-4</v>
      </c>
      <c r="NW128">
        <v>-7.42064817264176E-4</v>
      </c>
      <c r="NX128">
        <v>-7.8919436093451362E-4</v>
      </c>
      <c r="NY128">
        <v>-8.330927592911199E-4</v>
      </c>
      <c r="NZ128">
        <v>-8.7252766700392204E-4</v>
      </c>
      <c r="OA128">
        <v>-9.0611132710263938E-4</v>
      </c>
      <c r="OB128">
        <v>-9.3229321448005302E-4</v>
      </c>
      <c r="OC128">
        <v>-9.4935377093377862E-4</v>
      </c>
      <c r="OD128">
        <v>-9.5539952099169803E-4</v>
      </c>
      <c r="OE128">
        <v>-9.4835988930301064E-4</v>
      </c>
      <c r="OF128">
        <v>-9.2598607281645302E-4</v>
      </c>
      <c r="OG128">
        <v>-8.8585235400648484E-4</v>
      </c>
      <c r="OH128">
        <v>-8.2536027466378924E-4</v>
      </c>
      <c r="OI128">
        <v>-7.4174612275023115E-4</v>
      </c>
      <c r="OJ128">
        <v>-6.3209221706505745E-4</v>
      </c>
      <c r="OK128">
        <v>-4.9334250528280076E-4</v>
      </c>
      <c r="OL128">
        <v>-3.2232301965268222E-4</v>
      </c>
      <c r="OM128">
        <v>-1.1576776045198437E-4</v>
      </c>
      <c r="ON128">
        <v>1.2964940069937257E-4</v>
      </c>
      <c r="OO128">
        <v>4.1727618840408889E-4</v>
      </c>
      <c r="OP128">
        <v>7.5043614145207721E-4</v>
      </c>
      <c r="OQ128">
        <v>1.1323749566699681E-3</v>
      </c>
      <c r="OR128">
        <v>1.5661983386531951E-3</v>
      </c>
      <c r="OS128">
        <v>2.054800749917019E-3</v>
      </c>
      <c r="OT128">
        <v>2.6007844820847186E-3</v>
      </c>
      <c r="OU128">
        <v>3.2063685081749863E-3</v>
      </c>
      <c r="OV128">
        <v>3.8732866305216359E-3</v>
      </c>
      <c r="OW128">
        <v>4.6026745103947154E-3</v>
      </c>
      <c r="OX128">
        <v>5.394945255876373E-3</v>
      </c>
      <c r="OY128">
        <v>6.2496533561397973E-3</v>
      </c>
      <c r="OZ128">
        <v>7.1653468850640493E-3</v>
      </c>
      <c r="PA128">
        <v>8.1394080573034509E-3</v>
      </c>
      <c r="PB128">
        <v>9.1678824076492499E-3</v>
      </c>
      <c r="PC128">
        <v>1.0245297082040528E-2</v>
      </c>
      <c r="PD128">
        <v>1.1364468977912448E-2</v>
      </c>
      <c r="PE128">
        <v>1.2516303754835766E-2</v>
      </c>
      <c r="PF128">
        <v>1.3689587055434363E-2</v>
      </c>
      <c r="PG128">
        <v>1.4870769633116718E-2</v>
      </c>
      <c r="PH128">
        <v>1.6043748478627644E-2</v>
      </c>
      <c r="PI128">
        <v>1.7189646473018801E-2</v>
      </c>
      <c r="PJ128">
        <v>1.8286593570983768E-2</v>
      </c>
      <c r="PK128">
        <v>1.9309513036097486E-2</v>
      </c>
      <c r="PL128">
        <v>2.0229916807711235E-2</v>
      </c>
      <c r="PM128">
        <v>2.101571467756606E-2</v>
      </c>
      <c r="PN128">
        <v>2.1631042590453696E-2</v>
      </c>
      <c r="PO128">
        <v>2.2036116055361901E-2</v>
      </c>
      <c r="PP128">
        <v>2.2187115357360173E-2</v>
      </c>
      <c r="PQ128">
        <v>2.2036109992054295E-2</v>
      </c>
      <c r="PR128">
        <v>2.1631030502936213E-2</v>
      </c>
      <c r="PS128">
        <v>2.1015696645176784E-2</v>
      </c>
      <c r="PT128">
        <v>2.0229892952260086E-2</v>
      </c>
      <c r="PU128">
        <v>1.930948352526448E-2</v>
      </c>
      <c r="PV128">
        <v>1.828655862272285E-2</v>
      </c>
      <c r="PW128">
        <v>1.7189606361106193E-2</v>
      </c>
      <c r="PX128">
        <v>1.6043703539159238E-2</v>
      </c>
      <c r="PY128">
        <v>1.4870720272003719E-2</v>
      </c>
      <c r="PZ128">
        <v>1.3689533756769911E-2</v>
      </c>
      <c r="QA128">
        <v>1.2516247090120338E-2</v>
      </c>
      <c r="QB128">
        <v>1.1364409615986651E-2</v>
      </c>
      <c r="QC128">
        <v>1.0245235799640779E-2</v>
      </c>
      <c r="QD128">
        <v>9.1678201005171035E-3</v>
      </c>
      <c r="QE128">
        <v>8.1393457516026717E-3</v>
      </c>
      <c r="QF128">
        <v>7.1652857489882182E-3</v>
      </c>
      <c r="QG128">
        <v>6.249594711537923E-3</v>
      </c>
      <c r="QH128">
        <v>5.3948905896992177E-3</v>
      </c>
      <c r="QI128">
        <v>4.6026254855782035E-3</v>
      </c>
      <c r="QJ128">
        <v>3.8732450962120761E-3</v>
      </c>
      <c r="QK128">
        <v>3.2063365088781564E-3</v>
      </c>
      <c r="QL128">
        <v>2.6007642654002085E-3</v>
      </c>
      <c r="QM128">
        <v>2.0547947725205913E-3</v>
      </c>
      <c r="QN128">
        <v>1.5662092700593582E-3</v>
      </c>
      <c r="QO128">
        <v>1.1324056803536026E-3</v>
      </c>
      <c r="QP128">
        <v>7.5048975280082072E-4</v>
      </c>
      <c r="QQ128">
        <v>4.173559889922555E-4</v>
      </c>
      <c r="QR128">
        <v>1.2975888829718819E-4</v>
      </c>
      <c r="QS128">
        <v>-1.1562490678857344E-4</v>
      </c>
      <c r="QT128">
        <v>-3.2214295999064127E-4</v>
      </c>
      <c r="QU128">
        <v>-4.9312126546074248E-4</v>
      </c>
      <c r="QV128">
        <v>-6.318257222887281E-4</v>
      </c>
      <c r="QW128">
        <v>-7.4143023886044266E-4</v>
      </c>
      <c r="QX128">
        <v>-8.2499085785346464E-4</v>
      </c>
      <c r="QY128">
        <v>-8.8542530974794974E-4</v>
      </c>
      <c r="QZ128">
        <v>-9.254974247725618E-4</v>
      </c>
      <c r="RA128">
        <v>-9.4780585899098297E-4</v>
      </c>
      <c r="RB128">
        <v>-9.5477661894622918E-4</v>
      </c>
      <c r="RC128">
        <v>-9.4865890004783716E-4</v>
      </c>
      <c r="RD128">
        <v>-9.3152378622257778E-4</v>
      </c>
      <c r="RE128">
        <v>-9.0526539112703694E-4</v>
      </c>
      <c r="RF128">
        <v>-8.7160405469797336E-4</v>
      </c>
      <c r="RG128">
        <v>-8.320912415738129E-4</v>
      </c>
      <c r="RH128">
        <v>-7.8811582056162151E-4</v>
      </c>
      <c r="RI128">
        <v>-7.409114356545397E-4</v>
      </c>
      <c r="RJ128">
        <v>-6.9156470955923503E-4</v>
      </c>
      <c r="RK128">
        <v>-6.4102404956380003E-4</v>
      </c>
      <c r="RL128">
        <v>-5.9010885306420055E-4</v>
      </c>
      <c r="RM128">
        <v>-5.3951893581938694E-4</v>
      </c>
      <c r="RN128">
        <v>-4.8984403006547108E-4</v>
      </c>
      <c r="RO128">
        <v>-4.415732219522096E-4</v>
      </c>
      <c r="RP128">
        <v>-3.9510421829522534E-4</v>
      </c>
      <c r="RQ128">
        <v>-3.507523513904563E-4</v>
      </c>
      <c r="RR128">
        <v>-3.0875924769298882E-4</v>
      </c>
      <c r="RS128">
        <v>-2.6930110157778124E-4</v>
      </c>
      <c r="RT128">
        <v>-2.3249650905222849E-4</v>
      </c>
      <c r="RU128">
        <v>-1.9841382858810407E-4</v>
      </c>
      <c r="RV128">
        <v>-1.6707804694218246E-4</v>
      </c>
      <c r="RW128">
        <v>-1.3847713720085671E-4</v>
      </c>
      <c r="RX128">
        <v>-1.1256790440691546E-4</v>
      </c>
      <c r="RY128">
        <v>-8.9281320993458174E-5</v>
      </c>
      <c r="RZ128">
        <v>-6.8527360095038914E-5</v>
      </c>
      <c r="SA128">
        <v>-5.0199339613066488E-5</v>
      </c>
      <c r="SB128">
        <v>-3.4171359102639438E-5</v>
      </c>
      <c r="SC128">
        <v>-2.0303439828423684E-5</v>
      </c>
      <c r="SD128">
        <v>-8.4460197737159645E-6</v>
      </c>
      <c r="SE128">
        <v>1.5561571316841475E-6</v>
      </c>
      <c r="SF128">
        <v>9.8607156250670483E-6</v>
      </c>
      <c r="SG128">
        <v>1.6624844023709324E-5</v>
      </c>
      <c r="SH128">
        <v>2.2002965228685269E-5</v>
      </c>
      <c r="SI128">
        <v>2.614483974124246E-5</v>
      </c>
      <c r="SJ128">
        <v>2.919405738062088E-5</v>
      </c>
      <c r="SK128">
        <v>3.1286875704655157E-5</v>
      </c>
      <c r="SL128">
        <v>3.255136486352315E-5</v>
      </c>
      <c r="SM128">
        <v>3.3106820673647967E-5</v>
      </c>
      <c r="SN128">
        <v>3.3063409994644224E-5</v>
      </c>
      <c r="SO128">
        <v>3.2522014952612605E-5</v>
      </c>
      <c r="SP128">
        <v>3.1574245114756806E-5</v>
      </c>
      <c r="SQ128">
        <v>3.0302589322964407E-5</v>
      </c>
      <c r="SR128">
        <v>2.8780681492625812E-5</v>
      </c>
      <c r="SS128">
        <v>2.7073657246463627E-5</v>
      </c>
      <c r="ST128">
        <v>2.5238580730108256E-5</v>
      </c>
      <c r="SU128">
        <v>2.3324923342767332E-5</v>
      </c>
      <c r="SV128">
        <v>2.1375078380555421E-5</v>
      </c>
      <c r="SW128">
        <v>1.9424897717437068E-5</v>
      </c>
      <c r="SX128">
        <v>1.7504238634889796E-5</v>
      </c>
      <c r="SY128">
        <v>1.5637510745466265E-5</v>
      </c>
      <c r="SZ128">
        <v>1.3844214637511864E-5</v>
      </c>
      <c r="TA128">
        <v>1.2139465394680984E-5</v>
      </c>
      <c r="TB128">
        <v>1.053449552179803E-5</v>
      </c>
      <c r="TC128">
        <v>9.0371330379746831E-6</v>
      </c>
      <c r="TD128">
        <v>7.6522515868466424E-6</v>
      </c>
      <c r="TE128">
        <v>6.3821903683993594E-6</v>
      </c>
      <c r="TF128">
        <v>5.2271425259145892E-6</v>
      </c>
      <c r="TG128">
        <v>4.1855113317630222E-6</v>
      </c>
      <c r="TH128">
        <v>3.2542341179680423E-6</v>
      </c>
      <c r="TI128">
        <v>2.4290743993288887E-6</v>
      </c>
      <c r="TJ128">
        <v>1.7048830480147364E-6</v>
      </c>
      <c r="TK128">
        <v>1.075829707785611E-6</v>
      </c>
      <c r="TL128">
        <v>5.3560589174260616E-7</v>
      </c>
      <c r="TM128">
        <v>7.7601399002927597E-8</v>
      </c>
      <c r="TN128">
        <v>-3.0494418081244886E-7</v>
      </c>
      <c r="TO128">
        <v>-6.1881302116947437E-7</v>
      </c>
      <c r="TP128">
        <v>-8.707017746832035E-7</v>
      </c>
      <c r="TQ128">
        <v>-1.0671335492170289E-6</v>
      </c>
      <c r="TR128">
        <v>-1.2143872662861076E-6</v>
      </c>
      <c r="TS128">
        <v>-1.3184425722119505E-6</v>
      </c>
      <c r="TT128">
        <v>-1.3849385411520697E-6</v>
      </c>
      <c r="TU128">
        <v>-1.4191444929915445E-6</v>
      </c>
      <c r="TV128">
        <v>-1.425941344743378E-6</v>
      </c>
      <c r="TW128">
        <v>-1.4098120175334354E-6</v>
      </c>
      <c r="TX128">
        <v>-1.3748395304572447E-6</v>
      </c>
      <c r="TY128">
        <v>-1.324711523996447E-6</v>
      </c>
      <c r="TZ128">
        <v>-1.2627300679983017E-6</v>
      </c>
      <c r="UA128">
        <v>-1.1918257199381345E-6</v>
      </c>
      <c r="UB128">
        <v>-1.1145749074816266E-6</v>
      </c>
      <c r="UC128">
        <v>-1.0332198134736973E-6</v>
      </c>
      <c r="UD128">
        <v>-9.4969004072817905E-7</v>
      </c>
      <c r="UE128">
        <v>-8.6562542788598739E-7</v>
      </c>
      <c r="UF128">
        <v>-7.8239947516567892E-7</v>
      </c>
      <c r="UG128">
        <v>-7.0114292007564035E-7</v>
      </c>
      <c r="UH128">
        <v>-6.2276707796319599E-7</v>
      </c>
      <c r="UI128">
        <v>-5.4798663021326636E-7</v>
      </c>
      <c r="UJ128">
        <v>-4.7734160459439341E-7</v>
      </c>
      <c r="UK128">
        <v>-4.1121834725681466E-7</v>
      </c>
      <c r="UL128">
        <v>-3.4986933497640417E-7</v>
      </c>
      <c r="UM128">
        <v>-2.9343171926226876E-7</v>
      </c>
      <c r="UN128">
        <v>-2.419445315628746E-7</v>
      </c>
      <c r="UO128">
        <v>-1.9536451106211687E-7</v>
      </c>
      <c r="UP128">
        <v>-1.5358054414287518E-7</v>
      </c>
      <c r="UQ128">
        <v>-1.1642672765183028E-7</v>
      </c>
      <c r="UR128">
        <v>-8.3694087119343441E-8</v>
      </c>
      <c r="US128">
        <v>-5.5140996460141916E-8</v>
      </c>
      <c r="UT128">
        <v>-3.0502357771673811E-8</v>
      </c>
      <c r="UU128">
        <v>-9.4976089847789068E-9</v>
      </c>
      <c r="UV128">
        <v>8.1623662903150715E-9</v>
      </c>
      <c r="UW128">
        <v>2.276934802429295E-8</v>
      </c>
      <c r="UX128">
        <v>3.4612827071078427E-8</v>
      </c>
      <c r="UY128">
        <v>4.3975908671752039E-8</v>
      </c>
      <c r="UZ128">
        <v>5.1131990978699045E-8</v>
      </c>
      <c r="VA128">
        <v>5.6342139200798369E-8</v>
      </c>
      <c r="VB128">
        <v>5.9853078692478808E-8</v>
      </c>
      <c r="VC128">
        <v>6.1895733784422454E-8</v>
      </c>
      <c r="VD128">
        <v>6.2684243145872218E-8</v>
      </c>
      <c r="VE128">
        <v>6.2415386926418163E-8</v>
      </c>
      <c r="VF128">
        <v>6.126836562117949E-8</v>
      </c>
      <c r="VG128">
        <v>5.9404875470752025E-8</v>
      </c>
      <c r="VH128">
        <v>5.6969430140318079E-8</v>
      </c>
      <c r="VI128">
        <v>5.4089883331852417E-8</v>
      </c>
      <c r="VJ128">
        <v>5.0878111798937126E-8</v>
      </c>
      <c r="VK128">
        <v>4.7430822909402947E-8</v>
      </c>
      <c r="VL128">
        <v>4.3830455378739624E-8</v>
      </c>
      <c r="VM128">
        <v>4.0146146055699161E-8</v>
      </c>
      <c r="VN128">
        <v>3.6434739635857073E-8</v>
      </c>
      <c r="VO128">
        <v>3.274182191907551E-8</v>
      </c>
      <c r="VP128">
        <v>2.9102760664559514E-8</v>
      </c>
      <c r="VQ128">
        <v>2.5543741261081422E-8</v>
      </c>
      <c r="VR128">
        <v>2.2082787293844542E-8</v>
      </c>
      <c r="VS128">
        <v>1.8730758663464264E-8</v>
      </c>
      <c r="VT128">
        <v>1.549232220257109E-8</v>
      </c>
      <c r="VU128">
        <v>1.2366891744601738E-8</v>
      </c>
      <c r="VV128">
        <v>9.3495363363415388E-9</v>
      </c>
      <c r="VW128">
        <v>6.4318567574272555E-9</v>
      </c>
      <c r="VX128">
        <v>3.6028317312980847E-9</v>
      </c>
      <c r="VY128">
        <v>8.4963618151381871E-10</v>
      </c>
      <c r="VZ128">
        <v>-1.8415653743040177E-9</v>
      </c>
      <c r="WA128">
        <v>-4.4848466971802406E-9</v>
      </c>
      <c r="WB128">
        <v>-7.0937650852175439E-9</v>
      </c>
      <c r="WC128">
        <v>-9.6806200713951502E-9</v>
      </c>
      <c r="WD128">
        <v>-1.2255721758217355E-8</v>
      </c>
      <c r="WE128">
        <v>-1.4826665340151676E-8</v>
      </c>
      <c r="WF128">
        <v>-2.570943428695745E-5</v>
      </c>
      <c r="WG128">
        <v>-1.9968551313827515E-4</v>
      </c>
    </row>
    <row r="129" spans="1:605" x14ac:dyDescent="0.25">
      <c r="A129">
        <v>111.16661071777344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O129">
        <v>0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0</v>
      </c>
      <c r="CV129">
        <v>0</v>
      </c>
      <c r="CW129">
        <v>0</v>
      </c>
      <c r="CX129">
        <v>0</v>
      </c>
      <c r="CY129">
        <v>0</v>
      </c>
      <c r="CZ129">
        <v>0</v>
      </c>
      <c r="DA129">
        <v>0</v>
      </c>
      <c r="DB129">
        <v>0</v>
      </c>
      <c r="DC129">
        <v>0</v>
      </c>
      <c r="DD129">
        <v>0</v>
      </c>
      <c r="DE129">
        <v>0</v>
      </c>
      <c r="DF129">
        <v>0</v>
      </c>
      <c r="DG129">
        <v>0</v>
      </c>
      <c r="DH129">
        <v>0</v>
      </c>
      <c r="DI129">
        <v>0</v>
      </c>
      <c r="DJ129">
        <v>0</v>
      </c>
      <c r="DK129">
        <v>0</v>
      </c>
      <c r="DL129">
        <v>0</v>
      </c>
      <c r="DM129">
        <v>0</v>
      </c>
      <c r="DN129">
        <v>0</v>
      </c>
      <c r="DO129">
        <v>0</v>
      </c>
      <c r="DP129">
        <v>0</v>
      </c>
      <c r="DQ129">
        <v>0</v>
      </c>
      <c r="DR129">
        <v>0</v>
      </c>
      <c r="DS129">
        <v>0</v>
      </c>
      <c r="DT129">
        <v>0</v>
      </c>
      <c r="DU129">
        <v>0</v>
      </c>
      <c r="DV129">
        <v>0</v>
      </c>
      <c r="DW129">
        <v>0</v>
      </c>
      <c r="DX129">
        <v>0</v>
      </c>
      <c r="DY129">
        <v>9999.9990234375</v>
      </c>
      <c r="DZ129">
        <v>-39999.99609375</v>
      </c>
      <c r="EA129">
        <v>60001.86328125</v>
      </c>
      <c r="EB129">
        <v>-39999.99609375</v>
      </c>
      <c r="EC129">
        <v>9999.9990234375</v>
      </c>
      <c r="ED129">
        <v>0</v>
      </c>
      <c r="EE129">
        <v>0</v>
      </c>
      <c r="EF129">
        <v>0</v>
      </c>
      <c r="EG129">
        <v>0</v>
      </c>
      <c r="EH129">
        <v>0</v>
      </c>
      <c r="EI129">
        <v>0</v>
      </c>
      <c r="EJ129">
        <v>0</v>
      </c>
      <c r="EK129">
        <v>0</v>
      </c>
      <c r="EL129">
        <v>0</v>
      </c>
      <c r="EM129">
        <v>0</v>
      </c>
      <c r="EN129">
        <v>0</v>
      </c>
      <c r="EO129">
        <v>0</v>
      </c>
      <c r="EP129">
        <v>0</v>
      </c>
      <c r="EQ129">
        <v>0</v>
      </c>
      <c r="ER129">
        <v>0</v>
      </c>
      <c r="ES129">
        <v>0</v>
      </c>
      <c r="ET129">
        <v>0</v>
      </c>
      <c r="EU129">
        <v>0</v>
      </c>
      <c r="EV129">
        <v>0</v>
      </c>
      <c r="EW129">
        <v>0</v>
      </c>
      <c r="EX129">
        <v>0</v>
      </c>
      <c r="EY129">
        <v>0</v>
      </c>
      <c r="EZ129">
        <v>0</v>
      </c>
      <c r="FA129">
        <v>0</v>
      </c>
      <c r="FB129">
        <v>0</v>
      </c>
      <c r="FC129">
        <v>0</v>
      </c>
      <c r="FD129">
        <v>0</v>
      </c>
      <c r="FE129">
        <v>0</v>
      </c>
      <c r="FF129">
        <v>0</v>
      </c>
      <c r="FG129">
        <v>0</v>
      </c>
      <c r="FH129">
        <v>0</v>
      </c>
      <c r="FI129">
        <v>0</v>
      </c>
      <c r="FJ129">
        <v>0</v>
      </c>
      <c r="FK129">
        <v>0</v>
      </c>
      <c r="FL129">
        <v>0</v>
      </c>
      <c r="FM129">
        <v>0</v>
      </c>
      <c r="FN129">
        <v>0</v>
      </c>
      <c r="FO129">
        <v>0</v>
      </c>
      <c r="FP129">
        <v>0</v>
      </c>
      <c r="FQ129">
        <v>0</v>
      </c>
      <c r="FR129">
        <v>0</v>
      </c>
      <c r="FS129">
        <v>0</v>
      </c>
      <c r="FT129">
        <v>0</v>
      </c>
      <c r="FU129">
        <v>0</v>
      </c>
      <c r="FV129">
        <v>0</v>
      </c>
      <c r="FW129">
        <v>0</v>
      </c>
      <c r="FX129">
        <v>0</v>
      </c>
      <c r="FY129">
        <v>0</v>
      </c>
      <c r="FZ129">
        <v>0</v>
      </c>
      <c r="GA129">
        <v>0</v>
      </c>
      <c r="GB129">
        <v>0</v>
      </c>
      <c r="GC129">
        <v>0</v>
      </c>
      <c r="GD129">
        <v>0</v>
      </c>
      <c r="GE129">
        <v>0</v>
      </c>
      <c r="GF129">
        <v>0</v>
      </c>
      <c r="GG129">
        <v>0</v>
      </c>
      <c r="GH129">
        <v>0</v>
      </c>
      <c r="GI129">
        <v>0</v>
      </c>
      <c r="GJ129">
        <v>0</v>
      </c>
      <c r="GK129">
        <v>0</v>
      </c>
      <c r="GL129">
        <v>0</v>
      </c>
      <c r="GM129">
        <v>0</v>
      </c>
      <c r="GN129">
        <v>0</v>
      </c>
      <c r="GO129">
        <v>0</v>
      </c>
      <c r="GP129">
        <v>0</v>
      </c>
      <c r="GQ129">
        <v>0</v>
      </c>
      <c r="GR129">
        <v>0</v>
      </c>
      <c r="GS129">
        <v>0</v>
      </c>
      <c r="GT129">
        <v>0</v>
      </c>
      <c r="GU129">
        <v>0</v>
      </c>
      <c r="GV129">
        <v>0</v>
      </c>
      <c r="GW129">
        <v>0</v>
      </c>
      <c r="GX129">
        <v>0</v>
      </c>
      <c r="GY129">
        <v>0</v>
      </c>
      <c r="GZ129">
        <v>0</v>
      </c>
      <c r="HA129">
        <v>0</v>
      </c>
      <c r="HB129">
        <v>0</v>
      </c>
      <c r="HC129">
        <v>0</v>
      </c>
      <c r="HD129">
        <v>0</v>
      </c>
      <c r="HE129">
        <v>0</v>
      </c>
      <c r="HF129">
        <v>0</v>
      </c>
      <c r="HG129">
        <v>0</v>
      </c>
      <c r="HH129">
        <v>0</v>
      </c>
      <c r="HI129">
        <v>0</v>
      </c>
      <c r="HJ129">
        <v>0</v>
      </c>
      <c r="HK129">
        <v>0</v>
      </c>
      <c r="HL129">
        <v>0</v>
      </c>
      <c r="HM129">
        <v>0</v>
      </c>
      <c r="HN129">
        <v>0</v>
      </c>
      <c r="HO129">
        <v>0</v>
      </c>
      <c r="HP129">
        <v>0</v>
      </c>
      <c r="HQ129">
        <v>0</v>
      </c>
      <c r="HR129">
        <v>0</v>
      </c>
      <c r="HS129">
        <v>0</v>
      </c>
      <c r="HT129">
        <v>0</v>
      </c>
      <c r="HU129">
        <v>0</v>
      </c>
      <c r="HV129">
        <v>0</v>
      </c>
      <c r="HW129">
        <v>0</v>
      </c>
      <c r="HX129">
        <v>0</v>
      </c>
      <c r="HY129">
        <v>0</v>
      </c>
      <c r="HZ129">
        <v>0</v>
      </c>
      <c r="IA129">
        <v>0</v>
      </c>
      <c r="IB129">
        <v>0</v>
      </c>
      <c r="IC129">
        <v>0</v>
      </c>
      <c r="ID129">
        <v>0</v>
      </c>
      <c r="IE129">
        <v>0</v>
      </c>
      <c r="IF129">
        <v>0</v>
      </c>
      <c r="IG129">
        <v>0</v>
      </c>
      <c r="IH129">
        <v>0</v>
      </c>
      <c r="II129">
        <v>0</v>
      </c>
      <c r="IJ129">
        <v>0</v>
      </c>
      <c r="IK129">
        <v>0</v>
      </c>
      <c r="IL129">
        <v>0</v>
      </c>
      <c r="IM129">
        <v>0</v>
      </c>
      <c r="IN129">
        <v>0</v>
      </c>
      <c r="IO129">
        <v>0</v>
      </c>
      <c r="IP129">
        <v>0</v>
      </c>
      <c r="IQ129">
        <v>0</v>
      </c>
      <c r="IR129">
        <v>0</v>
      </c>
      <c r="IS129">
        <v>0</v>
      </c>
      <c r="IT129">
        <v>0</v>
      </c>
      <c r="IU129">
        <v>0</v>
      </c>
      <c r="IV129">
        <v>0</v>
      </c>
      <c r="IW129">
        <v>0</v>
      </c>
      <c r="IX129">
        <v>0</v>
      </c>
      <c r="IY129">
        <v>0</v>
      </c>
      <c r="IZ129">
        <v>0</v>
      </c>
      <c r="JA129">
        <v>0</v>
      </c>
      <c r="JB129">
        <v>0</v>
      </c>
      <c r="JC129">
        <v>0</v>
      </c>
      <c r="JD129">
        <v>0</v>
      </c>
      <c r="JE129">
        <v>0</v>
      </c>
      <c r="JF129">
        <v>0</v>
      </c>
      <c r="JG129">
        <v>0</v>
      </c>
      <c r="JH129">
        <v>0</v>
      </c>
      <c r="JI129">
        <v>0</v>
      </c>
      <c r="JJ129">
        <v>0</v>
      </c>
      <c r="JK129">
        <v>0</v>
      </c>
      <c r="JL129">
        <v>0</v>
      </c>
      <c r="JM129">
        <v>0</v>
      </c>
      <c r="JN129">
        <v>0</v>
      </c>
      <c r="JO129">
        <v>0</v>
      </c>
      <c r="JP129">
        <v>0</v>
      </c>
      <c r="JQ129">
        <v>0</v>
      </c>
      <c r="JR129">
        <v>0</v>
      </c>
      <c r="JS129">
        <v>0</v>
      </c>
      <c r="JT129">
        <v>0</v>
      </c>
      <c r="JU129">
        <v>0</v>
      </c>
      <c r="JV129">
        <v>0</v>
      </c>
      <c r="JW129">
        <v>0</v>
      </c>
      <c r="JX129">
        <v>0</v>
      </c>
      <c r="JY129">
        <v>0</v>
      </c>
      <c r="JZ129">
        <v>0</v>
      </c>
      <c r="KA129">
        <v>0</v>
      </c>
      <c r="KB129">
        <v>0</v>
      </c>
      <c r="KC129">
        <v>0</v>
      </c>
      <c r="KD129">
        <v>0</v>
      </c>
      <c r="KE129">
        <v>0</v>
      </c>
      <c r="KF129">
        <v>0</v>
      </c>
      <c r="KG129">
        <v>0</v>
      </c>
      <c r="KH129">
        <v>0</v>
      </c>
      <c r="KI129">
        <v>0</v>
      </c>
      <c r="KJ129">
        <v>0</v>
      </c>
      <c r="KK129">
        <v>0</v>
      </c>
      <c r="KL129">
        <v>0</v>
      </c>
      <c r="KM129">
        <v>0</v>
      </c>
      <c r="KN129">
        <v>0</v>
      </c>
      <c r="KO129">
        <v>0</v>
      </c>
      <c r="KP129">
        <v>0</v>
      </c>
      <c r="KQ129">
        <v>0</v>
      </c>
      <c r="KS129">
        <v>3.2572299734186849E-2</v>
      </c>
      <c r="KT129">
        <v>-5.3135871968772262E-4</v>
      </c>
      <c r="KU129">
        <v>-3.1509584172928534E-6</v>
      </c>
      <c r="KV129">
        <v>-3.0978225421570624E-6</v>
      </c>
      <c r="KW129">
        <v>-3.0444838942081059E-6</v>
      </c>
      <c r="KX129">
        <v>-2.9905403472593102E-6</v>
      </c>
      <c r="KY129">
        <v>-2.935210893109099E-6</v>
      </c>
      <c r="KZ129">
        <v>-2.8773423547444501E-6</v>
      </c>
      <c r="LA129">
        <v>-2.8154162720190967E-6</v>
      </c>
      <c r="LB129">
        <v>-2.7475561033167987E-6</v>
      </c>
      <c r="LC129">
        <v>-2.6715349321704305E-6</v>
      </c>
      <c r="LD129">
        <v>-2.5847839123708296E-6</v>
      </c>
      <c r="LE129">
        <v>-2.4844017287017272E-6</v>
      </c>
      <c r="LF129">
        <v>-2.3671653929903029E-6</v>
      </c>
      <c r="LG129">
        <v>-2.2295427365380023E-6</v>
      </c>
      <c r="LH129">
        <v>-2.0677070000270615E-6</v>
      </c>
      <c r="LI129">
        <v>-1.8775539604793877E-6</v>
      </c>
      <c r="LJ129">
        <v>-1.6547220715031275E-6</v>
      </c>
      <c r="LK129">
        <v>-1.3946161275835109E-6</v>
      </c>
      <c r="LL129">
        <v>-1.0924349952251434E-6</v>
      </c>
      <c r="LM129">
        <v>-7.4320398278700508E-7</v>
      </c>
      <c r="LN129">
        <v>-3.4181244653184425E-7</v>
      </c>
      <c r="LO129">
        <v>1.1694274803358291E-7</v>
      </c>
      <c r="LP129">
        <v>6.3830727351740585E-7</v>
      </c>
      <c r="LQ129">
        <v>1.2275122491475804E-6</v>
      </c>
      <c r="LR129">
        <v>1.889709357661253E-6</v>
      </c>
      <c r="LS129">
        <v>2.6298975195040189E-6</v>
      </c>
      <c r="LT129">
        <v>3.4528404832841264E-6</v>
      </c>
      <c r="LU129">
        <v>4.3629747103197519E-6</v>
      </c>
      <c r="LV129">
        <v>5.3643069604746725E-6</v>
      </c>
      <c r="LW129">
        <v>6.4603010271507281E-6</v>
      </c>
      <c r="LX129">
        <v>7.6537531228121855E-6</v>
      </c>
      <c r="LY129">
        <v>8.9466554839510857E-6</v>
      </c>
      <c r="LZ129">
        <v>1.0340047847562981E-5</v>
      </c>
      <c r="MA129">
        <v>1.1833856551134938E-5</v>
      </c>
      <c r="MB129">
        <v>1.342672112680533E-5</v>
      </c>
      <c r="MC129">
        <v>1.5115808398839363E-5</v>
      </c>
      <c r="MD129">
        <v>1.6896614253719882E-5</v>
      </c>
      <c r="ME129">
        <v>1.8762753435466317E-5</v>
      </c>
      <c r="MF129">
        <v>2.070573792668706E-5</v>
      </c>
      <c r="MG129">
        <v>2.2714744710010997E-5</v>
      </c>
      <c r="MH129">
        <v>2.4775088157736152E-5</v>
      </c>
      <c r="MI129">
        <v>2.6867845255989356E-5</v>
      </c>
      <c r="MJ129">
        <v>2.8969471252142584E-5</v>
      </c>
      <c r="MK129">
        <v>3.105140925552223E-5</v>
      </c>
      <c r="ML129">
        <v>3.3079698183666778E-5</v>
      </c>
      <c r="MM129">
        <v>3.5014584381320583E-5</v>
      </c>
      <c r="MN129">
        <v>3.6810143247558646E-5</v>
      </c>
      <c r="MO129">
        <v>3.8413918286955082E-5</v>
      </c>
      <c r="MP129">
        <v>3.9766586152009483E-5</v>
      </c>
      <c r="MQ129">
        <v>4.0801657462405384E-5</v>
      </c>
      <c r="MR129">
        <v>4.1445224467724593E-5</v>
      </c>
      <c r="MS129">
        <v>4.1615767957227426E-5</v>
      </c>
      <c r="MT129">
        <v>4.1224037203751185E-5</v>
      </c>
      <c r="MU129">
        <v>4.0173018149214068E-5</v>
      </c>
      <c r="MV129">
        <v>3.8358006481167404E-5</v>
      </c>
      <c r="MW129">
        <v>3.5666803698105843E-5</v>
      </c>
      <c r="MX129">
        <v>3.198005569584014E-5</v>
      </c>
      <c r="MY129">
        <v>2.7171754805696042E-5</v>
      </c>
      <c r="MZ129">
        <v>2.1109927549223349E-5</v>
      </c>
      <c r="NA129">
        <v>1.3657531616181096E-5</v>
      </c>
      <c r="NB129">
        <v>4.6735866854265898E-6</v>
      </c>
      <c r="NC129">
        <v>-5.9854353470608042E-6</v>
      </c>
      <c r="ND129">
        <v>-1.8463934432727944E-5</v>
      </c>
      <c r="NE129">
        <v>-3.2905193952989551E-5</v>
      </c>
      <c r="NF129">
        <v>-4.9449052882598454E-5</v>
      </c>
      <c r="NG129">
        <v>-6.8229211803946371E-5</v>
      </c>
      <c r="NH129">
        <v>-8.9370146686308357E-5</v>
      </c>
      <c r="NI129">
        <v>-1.1298360548804741E-4</v>
      </c>
      <c r="NJ129">
        <v>-1.3916466436116271E-4</v>
      </c>
      <c r="NK129">
        <v>-1.6798732261209684E-4</v>
      </c>
      <c r="NL129">
        <v>-1.994996186821241E-4</v>
      </c>
      <c r="NM129">
        <v>-2.3371825334319297E-4</v>
      </c>
      <c r="NN129">
        <v>-2.7062271114771904E-4</v>
      </c>
      <c r="NO129">
        <v>-3.1014887701683275E-4</v>
      </c>
      <c r="NP129">
        <v>-3.52182151794022E-4</v>
      </c>
      <c r="NQ129">
        <v>-3.9655007872504343E-4</v>
      </c>
      <c r="NR129">
        <v>-4.4301450224196176E-4</v>
      </c>
      <c r="NS129">
        <v>-4.9126329122298998E-4</v>
      </c>
      <c r="NT129">
        <v>-5.4090167115541541E-4</v>
      </c>
      <c r="NU129">
        <v>-5.9144322342922866E-4</v>
      </c>
      <c r="NV129">
        <v>-6.4230062540507273E-4</v>
      </c>
      <c r="NW129">
        <v>-6.9277622199807117E-4</v>
      </c>
      <c r="NX129">
        <v>-7.4205253833995127E-4</v>
      </c>
      <c r="NY129">
        <v>-7.891828636665154E-4</v>
      </c>
      <c r="NZ129">
        <v>-8.3308205892797509E-4</v>
      </c>
      <c r="OA129">
        <v>-8.7251776472970226E-4</v>
      </c>
      <c r="OB129">
        <v>-9.0610221203249507E-4</v>
      </c>
      <c r="OC129">
        <v>-9.3228486550787166E-4</v>
      </c>
      <c r="OD129">
        <v>-9.4934615843215748E-4</v>
      </c>
      <c r="OE129">
        <v>-9.5539260837005898E-4</v>
      </c>
      <c r="OF129">
        <v>-9.4835363442740805E-4</v>
      </c>
      <c r="OG129">
        <v>-9.2598042929760134E-4</v>
      </c>
      <c r="OH129">
        <v>-8.8584727236998284E-4</v>
      </c>
      <c r="OI129">
        <v>-8.2535570340011685E-4</v>
      </c>
      <c r="OJ129">
        <v>-7.4174200926328034E-4</v>
      </c>
      <c r="OK129">
        <v>-6.3208850852485487E-4</v>
      </c>
      <c r="OL129">
        <v>-4.9333914939460137E-4</v>
      </c>
      <c r="OM129">
        <v>-3.2231996534580855E-4</v>
      </c>
      <c r="ON129">
        <v>-1.1576495850768399E-4</v>
      </c>
      <c r="OO129">
        <v>1.2965199707751836E-4</v>
      </c>
      <c r="OP129">
        <v>4.1727862306903971E-4</v>
      </c>
      <c r="OQ129">
        <v>7.5043845482933638E-4</v>
      </c>
      <c r="OR129">
        <v>1.1323771852998826E-3</v>
      </c>
      <c r="OS129">
        <v>1.5662005147644193E-3</v>
      </c>
      <c r="OT129">
        <v>2.0548029010066652E-3</v>
      </c>
      <c r="OU129">
        <v>2.6007866305155758E-3</v>
      </c>
      <c r="OV129">
        <v>3.2063706707708512E-3</v>
      </c>
      <c r="OW129">
        <v>3.8732888181691404E-3</v>
      </c>
      <c r="OX129">
        <v>4.6026767276394808E-3</v>
      </c>
      <c r="OY129">
        <v>5.3949475005147995E-3</v>
      </c>
      <c r="OZ129">
        <v>6.2496556188032671E-3</v>
      </c>
      <c r="PA129">
        <v>7.1653491488045335E-3</v>
      </c>
      <c r="PB129">
        <v>8.1394102971675333E-3</v>
      </c>
      <c r="PC129">
        <v>9.1678845902577622E-3</v>
      </c>
      <c r="PD129">
        <v>1.0245299165169832E-2</v>
      </c>
      <c r="PE129">
        <v>1.136447091008851E-2</v>
      </c>
      <c r="PF129">
        <v>1.2516305474943977E-2</v>
      </c>
      <c r="PG129">
        <v>1.368958849236029E-2</v>
      </c>
      <c r="PH129">
        <v>1.4870770705422622E-2</v>
      </c>
      <c r="PI129">
        <v>1.6043749094292355E-2</v>
      </c>
      <c r="PJ129">
        <v>1.7189646529224039E-2</v>
      </c>
      <c r="PK129">
        <v>1.8286592954013529E-2</v>
      </c>
      <c r="PL129">
        <v>1.9309511621316507E-2</v>
      </c>
      <c r="PM129">
        <v>2.0229914459691391E-2</v>
      </c>
      <c r="PN129">
        <v>2.1015711250332959E-2</v>
      </c>
      <c r="PO129">
        <v>2.1631037927949306E-2</v>
      </c>
      <c r="PP129">
        <v>2.2036109992054864E-2</v>
      </c>
      <c r="PQ129">
        <v>2.2187107719141303E-2</v>
      </c>
      <c r="PR129">
        <v>2.2036100597349534E-2</v>
      </c>
      <c r="PS129">
        <v>2.163101916415865E-2</v>
      </c>
      <c r="PT129">
        <v>2.1015683170423856E-2</v>
      </c>
      <c r="PU129">
        <v>2.0229877147509248E-2</v>
      </c>
      <c r="PV129">
        <v>1.9309465196789586E-2</v>
      </c>
      <c r="PW129">
        <v>1.8286537580142519E-2</v>
      </c>
      <c r="PX129">
        <v>1.7189582420729731E-2</v>
      </c>
      <c r="PY129">
        <v>1.6043676527955141E-2</v>
      </c>
      <c r="PZ129">
        <v>1.4870690032025883E-2</v>
      </c>
      <c r="QA129">
        <v>1.3689500150240909E-2</v>
      </c>
      <c r="QB129">
        <v>1.2516210005038423E-2</v>
      </c>
      <c r="QC129">
        <v>1.1364368972395931E-2</v>
      </c>
      <c r="QD129">
        <v>1.0245191556592858E-2</v>
      </c>
      <c r="QE129">
        <v>9.1677722636054285E-3</v>
      </c>
      <c r="QF129">
        <v>8.1392943812180624E-3</v>
      </c>
      <c r="QG129">
        <v>7.1652309692611721E-3</v>
      </c>
      <c r="QH129">
        <v>6.249536719950286E-3</v>
      </c>
      <c r="QI129">
        <v>5.3948296672209264E-3</v>
      </c>
      <c r="QJ129">
        <v>4.6025620075579171E-3</v>
      </c>
      <c r="QK129">
        <v>3.8731795437215552E-3</v>
      </c>
      <c r="QL129">
        <v>3.2062694805392784E-3</v>
      </c>
      <c r="QM129">
        <v>2.6006964896374907E-3</v>
      </c>
      <c r="QN129">
        <v>2.0547271200425823E-3</v>
      </c>
      <c r="QO129">
        <v>1.5661427665202242E-3</v>
      </c>
      <c r="QP129">
        <v>1.1323415189564438E-3</v>
      </c>
      <c r="QQ129">
        <v>7.5042930672039934E-4</v>
      </c>
      <c r="QR129">
        <v>4.1730082334276691E-4</v>
      </c>
      <c r="QS129">
        <v>1.2971077138384691E-4</v>
      </c>
      <c r="QT129">
        <v>-1.1566399314770708E-4</v>
      </c>
      <c r="QU129">
        <v>-3.2217081149843625E-4</v>
      </c>
      <c r="QV129">
        <v>-4.9313544805921767E-4</v>
      </c>
      <c r="QW129">
        <v>-6.3182356695085746E-4</v>
      </c>
      <c r="QX129">
        <v>-7.4140883895359544E-4</v>
      </c>
      <c r="QY129">
        <v>-8.2494706953786291E-4</v>
      </c>
      <c r="QZ129">
        <v>-8.8535575596478881E-4</v>
      </c>
      <c r="RA129">
        <v>-9.2539850341550982E-4</v>
      </c>
      <c r="RB129">
        <v>-9.4767375589129672E-4</v>
      </c>
      <c r="RC129">
        <v>-9.5460732630282125E-4</v>
      </c>
      <c r="RD129">
        <v>-9.484482411025218E-4</v>
      </c>
      <c r="RE129">
        <v>-9.3126744680549652E-4</v>
      </c>
      <c r="RF129">
        <v>-9.0495895898794936E-4</v>
      </c>
      <c r="RG129">
        <v>-8.7124306730004602E-4</v>
      </c>
      <c r="RH129">
        <v>-8.3167124327628852E-4</v>
      </c>
      <c r="RI129">
        <v>-7.8763242994919736E-4</v>
      </c>
      <c r="RJ129">
        <v>-7.4036042389580726E-4</v>
      </c>
      <c r="RK129">
        <v>-6.9094209057446758E-4</v>
      </c>
      <c r="RL129">
        <v>-6.4032618281714975E-4</v>
      </c>
      <c r="RM129">
        <v>-5.8933255971715883E-4</v>
      </c>
      <c r="RN129">
        <v>-5.3866162891146919E-4</v>
      </c>
      <c r="RO129">
        <v>-4.8890385932714498E-4</v>
      </c>
      <c r="RP129">
        <v>-4.4054923374085608E-4</v>
      </c>
      <c r="RQ129">
        <v>-3.9399653098207962E-4</v>
      </c>
      <c r="RR129">
        <v>-3.4956234637051033E-4</v>
      </c>
      <c r="RS129">
        <v>-3.0748977603845706E-4</v>
      </c>
      <c r="RT129">
        <v>-2.6795670602121444E-4</v>
      </c>
      <c r="RU129">
        <v>-2.3108366080470412E-4</v>
      </c>
      <c r="RV129">
        <v>-1.9694117813682282E-4</v>
      </c>
      <c r="RW129">
        <v>-1.6555668760947326E-4</v>
      </c>
      <c r="RX129">
        <v>-1.3692087986850481E-4</v>
      </c>
      <c r="RY129">
        <v>-1.109935613191827E-4</v>
      </c>
      <c r="RZ129">
        <v>-8.7708996073531132E-5</v>
      </c>
      <c r="SA129">
        <v>-6.6980742639191894E-5</v>
      </c>
      <c r="SB129">
        <v>-4.869776173100281E-5</v>
      </c>
      <c r="SC129">
        <v>-3.2730229466702536E-5</v>
      </c>
      <c r="SD129">
        <v>-1.8934664785779707E-5</v>
      </c>
      <c r="SE129">
        <v>-7.1584075089887734E-6</v>
      </c>
      <c r="SF129">
        <v>2.7565127267857632E-6</v>
      </c>
      <c r="SG129">
        <v>1.0970073844695688E-5</v>
      </c>
      <c r="SH129">
        <v>1.7641480709393098E-5</v>
      </c>
      <c r="SI129">
        <v>2.2926861653231418E-5</v>
      </c>
      <c r="SJ129">
        <v>2.697739749512603E-5</v>
      </c>
      <c r="SK129">
        <v>2.993783926723509E-5</v>
      </c>
      <c r="SL129">
        <v>3.1945372251328151E-5</v>
      </c>
      <c r="SM129">
        <v>3.31287857296865E-5</v>
      </c>
      <c r="SN129">
        <v>3.3607909977026265E-5</v>
      </c>
      <c r="SO129">
        <v>3.3493284374498836E-5</v>
      </c>
      <c r="SP129">
        <v>3.2886023040562198E-5</v>
      </c>
      <c r="SQ129">
        <v>3.1877846978049938E-5</v>
      </c>
      <c r="SR129">
        <v>3.0551254378117494E-5</v>
      </c>
      <c r="SS129">
        <v>2.8979803361801675E-5</v>
      </c>
      <c r="ST129">
        <v>2.7228484019876815E-5</v>
      </c>
      <c r="SU129">
        <v>2.535415912230451E-5</v>
      </c>
      <c r="SV129">
        <v>2.3406055272051712E-5</v>
      </c>
      <c r="SW129">
        <v>2.1426288555339949E-5</v>
      </c>
      <c r="SX129">
        <v>1.9450410883015791E-5</v>
      </c>
      <c r="SY129">
        <v>1.750796521143921E-5</v>
      </c>
      <c r="SZ129">
        <v>1.5623039673139542E-5</v>
      </c>
      <c r="TA129">
        <v>1.3814812331239601E-5</v>
      </c>
      <c r="TB129">
        <v>1.2098079802515899E-5</v>
      </c>
      <c r="TC129">
        <v>1.0483764370802584E-5</v>
      </c>
      <c r="TD129">
        <v>8.9793954407303858E-6</v>
      </c>
      <c r="TE129">
        <v>7.5895622688094222E-6</v>
      </c>
      <c r="TF129">
        <v>6.3163358603329882E-6</v>
      </c>
      <c r="TG129">
        <v>5.1596587449482222E-6</v>
      </c>
      <c r="TH129">
        <v>4.117702050144558E-6</v>
      </c>
      <c r="TI129">
        <v>3.1871898887420338E-6</v>
      </c>
      <c r="TJ129">
        <v>2.3636915732931574E-6</v>
      </c>
      <c r="TK129">
        <v>1.6418825761520403E-6</v>
      </c>
      <c r="TL129">
        <v>1.0157754776585344E-6</v>
      </c>
      <c r="TM129">
        <v>4.789223959089769E-7</v>
      </c>
      <c r="TN129">
        <v>2.4590577033143177E-8</v>
      </c>
      <c r="TO129">
        <v>-3.5408704550456148E-7</v>
      </c>
      <c r="TP129">
        <v>-6.6398443466409541E-7</v>
      </c>
      <c r="TQ129">
        <v>-9.1187625045769683E-7</v>
      </c>
      <c r="TR129">
        <v>-1.1043509399616001E-6</v>
      </c>
      <c r="TS129">
        <v>-1.2477412166201284E-6</v>
      </c>
      <c r="TT129">
        <v>-1.348070081150885E-6</v>
      </c>
      <c r="TU129">
        <v>-1.4110106080354838E-6</v>
      </c>
      <c r="TV129">
        <v>-1.4418578085609338E-6</v>
      </c>
      <c r="TW129">
        <v>-1.4455109792559167E-6</v>
      </c>
      <c r="TX129">
        <v>-1.426465050883552E-6</v>
      </c>
      <c r="TY129">
        <v>-1.3888095638979991E-6</v>
      </c>
      <c r="TZ129">
        <v>-1.3362340098598588E-6</v>
      </c>
      <c r="UA129">
        <v>-1.2720383918053554E-6</v>
      </c>
      <c r="UB129">
        <v>-1.1991479689470305E-6</v>
      </c>
      <c r="UC129">
        <v>-1.1201312602135486E-6</v>
      </c>
      <c r="UD129">
        <v>-1.0372204861780992E-6</v>
      </c>
      <c r="UE129">
        <v>-9.5233372912053811E-7</v>
      </c>
      <c r="UF129">
        <v>-8.6709818518371817E-7</v>
      </c>
      <c r="UG129">
        <v>-7.8287397065092287E-7</v>
      </c>
      <c r="UH129">
        <v>-7.0077802608354036E-7</v>
      </c>
      <c r="UI129">
        <v>-6.2170773679011087E-7</v>
      </c>
      <c r="UJ129">
        <v>-5.4636395646944184E-7</v>
      </c>
      <c r="UK129">
        <v>-4.752731822827955E-7</v>
      </c>
      <c r="UL129">
        <v>-4.0880868485477436E-7</v>
      </c>
      <c r="UM129">
        <v>-3.4721044550835542E-7</v>
      </c>
      <c r="UN129">
        <v>-2.9060379609815447E-7</v>
      </c>
      <c r="UO129">
        <v>-2.3901669409225867E-7</v>
      </c>
      <c r="UP129">
        <v>-1.9239559777590374E-7</v>
      </c>
      <c r="UQ129">
        <v>-1.5061993374191666E-7</v>
      </c>
      <c r="UR129">
        <v>-1.1351517167251464E-7</v>
      </c>
      <c r="US129">
        <v>-8.086454022678602E-8</v>
      </c>
      <c r="UT129">
        <v>-5.2419432990432085E-8</v>
      </c>
      <c r="UU129">
        <v>-2.7908565272565563E-8</v>
      </c>
      <c r="UV129">
        <v>-7.0459514675112491E-9</v>
      </c>
      <c r="UW129">
        <v>1.0462220922511301E-8</v>
      </c>
      <c r="UX129">
        <v>2.4911740417226415E-8</v>
      </c>
      <c r="UY129">
        <v>3.6595461429390769E-8</v>
      </c>
      <c r="UZ129">
        <v>4.5799251930980552E-8</v>
      </c>
      <c r="VA129">
        <v>5.2798716780275578E-8</v>
      </c>
      <c r="VB129">
        <v>5.7856616535758163E-8</v>
      </c>
      <c r="VC129">
        <v>6.1220904477020195E-8</v>
      </c>
      <c r="VD129">
        <v>6.3123308125515454E-8</v>
      </c>
      <c r="VE129">
        <v>6.3778385737401034E-8</v>
      </c>
      <c r="VF129">
        <v>6.3382992779552522E-8</v>
      </c>
      <c r="VG129">
        <v>6.2116098214440615E-8</v>
      </c>
      <c r="VH129">
        <v>6.0138895386628979E-8</v>
      </c>
      <c r="VI129">
        <v>5.7595157321216792E-8</v>
      </c>
      <c r="VJ129">
        <v>5.4611791225499496E-8</v>
      </c>
      <c r="VK129">
        <v>5.1299551874832484E-8</v>
      </c>
      <c r="VL129">
        <v>4.7753878290242648E-8</v>
      </c>
      <c r="VM129">
        <v>4.405582264972329E-8</v>
      </c>
      <c r="VN129">
        <v>4.0273044662910848E-8</v>
      </c>
      <c r="VO129">
        <v>3.6460848683813076E-8</v>
      </c>
      <c r="VP129">
        <v>3.2663244581732015E-8</v>
      </c>
      <c r="VQ129">
        <v>2.8914016862876773E-8</v>
      </c>
      <c r="VR129">
        <v>2.523778970020417E-8</v>
      </c>
      <c r="VS129">
        <v>2.1651078395869254E-8</v>
      </c>
      <c r="VT129">
        <v>1.8163320370717761E-8</v>
      </c>
      <c r="VU129">
        <v>1.4777881049352782E-8</v>
      </c>
      <c r="VV129">
        <v>1.1493031994250118E-8</v>
      </c>
      <c r="VW129">
        <v>8.3029003442637957E-9</v>
      </c>
      <c r="VX129">
        <v>5.1983900435059372E-9</v>
      </c>
      <c r="VY129">
        <v>2.1680765062465598E-9</v>
      </c>
      <c r="VZ129">
        <v>-8.0092272991216347E-10</v>
      </c>
      <c r="WA129">
        <v>-3.7220981596258371E-9</v>
      </c>
      <c r="WB129">
        <v>-6.6087156605266742E-9</v>
      </c>
      <c r="WC129">
        <v>-9.4729972562238225E-9</v>
      </c>
      <c r="WD129">
        <v>-1.2325311570868775E-8</v>
      </c>
      <c r="WE129">
        <v>-1.5173370547930008E-8</v>
      </c>
      <c r="WF129">
        <v>-2.8480588073076152E-5</v>
      </c>
      <c r="WG129">
        <v>-2.0869487258170252E-4</v>
      </c>
    </row>
    <row r="130" spans="1:605" x14ac:dyDescent="0.25">
      <c r="A130">
        <v>109.49485778808594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A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N130">
        <v>0</v>
      </c>
      <c r="CO130">
        <v>0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0</v>
      </c>
      <c r="CV130">
        <v>0</v>
      </c>
      <c r="CW130">
        <v>0</v>
      </c>
      <c r="CX130">
        <v>0</v>
      </c>
      <c r="CY130">
        <v>0</v>
      </c>
      <c r="CZ130">
        <v>0</v>
      </c>
      <c r="DA130">
        <v>0</v>
      </c>
      <c r="DB130">
        <v>0</v>
      </c>
      <c r="DC130">
        <v>0</v>
      </c>
      <c r="DD130">
        <v>0</v>
      </c>
      <c r="DE130">
        <v>0</v>
      </c>
      <c r="DF130">
        <v>0</v>
      </c>
      <c r="DG130">
        <v>0</v>
      </c>
      <c r="DH130">
        <v>0</v>
      </c>
      <c r="DI130">
        <v>0</v>
      </c>
      <c r="DJ130">
        <v>0</v>
      </c>
      <c r="DK130">
        <v>0</v>
      </c>
      <c r="DL130">
        <v>0</v>
      </c>
      <c r="DM130">
        <v>0</v>
      </c>
      <c r="DN130">
        <v>0</v>
      </c>
      <c r="DO130">
        <v>0</v>
      </c>
      <c r="DP130">
        <v>0</v>
      </c>
      <c r="DQ130">
        <v>0</v>
      </c>
      <c r="DR130">
        <v>0</v>
      </c>
      <c r="DS130">
        <v>0</v>
      </c>
      <c r="DT130">
        <v>0</v>
      </c>
      <c r="DU130">
        <v>0</v>
      </c>
      <c r="DV130">
        <v>0</v>
      </c>
      <c r="DW130">
        <v>0</v>
      </c>
      <c r="DX130">
        <v>0</v>
      </c>
      <c r="DY130">
        <v>0</v>
      </c>
      <c r="DZ130">
        <v>9999.9990234375</v>
      </c>
      <c r="EA130">
        <v>-39999.99609375</v>
      </c>
      <c r="EB130">
        <v>60001.86328125</v>
      </c>
      <c r="EC130">
        <v>-39999.99609375</v>
      </c>
      <c r="ED130">
        <v>9999.9990234375</v>
      </c>
      <c r="EE130">
        <v>0</v>
      </c>
      <c r="EF130">
        <v>0</v>
      </c>
      <c r="EG130">
        <v>0</v>
      </c>
      <c r="EH130">
        <v>0</v>
      </c>
      <c r="EI130">
        <v>0</v>
      </c>
      <c r="EJ130">
        <v>0</v>
      </c>
      <c r="EK130">
        <v>0</v>
      </c>
      <c r="EL130">
        <v>0</v>
      </c>
      <c r="EM130">
        <v>0</v>
      </c>
      <c r="EN130">
        <v>0</v>
      </c>
      <c r="EO130">
        <v>0</v>
      </c>
      <c r="EP130">
        <v>0</v>
      </c>
      <c r="EQ130">
        <v>0</v>
      </c>
      <c r="ER130">
        <v>0</v>
      </c>
      <c r="ES130">
        <v>0</v>
      </c>
      <c r="ET130">
        <v>0</v>
      </c>
      <c r="EU130">
        <v>0</v>
      </c>
      <c r="EV130">
        <v>0</v>
      </c>
      <c r="EW130">
        <v>0</v>
      </c>
      <c r="EX130">
        <v>0</v>
      </c>
      <c r="EY130">
        <v>0</v>
      </c>
      <c r="EZ130">
        <v>0</v>
      </c>
      <c r="FA130">
        <v>0</v>
      </c>
      <c r="FB130">
        <v>0</v>
      </c>
      <c r="FC130">
        <v>0</v>
      </c>
      <c r="FD130">
        <v>0</v>
      </c>
      <c r="FE130">
        <v>0</v>
      </c>
      <c r="FF130">
        <v>0</v>
      </c>
      <c r="FG130">
        <v>0</v>
      </c>
      <c r="FH130">
        <v>0</v>
      </c>
      <c r="FI130">
        <v>0</v>
      </c>
      <c r="FJ130">
        <v>0</v>
      </c>
      <c r="FK130">
        <v>0</v>
      </c>
      <c r="FL130">
        <v>0</v>
      </c>
      <c r="FM130">
        <v>0</v>
      </c>
      <c r="FN130">
        <v>0</v>
      </c>
      <c r="FO130">
        <v>0</v>
      </c>
      <c r="FP130">
        <v>0</v>
      </c>
      <c r="FQ130">
        <v>0</v>
      </c>
      <c r="FR130">
        <v>0</v>
      </c>
      <c r="FS130">
        <v>0</v>
      </c>
      <c r="FT130">
        <v>0</v>
      </c>
      <c r="FU130">
        <v>0</v>
      </c>
      <c r="FV130">
        <v>0</v>
      </c>
      <c r="FW130">
        <v>0</v>
      </c>
      <c r="FX130">
        <v>0</v>
      </c>
      <c r="FY130">
        <v>0</v>
      </c>
      <c r="FZ130">
        <v>0</v>
      </c>
      <c r="GA130">
        <v>0</v>
      </c>
      <c r="GB130">
        <v>0</v>
      </c>
      <c r="GC130">
        <v>0</v>
      </c>
      <c r="GD130">
        <v>0</v>
      </c>
      <c r="GE130">
        <v>0</v>
      </c>
      <c r="GF130">
        <v>0</v>
      </c>
      <c r="GG130">
        <v>0</v>
      </c>
      <c r="GH130">
        <v>0</v>
      </c>
      <c r="GI130">
        <v>0</v>
      </c>
      <c r="GJ130">
        <v>0</v>
      </c>
      <c r="GK130">
        <v>0</v>
      </c>
      <c r="GL130">
        <v>0</v>
      </c>
      <c r="GM130">
        <v>0</v>
      </c>
      <c r="GN130">
        <v>0</v>
      </c>
      <c r="GO130">
        <v>0</v>
      </c>
      <c r="GP130">
        <v>0</v>
      </c>
      <c r="GQ130">
        <v>0</v>
      </c>
      <c r="GR130">
        <v>0</v>
      </c>
      <c r="GS130">
        <v>0</v>
      </c>
      <c r="GT130">
        <v>0</v>
      </c>
      <c r="GU130">
        <v>0</v>
      </c>
      <c r="GV130">
        <v>0</v>
      </c>
      <c r="GW130">
        <v>0</v>
      </c>
      <c r="GX130">
        <v>0</v>
      </c>
      <c r="GY130">
        <v>0</v>
      </c>
      <c r="GZ130">
        <v>0</v>
      </c>
      <c r="HA130">
        <v>0</v>
      </c>
      <c r="HB130">
        <v>0</v>
      </c>
      <c r="HC130">
        <v>0</v>
      </c>
      <c r="HD130">
        <v>0</v>
      </c>
      <c r="HE130">
        <v>0</v>
      </c>
      <c r="HF130">
        <v>0</v>
      </c>
      <c r="HG130">
        <v>0</v>
      </c>
      <c r="HH130">
        <v>0</v>
      </c>
      <c r="HI130">
        <v>0</v>
      </c>
      <c r="HJ130">
        <v>0</v>
      </c>
      <c r="HK130">
        <v>0</v>
      </c>
      <c r="HL130">
        <v>0</v>
      </c>
      <c r="HM130">
        <v>0</v>
      </c>
      <c r="HN130">
        <v>0</v>
      </c>
      <c r="HO130">
        <v>0</v>
      </c>
      <c r="HP130">
        <v>0</v>
      </c>
      <c r="HQ130">
        <v>0</v>
      </c>
      <c r="HR130">
        <v>0</v>
      </c>
      <c r="HS130">
        <v>0</v>
      </c>
      <c r="HT130">
        <v>0</v>
      </c>
      <c r="HU130">
        <v>0</v>
      </c>
      <c r="HV130">
        <v>0</v>
      </c>
      <c r="HW130">
        <v>0</v>
      </c>
      <c r="HX130">
        <v>0</v>
      </c>
      <c r="HY130">
        <v>0</v>
      </c>
      <c r="HZ130">
        <v>0</v>
      </c>
      <c r="IA130">
        <v>0</v>
      </c>
      <c r="IB130">
        <v>0</v>
      </c>
      <c r="IC130">
        <v>0</v>
      </c>
      <c r="ID130">
        <v>0</v>
      </c>
      <c r="IE130">
        <v>0</v>
      </c>
      <c r="IF130">
        <v>0</v>
      </c>
      <c r="IG130">
        <v>0</v>
      </c>
      <c r="IH130">
        <v>0</v>
      </c>
      <c r="II130">
        <v>0</v>
      </c>
      <c r="IJ130">
        <v>0</v>
      </c>
      <c r="IK130">
        <v>0</v>
      </c>
      <c r="IL130">
        <v>0</v>
      </c>
      <c r="IM130">
        <v>0</v>
      </c>
      <c r="IN130">
        <v>0</v>
      </c>
      <c r="IO130">
        <v>0</v>
      </c>
      <c r="IP130">
        <v>0</v>
      </c>
      <c r="IQ130">
        <v>0</v>
      </c>
      <c r="IR130">
        <v>0</v>
      </c>
      <c r="IS130">
        <v>0</v>
      </c>
      <c r="IT130">
        <v>0</v>
      </c>
      <c r="IU130">
        <v>0</v>
      </c>
      <c r="IV130">
        <v>0</v>
      </c>
      <c r="IW130">
        <v>0</v>
      </c>
      <c r="IX130">
        <v>0</v>
      </c>
      <c r="IY130">
        <v>0</v>
      </c>
      <c r="IZ130">
        <v>0</v>
      </c>
      <c r="JA130">
        <v>0</v>
      </c>
      <c r="JB130">
        <v>0</v>
      </c>
      <c r="JC130">
        <v>0</v>
      </c>
      <c r="JD130">
        <v>0</v>
      </c>
      <c r="JE130">
        <v>0</v>
      </c>
      <c r="JF130">
        <v>0</v>
      </c>
      <c r="JG130">
        <v>0</v>
      </c>
      <c r="JH130">
        <v>0</v>
      </c>
      <c r="JI130">
        <v>0</v>
      </c>
      <c r="JJ130">
        <v>0</v>
      </c>
      <c r="JK130">
        <v>0</v>
      </c>
      <c r="JL130">
        <v>0</v>
      </c>
      <c r="JM130">
        <v>0</v>
      </c>
      <c r="JN130">
        <v>0</v>
      </c>
      <c r="JO130">
        <v>0</v>
      </c>
      <c r="JP130">
        <v>0</v>
      </c>
      <c r="JQ130">
        <v>0</v>
      </c>
      <c r="JR130">
        <v>0</v>
      </c>
      <c r="JS130">
        <v>0</v>
      </c>
      <c r="JT130">
        <v>0</v>
      </c>
      <c r="JU130">
        <v>0</v>
      </c>
      <c r="JV130">
        <v>0</v>
      </c>
      <c r="JW130">
        <v>0</v>
      </c>
      <c r="JX130">
        <v>0</v>
      </c>
      <c r="JY130">
        <v>0</v>
      </c>
      <c r="JZ130">
        <v>0</v>
      </c>
      <c r="KA130">
        <v>0</v>
      </c>
      <c r="KB130">
        <v>0</v>
      </c>
      <c r="KC130">
        <v>0</v>
      </c>
      <c r="KD130">
        <v>0</v>
      </c>
      <c r="KE130">
        <v>0</v>
      </c>
      <c r="KF130">
        <v>0</v>
      </c>
      <c r="KG130">
        <v>0</v>
      </c>
      <c r="KH130">
        <v>0</v>
      </c>
      <c r="KI130">
        <v>0</v>
      </c>
      <c r="KJ130">
        <v>0</v>
      </c>
      <c r="KK130">
        <v>0</v>
      </c>
      <c r="KL130">
        <v>0</v>
      </c>
      <c r="KM130">
        <v>0</v>
      </c>
      <c r="KN130">
        <v>0</v>
      </c>
      <c r="KO130">
        <v>0</v>
      </c>
      <c r="KP130">
        <v>0</v>
      </c>
      <c r="KQ130">
        <v>0</v>
      </c>
      <c r="KS130">
        <v>2.6899074596850672E-2</v>
      </c>
      <c r="KT130">
        <v>-1.2762140646073407E-4</v>
      </c>
      <c r="KU130">
        <v>-2.6643833372025055E-6</v>
      </c>
      <c r="KV130">
        <v>-2.6516211957958553E-6</v>
      </c>
      <c r="KW130">
        <v>-2.6386875940164823E-6</v>
      </c>
      <c r="KX130">
        <v>-2.6252404323981046E-6</v>
      </c>
      <c r="KY130">
        <v>-2.6106092302751941E-6</v>
      </c>
      <c r="KZ130">
        <v>-2.5937967992644814E-6</v>
      </c>
      <c r="LA130">
        <v>-2.5734810640992989E-6</v>
      </c>
      <c r="LB130">
        <v>-2.5480171549142647E-6</v>
      </c>
      <c r="LC130">
        <v>-2.5154399355114459E-6</v>
      </c>
      <c r="LD130">
        <v>-2.4734671723105083E-6</v>
      </c>
      <c r="LE130">
        <v>-2.4195035885409192E-6</v>
      </c>
      <c r="LF130">
        <v>-2.3506460876974067E-6</v>
      </c>
      <c r="LG130">
        <v>-2.2636904692369766E-6</v>
      </c>
      <c r="LH130">
        <v>-2.1551399978034519E-6</v>
      </c>
      <c r="LI130">
        <v>-2.0212162247398644E-6</v>
      </c>
      <c r="LJ130">
        <v>-1.8578724970537939E-6</v>
      </c>
      <c r="LK130">
        <v>-1.660810624050576E-6</v>
      </c>
      <c r="LL130">
        <v>-1.4255012052510796E-6</v>
      </c>
      <c r="LM130">
        <v>-1.1472081544764138E-6</v>
      </c>
      <c r="LN130">
        <v>-8.2101798379951055E-7</v>
      </c>
      <c r="LO130">
        <v>-4.4187443674949829E-7</v>
      </c>
      <c r="LP130">
        <v>-4.6190822429421638E-9</v>
      </c>
      <c r="LQ130">
        <v>4.9596150148828876E-7</v>
      </c>
      <c r="LR130">
        <v>1.0650813110589194E-6</v>
      </c>
      <c r="LS130">
        <v>1.7078926213213425E-6</v>
      </c>
      <c r="LT130">
        <v>2.4294151591649699E-6</v>
      </c>
      <c r="LU130">
        <v>3.2344561064863269E-6</v>
      </c>
      <c r="LV130">
        <v>4.1275203076623289E-6</v>
      </c>
      <c r="LW130">
        <v>5.1127100832634302E-6</v>
      </c>
      <c r="LX130">
        <v>6.1936140893931275E-6</v>
      </c>
      <c r="LY130">
        <v>7.3731847121041016E-6</v>
      </c>
      <c r="LZ130">
        <v>8.6536035503326552E-6</v>
      </c>
      <c r="MA130">
        <v>1.0036134619874599E-5</v>
      </c>
      <c r="MB130">
        <v>1.1520965006950782E-5</v>
      </c>
      <c r="MC130">
        <v>1.3107032814037342E-5</v>
      </c>
      <c r="MD130">
        <v>1.4791842374669945E-5</v>
      </c>
      <c r="ME130">
        <v>1.6571266869399247E-5</v>
      </c>
      <c r="MF130">
        <v>1.8439338653455719E-5</v>
      </c>
      <c r="MG130">
        <v>2.0388027809709876E-5</v>
      </c>
      <c r="MH130">
        <v>2.2405864602552035E-5</v>
      </c>
      <c r="MI130">
        <v>2.4477575954172887E-5</v>
      </c>
      <c r="MJ130">
        <v>2.6583709021504027E-5</v>
      </c>
      <c r="MK130">
        <v>2.8700244722967182E-5</v>
      </c>
      <c r="ML130">
        <v>3.0798204843945407E-5</v>
      </c>
      <c r="MM130">
        <v>3.2843257201652761E-5</v>
      </c>
      <c r="MN130">
        <v>3.4795324275247348E-5</v>
      </c>
      <c r="MO130">
        <v>3.6608201705747861E-5</v>
      </c>
      <c r="MP130">
        <v>3.8229194142189408E-5</v>
      </c>
      <c r="MQ130">
        <v>3.9598777053286512E-5</v>
      </c>
      <c r="MR130">
        <v>4.0650294334790385E-5</v>
      </c>
      <c r="MS130">
        <v>4.1309702816843162E-5</v>
      </c>
      <c r="MT130">
        <v>4.1495376105655322E-5</v>
      </c>
      <c r="MU130">
        <v>4.1117981572305329E-5</v>
      </c>
      <c r="MV130">
        <v>4.0080445715819134E-5</v>
      </c>
      <c r="MW130">
        <v>3.8278024565293208E-5</v>
      </c>
      <c r="MX130">
        <v>3.5598497229867537E-5</v>
      </c>
      <c r="MY130">
        <v>3.1922502136610236E-5</v>
      </c>
      <c r="MZ130">
        <v>2.7124036890427036E-5</v>
      </c>
      <c r="NA130">
        <v>2.1071144022875855E-5</v>
      </c>
      <c r="NB130">
        <v>1.3626806135586693E-5</v>
      </c>
      <c r="NC130">
        <v>4.6500750540738825E-6</v>
      </c>
      <c r="ND130">
        <v>-6.0025394471703698E-6</v>
      </c>
      <c r="NE130">
        <v>-1.8475395054949164E-5</v>
      </c>
      <c r="NF130">
        <v>-3.2911729695489481E-5</v>
      </c>
      <c r="NG130">
        <v>-4.9451334750238161E-5</v>
      </c>
      <c r="NH130">
        <v>-6.8227861989154001E-5</v>
      </c>
      <c r="NI130">
        <v>-8.9365738143367402E-5</v>
      </c>
      <c r="NJ130">
        <v>-1.129766621848354E-4</v>
      </c>
      <c r="NK130">
        <v>-1.3915566210168228E-4</v>
      </c>
      <c r="NL130">
        <v>-1.6797669033165633E-4</v>
      </c>
      <c r="NM130">
        <v>-1.9948774012668193E-4</v>
      </c>
      <c r="NN130">
        <v>-2.337054690528086E-4</v>
      </c>
      <c r="NO130">
        <v>-2.7060932067250477E-4</v>
      </c>
      <c r="NP130">
        <v>-3.1013514130174836E-4</v>
      </c>
      <c r="NQ130">
        <v>-3.5216829567693328E-4</v>
      </c>
      <c r="NR130">
        <v>-3.9653629349902653E-4</v>
      </c>
      <c r="NS130">
        <v>-4.4300094824015115E-4</v>
      </c>
      <c r="NT130">
        <v>-4.9125010039016107E-4</v>
      </c>
      <c r="NU130">
        <v>-5.4088894957659726E-4</v>
      </c>
      <c r="NV130">
        <v>-5.9143105379012232E-4</v>
      </c>
      <c r="NW130">
        <v>-6.4228906936556309E-4</v>
      </c>
      <c r="NX130">
        <v>-6.9276532246221332E-4</v>
      </c>
      <c r="NY130">
        <v>-7.4204232161184018E-4</v>
      </c>
      <c r="NZ130">
        <v>-7.8917334148346184E-4</v>
      </c>
      <c r="OA130">
        <v>-8.3307323036669104E-4</v>
      </c>
      <c r="OB130">
        <v>-8.7250961798225949E-4</v>
      </c>
      <c r="OC130">
        <v>-9.0609472605359634E-4</v>
      </c>
      <c r="OD130">
        <v>-9.322780115342727E-4</v>
      </c>
      <c r="OE130">
        <v>-9.4933990137966058E-4</v>
      </c>
      <c r="OF130">
        <v>-9.5538690811188887E-4</v>
      </c>
      <c r="OG130">
        <v>-9.4834844696020356E-4</v>
      </c>
      <c r="OH130">
        <v>-9.2597570780758923E-4</v>
      </c>
      <c r="OI130">
        <v>-8.8584296819835902E-4</v>
      </c>
      <c r="OJ130">
        <v>-8.2535176692433371E-4</v>
      </c>
      <c r="OK130">
        <v>-7.4173839069993164E-4</v>
      </c>
      <c r="OL130">
        <v>-6.3208515866542271E-4</v>
      </c>
      <c r="OM130">
        <v>-4.9333602027807851E-4</v>
      </c>
      <c r="ON130">
        <v>-3.2231701088509201E-4</v>
      </c>
      <c r="OO130">
        <v>-1.1576213507380167E-4</v>
      </c>
      <c r="OP130">
        <v>1.2965473010551892E-4</v>
      </c>
      <c r="OQ130">
        <v>4.1728130277768154E-4</v>
      </c>
      <c r="OR130">
        <v>7.5044111425799555E-4</v>
      </c>
      <c r="OS130">
        <v>1.1323798529450182E-3</v>
      </c>
      <c r="OT130">
        <v>1.5662032140800655E-3</v>
      </c>
      <c r="OU130">
        <v>2.0548056499094069E-3</v>
      </c>
      <c r="OV130">
        <v>2.6007894408782146E-3</v>
      </c>
      <c r="OW130">
        <v>3.2063735479117505E-3</v>
      </c>
      <c r="OX130">
        <v>3.873291760327646E-3</v>
      </c>
      <c r="OY130">
        <v>4.6026797254390501E-3</v>
      </c>
      <c r="OZ130">
        <v>5.3949505364123225E-3</v>
      </c>
      <c r="PA130">
        <v>6.249658666533567E-3</v>
      </c>
      <c r="PB130">
        <v>7.1653521728106667E-3</v>
      </c>
      <c r="PC130">
        <v>8.1394132520339751E-3</v>
      </c>
      <c r="PD130">
        <v>9.1678874201453504E-3</v>
      </c>
      <c r="PE130">
        <v>1.0245301803265737E-2</v>
      </c>
      <c r="PF130">
        <v>1.1364473278077113E-2</v>
      </c>
      <c r="PG130">
        <v>1.2516307482515482E-2</v>
      </c>
      <c r="PH130">
        <v>1.3689590036766853E-2</v>
      </c>
      <c r="PI130">
        <v>1.4870771671110674E-2</v>
      </c>
      <c r="PJ130">
        <v>1.6043749352602991E-2</v>
      </c>
      <c r="PK130">
        <v>1.7189645938224533E-2</v>
      </c>
      <c r="PL130">
        <v>1.8286591358440355E-2</v>
      </c>
      <c r="PM130">
        <v>1.9309508852694633E-2</v>
      </c>
      <c r="PN130">
        <v>2.0229910336617751E-2</v>
      </c>
      <c r="PO130">
        <v>2.1015705579013201E-2</v>
      </c>
      <c r="PP130">
        <v>2.1631030502942992E-2</v>
      </c>
      <c r="PQ130">
        <v>2.2036100597354728E-2</v>
      </c>
      <c r="PR130">
        <v>2.21870961295434E-2</v>
      </c>
      <c r="PS130">
        <v>2.2036086580227873E-2</v>
      </c>
      <c r="PT130">
        <v>2.163100248158225E-2</v>
      </c>
      <c r="PU130">
        <v>2.1015663581836722E-2</v>
      </c>
      <c r="PV130">
        <v>2.0229854412763815E-2</v>
      </c>
      <c r="PW130">
        <v>1.9309439079882425E-2</v>
      </c>
      <c r="PX130">
        <v>1.8286507853395289E-2</v>
      </c>
      <c r="PY130">
        <v>1.7189548869695957E-2</v>
      </c>
      <c r="PZ130">
        <v>1.6043638956934697E-2</v>
      </c>
      <c r="QA130">
        <v>1.4870648270358782E-2</v>
      </c>
      <c r="QB130">
        <v>1.368945405928808E-2</v>
      </c>
      <c r="QC130">
        <v>1.2516159485974203E-2</v>
      </c>
      <c r="QD130">
        <v>1.1364313974841639E-2</v>
      </c>
      <c r="QE130">
        <v>1.0245132087999915E-2</v>
      </c>
      <c r="QF130">
        <v>9.1677083995196952E-3</v>
      </c>
      <c r="QG130">
        <v>8.1392262763874245E-3</v>
      </c>
      <c r="QH130">
        <v>7.1651588695709791E-3</v>
      </c>
      <c r="QI130">
        <v>6.2494609750648172E-3</v>
      </c>
      <c r="QJ130">
        <v>5.3947507440878766E-3</v>
      </c>
      <c r="QK130">
        <v>4.6024805045253997E-3</v>
      </c>
      <c r="QL130">
        <v>3.8730962052480988E-3</v>
      </c>
      <c r="QM130">
        <v>3.2061852124162095E-3</v>
      </c>
      <c r="QN130">
        <v>2.6006123745179691E-3</v>
      </c>
      <c r="QO130">
        <v>2.0546444331770411E-3</v>
      </c>
      <c r="QP130">
        <v>1.5660629914328698E-3</v>
      </c>
      <c r="QQ130">
        <v>1.1322663628842873E-3</v>
      </c>
      <c r="QR130">
        <v>7.5036071549442526E-4</v>
      </c>
      <c r="QS130">
        <v>4.1724099538940142E-4</v>
      </c>
      <c r="QT130">
        <v>1.2966217053837488E-4</v>
      </c>
      <c r="QU130">
        <v>-1.1569862647503984E-4</v>
      </c>
      <c r="QV130">
        <v>-3.2218845127743681E-4</v>
      </c>
      <c r="QW130">
        <v>-4.9313277616092846E-4</v>
      </c>
      <c r="QX130">
        <v>-6.3179696986623399E-4</v>
      </c>
      <c r="QY130">
        <v>-7.4135440829079435E-4</v>
      </c>
      <c r="QZ130">
        <v>-8.2486060697693688E-4</v>
      </c>
      <c r="RA130">
        <v>-8.8523278341682209E-4</v>
      </c>
      <c r="RB130">
        <v>-9.2523427916100457E-4</v>
      </c>
      <c r="RC130">
        <v>-9.4746329749653083E-4</v>
      </c>
      <c r="RD130">
        <v>-9.5434544128862359E-4</v>
      </c>
      <c r="RE130">
        <v>-9.4812956616704286E-4</v>
      </c>
      <c r="RF130">
        <v>-9.3088649671388564E-4</v>
      </c>
      <c r="RG130">
        <v>-9.0451018599276467E-4</v>
      </c>
      <c r="RH130">
        <v>-8.7072093222637526E-4</v>
      </c>
      <c r="RI130">
        <v>-8.3107029922666032E-4</v>
      </c>
      <c r="RJ130">
        <v>-7.8694741971588452E-4</v>
      </c>
      <c r="RK130">
        <v>-7.3958639205735184E-4</v>
      </c>
      <c r="RL130">
        <v>-6.9007451128536706E-4</v>
      </c>
      <c r="RM130">
        <v>-6.3936110420723146E-4</v>
      </c>
      <c r="RN130">
        <v>-5.8826676573161499E-4</v>
      </c>
      <c r="RO130">
        <v>-5.3749281934075506E-4</v>
      </c>
      <c r="RP130">
        <v>-4.8763084863671967E-4</v>
      </c>
      <c r="RQ130">
        <v>-4.3917216910955361E-4</v>
      </c>
      <c r="RR130">
        <v>-3.9251712976650765E-4</v>
      </c>
      <c r="RS130">
        <v>-3.4798415301079579E-4</v>
      </c>
      <c r="RT130">
        <v>-3.0581843802708988E-4</v>
      </c>
      <c r="RU130">
        <v>-2.6620026831312857E-4</v>
      </c>
      <c r="RV130">
        <v>-2.2925287760450206E-4</v>
      </c>
      <c r="RW130">
        <v>-1.9504984055455173E-4</v>
      </c>
      <c r="RX130">
        <v>-1.636219651930604E-4</v>
      </c>
      <c r="RY130">
        <v>-1.3496367342600912E-4</v>
      </c>
      <c r="RZ130">
        <v>-1.0903886383669455E-4</v>
      </c>
      <c r="SA130">
        <v>-8.5786257831701351E-5</v>
      </c>
      <c r="SB130">
        <v>-6.5113997111570216E-5</v>
      </c>
      <c r="SC130">
        <v>-4.6906164815366176E-5</v>
      </c>
      <c r="SD130">
        <v>-3.1028583007684096E-5</v>
      </c>
      <c r="SE130">
        <v>-1.733391902518814E-5</v>
      </c>
      <c r="SF130">
        <v>-5.6661383086208797E-6</v>
      </c>
      <c r="SG130">
        <v>4.135654960601568E-6</v>
      </c>
      <c r="SH130">
        <v>1.2233945656092046E-5</v>
      </c>
      <c r="SI130">
        <v>1.8790058816511369E-5</v>
      </c>
      <c r="SJ130">
        <v>2.3961888498158768E-5</v>
      </c>
      <c r="SK130">
        <v>2.790205912756697E-5</v>
      </c>
      <c r="SL130">
        <v>3.0756475073573994E-5</v>
      </c>
      <c r="SM130">
        <v>3.2663215635520889E-5</v>
      </c>
      <c r="SN130">
        <v>3.375173452870008E-5</v>
      </c>
      <c r="SO130">
        <v>3.4142325142924404E-5</v>
      </c>
      <c r="SP130">
        <v>3.3945815270037889E-5</v>
      </c>
      <c r="SQ130">
        <v>3.3263457564248504E-5</v>
      </c>
      <c r="SR130">
        <v>3.2186984651730309E-5</v>
      </c>
      <c r="SS130">
        <v>3.0798800497179135E-5</v>
      </c>
      <c r="ST130">
        <v>2.9172282298164484E-5</v>
      </c>
      <c r="SU130">
        <v>2.7372169797789576E-5</v>
      </c>
      <c r="SV130">
        <v>2.5455021438306337E-5</v>
      </c>
      <c r="SW130">
        <v>2.3469719198682595E-5</v>
      </c>
      <c r="SX130">
        <v>2.1458006254569887E-5</v>
      </c>
      <c r="SY130">
        <v>1.9455043751604616E-5</v>
      </c>
      <c r="SZ130">
        <v>1.7489974985991934E-5</v>
      </c>
      <c r="TA130">
        <v>1.5586487130764403E-5</v>
      </c>
      <c r="TB130">
        <v>1.3763362334766656E-5</v>
      </c>
      <c r="TC130">
        <v>1.2035011551734993E-5</v>
      </c>
      <c r="TD130">
        <v>1.041198583143295E-5</v>
      </c>
      <c r="TE130">
        <v>8.901461031752139E-6</v>
      </c>
      <c r="TF130">
        <v>7.5076929926110615E-6</v>
      </c>
      <c r="TG130">
        <v>6.2324411592241086E-6</v>
      </c>
      <c r="TH130">
        <v>5.0753594612305233E-6</v>
      </c>
      <c r="TI130">
        <v>4.03435395419108E-6</v>
      </c>
      <c r="TJ130">
        <v>3.1059073205336702E-6</v>
      </c>
      <c r="TK130">
        <v>2.2853708172275513E-6</v>
      </c>
      <c r="TL130">
        <v>1.5672246565036535E-6</v>
      </c>
      <c r="TM130">
        <v>9.4530812351428146E-7</v>
      </c>
      <c r="TN130">
        <v>4.1302097877385605E-7</v>
      </c>
      <c r="TO130">
        <v>-3.6502126704620522E-8</v>
      </c>
      <c r="TP130">
        <v>-4.1024237275802834E-7</v>
      </c>
      <c r="TQ130">
        <v>-7.1517070225082083E-7</v>
      </c>
      <c r="TR130">
        <v>-9.5814300650149234E-7</v>
      </c>
      <c r="TS130">
        <v>-1.1458146088262628E-6</v>
      </c>
      <c r="TT130">
        <v>-1.2845721234976621E-6</v>
      </c>
      <c r="TU130">
        <v>-1.3804808236403823E-6</v>
      </c>
      <c r="TV130">
        <v>-1.4392457270442734E-6</v>
      </c>
      <c r="TW130">
        <v>-1.4661846987496708E-6</v>
      </c>
      <c r="TX130">
        <v>-1.466211970584659E-6</v>
      </c>
      <c r="TY130">
        <v>-1.4438305861686941E-6</v>
      </c>
      <c r="TZ130">
        <v>-1.4031323932952251E-6</v>
      </c>
      <c r="UA130">
        <v>-1.3478043207100659E-6</v>
      </c>
      <c r="UB130">
        <v>-1.2811397918353677E-6</v>
      </c>
      <c r="UC130">
        <v>-1.2060542414252428E-6</v>
      </c>
      <c r="UD130">
        <v>-1.1251038114564855E-6</v>
      </c>
      <c r="UE130">
        <v>-1.0405064087051098E-6</v>
      </c>
      <c r="UF130">
        <v>-9.5416440713110679E-7</v>
      </c>
      <c r="UG130">
        <v>-8.6768837300393863E-7</v>
      </c>
      <c r="UH130">
        <v>-7.8242127934688066E-7</v>
      </c>
      <c r="UI130">
        <v>-6.9946275792088134E-7</v>
      </c>
      <c r="UJ130">
        <v>-6.1969301221202233E-7</v>
      </c>
      <c r="UK130">
        <v>-5.4379608294734946E-7</v>
      </c>
      <c r="UL130">
        <v>-4.7228221934956181E-7</v>
      </c>
      <c r="UM130">
        <v>-4.0550916424586949E-7</v>
      </c>
      <c r="UN130">
        <v>-3.4370220998564561E-7</v>
      </c>
      <c r="UO130">
        <v>-2.8697292478799189E-7</v>
      </c>
      <c r="UP130">
        <v>-2.3533648635791552E-7</v>
      </c>
      <c r="UQ130">
        <v>-1.8872759149133829E-7</v>
      </c>
      <c r="UR130">
        <v>-1.4701493739812566E-7</v>
      </c>
      <c r="US130">
        <v>-1.1001429305843758E-7</v>
      </c>
      <c r="UT130">
        <v>-7.7500197445029005E-8</v>
      </c>
      <c r="UU130">
        <v>-4.9216336271510413E-8</v>
      </c>
      <c r="UV130">
        <v>-2.488466049299745E-8</v>
      </c>
      <c r="UW130">
        <v>-4.2133184561595831E-9</v>
      </c>
      <c r="UX130">
        <v>1.3096520340297745E-8</v>
      </c>
      <c r="UY130">
        <v>2.7344868012468645E-8</v>
      </c>
      <c r="UZ130">
        <v>3.8828063787531952E-8</v>
      </c>
      <c r="VA130">
        <v>4.7834778087050052E-8</v>
      </c>
      <c r="VB130">
        <v>5.4642792086814658E-8</v>
      </c>
      <c r="VC130">
        <v>5.9516471809164695E-8</v>
      </c>
      <c r="VD130">
        <v>6.2704858828105856E-8</v>
      </c>
      <c r="VE130">
        <v>6.4440303456661403E-8</v>
      </c>
      <c r="VF130">
        <v>6.4937570571696984E-8</v>
      </c>
      <c r="VG130">
        <v>6.4393352912415082E-8</v>
      </c>
      <c r="VH130">
        <v>6.2986131622190028E-8</v>
      </c>
      <c r="VI130">
        <v>6.0876328874043776E-8</v>
      </c>
      <c r="VJ130">
        <v>5.8206702522179385E-8</v>
      </c>
      <c r="VK130">
        <v>5.5102937791693E-8</v>
      </c>
      <c r="VL130">
        <v>5.1674395968582076E-8</v>
      </c>
      <c r="VM130">
        <v>4.8014984844812985E-8</v>
      </c>
      <c r="VN130">
        <v>4.4204120243591557E-8</v>
      </c>
      <c r="VO130">
        <v>4.0307752294452151E-8</v>
      </c>
      <c r="VP130">
        <v>3.6379434180876981E-8</v>
      </c>
      <c r="VQ130">
        <v>3.2461414867827303E-8</v>
      </c>
      <c r="VR130">
        <v>2.8585740790017299E-8</v>
      </c>
      <c r="VS130">
        <v>2.4775354651570101E-8</v>
      </c>
      <c r="VT130">
        <v>2.1045182349950106E-8</v>
      </c>
      <c r="VU130">
        <v>1.7403201590180465E-8</v>
      </c>
      <c r="VV130">
        <v>1.385148800340464E-8</v>
      </c>
      <c r="VW130">
        <v>1.0387236531955175E-8</v>
      </c>
      <c r="VX130">
        <v>7.0037574997342391E-9</v>
      </c>
      <c r="VY130">
        <v>3.691448153409157E-9</v>
      </c>
      <c r="VZ130">
        <v>4.3874155174704987E-10</v>
      </c>
      <c r="WA130">
        <v>-2.7669645048777128E-9</v>
      </c>
      <c r="WB130">
        <v>-5.9383952601424555E-9</v>
      </c>
      <c r="WC130">
        <v>-9.0874999687686391E-9</v>
      </c>
      <c r="WD130">
        <v>-1.2224562475868352E-8</v>
      </c>
      <c r="WE130">
        <v>-1.5357318057718177E-8</v>
      </c>
      <c r="WF130">
        <v>-3.1327553951293507E-5</v>
      </c>
      <c r="WG130">
        <v>-2.1622827932644406E-4</v>
      </c>
    </row>
    <row r="131" spans="1:605" x14ac:dyDescent="0.25">
      <c r="A131">
        <v>107.81315612792969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A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O131">
        <v>0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0</v>
      </c>
      <c r="CV131">
        <v>0</v>
      </c>
      <c r="CW131">
        <v>0</v>
      </c>
      <c r="CX131">
        <v>0</v>
      </c>
      <c r="CY131">
        <v>0</v>
      </c>
      <c r="CZ131">
        <v>0</v>
      </c>
      <c r="DA131">
        <v>0</v>
      </c>
      <c r="DB131">
        <v>0</v>
      </c>
      <c r="DC131">
        <v>0</v>
      </c>
      <c r="DD131">
        <v>0</v>
      </c>
      <c r="DE131">
        <v>0</v>
      </c>
      <c r="DF131">
        <v>0</v>
      </c>
      <c r="DG131">
        <v>0</v>
      </c>
      <c r="DH131">
        <v>0</v>
      </c>
      <c r="DI131">
        <v>0</v>
      </c>
      <c r="DJ131">
        <v>0</v>
      </c>
      <c r="DK131">
        <v>0</v>
      </c>
      <c r="DL131">
        <v>0</v>
      </c>
      <c r="DM131">
        <v>0</v>
      </c>
      <c r="DN131">
        <v>0</v>
      </c>
      <c r="DO131">
        <v>0</v>
      </c>
      <c r="DP131">
        <v>0</v>
      </c>
      <c r="DQ131">
        <v>0</v>
      </c>
      <c r="DR131">
        <v>0</v>
      </c>
      <c r="DS131">
        <v>0</v>
      </c>
      <c r="DT131">
        <v>0</v>
      </c>
      <c r="DU131">
        <v>0</v>
      </c>
      <c r="DV131">
        <v>0</v>
      </c>
      <c r="DW131">
        <v>0</v>
      </c>
      <c r="DX131">
        <v>0</v>
      </c>
      <c r="DY131">
        <v>0</v>
      </c>
      <c r="DZ131">
        <v>0</v>
      </c>
      <c r="EA131">
        <v>9999.9990234375</v>
      </c>
      <c r="EB131">
        <v>-39999.99609375</v>
      </c>
      <c r="EC131">
        <v>60001.86328125</v>
      </c>
      <c r="ED131">
        <v>-39999.99609375</v>
      </c>
      <c r="EE131">
        <v>9999.9990234375</v>
      </c>
      <c r="EF131">
        <v>0</v>
      </c>
      <c r="EG131">
        <v>0</v>
      </c>
      <c r="EH131">
        <v>0</v>
      </c>
      <c r="EI131">
        <v>0</v>
      </c>
      <c r="EJ131">
        <v>0</v>
      </c>
      <c r="EK131">
        <v>0</v>
      </c>
      <c r="EL131">
        <v>0</v>
      </c>
      <c r="EM131">
        <v>0</v>
      </c>
      <c r="EN131">
        <v>0</v>
      </c>
      <c r="EO131">
        <v>0</v>
      </c>
      <c r="EP131">
        <v>0</v>
      </c>
      <c r="EQ131">
        <v>0</v>
      </c>
      <c r="ER131">
        <v>0</v>
      </c>
      <c r="ES131">
        <v>0</v>
      </c>
      <c r="ET131">
        <v>0</v>
      </c>
      <c r="EU131">
        <v>0</v>
      </c>
      <c r="EV131">
        <v>0</v>
      </c>
      <c r="EW131">
        <v>0</v>
      </c>
      <c r="EX131">
        <v>0</v>
      </c>
      <c r="EY131">
        <v>0</v>
      </c>
      <c r="EZ131">
        <v>0</v>
      </c>
      <c r="FA131">
        <v>0</v>
      </c>
      <c r="FB131">
        <v>0</v>
      </c>
      <c r="FC131">
        <v>0</v>
      </c>
      <c r="FD131">
        <v>0</v>
      </c>
      <c r="FE131">
        <v>0</v>
      </c>
      <c r="FF131">
        <v>0</v>
      </c>
      <c r="FG131">
        <v>0</v>
      </c>
      <c r="FH131">
        <v>0</v>
      </c>
      <c r="FI131">
        <v>0</v>
      </c>
      <c r="FJ131">
        <v>0</v>
      </c>
      <c r="FK131">
        <v>0</v>
      </c>
      <c r="FL131">
        <v>0</v>
      </c>
      <c r="FM131">
        <v>0</v>
      </c>
      <c r="FN131">
        <v>0</v>
      </c>
      <c r="FO131">
        <v>0</v>
      </c>
      <c r="FP131">
        <v>0</v>
      </c>
      <c r="FQ131">
        <v>0</v>
      </c>
      <c r="FR131">
        <v>0</v>
      </c>
      <c r="FS131">
        <v>0</v>
      </c>
      <c r="FT131">
        <v>0</v>
      </c>
      <c r="FU131">
        <v>0</v>
      </c>
      <c r="FV131">
        <v>0</v>
      </c>
      <c r="FW131">
        <v>0</v>
      </c>
      <c r="FX131">
        <v>0</v>
      </c>
      <c r="FY131">
        <v>0</v>
      </c>
      <c r="FZ131">
        <v>0</v>
      </c>
      <c r="GA131">
        <v>0</v>
      </c>
      <c r="GB131">
        <v>0</v>
      </c>
      <c r="GC131">
        <v>0</v>
      </c>
      <c r="GD131">
        <v>0</v>
      </c>
      <c r="GE131">
        <v>0</v>
      </c>
      <c r="GF131">
        <v>0</v>
      </c>
      <c r="GG131">
        <v>0</v>
      </c>
      <c r="GH131">
        <v>0</v>
      </c>
      <c r="GI131">
        <v>0</v>
      </c>
      <c r="GJ131">
        <v>0</v>
      </c>
      <c r="GK131">
        <v>0</v>
      </c>
      <c r="GL131">
        <v>0</v>
      </c>
      <c r="GM131">
        <v>0</v>
      </c>
      <c r="GN131">
        <v>0</v>
      </c>
      <c r="GO131">
        <v>0</v>
      </c>
      <c r="GP131">
        <v>0</v>
      </c>
      <c r="GQ131">
        <v>0</v>
      </c>
      <c r="GR131">
        <v>0</v>
      </c>
      <c r="GS131">
        <v>0</v>
      </c>
      <c r="GT131">
        <v>0</v>
      </c>
      <c r="GU131">
        <v>0</v>
      </c>
      <c r="GV131">
        <v>0</v>
      </c>
      <c r="GW131">
        <v>0</v>
      </c>
      <c r="GX131">
        <v>0</v>
      </c>
      <c r="GY131">
        <v>0</v>
      </c>
      <c r="GZ131">
        <v>0</v>
      </c>
      <c r="HA131">
        <v>0</v>
      </c>
      <c r="HB131">
        <v>0</v>
      </c>
      <c r="HC131">
        <v>0</v>
      </c>
      <c r="HD131">
        <v>0</v>
      </c>
      <c r="HE131">
        <v>0</v>
      </c>
      <c r="HF131">
        <v>0</v>
      </c>
      <c r="HG131">
        <v>0</v>
      </c>
      <c r="HH131">
        <v>0</v>
      </c>
      <c r="HI131">
        <v>0</v>
      </c>
      <c r="HJ131">
        <v>0</v>
      </c>
      <c r="HK131">
        <v>0</v>
      </c>
      <c r="HL131">
        <v>0</v>
      </c>
      <c r="HM131">
        <v>0</v>
      </c>
      <c r="HN131">
        <v>0</v>
      </c>
      <c r="HO131">
        <v>0</v>
      </c>
      <c r="HP131">
        <v>0</v>
      </c>
      <c r="HQ131">
        <v>0</v>
      </c>
      <c r="HR131">
        <v>0</v>
      </c>
      <c r="HS131">
        <v>0</v>
      </c>
      <c r="HT131">
        <v>0</v>
      </c>
      <c r="HU131">
        <v>0</v>
      </c>
      <c r="HV131">
        <v>0</v>
      </c>
      <c r="HW131">
        <v>0</v>
      </c>
      <c r="HX131">
        <v>0</v>
      </c>
      <c r="HY131">
        <v>0</v>
      </c>
      <c r="HZ131">
        <v>0</v>
      </c>
      <c r="IA131">
        <v>0</v>
      </c>
      <c r="IB131">
        <v>0</v>
      </c>
      <c r="IC131">
        <v>0</v>
      </c>
      <c r="ID131">
        <v>0</v>
      </c>
      <c r="IE131">
        <v>0</v>
      </c>
      <c r="IF131">
        <v>0</v>
      </c>
      <c r="IG131">
        <v>0</v>
      </c>
      <c r="IH131">
        <v>0</v>
      </c>
      <c r="II131">
        <v>0</v>
      </c>
      <c r="IJ131">
        <v>0</v>
      </c>
      <c r="IK131">
        <v>0</v>
      </c>
      <c r="IL131">
        <v>0</v>
      </c>
      <c r="IM131">
        <v>0</v>
      </c>
      <c r="IN131">
        <v>0</v>
      </c>
      <c r="IO131">
        <v>0</v>
      </c>
      <c r="IP131">
        <v>0</v>
      </c>
      <c r="IQ131">
        <v>0</v>
      </c>
      <c r="IR131">
        <v>0</v>
      </c>
      <c r="IS131">
        <v>0</v>
      </c>
      <c r="IT131">
        <v>0</v>
      </c>
      <c r="IU131">
        <v>0</v>
      </c>
      <c r="IV131">
        <v>0</v>
      </c>
      <c r="IW131">
        <v>0</v>
      </c>
      <c r="IX131">
        <v>0</v>
      </c>
      <c r="IY131">
        <v>0</v>
      </c>
      <c r="IZ131">
        <v>0</v>
      </c>
      <c r="JA131">
        <v>0</v>
      </c>
      <c r="JB131">
        <v>0</v>
      </c>
      <c r="JC131">
        <v>0</v>
      </c>
      <c r="JD131">
        <v>0</v>
      </c>
      <c r="JE131">
        <v>0</v>
      </c>
      <c r="JF131">
        <v>0</v>
      </c>
      <c r="JG131">
        <v>0</v>
      </c>
      <c r="JH131">
        <v>0</v>
      </c>
      <c r="JI131">
        <v>0</v>
      </c>
      <c r="JJ131">
        <v>0</v>
      </c>
      <c r="JK131">
        <v>0</v>
      </c>
      <c r="JL131">
        <v>0</v>
      </c>
      <c r="JM131">
        <v>0</v>
      </c>
      <c r="JN131">
        <v>0</v>
      </c>
      <c r="JO131">
        <v>0</v>
      </c>
      <c r="JP131">
        <v>0</v>
      </c>
      <c r="JQ131">
        <v>0</v>
      </c>
      <c r="JR131">
        <v>0</v>
      </c>
      <c r="JS131">
        <v>0</v>
      </c>
      <c r="JT131">
        <v>0</v>
      </c>
      <c r="JU131">
        <v>0</v>
      </c>
      <c r="JV131">
        <v>0</v>
      </c>
      <c r="JW131">
        <v>0</v>
      </c>
      <c r="JX131">
        <v>0</v>
      </c>
      <c r="JY131">
        <v>0</v>
      </c>
      <c r="JZ131">
        <v>0</v>
      </c>
      <c r="KA131">
        <v>0</v>
      </c>
      <c r="KB131">
        <v>0</v>
      </c>
      <c r="KC131">
        <v>0</v>
      </c>
      <c r="KD131">
        <v>0</v>
      </c>
      <c r="KE131">
        <v>0</v>
      </c>
      <c r="KF131">
        <v>0</v>
      </c>
      <c r="KG131">
        <v>0</v>
      </c>
      <c r="KH131">
        <v>0</v>
      </c>
      <c r="KI131">
        <v>0</v>
      </c>
      <c r="KJ131">
        <v>0</v>
      </c>
      <c r="KK131">
        <v>0</v>
      </c>
      <c r="KL131">
        <v>0</v>
      </c>
      <c r="KM131">
        <v>0</v>
      </c>
      <c r="KN131">
        <v>0</v>
      </c>
      <c r="KO131">
        <v>0</v>
      </c>
      <c r="KP131">
        <v>0</v>
      </c>
      <c r="KQ131">
        <v>0</v>
      </c>
      <c r="KS131">
        <v>2.1752337960648543E-2</v>
      </c>
      <c r="KT131">
        <v>2.1618190269482023E-4</v>
      </c>
      <c r="KU131">
        <v>-2.2184703088349228E-6</v>
      </c>
      <c r="KV131">
        <v>-2.2400885003930383E-6</v>
      </c>
      <c r="KW131">
        <v>-2.2615639273043607E-6</v>
      </c>
      <c r="KX131">
        <v>-2.2826096690857568E-6</v>
      </c>
      <c r="KY131">
        <v>-2.3026573565989763E-6</v>
      </c>
      <c r="KZ131">
        <v>-2.3208545529356728E-6</v>
      </c>
      <c r="LA131">
        <v>-2.336062258509581E-6</v>
      </c>
      <c r="LB131">
        <v>-2.346852646439114E-6</v>
      </c>
      <c r="LC131">
        <v>-2.3515071699681357E-6</v>
      </c>
      <c r="LD131">
        <v>-2.3480152196165536E-6</v>
      </c>
      <c r="LE131">
        <v>-2.3340735439310142E-6</v>
      </c>
      <c r="LF131">
        <v>-2.3070866840538432E-6</v>
      </c>
      <c r="LG131">
        <v>-2.2641687087461766E-6</v>
      </c>
      <c r="LH131">
        <v>-2.2021465728666227E-6</v>
      </c>
      <c r="LI131">
        <v>-2.1175654584566741E-6</v>
      </c>
      <c r="LJ131">
        <v>-2.0066964933158019E-6</v>
      </c>
      <c r="LK131">
        <v>-1.8655472770062692E-6</v>
      </c>
      <c r="LL131">
        <v>-1.6898756783547386E-6</v>
      </c>
      <c r="LM131">
        <v>-1.4752074012816632E-6</v>
      </c>
      <c r="LN131">
        <v>-1.2168578469036898E-6</v>
      </c>
      <c r="LO131">
        <v>-9.0995882871877248E-7</v>
      </c>
      <c r="LP131">
        <v>-5.4949072386297994E-7</v>
      </c>
      <c r="LQ131">
        <v>-1.3032066629966474E-7</v>
      </c>
      <c r="LR131">
        <v>3.5275259341184247E-7</v>
      </c>
      <c r="LS131">
        <v>9.0494652294270817E-7</v>
      </c>
      <c r="LT131">
        <v>1.5314346903718637E-6</v>
      </c>
      <c r="LU131">
        <v>2.2372780443714804E-6</v>
      </c>
      <c r="LV131">
        <v>3.0273469485817366E-6</v>
      </c>
      <c r="LW131">
        <v>3.9062333403342225E-6</v>
      </c>
      <c r="LX131">
        <v>4.8781524076196224E-6</v>
      </c>
      <c r="LY131">
        <v>5.9468332128224421E-6</v>
      </c>
      <c r="LZ131">
        <v>7.11539773868498E-6</v>
      </c>
      <c r="MA131">
        <v>8.3862278923770891E-6</v>
      </c>
      <c r="MB131">
        <v>9.7608200791829095E-6</v>
      </c>
      <c r="MC131">
        <v>1.1239627049362741E-5</v>
      </c>
      <c r="MD131">
        <v>1.2821886831957048E-5</v>
      </c>
      <c r="ME131">
        <v>1.4505438699211541E-5</v>
      </c>
      <c r="MF131">
        <v>1.6286526256426951E-5</v>
      </c>
      <c r="MG131">
        <v>1.8159587926141616E-5</v>
      </c>
      <c r="MH131">
        <v>2.0116023914879756E-5</v>
      </c>
      <c r="MI131">
        <v>2.214384679757417E-5</v>
      </c>
      <c r="MJ131">
        <v>2.422731654869322E-5</v>
      </c>
      <c r="MK131">
        <v>2.6346562256289922E-5</v>
      </c>
      <c r="ML131">
        <v>2.8477193455263658E-5</v>
      </c>
      <c r="MM131">
        <v>3.0589904786684941E-5</v>
      </c>
      <c r="MN131">
        <v>3.265007853318803E-5</v>
      </c>
      <c r="MO131">
        <v>3.4617390497257838E-5</v>
      </c>
      <c r="MP131">
        <v>3.6445425680316911E-5</v>
      </c>
      <c r="MQ131">
        <v>3.8081311284962511E-5</v>
      </c>
      <c r="MR131">
        <v>3.9465375698957116E-5</v>
      </c>
      <c r="MS131">
        <v>4.0530843324381302E-5</v>
      </c>
      <c r="MT131">
        <v>4.1203576383381011E-5</v>
      </c>
      <c r="MU131">
        <v>4.140187615751412E-5</v>
      </c>
      <c r="MV131">
        <v>4.1036357490885037E-5</v>
      </c>
      <c r="MW131">
        <v>4.0009911797748913E-5</v>
      </c>
      <c r="MX131">
        <v>3.821777524915858E-5</v>
      </c>
      <c r="MY131">
        <v>3.5547720254285518E-5</v>
      </c>
      <c r="MZ131">
        <v>3.188038977953026E-5</v>
      </c>
      <c r="NA131">
        <v>2.7089795441411131E-5</v>
      </c>
      <c r="NB131">
        <v>2.1044001639222734E-5</v>
      </c>
      <c r="NC131">
        <v>1.3606019229839746E-5</v>
      </c>
      <c r="ND131">
        <v>4.6349333574419378E-6</v>
      </c>
      <c r="NE131">
        <v>-6.0127090069891565E-6</v>
      </c>
      <c r="NF131">
        <v>-1.8481225529271678E-5</v>
      </c>
      <c r="NG131">
        <v>-3.2913812217403823E-5</v>
      </c>
      <c r="NH131">
        <v>-4.945021744702368E-5</v>
      </c>
      <c r="NI131">
        <v>-6.8224049593766135E-5</v>
      </c>
      <c r="NJ131">
        <v>-8.935969220280935E-5</v>
      </c>
      <c r="NK131">
        <v>-1.1296880177146037E-4</v>
      </c>
      <c r="NL131">
        <v>-1.3914636494098418E-4</v>
      </c>
      <c r="NM131">
        <v>-1.6796629426860763E-4</v>
      </c>
      <c r="NN131">
        <v>-1.9947654486012037E-4</v>
      </c>
      <c r="NO131">
        <v>-2.3369373807481878E-4</v>
      </c>
      <c r="NP131">
        <v>-2.7059728335680723E-4</v>
      </c>
      <c r="NQ131">
        <v>-3.1012299509216472E-4</v>
      </c>
      <c r="NR131">
        <v>-3.5215620833286323E-4</v>
      </c>
      <c r="NS131">
        <v>-3.9652440536132094E-4</v>
      </c>
      <c r="NT131">
        <v>-4.4298937448595806E-4</v>
      </c>
      <c r="NU131">
        <v>-4.9123893325074769E-4</v>
      </c>
      <c r="NV131">
        <v>-5.4087826049616658E-4</v>
      </c>
      <c r="NW131">
        <v>-5.9142089550927345E-4</v>
      </c>
      <c r="NX131">
        <v>-6.4227947791514598E-4</v>
      </c>
      <c r="NY131">
        <v>-6.9275631905841542E-4</v>
      </c>
      <c r="NZ131">
        <v>-7.4203391444537024E-4</v>
      </c>
      <c r="OA131">
        <v>-7.8916552739932146E-4</v>
      </c>
      <c r="OB131">
        <v>-8.3306599643222549E-4</v>
      </c>
      <c r="OC131">
        <v>-8.7250294294510442E-4</v>
      </c>
      <c r="OD131">
        <v>-9.0608858169089303E-4</v>
      </c>
      <c r="OE131">
        <v>-9.3227236389826389E-4</v>
      </c>
      <c r="OF131">
        <v>-9.4933471194375647E-4</v>
      </c>
      <c r="OG131">
        <v>-9.5538213482319813E-4</v>
      </c>
      <c r="OH131">
        <v>-9.4834404520989578E-4</v>
      </c>
      <c r="OI131">
        <v>-9.2597163131941801E-4</v>
      </c>
      <c r="OJ131">
        <v>-8.8583916985025487E-4</v>
      </c>
      <c r="OK131">
        <v>-8.2534819950879853E-4</v>
      </c>
      <c r="OL131">
        <v>-7.4173500763373131E-4</v>
      </c>
      <c r="OM131">
        <v>-6.32081914653174E-4</v>
      </c>
      <c r="ON131">
        <v>-4.9333287194453261E-4</v>
      </c>
      <c r="OO131">
        <v>-3.2231391738067741E-4</v>
      </c>
      <c r="OP131">
        <v>-1.1575905866094959E-4</v>
      </c>
      <c r="OQ131">
        <v>1.2965782347552525E-4</v>
      </c>
      <c r="OR131">
        <v>4.1728444288851229E-4</v>
      </c>
      <c r="OS131">
        <v>7.5044432605453164E-4</v>
      </c>
      <c r="OT131">
        <v>1.1323831559448025E-3</v>
      </c>
      <c r="OU131">
        <v>1.5662066217762868E-3</v>
      </c>
      <c r="OV131">
        <v>2.054809169152481E-3</v>
      </c>
      <c r="OW131">
        <v>2.6007930712418216E-3</v>
      </c>
      <c r="OX131">
        <v>3.2063772810361152E-3</v>
      </c>
      <c r="OY131">
        <v>3.8732955792421041E-3</v>
      </c>
      <c r="OZ131">
        <v>4.602683603864146E-3</v>
      </c>
      <c r="PA131">
        <v>5.3949544380505945E-3</v>
      </c>
      <c r="PB131">
        <v>6.2496625443431153E-3</v>
      </c>
      <c r="PC131">
        <v>7.1653559682788972E-3</v>
      </c>
      <c r="PD131">
        <v>8.1394168944532025E-3</v>
      </c>
      <c r="PE131">
        <v>9.167890825905925E-3</v>
      </c>
      <c r="PF131">
        <v>1.0245304875175641E-2</v>
      </c>
      <c r="PG131">
        <v>1.1364475904727021E-2</v>
      </c>
      <c r="PH131">
        <v>1.2516309537703949E-2</v>
      </c>
      <c r="PI131">
        <v>1.3689591379016172E-2</v>
      </c>
      <c r="PJ131">
        <v>1.487077214327393E-2</v>
      </c>
      <c r="PK131">
        <v>1.6043748781622971E-2</v>
      </c>
      <c r="PL131">
        <v>1.7189644135038921E-2</v>
      </c>
      <c r="PM131">
        <v>1.8286588118095221E-2</v>
      </c>
      <c r="PN131">
        <v>1.9309503954669523E-2</v>
      </c>
      <c r="PO131">
        <v>2.0229903545446484E-2</v>
      </c>
      <c r="PP131">
        <v>2.101569664517822E-2</v>
      </c>
      <c r="PQ131">
        <v>2.1631019164159486E-2</v>
      </c>
      <c r="PR131">
        <v>2.203608658022526E-2</v>
      </c>
      <c r="PS131">
        <v>2.2187079151690468E-2</v>
      </c>
      <c r="PT131">
        <v>2.2036066352873269E-2</v>
      </c>
      <c r="PU131">
        <v>2.1630978712765595E-2</v>
      </c>
      <c r="PV131">
        <v>2.1015635980126866E-2</v>
      </c>
      <c r="PW131">
        <v>2.0229822691757743E-2</v>
      </c>
      <c r="PX131">
        <v>1.9309402963305872E-2</v>
      </c>
      <c r="PY131">
        <v>1.8286467081047458E-2</v>
      </c>
      <c r="PZ131">
        <v>1.7189503204163965E-2</v>
      </c>
      <c r="QA131">
        <v>1.6043588191225897E-2</v>
      </c>
      <c r="QB131">
        <v>1.4870592236397221E-2</v>
      </c>
      <c r="QC131">
        <v>1.3689392637387464E-2</v>
      </c>
      <c r="QD131">
        <v>1.2516092615319106E-2</v>
      </c>
      <c r="QE131">
        <v>1.1364241664910426E-2</v>
      </c>
      <c r="QF131">
        <v>1.0245054431046164E-2</v>
      </c>
      <c r="QG131">
        <v>9.1676255840713126E-3</v>
      </c>
      <c r="QH131">
        <v>8.1391386017488736E-3</v>
      </c>
      <c r="QI131">
        <v>7.165066761226001E-3</v>
      </c>
      <c r="QJ131">
        <v>6.2493650010701932E-3</v>
      </c>
      <c r="QK131">
        <v>5.3946516322498552E-3</v>
      </c>
      <c r="QL131">
        <v>4.602379160291996E-3</v>
      </c>
      <c r="QM131">
        <v>3.8729937302112421E-3</v>
      </c>
      <c r="QN131">
        <v>3.2060829232042746E-3</v>
      </c>
      <c r="QO131">
        <v>2.6005118219251636E-3</v>
      </c>
      <c r="QP131">
        <v>2.0545474212321627E-3</v>
      </c>
      <c r="QQ131">
        <v>1.5659715961687368E-3</v>
      </c>
      <c r="QR131">
        <v>1.1321829504350592E-3</v>
      </c>
      <c r="QS131">
        <v>7.5028795913162707E-4</v>
      </c>
      <c r="QT131">
        <v>4.1718189108852933E-4</v>
      </c>
      <c r="QU131">
        <v>1.2962005057060523E-4</v>
      </c>
      <c r="QV131">
        <v>-1.1572008254919065E-4</v>
      </c>
      <c r="QW131">
        <v>-3.2218520872759668E-4</v>
      </c>
      <c r="QX131">
        <v>-4.9310044109384266E-4</v>
      </c>
      <c r="QY131">
        <v>-6.317307898317156E-4</v>
      </c>
      <c r="QZ131">
        <v>-7.4124927830414983E-4</v>
      </c>
      <c r="RA131">
        <v>-8.2471108187204408E-4</v>
      </c>
      <c r="RB131">
        <v>-8.8503309746597975E-4</v>
      </c>
      <c r="RC131">
        <v>-9.2497837394416797E-4</v>
      </c>
      <c r="RD131">
        <v>-9.4714485918676147E-4</v>
      </c>
      <c r="RE131">
        <v>-9.5395794835091306E-4</v>
      </c>
      <c r="RF131">
        <v>-9.4766634880003497E-4</v>
      </c>
      <c r="RG131">
        <v>-9.3034080910631286E-4</v>
      </c>
      <c r="RH131">
        <v>-9.0387529275657815E-4</v>
      </c>
      <c r="RI131">
        <v>-8.6999021018020469E-4</v>
      </c>
      <c r="RJ131">
        <v>-8.3023735584336817E-4</v>
      </c>
      <c r="RK131">
        <v>-7.860062294283136E-4</v>
      </c>
      <c r="RL131">
        <v>-7.3853145164497398E-4</v>
      </c>
      <c r="RM131">
        <v>-6.8890101545684924E-4</v>
      </c>
      <c r="RN131">
        <v>-6.3806514239217503E-4</v>
      </c>
      <c r="RO131">
        <v>-5.8684554098970432E-4</v>
      </c>
      <c r="RP131">
        <v>-5.3594489012974737E-4</v>
      </c>
      <c r="RQ131">
        <v>-4.8595639393771546E-4</v>
      </c>
      <c r="RR131">
        <v>-4.3737327717670906E-4</v>
      </c>
      <c r="RS131">
        <v>-3.9059811051077607E-4</v>
      </c>
      <c r="RT131">
        <v>-3.459518735686033E-4</v>
      </c>
      <c r="RU131">
        <v>-3.036826807512272E-4</v>
      </c>
      <c r="RV131">
        <v>-2.6397410989209731E-4</v>
      </c>
      <c r="RW131">
        <v>-2.2695308748036275E-4</v>
      </c>
      <c r="RX131">
        <v>-1.9269729621103015E-4</v>
      </c>
      <c r="RY131">
        <v>-1.6124208117427729E-4</v>
      </c>
      <c r="RZ131">
        <v>-1.325868401978283E-4</v>
      </c>
      <c r="SA131">
        <v>-1.0670089175280595E-4</v>
      </c>
      <c r="SB131">
        <v>-8.351637062751264E-5</v>
      </c>
      <c r="SC131">
        <v>-6.2935487586787128E-5</v>
      </c>
      <c r="SD131">
        <v>-4.4837031416811662E-5</v>
      </c>
      <c r="SE131">
        <v>-2.9082140788328783E-5</v>
      </c>
      <c r="SF131">
        <v>-1.5519379927961621E-5</v>
      </c>
      <c r="SG131">
        <v>-3.9891570406933319E-6</v>
      </c>
      <c r="SH131">
        <v>5.6724720429753071E-6</v>
      </c>
      <c r="SI131">
        <v>1.3630570242777087E-5</v>
      </c>
      <c r="SJ131">
        <v>2.0048609646619678E-5</v>
      </c>
      <c r="SK131">
        <v>2.5086239679558637E-5</v>
      </c>
      <c r="SL131">
        <v>2.8897487179173418E-5</v>
      </c>
      <c r="SM131">
        <v>3.1629343603805163E-5</v>
      </c>
      <c r="SN131">
        <v>3.3420696176695707E-5</v>
      </c>
      <c r="SO131">
        <v>3.4401561742692304E-5</v>
      </c>
      <c r="SP131">
        <v>3.4692584387628735E-5</v>
      </c>
      <c r="SQ131">
        <v>3.4404760357387727E-5</v>
      </c>
      <c r="SR131">
        <v>3.363935644009436E-5</v>
      </c>
      <c r="SS131">
        <v>3.2487990686603583E-5</v>
      </c>
      <c r="ST131">
        <v>3.1032847066253705E-5</v>
      </c>
      <c r="SU131">
        <v>2.9346998364330507E-5</v>
      </c>
      <c r="SV131">
        <v>2.7494814274060429E-5</v>
      </c>
      <c r="SW131">
        <v>2.5532434189173912E-5</v>
      </c>
      <c r="SX131">
        <v>2.350828664478163E-5</v>
      </c>
      <c r="SY131">
        <v>2.146363966220106E-5</v>
      </c>
      <c r="SZ131">
        <v>1.9433168416799687E-5</v>
      </c>
      <c r="TA131">
        <v>1.7445528654596753E-5</v>
      </c>
      <c r="TB131">
        <v>1.5523926133168294E-5</v>
      </c>
      <c r="TC131">
        <v>1.3686674051010528E-5</v>
      </c>
      <c r="TD131">
        <v>1.1947731956464946E-5</v>
      </c>
      <c r="TE131">
        <v>1.0317221000997873E-5</v>
      </c>
      <c r="TF131">
        <v>8.8019116215535031E-6</v>
      </c>
      <c r="TG131">
        <v>7.4056808136729023E-6</v>
      </c>
      <c r="TH131">
        <v>6.1299370966294423E-6</v>
      </c>
      <c r="TI131">
        <v>4.9740120832022842E-6</v>
      </c>
      <c r="TJ131">
        <v>3.9355182591130248E-6</v>
      </c>
      <c r="TK131">
        <v>3.0106731596142522E-6</v>
      </c>
      <c r="TL131">
        <v>2.1945906127103654E-6</v>
      </c>
      <c r="TM131">
        <v>1.4815401099119498E-6</v>
      </c>
      <c r="TN131">
        <v>8.6517567473152989E-7</v>
      </c>
      <c r="TO131">
        <v>3.3873583611767353E-7</v>
      </c>
      <c r="TP131">
        <v>-1.0478351359070946E-7</v>
      </c>
      <c r="TQ131">
        <v>-4.7248147972375426E-7</v>
      </c>
      <c r="TR131">
        <v>-7.7142778131549692E-7</v>
      </c>
      <c r="TS131">
        <v>-1.0085596310448946E-6</v>
      </c>
      <c r="TT131">
        <v>-1.1905978964089633E-6</v>
      </c>
      <c r="TU131">
        <v>-1.3239805966069142E-6</v>
      </c>
      <c r="TV131">
        <v>-1.4148118503635978E-6</v>
      </c>
      <c r="TW131">
        <v>-1.4688244690158018E-6</v>
      </c>
      <c r="TX131">
        <v>-1.4913544831143776E-6</v>
      </c>
      <c r="TY131">
        <v>-1.4873259946824023E-6</v>
      </c>
      <c r="TZ131">
        <v>-1.4612448587574757E-6</v>
      </c>
      <c r="UA131">
        <v>-1.4171998131387713E-6</v>
      </c>
      <c r="UB131">
        <v>-1.3588697927928192E-6</v>
      </c>
      <c r="UC131">
        <v>-1.2895362822083782E-6</v>
      </c>
      <c r="UD131">
        <v>-1.2120996738934237E-6</v>
      </c>
      <c r="UE131">
        <v>-1.1290987128039951E-6</v>
      </c>
      <c r="UF131">
        <v>-1.0427322132880052E-6</v>
      </c>
      <c r="UG131">
        <v>-9.5488233648919312E-7</v>
      </c>
      <c r="UH131">
        <v>-8.6713881166482207E-7</v>
      </c>
      <c r="UI131">
        <v>-7.8082357345783144E-7</v>
      </c>
      <c r="UJ131">
        <v>-6.9701536939652875E-7</v>
      </c>
      <c r="UK131">
        <v>-6.1657396679178116E-7</v>
      </c>
      <c r="UL131">
        <v>-5.4016365657003011E-7</v>
      </c>
      <c r="UM131">
        <v>-4.6827581286786118E-7</v>
      </c>
      <c r="UN131">
        <v>-4.0125032214826367E-7</v>
      </c>
      <c r="UO131">
        <v>-3.3929574397926214E-7</v>
      </c>
      <c r="UP131">
        <v>-2.8250810817572029E-7</v>
      </c>
      <c r="UQ131">
        <v>-2.3088828982683689E-7</v>
      </c>
      <c r="UR131">
        <v>-1.8435793526065916E-7</v>
      </c>
      <c r="US131">
        <v>-1.4277393870292558E-7</v>
      </c>
      <c r="UT131">
        <v>-1.059414916120886E-7</v>
      </c>
      <c r="UU131">
        <v>-7.3625744818632169E-8</v>
      </c>
      <c r="UV131">
        <v>-4.5562138097842283E-8</v>
      </c>
      <c r="UW131">
        <v>-2.1465463052964453E-8</v>
      </c>
      <c r="UX131">
        <v>-1.037733486997155E-9</v>
      </c>
      <c r="UY131">
        <v>1.6025056736761924E-8</v>
      </c>
      <c r="UZ131">
        <v>3.0027204785749346E-8</v>
      </c>
      <c r="VA131">
        <v>4.1268513637338212E-8</v>
      </c>
      <c r="VB131">
        <v>5.0040365204249499E-8</v>
      </c>
      <c r="VC131">
        <v>5.6622567739826907E-8</v>
      </c>
      <c r="VD131">
        <v>6.128089578930136E-8</v>
      </c>
      <c r="VE131">
        <v>6.4265244225827572E-8</v>
      </c>
      <c r="VF131">
        <v>6.5808321833575939E-8</v>
      </c>
      <c r="VG131">
        <v>6.6124814354106681E-8</v>
      </c>
      <c r="VH131">
        <v>6.5410951732829676E-8</v>
      </c>
      <c r="VI131">
        <v>6.3844419360411973E-8</v>
      </c>
      <c r="VJ131">
        <v>6.158455827333281E-8</v>
      </c>
      <c r="VK131">
        <v>5.8772804484675425E-8</v>
      </c>
      <c r="VL131">
        <v>5.5533322756402111E-8</v>
      </c>
      <c r="VM131">
        <v>5.1973795150597882E-8</v>
      </c>
      <c r="VN131">
        <v>4.8186329533222263E-8</v>
      </c>
      <c r="VO131">
        <v>4.4248457837204278E-8</v>
      </c>
      <c r="VP131">
        <v>4.0224198247735353E-8</v>
      </c>
      <c r="VQ131">
        <v>3.616515956952368E-8</v>
      </c>
      <c r="VR131">
        <v>3.2111669821611623E-8</v>
      </c>
      <c r="VS131">
        <v>2.8093914585585937E-8</v>
      </c>
      <c r="VT131">
        <v>2.413307379751094E-8</v>
      </c>
      <c r="VU131">
        <v>2.0242448518388969E-8</v>
      </c>
      <c r="VV131">
        <v>1.6428571743094335E-8</v>
      </c>
      <c r="VW131">
        <v>1.2692299517324267E-8</v>
      </c>
      <c r="VX131">
        <v>9.0298805310046736E-9</v>
      </c>
      <c r="VY131">
        <v>5.4340039471001923E-9</v>
      </c>
      <c r="VZ131">
        <v>1.8948265190380038E-9</v>
      </c>
      <c r="WA131">
        <v>-1.5990189539779507E-9</v>
      </c>
      <c r="WB131">
        <v>-5.0594310725713577E-9</v>
      </c>
      <c r="WC131">
        <v>-8.4978599960876932E-9</v>
      </c>
      <c r="WD131">
        <v>-1.1924336977794976E-8</v>
      </c>
      <c r="WE131">
        <v>-1.534651006532796E-8</v>
      </c>
      <c r="WF131">
        <v>-3.4221728835643283E-5</v>
      </c>
      <c r="WG131">
        <v>-2.2190854917775754E-4</v>
      </c>
    </row>
    <row r="132" spans="1:605" x14ac:dyDescent="0.25">
      <c r="A132">
        <v>106.12181091308594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A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O132">
        <v>0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0</v>
      </c>
      <c r="CV132">
        <v>0</v>
      </c>
      <c r="CW132">
        <v>0</v>
      </c>
      <c r="CX132">
        <v>0</v>
      </c>
      <c r="CY132">
        <v>0</v>
      </c>
      <c r="CZ132">
        <v>0</v>
      </c>
      <c r="DA132">
        <v>0</v>
      </c>
      <c r="DB132">
        <v>0</v>
      </c>
      <c r="DC132">
        <v>0</v>
      </c>
      <c r="DD132">
        <v>0</v>
      </c>
      <c r="DE132">
        <v>0</v>
      </c>
      <c r="DF132">
        <v>0</v>
      </c>
      <c r="DG132">
        <v>0</v>
      </c>
      <c r="DH132">
        <v>0</v>
      </c>
      <c r="DI132">
        <v>0</v>
      </c>
      <c r="DJ132">
        <v>0</v>
      </c>
      <c r="DK132">
        <v>0</v>
      </c>
      <c r="DL132">
        <v>0</v>
      </c>
      <c r="DM132">
        <v>0</v>
      </c>
      <c r="DN132">
        <v>0</v>
      </c>
      <c r="DO132">
        <v>0</v>
      </c>
      <c r="DP132">
        <v>0</v>
      </c>
      <c r="DQ132">
        <v>0</v>
      </c>
      <c r="DR132">
        <v>0</v>
      </c>
      <c r="DS132">
        <v>0</v>
      </c>
      <c r="DT132">
        <v>0</v>
      </c>
      <c r="DU132">
        <v>0</v>
      </c>
      <c r="DV132">
        <v>0</v>
      </c>
      <c r="DW132">
        <v>0</v>
      </c>
      <c r="DX132">
        <v>0</v>
      </c>
      <c r="DY132">
        <v>0</v>
      </c>
      <c r="DZ132">
        <v>0</v>
      </c>
      <c r="EA132">
        <v>0</v>
      </c>
      <c r="EB132">
        <v>9999.9990234375</v>
      </c>
      <c r="EC132">
        <v>-39999.99609375</v>
      </c>
      <c r="ED132">
        <v>60001.86328125</v>
      </c>
      <c r="EE132">
        <v>-39999.99609375</v>
      </c>
      <c r="EF132">
        <v>9999.9990234375</v>
      </c>
      <c r="EG132">
        <v>0</v>
      </c>
      <c r="EH132">
        <v>0</v>
      </c>
      <c r="EI132">
        <v>0</v>
      </c>
      <c r="EJ132">
        <v>0</v>
      </c>
      <c r="EK132">
        <v>0</v>
      </c>
      <c r="EL132">
        <v>0</v>
      </c>
      <c r="EM132">
        <v>0</v>
      </c>
      <c r="EN132">
        <v>0</v>
      </c>
      <c r="EO132">
        <v>0</v>
      </c>
      <c r="EP132">
        <v>0</v>
      </c>
      <c r="EQ132">
        <v>0</v>
      </c>
      <c r="ER132">
        <v>0</v>
      </c>
      <c r="ES132">
        <v>0</v>
      </c>
      <c r="ET132">
        <v>0</v>
      </c>
      <c r="EU132">
        <v>0</v>
      </c>
      <c r="EV132">
        <v>0</v>
      </c>
      <c r="EW132">
        <v>0</v>
      </c>
      <c r="EX132">
        <v>0</v>
      </c>
      <c r="EY132">
        <v>0</v>
      </c>
      <c r="EZ132">
        <v>0</v>
      </c>
      <c r="FA132">
        <v>0</v>
      </c>
      <c r="FB132">
        <v>0</v>
      </c>
      <c r="FC132">
        <v>0</v>
      </c>
      <c r="FD132">
        <v>0</v>
      </c>
      <c r="FE132">
        <v>0</v>
      </c>
      <c r="FF132">
        <v>0</v>
      </c>
      <c r="FG132">
        <v>0</v>
      </c>
      <c r="FH132">
        <v>0</v>
      </c>
      <c r="FI132">
        <v>0</v>
      </c>
      <c r="FJ132">
        <v>0</v>
      </c>
      <c r="FK132">
        <v>0</v>
      </c>
      <c r="FL132">
        <v>0</v>
      </c>
      <c r="FM132">
        <v>0</v>
      </c>
      <c r="FN132">
        <v>0</v>
      </c>
      <c r="FO132">
        <v>0</v>
      </c>
      <c r="FP132">
        <v>0</v>
      </c>
      <c r="FQ132">
        <v>0</v>
      </c>
      <c r="FR132">
        <v>0</v>
      </c>
      <c r="FS132">
        <v>0</v>
      </c>
      <c r="FT132">
        <v>0</v>
      </c>
      <c r="FU132">
        <v>0</v>
      </c>
      <c r="FV132">
        <v>0</v>
      </c>
      <c r="FW132">
        <v>0</v>
      </c>
      <c r="FX132">
        <v>0</v>
      </c>
      <c r="FY132">
        <v>0</v>
      </c>
      <c r="FZ132">
        <v>0</v>
      </c>
      <c r="GA132">
        <v>0</v>
      </c>
      <c r="GB132">
        <v>0</v>
      </c>
      <c r="GC132">
        <v>0</v>
      </c>
      <c r="GD132">
        <v>0</v>
      </c>
      <c r="GE132">
        <v>0</v>
      </c>
      <c r="GF132">
        <v>0</v>
      </c>
      <c r="GG132">
        <v>0</v>
      </c>
      <c r="GH132">
        <v>0</v>
      </c>
      <c r="GI132">
        <v>0</v>
      </c>
      <c r="GJ132">
        <v>0</v>
      </c>
      <c r="GK132">
        <v>0</v>
      </c>
      <c r="GL132">
        <v>0</v>
      </c>
      <c r="GM132">
        <v>0</v>
      </c>
      <c r="GN132">
        <v>0</v>
      </c>
      <c r="GO132">
        <v>0</v>
      </c>
      <c r="GP132">
        <v>0</v>
      </c>
      <c r="GQ132">
        <v>0</v>
      </c>
      <c r="GR132">
        <v>0</v>
      </c>
      <c r="GS132">
        <v>0</v>
      </c>
      <c r="GT132">
        <v>0</v>
      </c>
      <c r="GU132">
        <v>0</v>
      </c>
      <c r="GV132">
        <v>0</v>
      </c>
      <c r="GW132">
        <v>0</v>
      </c>
      <c r="GX132">
        <v>0</v>
      </c>
      <c r="GY132">
        <v>0</v>
      </c>
      <c r="GZ132">
        <v>0</v>
      </c>
      <c r="HA132">
        <v>0</v>
      </c>
      <c r="HB132">
        <v>0</v>
      </c>
      <c r="HC132">
        <v>0</v>
      </c>
      <c r="HD132">
        <v>0</v>
      </c>
      <c r="HE132">
        <v>0</v>
      </c>
      <c r="HF132">
        <v>0</v>
      </c>
      <c r="HG132">
        <v>0</v>
      </c>
      <c r="HH132">
        <v>0</v>
      </c>
      <c r="HI132">
        <v>0</v>
      </c>
      <c r="HJ132">
        <v>0</v>
      </c>
      <c r="HK132">
        <v>0</v>
      </c>
      <c r="HL132">
        <v>0</v>
      </c>
      <c r="HM132">
        <v>0</v>
      </c>
      <c r="HN132">
        <v>0</v>
      </c>
      <c r="HO132">
        <v>0</v>
      </c>
      <c r="HP132">
        <v>0</v>
      </c>
      <c r="HQ132">
        <v>0</v>
      </c>
      <c r="HR132">
        <v>0</v>
      </c>
      <c r="HS132">
        <v>0</v>
      </c>
      <c r="HT132">
        <v>0</v>
      </c>
      <c r="HU132">
        <v>0</v>
      </c>
      <c r="HV132">
        <v>0</v>
      </c>
      <c r="HW132">
        <v>0</v>
      </c>
      <c r="HX132">
        <v>0</v>
      </c>
      <c r="HY132">
        <v>0</v>
      </c>
      <c r="HZ132">
        <v>0</v>
      </c>
      <c r="IA132">
        <v>0</v>
      </c>
      <c r="IB132">
        <v>0</v>
      </c>
      <c r="IC132">
        <v>0</v>
      </c>
      <c r="ID132">
        <v>0</v>
      </c>
      <c r="IE132">
        <v>0</v>
      </c>
      <c r="IF132">
        <v>0</v>
      </c>
      <c r="IG132">
        <v>0</v>
      </c>
      <c r="IH132">
        <v>0</v>
      </c>
      <c r="II132">
        <v>0</v>
      </c>
      <c r="IJ132">
        <v>0</v>
      </c>
      <c r="IK132">
        <v>0</v>
      </c>
      <c r="IL132">
        <v>0</v>
      </c>
      <c r="IM132">
        <v>0</v>
      </c>
      <c r="IN132">
        <v>0</v>
      </c>
      <c r="IO132">
        <v>0</v>
      </c>
      <c r="IP132">
        <v>0</v>
      </c>
      <c r="IQ132">
        <v>0</v>
      </c>
      <c r="IR132">
        <v>0</v>
      </c>
      <c r="IS132">
        <v>0</v>
      </c>
      <c r="IT132">
        <v>0</v>
      </c>
      <c r="IU132">
        <v>0</v>
      </c>
      <c r="IV132">
        <v>0</v>
      </c>
      <c r="IW132">
        <v>0</v>
      </c>
      <c r="IX132">
        <v>0</v>
      </c>
      <c r="IY132">
        <v>0</v>
      </c>
      <c r="IZ132">
        <v>0</v>
      </c>
      <c r="JA132">
        <v>0</v>
      </c>
      <c r="JB132">
        <v>0</v>
      </c>
      <c r="JC132">
        <v>0</v>
      </c>
      <c r="JD132">
        <v>0</v>
      </c>
      <c r="JE132">
        <v>0</v>
      </c>
      <c r="JF132">
        <v>0</v>
      </c>
      <c r="JG132">
        <v>0</v>
      </c>
      <c r="JH132">
        <v>0</v>
      </c>
      <c r="JI132">
        <v>0</v>
      </c>
      <c r="JJ132">
        <v>0</v>
      </c>
      <c r="JK132">
        <v>0</v>
      </c>
      <c r="JL132">
        <v>0</v>
      </c>
      <c r="JM132">
        <v>0</v>
      </c>
      <c r="JN132">
        <v>0</v>
      </c>
      <c r="JO132">
        <v>0</v>
      </c>
      <c r="JP132">
        <v>0</v>
      </c>
      <c r="JQ132">
        <v>0</v>
      </c>
      <c r="JR132">
        <v>0</v>
      </c>
      <c r="JS132">
        <v>0</v>
      </c>
      <c r="JT132">
        <v>0</v>
      </c>
      <c r="JU132">
        <v>0</v>
      </c>
      <c r="JV132">
        <v>0</v>
      </c>
      <c r="JW132">
        <v>0</v>
      </c>
      <c r="JX132">
        <v>0</v>
      </c>
      <c r="JY132">
        <v>0</v>
      </c>
      <c r="JZ132">
        <v>0</v>
      </c>
      <c r="KA132">
        <v>0</v>
      </c>
      <c r="KB132">
        <v>0</v>
      </c>
      <c r="KC132">
        <v>0</v>
      </c>
      <c r="KD132">
        <v>0</v>
      </c>
      <c r="KE132">
        <v>0</v>
      </c>
      <c r="KF132">
        <v>0</v>
      </c>
      <c r="KG132">
        <v>0</v>
      </c>
      <c r="KH132">
        <v>0</v>
      </c>
      <c r="KI132">
        <v>0</v>
      </c>
      <c r="KJ132">
        <v>0</v>
      </c>
      <c r="KK132">
        <v>0</v>
      </c>
      <c r="KL132">
        <v>0</v>
      </c>
      <c r="KM132">
        <v>0</v>
      </c>
      <c r="KN132">
        <v>0</v>
      </c>
      <c r="KO132">
        <v>0</v>
      </c>
      <c r="KP132">
        <v>0</v>
      </c>
      <c r="KQ132">
        <v>0</v>
      </c>
      <c r="KS132">
        <v>1.7116560148069528E-2</v>
      </c>
      <c r="KT132">
        <v>5.0486319357444687E-4</v>
      </c>
      <c r="KU132">
        <v>-1.8126287615629115E-6</v>
      </c>
      <c r="KV132">
        <v>-1.8631150839296504E-6</v>
      </c>
      <c r="KW132">
        <v>-1.9134847586658521E-6</v>
      </c>
      <c r="KX132">
        <v>-1.9635012415775139E-6</v>
      </c>
      <c r="KY132">
        <v>-2.0126898578100695E-6</v>
      </c>
      <c r="KZ132">
        <v>-2.0603315773627707E-6</v>
      </c>
      <c r="LA132">
        <v>-2.1054568936306302E-6</v>
      </c>
      <c r="LB132">
        <v>-2.1468398944548364E-6</v>
      </c>
      <c r="LC132">
        <v>-2.1829926463362889E-6</v>
      </c>
      <c r="LD132">
        <v>-2.2121600443757956E-6</v>
      </c>
      <c r="LE132">
        <v>-2.2323153131116086E-6</v>
      </c>
      <c r="LF132">
        <v>-2.2411563766754329E-6</v>
      </c>
      <c r="LG132">
        <v>-2.2361033504956292E-6</v>
      </c>
      <c r="LH132">
        <v>-2.2142974410381873E-6</v>
      </c>
      <c r="LI132">
        <v>-2.1726015746488566E-6</v>
      </c>
      <c r="LJ132">
        <v>-2.1076031112716607E-6</v>
      </c>
      <c r="LK132">
        <v>-2.0156190334415343E-6</v>
      </c>
      <c r="LL132">
        <v>-1.8927040352614257E-6</v>
      </c>
      <c r="LM132">
        <v>-1.7346619696959931E-6</v>
      </c>
      <c r="LN132">
        <v>-1.5370611451836796E-6</v>
      </c>
      <c r="LO132">
        <v>-1.2952539937644055E-6</v>
      </c>
      <c r="LP132">
        <v>-1.0044016622377553E-6</v>
      </c>
      <c r="LQ132">
        <v>-6.5950410475310129E-7</v>
      </c>
      <c r="LR132">
        <v>-2.5543627898933667E-7</v>
      </c>
      <c r="LS132">
        <v>2.1300893178873065E-7</v>
      </c>
      <c r="LT132">
        <v>7.5107043302819656E-7</v>
      </c>
      <c r="LU132">
        <v>1.3639606214927832E-6</v>
      </c>
      <c r="LV132">
        <v>2.0567984242190941E-6</v>
      </c>
      <c r="LW132">
        <v>2.8345330251394301E-6</v>
      </c>
      <c r="LX132">
        <v>3.7018576423312195E-6</v>
      </c>
      <c r="LY132">
        <v>4.6631127399610902E-6</v>
      </c>
      <c r="LZ132">
        <v>5.722178090888125E-6</v>
      </c>
      <c r="MA132">
        <v>6.8823531497233718E-6</v>
      </c>
      <c r="MB132">
        <v>8.1462252535440917E-6</v>
      </c>
      <c r="MC132">
        <v>9.5155252396362551E-6</v>
      </c>
      <c r="MD132">
        <v>1.0990970158267918E-5</v>
      </c>
      <c r="ME132">
        <v>1.257209286511399E-5</v>
      </c>
      <c r="MF132">
        <v>1.4257058404075292E-5</v>
      </c>
      <c r="MG132">
        <v>1.6042467238635457E-5</v>
      </c>
      <c r="MH132">
        <v>1.7922260209073701E-5</v>
      </c>
      <c r="MI132">
        <v>1.9887385468332486E-5</v>
      </c>
      <c r="MJ132">
        <v>2.1925447810732693E-5</v>
      </c>
      <c r="MK132">
        <v>2.4020342082129269E-5</v>
      </c>
      <c r="ML132">
        <v>2.6151872983824631E-5</v>
      </c>
      <c r="MM132">
        <v>2.8295364274601517E-5</v>
      </c>
      <c r="MN132">
        <v>3.0421261138276373E-5</v>
      </c>
      <c r="MO132">
        <v>3.2494730320055791E-5</v>
      </c>
      <c r="MP132">
        <v>3.4475263545115335E-5</v>
      </c>
      <c r="MQ132">
        <v>3.6316290717438847E-5</v>
      </c>
      <c r="MR132">
        <v>3.7964810455637183E-5</v>
      </c>
      <c r="MS132">
        <v>3.9361046653376229E-5</v>
      </c>
      <c r="MT132">
        <v>4.0438140951571156E-5</v>
      </c>
      <c r="MU132">
        <v>4.1121892273572372E-5</v>
      </c>
      <c r="MV132">
        <v>4.1330555895586716E-5</v>
      </c>
      <c r="MW132">
        <v>4.0974715894353243E-5</v>
      </c>
      <c r="MX132">
        <v>3.9957246221349587E-5</v>
      </c>
      <c r="MY132">
        <v>3.8173377084053627E-5</v>
      </c>
      <c r="MZ132">
        <v>3.55108847526525E-5</v>
      </c>
      <c r="NA132">
        <v>3.1850424336897131E-5</v>
      </c>
      <c r="NB132">
        <v>2.7066026468364574E-5</v>
      </c>
      <c r="NC132">
        <v>2.1025780151268602E-5</v>
      </c>
      <c r="ND132">
        <v>1.3592725281507224E-5</v>
      </c>
      <c r="NE132">
        <v>4.6259794415206556E-6</v>
      </c>
      <c r="NF132">
        <v>-6.0178754796168713E-6</v>
      </c>
      <c r="NG132">
        <v>-1.8483120559189099E-5</v>
      </c>
      <c r="NH132">
        <v>-3.2912914252930665E-5</v>
      </c>
      <c r="NI132">
        <v>-4.9446967030685313E-5</v>
      </c>
      <c r="NJ132">
        <v>-6.8218849529754679E-5</v>
      </c>
      <c r="NK132">
        <v>-8.9352908163433311E-5</v>
      </c>
      <c r="NL132">
        <v>-1.1296076326714873E-4</v>
      </c>
      <c r="NM132">
        <v>-1.3913736658583144E-4</v>
      </c>
      <c r="NN132">
        <v>-1.6795659727995981E-4</v>
      </c>
      <c r="NO132">
        <v>-1.9946637873720501E-4</v>
      </c>
      <c r="NP132">
        <v>-2.3368330240765384E-4</v>
      </c>
      <c r="NQ132">
        <v>-2.7058674972273069E-4</v>
      </c>
      <c r="NR132">
        <v>-3.101125090025314E-4</v>
      </c>
      <c r="NS132">
        <v>-3.5214589119810018E-4</v>
      </c>
      <c r="NT132">
        <v>-3.965143564470625E-4</v>
      </c>
      <c r="NU132">
        <v>-4.42979672837777E-4</v>
      </c>
      <c r="NV132">
        <v>-4.9122963956856752E-4</v>
      </c>
      <c r="NW132">
        <v>-5.40869418944276E-4</v>
      </c>
      <c r="NX132">
        <v>-5.9141253544992564E-4</v>
      </c>
      <c r="NY132">
        <v>-6.4227161555798266E-4</v>
      </c>
      <c r="NZ132">
        <v>-6.9274895901996183E-4</v>
      </c>
      <c r="OA132">
        <v>-7.4202705121588746E-4</v>
      </c>
      <c r="OB132">
        <v>-7.8915914671559854E-4</v>
      </c>
      <c r="OC132">
        <v>-8.3306007655808219E-4</v>
      </c>
      <c r="OD132">
        <v>-8.7249745586149988E-4</v>
      </c>
      <c r="OE132">
        <v>-9.0608349420054433E-4</v>
      </c>
      <c r="OF132">
        <v>-9.3226763864915848E-4</v>
      </c>
      <c r="OG132">
        <v>-9.4933030837738273E-4</v>
      </c>
      <c r="OH132">
        <v>-9.5537801005786123E-4</v>
      </c>
      <c r="OI132">
        <v>-9.4834015486062594E-4</v>
      </c>
      <c r="OJ132">
        <v>-9.2596793026785372E-4</v>
      </c>
      <c r="OK132">
        <v>-8.8583561297029363E-4</v>
      </c>
      <c r="OL132">
        <v>-8.2534474235789032E-4</v>
      </c>
      <c r="OM132">
        <v>-7.4173160711494526E-4</v>
      </c>
      <c r="ON132">
        <v>-6.320785296610301E-4</v>
      </c>
      <c r="OO132">
        <v>-4.9332946399964538E-4</v>
      </c>
      <c r="OP132">
        <v>-3.2231045126045714E-4</v>
      </c>
      <c r="OQ132">
        <v>-1.1575550303517121E-4</v>
      </c>
      <c r="OR132">
        <v>1.2966149539634912E-4</v>
      </c>
      <c r="OS132">
        <v>4.1728825269243971E-4</v>
      </c>
      <c r="OT132">
        <v>7.5044828944098986E-4</v>
      </c>
      <c r="OU132">
        <v>1.132387282015597E-3</v>
      </c>
      <c r="OV132">
        <v>1.5662109122944487E-3</v>
      </c>
      <c r="OW132">
        <v>2.0548136177739361E-3</v>
      </c>
      <c r="OX132">
        <v>2.6007976627148797E-3</v>
      </c>
      <c r="OY132">
        <v>3.2063819903713352E-3</v>
      </c>
      <c r="OZ132">
        <v>3.8733003708545767E-3</v>
      </c>
      <c r="PA132">
        <v>4.6026884306976969E-3</v>
      </c>
      <c r="PB132">
        <v>5.3949592406813598E-3</v>
      </c>
      <c r="PC132">
        <v>6.2496672500806025E-3</v>
      </c>
      <c r="PD132">
        <v>7.165360490268986E-3</v>
      </c>
      <c r="PE132">
        <v>8.1394211308014296E-3</v>
      </c>
      <c r="PF132">
        <v>9.1678946588332564E-3</v>
      </c>
      <c r="PG132">
        <v>1.0245308170228321E-2</v>
      </c>
      <c r="PH132">
        <v>1.1364478510060085E-2</v>
      </c>
      <c r="PI132">
        <v>1.2516311283471518E-2</v>
      </c>
      <c r="PJ132">
        <v>1.3689592076877651E-2</v>
      </c>
      <c r="PK132">
        <v>1.4870771586075512E-2</v>
      </c>
      <c r="PL132">
        <v>1.6043746743262588E-2</v>
      </c>
      <c r="PM132">
        <v>1.7189640370575306E-2</v>
      </c>
      <c r="PN132">
        <v>1.8286582364119446E-2</v>
      </c>
      <c r="PO132">
        <v>1.9309495930020067E-2</v>
      </c>
      <c r="PP132">
        <v>2.0229892952267296E-2</v>
      </c>
      <c r="PQ132">
        <v>2.1015683170429365E-2</v>
      </c>
      <c r="PR132">
        <v>2.1631002481584095E-2</v>
      </c>
      <c r="PS132">
        <v>2.2036066352876187E-2</v>
      </c>
      <c r="PT132">
        <v>2.2187055035015325E-2</v>
      </c>
      <c r="PU132">
        <v>2.2036037998527058E-2</v>
      </c>
      <c r="PV132">
        <v>2.1630945773062252E-2</v>
      </c>
      <c r="PW132">
        <v>2.101559811337899E-2</v>
      </c>
      <c r="PX132">
        <v>2.0229779568383371E-2</v>
      </c>
      <c r="PY132">
        <v>1.9309354272913064E-2</v>
      </c>
      <c r="PZ132">
        <v>1.828641254046286E-2</v>
      </c>
      <c r="QA132">
        <v>1.7189442566534586E-2</v>
      </c>
      <c r="QB132">
        <v>1.6043521256176307E-2</v>
      </c>
      <c r="QC132">
        <v>1.4870518861344696E-2</v>
      </c>
      <c r="QD132">
        <v>1.3689312750050416E-2</v>
      </c>
      <c r="QE132">
        <v>1.2516006227375151E-2</v>
      </c>
      <c r="QF132">
        <v>1.1364148886907814E-2</v>
      </c>
      <c r="QG132">
        <v>1.0244955488525706E-2</v>
      </c>
      <c r="QH132">
        <v>9.1675208348838601E-3</v>
      </c>
      <c r="QI132">
        <v>8.1390285544815488E-3</v>
      </c>
      <c r="QJ132">
        <v>7.1649520947668329E-3</v>
      </c>
      <c r="QK132">
        <v>6.249246585137134E-3</v>
      </c>
      <c r="QL132">
        <v>5.3945305487714135E-3</v>
      </c>
      <c r="QM132">
        <v>4.6022567255059659E-3</v>
      </c>
      <c r="QN132">
        <v>3.8728715172436424E-3</v>
      </c>
      <c r="QO132">
        <v>3.2059627849199074E-3</v>
      </c>
      <c r="QP132">
        <v>2.6003959137148465E-3</v>
      </c>
      <c r="QQ132">
        <v>2.0544382234336518E-3</v>
      </c>
      <c r="QR132">
        <v>1.5658719356897173E-3</v>
      </c>
      <c r="QS132">
        <v>1.132096021114756E-3</v>
      </c>
      <c r="QT132">
        <v>7.5021734032805747E-4</v>
      </c>
      <c r="QU132">
        <v>4.1713156392653627E-4</v>
      </c>
      <c r="QV132">
        <v>1.2959441107385759E-4</v>
      </c>
      <c r="QW132">
        <v>-1.1571621404202122E-4</v>
      </c>
      <c r="QX132">
        <v>-3.2214658278965506E-4</v>
      </c>
      <c r="QY132">
        <v>-4.9302137993475104E-4</v>
      </c>
      <c r="QZ132">
        <v>-6.3160519449116312E-4</v>
      </c>
      <c r="RA132">
        <v>-7.4107064340981461E-4</v>
      </c>
      <c r="RB132">
        <v>-8.2447251907642055E-4</v>
      </c>
      <c r="RC132">
        <v>-8.8472736874553083E-4</v>
      </c>
      <c r="RD132">
        <v>-9.2459793613846881E-4</v>
      </c>
      <c r="RE132">
        <v>-9.4668192098997038E-4</v>
      </c>
      <c r="RF132">
        <v>-9.5340454132134282E-4</v>
      </c>
      <c r="RG132">
        <v>-9.4701441368906774E-4</v>
      </c>
      <c r="RH132">
        <v>-9.2958229911735315E-4</v>
      </c>
      <c r="RI132">
        <v>-9.0300229514812781E-4</v>
      </c>
      <c r="RJ132">
        <v>-8.6899508777429273E-4</v>
      </c>
      <c r="RK132">
        <v>-8.2911290987194592E-4</v>
      </c>
      <c r="RL132">
        <v>-7.8474588517438875E-4</v>
      </c>
      <c r="RM132">
        <v>-7.3712946821123497E-4</v>
      </c>
      <c r="RN132">
        <v>-6.8735272087499795E-4</v>
      </c>
      <c r="RO132">
        <v>-6.3636719515539693E-4</v>
      </c>
      <c r="RP132">
        <v>-5.8499621889368959E-4</v>
      </c>
      <c r="RQ132">
        <v>-5.3394440701938701E-4</v>
      </c>
      <c r="RR132">
        <v>-4.8380724468084324E-4</v>
      </c>
      <c r="RS132">
        <v>-4.3508061086823665E-4</v>
      </c>
      <c r="RT132">
        <v>-3.8817013138069362E-4</v>
      </c>
      <c r="RU132">
        <v>-3.4340026867634685E-4</v>
      </c>
      <c r="RV132">
        <v>-3.0102307292128032E-4</v>
      </c>
      <c r="RW132">
        <v>-2.6122653370806904E-4</v>
      </c>
      <c r="RX132">
        <v>-2.2414248543148037E-4</v>
      </c>
      <c r="RY132">
        <v>-1.8985403124488202E-4</v>
      </c>
      <c r="RZ132">
        <v>-1.5840246100757378E-4</v>
      </c>
      <c r="SA132">
        <v>-1.2979364772508549E-4</v>
      </c>
      <c r="SB132">
        <v>-1.0398904078760105E-4</v>
      </c>
      <c r="SC132">
        <v>-8.0913689250412091E-5</v>
      </c>
      <c r="SD132">
        <v>-6.0463478675937877E-5</v>
      </c>
      <c r="SE132">
        <v>-4.2511602564969458E-5</v>
      </c>
      <c r="SF132">
        <v>-2.6914297572279602E-5</v>
      </c>
      <c r="SG132">
        <v>-1.3515878068738376E-5</v>
      </c>
      <c r="SH132">
        <v>-2.1531103716912655E-6</v>
      </c>
      <c r="SI132">
        <v>7.3410296991593971E-6</v>
      </c>
      <c r="SJ132">
        <v>1.5134170159277994E-5</v>
      </c>
      <c r="SK132">
        <v>2.1391880248733894E-5</v>
      </c>
      <c r="SL132">
        <v>2.6275484863574819E-5</v>
      </c>
      <c r="SM132">
        <v>2.9940309595428417E-5</v>
      </c>
      <c r="SN132">
        <v>3.2534311135448538E-5</v>
      </c>
      <c r="SO132">
        <v>3.4197049482182164E-5</v>
      </c>
      <c r="SP132">
        <v>3.5058960459845176E-5</v>
      </c>
      <c r="SQ132">
        <v>3.5240889407705262E-5</v>
      </c>
      <c r="SR132">
        <v>3.4853849457927975E-5</v>
      </c>
      <c r="SS132">
        <v>3.3998970514902623E-5</v>
      </c>
      <c r="ST132">
        <v>3.2767607799675857E-5</v>
      </c>
      <c r="SU132">
        <v>3.1241581598352101E-5</v>
      </c>
      <c r="SV132">
        <v>2.9493522595224521E-5</v>
      </c>
      <c r="SW132">
        <v>2.7587299843502771E-5</v>
      </c>
      <c r="SX132">
        <v>2.5578511004530501E-5</v>
      </c>
      <c r="SY132">
        <v>2.3515016943411281E-5</v>
      </c>
      <c r="SZ132">
        <v>2.143750508953764E-5</v>
      </c>
      <c r="TA132">
        <v>1.9380068138837469E-5</v>
      </c>
      <c r="TB132">
        <v>1.7370786687059789E-5</v>
      </c>
      <c r="TC132">
        <v>1.5432306233664529E-5</v>
      </c>
      <c r="TD132">
        <v>1.3582400680048298E-5</v>
      </c>
      <c r="TE132">
        <v>1.1834515972141092E-5</v>
      </c>
      <c r="TF132">
        <v>1.0198288902182404E-5</v>
      </c>
      <c r="TG132">
        <v>8.6800372990473616E-6</v>
      </c>
      <c r="TH132">
        <v>7.2832189044870075E-6</v>
      </c>
      <c r="TI132">
        <v>6.0088571633550346E-6</v>
      </c>
      <c r="TJ132">
        <v>4.8559329581592683E-6</v>
      </c>
      <c r="TK132">
        <v>3.8217420009638304E-6</v>
      </c>
      <c r="TL132">
        <v>2.9022181683634417E-6</v>
      </c>
      <c r="TM132">
        <v>2.0922235380227006E-6</v>
      </c>
      <c r="TN132">
        <v>1.3858062670636121E-6</v>
      </c>
      <c r="TO132">
        <v>7.7642775324191301E-7</v>
      </c>
      <c r="TP132">
        <v>2.5716074803364406E-7</v>
      </c>
      <c r="TQ132">
        <v>-1.7913974446636041E-7</v>
      </c>
      <c r="TR132">
        <v>-5.3969084032145855E-7</v>
      </c>
      <c r="TS132">
        <v>-8.3165941626986784E-7</v>
      </c>
      <c r="TT132">
        <v>-1.0620609939683842E-6</v>
      </c>
      <c r="TU132">
        <v>-1.2376778580435807E-6</v>
      </c>
      <c r="TV132">
        <v>-1.3649944405321423E-6</v>
      </c>
      <c r="TW132">
        <v>-1.450148069491927E-6</v>
      </c>
      <c r="TX132">
        <v>-1.4988932633755314E-6</v>
      </c>
      <c r="TY132">
        <v>-1.5165778498605408E-6</v>
      </c>
      <c r="TZ132">
        <v>-1.5081292954065083E-6</v>
      </c>
      <c r="UA132">
        <v>-1.4780497456162849E-6</v>
      </c>
      <c r="UB132">
        <v>-1.430418394626597E-6</v>
      </c>
      <c r="UC132">
        <v>-1.3688999208695433E-6</v>
      </c>
      <c r="UD132">
        <v>-1.2967578451524618E-6</v>
      </c>
      <c r="UE132">
        <v>-1.2168717833762539E-6</v>
      </c>
      <c r="UF132">
        <v>-1.131757678641757E-6</v>
      </c>
      <c r="UG132">
        <v>-1.0435902050842726E-6</v>
      </c>
      <c r="UH132">
        <v>-9.5422663796273497E-7</v>
      </c>
      <c r="UI132">
        <v>-8.6523157999854129E-7</v>
      </c>
      <c r="UJ132">
        <v>-7.7790202321507472E-7</v>
      </c>
      <c r="UK132">
        <v>-6.9329230738203223E-7</v>
      </c>
      <c r="UL132">
        <v>-6.1223861140563987E-7</v>
      </c>
      <c r="UM132">
        <v>-5.353826819156341E-7</v>
      </c>
      <c r="UN132">
        <v>-4.6319456460993344E-7</v>
      </c>
      <c r="UO132">
        <v>-3.9599415832167139E-7</v>
      </c>
      <c r="UP132">
        <v>-3.3397146000695427E-7</v>
      </c>
      <c r="UQ132">
        <v>-2.7720541095384481E-7</v>
      </c>
      <c r="UR132">
        <v>-2.256812909080958E-7</v>
      </c>
      <c r="US132">
        <v>-1.7930663798122357E-7</v>
      </c>
      <c r="UT132">
        <v>-1.37925698475129E-7</v>
      </c>
      <c r="UU132">
        <v>-1.0133243255056811E-7</v>
      </c>
      <c r="UV132">
        <v>-6.9282119414506511E-8</v>
      </c>
      <c r="UW132">
        <v>-4.1501619823762978E-8</v>
      </c>
      <c r="UX132">
        <v>-1.7698364519304595E-8</v>
      </c>
      <c r="UY132">
        <v>2.4318547924522974E-9</v>
      </c>
      <c r="UZ132">
        <v>1.9198209872262741E-8</v>
      </c>
      <c r="VA132">
        <v>3.2909190473646538E-8</v>
      </c>
      <c r="VB132">
        <v>4.3867902252764169E-8</v>
      </c>
      <c r="VC132">
        <v>5.2368221559736475E-8</v>
      </c>
      <c r="VD132">
        <v>5.8691722089861697E-8</v>
      </c>
      <c r="VE132">
        <v>6.310529098821247E-8</v>
      </c>
      <c r="VF132">
        <v>6.5859355438739348E-8</v>
      </c>
      <c r="VG132">
        <v>6.7186644889153153E-8</v>
      </c>
      <c r="VH132">
        <v>6.7301418678650827E-8</v>
      </c>
      <c r="VI132">
        <v>6.6399093803783793E-8</v>
      </c>
      <c r="VJ132">
        <v>6.4656212729683436E-8</v>
      </c>
      <c r="VK132">
        <v>6.2230696445391542E-8</v>
      </c>
      <c r="VL132">
        <v>5.9262333250280549E-8</v>
      </c>
      <c r="VM132">
        <v>5.5873458985819349E-8</v>
      </c>
      <c r="VN132">
        <v>5.2169789504732413E-8</v>
      </c>
      <c r="VO132">
        <v>4.824137107484543E-8</v>
      </c>
      <c r="VP132">
        <v>4.4163619063804125E-8</v>
      </c>
      <c r="VQ132">
        <v>3.9998419655285457E-8</v>
      </c>
      <c r="VR132">
        <v>3.5795273445605122E-8</v>
      </c>
      <c r="VS132">
        <v>3.1592463564464637E-8</v>
      </c>
      <c r="VT132">
        <v>2.7418234437693644E-8</v>
      </c>
      <c r="VU132">
        <v>2.3291970455914728E-8</v>
      </c>
      <c r="VV132">
        <v>1.9225366627677787E-8</v>
      </c>
      <c r="VW132">
        <v>1.5223585780833208E-8</v>
      </c>
      <c r="VX132">
        <v>1.128639903262539E-8</v>
      </c>
      <c r="VY132">
        <v>7.409308079801966E-9</v>
      </c>
      <c r="VZ132">
        <v>3.584649374043796E-9</v>
      </c>
      <c r="WA132">
        <v>-1.9731855676427173E-10</v>
      </c>
      <c r="WB132">
        <v>-3.9473424916126919E-9</v>
      </c>
      <c r="WC132">
        <v>-7.676113871904508E-9</v>
      </c>
      <c r="WD132">
        <v>-1.1393217115712041E-8</v>
      </c>
      <c r="WE132">
        <v>-1.510608389232224E-8</v>
      </c>
      <c r="WF132">
        <v>-3.7128665553173569E-5</v>
      </c>
      <c r="WG132">
        <v>-2.25318161026148E-4</v>
      </c>
    </row>
    <row r="133" spans="1:605" x14ac:dyDescent="0.25">
      <c r="A133">
        <v>104.42111206054688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A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N133">
        <v>0</v>
      </c>
      <c r="CO133">
        <v>0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0</v>
      </c>
      <c r="CV133">
        <v>0</v>
      </c>
      <c r="CW133">
        <v>0</v>
      </c>
      <c r="CX133">
        <v>0</v>
      </c>
      <c r="CY133">
        <v>0</v>
      </c>
      <c r="CZ133">
        <v>0</v>
      </c>
      <c r="DA133">
        <v>0</v>
      </c>
      <c r="DB133">
        <v>0</v>
      </c>
      <c r="DC133">
        <v>0</v>
      </c>
      <c r="DD133">
        <v>0</v>
      </c>
      <c r="DE133">
        <v>0</v>
      </c>
      <c r="DF133">
        <v>0</v>
      </c>
      <c r="DG133">
        <v>0</v>
      </c>
      <c r="DH133">
        <v>0</v>
      </c>
      <c r="DI133">
        <v>0</v>
      </c>
      <c r="DJ133">
        <v>0</v>
      </c>
      <c r="DK133">
        <v>0</v>
      </c>
      <c r="DL133">
        <v>0</v>
      </c>
      <c r="DM133">
        <v>0</v>
      </c>
      <c r="DN133">
        <v>0</v>
      </c>
      <c r="DO133">
        <v>0</v>
      </c>
      <c r="DP133">
        <v>0</v>
      </c>
      <c r="DQ133">
        <v>0</v>
      </c>
      <c r="DR133">
        <v>0</v>
      </c>
      <c r="DS133">
        <v>0</v>
      </c>
      <c r="DT133">
        <v>0</v>
      </c>
      <c r="DU133">
        <v>0</v>
      </c>
      <c r="DV133">
        <v>0</v>
      </c>
      <c r="DW133">
        <v>0</v>
      </c>
      <c r="DX133">
        <v>0</v>
      </c>
      <c r="DY133">
        <v>0</v>
      </c>
      <c r="DZ133">
        <v>0</v>
      </c>
      <c r="EA133">
        <v>0</v>
      </c>
      <c r="EB133">
        <v>0</v>
      </c>
      <c r="EC133">
        <v>9999.9990234375</v>
      </c>
      <c r="ED133">
        <v>-39999.99609375</v>
      </c>
      <c r="EE133">
        <v>60001.86328125</v>
      </c>
      <c r="EF133">
        <v>-39999.99609375</v>
      </c>
      <c r="EG133">
        <v>9999.9990234375</v>
      </c>
      <c r="EH133">
        <v>0</v>
      </c>
      <c r="EI133">
        <v>0</v>
      </c>
      <c r="EJ133">
        <v>0</v>
      </c>
      <c r="EK133">
        <v>0</v>
      </c>
      <c r="EL133">
        <v>0</v>
      </c>
      <c r="EM133">
        <v>0</v>
      </c>
      <c r="EN133">
        <v>0</v>
      </c>
      <c r="EO133">
        <v>0</v>
      </c>
      <c r="EP133">
        <v>0</v>
      </c>
      <c r="EQ133">
        <v>0</v>
      </c>
      <c r="ER133">
        <v>0</v>
      </c>
      <c r="ES133">
        <v>0</v>
      </c>
      <c r="ET133">
        <v>0</v>
      </c>
      <c r="EU133">
        <v>0</v>
      </c>
      <c r="EV133">
        <v>0</v>
      </c>
      <c r="EW133">
        <v>0</v>
      </c>
      <c r="EX133">
        <v>0</v>
      </c>
      <c r="EY133">
        <v>0</v>
      </c>
      <c r="EZ133">
        <v>0</v>
      </c>
      <c r="FA133">
        <v>0</v>
      </c>
      <c r="FB133">
        <v>0</v>
      </c>
      <c r="FC133">
        <v>0</v>
      </c>
      <c r="FD133">
        <v>0</v>
      </c>
      <c r="FE133">
        <v>0</v>
      </c>
      <c r="FF133">
        <v>0</v>
      </c>
      <c r="FG133">
        <v>0</v>
      </c>
      <c r="FH133">
        <v>0</v>
      </c>
      <c r="FI133">
        <v>0</v>
      </c>
      <c r="FJ133">
        <v>0</v>
      </c>
      <c r="FK133">
        <v>0</v>
      </c>
      <c r="FL133">
        <v>0</v>
      </c>
      <c r="FM133">
        <v>0</v>
      </c>
      <c r="FN133">
        <v>0</v>
      </c>
      <c r="FO133">
        <v>0</v>
      </c>
      <c r="FP133">
        <v>0</v>
      </c>
      <c r="FQ133">
        <v>0</v>
      </c>
      <c r="FR133">
        <v>0</v>
      </c>
      <c r="FS133">
        <v>0</v>
      </c>
      <c r="FT133">
        <v>0</v>
      </c>
      <c r="FU133">
        <v>0</v>
      </c>
      <c r="FV133">
        <v>0</v>
      </c>
      <c r="FW133">
        <v>0</v>
      </c>
      <c r="FX133">
        <v>0</v>
      </c>
      <c r="FY133">
        <v>0</v>
      </c>
      <c r="FZ133">
        <v>0</v>
      </c>
      <c r="GA133">
        <v>0</v>
      </c>
      <c r="GB133">
        <v>0</v>
      </c>
      <c r="GC133">
        <v>0</v>
      </c>
      <c r="GD133">
        <v>0</v>
      </c>
      <c r="GE133">
        <v>0</v>
      </c>
      <c r="GF133">
        <v>0</v>
      </c>
      <c r="GG133">
        <v>0</v>
      </c>
      <c r="GH133">
        <v>0</v>
      </c>
      <c r="GI133">
        <v>0</v>
      </c>
      <c r="GJ133">
        <v>0</v>
      </c>
      <c r="GK133">
        <v>0</v>
      </c>
      <c r="GL133">
        <v>0</v>
      </c>
      <c r="GM133">
        <v>0</v>
      </c>
      <c r="GN133">
        <v>0</v>
      </c>
      <c r="GO133">
        <v>0</v>
      </c>
      <c r="GP133">
        <v>0</v>
      </c>
      <c r="GQ133">
        <v>0</v>
      </c>
      <c r="GR133">
        <v>0</v>
      </c>
      <c r="GS133">
        <v>0</v>
      </c>
      <c r="GT133">
        <v>0</v>
      </c>
      <c r="GU133">
        <v>0</v>
      </c>
      <c r="GV133">
        <v>0</v>
      </c>
      <c r="GW133">
        <v>0</v>
      </c>
      <c r="GX133">
        <v>0</v>
      </c>
      <c r="GY133">
        <v>0</v>
      </c>
      <c r="GZ133">
        <v>0</v>
      </c>
      <c r="HA133">
        <v>0</v>
      </c>
      <c r="HB133">
        <v>0</v>
      </c>
      <c r="HC133">
        <v>0</v>
      </c>
      <c r="HD133">
        <v>0</v>
      </c>
      <c r="HE133">
        <v>0</v>
      </c>
      <c r="HF133">
        <v>0</v>
      </c>
      <c r="HG133">
        <v>0</v>
      </c>
      <c r="HH133">
        <v>0</v>
      </c>
      <c r="HI133">
        <v>0</v>
      </c>
      <c r="HJ133">
        <v>0</v>
      </c>
      <c r="HK133">
        <v>0</v>
      </c>
      <c r="HL133">
        <v>0</v>
      </c>
      <c r="HM133">
        <v>0</v>
      </c>
      <c r="HN133">
        <v>0</v>
      </c>
      <c r="HO133">
        <v>0</v>
      </c>
      <c r="HP133">
        <v>0</v>
      </c>
      <c r="HQ133">
        <v>0</v>
      </c>
      <c r="HR133">
        <v>0</v>
      </c>
      <c r="HS133">
        <v>0</v>
      </c>
      <c r="HT133">
        <v>0</v>
      </c>
      <c r="HU133">
        <v>0</v>
      </c>
      <c r="HV133">
        <v>0</v>
      </c>
      <c r="HW133">
        <v>0</v>
      </c>
      <c r="HX133">
        <v>0</v>
      </c>
      <c r="HY133">
        <v>0</v>
      </c>
      <c r="HZ133">
        <v>0</v>
      </c>
      <c r="IA133">
        <v>0</v>
      </c>
      <c r="IB133">
        <v>0</v>
      </c>
      <c r="IC133">
        <v>0</v>
      </c>
      <c r="ID133">
        <v>0</v>
      </c>
      <c r="IE133">
        <v>0</v>
      </c>
      <c r="IF133">
        <v>0</v>
      </c>
      <c r="IG133">
        <v>0</v>
      </c>
      <c r="IH133">
        <v>0</v>
      </c>
      <c r="II133">
        <v>0</v>
      </c>
      <c r="IJ133">
        <v>0</v>
      </c>
      <c r="IK133">
        <v>0</v>
      </c>
      <c r="IL133">
        <v>0</v>
      </c>
      <c r="IM133">
        <v>0</v>
      </c>
      <c r="IN133">
        <v>0</v>
      </c>
      <c r="IO133">
        <v>0</v>
      </c>
      <c r="IP133">
        <v>0</v>
      </c>
      <c r="IQ133">
        <v>0</v>
      </c>
      <c r="IR133">
        <v>0</v>
      </c>
      <c r="IS133">
        <v>0</v>
      </c>
      <c r="IT133">
        <v>0</v>
      </c>
      <c r="IU133">
        <v>0</v>
      </c>
      <c r="IV133">
        <v>0</v>
      </c>
      <c r="IW133">
        <v>0</v>
      </c>
      <c r="IX133">
        <v>0</v>
      </c>
      <c r="IY133">
        <v>0</v>
      </c>
      <c r="IZ133">
        <v>0</v>
      </c>
      <c r="JA133">
        <v>0</v>
      </c>
      <c r="JB133">
        <v>0</v>
      </c>
      <c r="JC133">
        <v>0</v>
      </c>
      <c r="JD133">
        <v>0</v>
      </c>
      <c r="JE133">
        <v>0</v>
      </c>
      <c r="JF133">
        <v>0</v>
      </c>
      <c r="JG133">
        <v>0</v>
      </c>
      <c r="JH133">
        <v>0</v>
      </c>
      <c r="JI133">
        <v>0</v>
      </c>
      <c r="JJ133">
        <v>0</v>
      </c>
      <c r="JK133">
        <v>0</v>
      </c>
      <c r="JL133">
        <v>0</v>
      </c>
      <c r="JM133">
        <v>0</v>
      </c>
      <c r="JN133">
        <v>0</v>
      </c>
      <c r="JO133">
        <v>0</v>
      </c>
      <c r="JP133">
        <v>0</v>
      </c>
      <c r="JQ133">
        <v>0</v>
      </c>
      <c r="JR133">
        <v>0</v>
      </c>
      <c r="JS133">
        <v>0</v>
      </c>
      <c r="JT133">
        <v>0</v>
      </c>
      <c r="JU133">
        <v>0</v>
      </c>
      <c r="JV133">
        <v>0</v>
      </c>
      <c r="JW133">
        <v>0</v>
      </c>
      <c r="JX133">
        <v>0</v>
      </c>
      <c r="JY133">
        <v>0</v>
      </c>
      <c r="JZ133">
        <v>0</v>
      </c>
      <c r="KA133">
        <v>0</v>
      </c>
      <c r="KB133">
        <v>0</v>
      </c>
      <c r="KC133">
        <v>0</v>
      </c>
      <c r="KD133">
        <v>0</v>
      </c>
      <c r="KE133">
        <v>0</v>
      </c>
      <c r="KF133">
        <v>0</v>
      </c>
      <c r="KG133">
        <v>0</v>
      </c>
      <c r="KH133">
        <v>0</v>
      </c>
      <c r="KI133">
        <v>0</v>
      </c>
      <c r="KJ133">
        <v>0</v>
      </c>
      <c r="KK133">
        <v>0</v>
      </c>
      <c r="KL133">
        <v>0</v>
      </c>
      <c r="KM133">
        <v>0</v>
      </c>
      <c r="KN133">
        <v>0</v>
      </c>
      <c r="KO133">
        <v>0</v>
      </c>
      <c r="KP133">
        <v>0</v>
      </c>
      <c r="KQ133">
        <v>0</v>
      </c>
      <c r="KS133">
        <v>1.2972153630313638E-2</v>
      </c>
      <c r="KT133">
        <v>7.4319412371035931E-4</v>
      </c>
      <c r="KU133">
        <v>-1.4458542739530472E-6</v>
      </c>
      <c r="KV133">
        <v>-1.5201736907539285E-6</v>
      </c>
      <c r="KW133">
        <v>-1.5944000628681302E-6</v>
      </c>
      <c r="KX133">
        <v>-1.6683425182643777E-6</v>
      </c>
      <c r="KY133">
        <v>-1.741611763921392E-6</v>
      </c>
      <c r="KZ133">
        <v>-1.8136108837864551E-6</v>
      </c>
      <c r="LA133">
        <v>-1.8835262205147024E-6</v>
      </c>
      <c r="LB133">
        <v>-1.9503184152731133E-6</v>
      </c>
      <c r="LC133">
        <v>-2.0127137068686566E-6</v>
      </c>
      <c r="LD133">
        <v>-2.0691956195477617E-6</v>
      </c>
      <c r="LE133">
        <v>-2.1179971979842427E-6</v>
      </c>
      <c r="LF133">
        <v>-2.1570939781798967E-6</v>
      </c>
      <c r="LG133">
        <v>-2.1841979141721184E-6</v>
      </c>
      <c r="LH133">
        <v>-2.1967525124909339E-6</v>
      </c>
      <c r="LI133">
        <v>-2.1919294591093769E-6</v>
      </c>
      <c r="LJ133">
        <v>-2.1666270570418764E-6</v>
      </c>
      <c r="LK133">
        <v>-2.1174708265643153E-6</v>
      </c>
      <c r="LL133">
        <v>-2.0408166540677157E-6</v>
      </c>
      <c r="LM133">
        <v>-1.9327569094836421E-6</v>
      </c>
      <c r="LN133">
        <v>-1.7891299857966863E-6</v>
      </c>
      <c r="LO133">
        <v>-1.6055337469381575E-6</v>
      </c>
      <c r="LP133">
        <v>-1.3773434019640882E-6</v>
      </c>
      <c r="LQ133">
        <v>-1.0997343533722676E-6</v>
      </c>
      <c r="LR133">
        <v>-7.6771059508229261E-7</v>
      </c>
      <c r="LS133">
        <v>-3.7613926052365101E-7</v>
      </c>
      <c r="LT133">
        <v>8.0208057449989636E-8</v>
      </c>
      <c r="LU133">
        <v>6.0660657601945568E-7</v>
      </c>
      <c r="LV133">
        <v>1.2083215305782456E-6</v>
      </c>
      <c r="LW133">
        <v>1.8905426651300899E-6</v>
      </c>
      <c r="LX133">
        <v>2.6583093496561604E-6</v>
      </c>
      <c r="LY133">
        <v>3.5164256785861613E-6</v>
      </c>
      <c r="LZ133">
        <v>4.4693649232532043E-6</v>
      </c>
      <c r="MA133">
        <v>5.5211627404389364E-6</v>
      </c>
      <c r="MB133">
        <v>6.6752985803414405E-6</v>
      </c>
      <c r="MC133">
        <v>7.9345647917225683E-6</v>
      </c>
      <c r="MD133">
        <v>9.3009229912156049E-6</v>
      </c>
      <c r="ME133">
        <v>1.077534734930816E-5</v>
      </c>
      <c r="MF133">
        <v>1.2357654548859904E-5</v>
      </c>
      <c r="MG133">
        <v>1.4046320294928664E-5</v>
      </c>
      <c r="MH133">
        <v>1.5837514999021988E-5</v>
      </c>
      <c r="MI133">
        <v>1.7724788762176899E-5</v>
      </c>
      <c r="MJ133">
        <v>1.9698737231488663E-5</v>
      </c>
      <c r="MK133">
        <v>2.1746649533294824E-5</v>
      </c>
      <c r="ML133">
        <v>2.3852140037390695E-5</v>
      </c>
      <c r="MM133">
        <v>2.5994766323446908E-5</v>
      </c>
      <c r="MN133">
        <v>2.8149636406340933E-5</v>
      </c>
      <c r="MO133">
        <v>3.0287009033881536E-5</v>
      </c>
      <c r="MP133">
        <v>3.2371891700493533E-5</v>
      </c>
      <c r="MQ133">
        <v>3.4363641925008479E-5</v>
      </c>
      <c r="MR133">
        <v>3.6215578320327307E-5</v>
      </c>
      <c r="MS133">
        <v>3.7874609036780789E-5</v>
      </c>
      <c r="MT133">
        <v>3.9280886287399594E-5</v>
      </c>
      <c r="MU133">
        <v>4.0367496859351793E-5</v>
      </c>
      <c r="MV133">
        <v>4.1060199775997038E-5</v>
      </c>
      <c r="MW133">
        <v>4.1277223592047117E-5</v>
      </c>
      <c r="MX133">
        <v>4.0929137171308926E-5</v>
      </c>
      <c r="MY133">
        <v>3.9918809201424644E-5</v>
      </c>
      <c r="MZ133">
        <v>3.8141473128607384E-5</v>
      </c>
      <c r="NA133">
        <v>3.5484915632082288E-5</v>
      </c>
      <c r="NB133">
        <v>3.1829808182351652E-5</v>
      </c>
      <c r="NC133">
        <v>2.705020261612691E-5</v>
      </c>
      <c r="ND133">
        <v>2.1014212988696716E-5</v>
      </c>
      <c r="NE133">
        <v>1.3584907198985307E-5</v>
      </c>
      <c r="NF133">
        <v>4.6214329901896887E-6</v>
      </c>
      <c r="NG133">
        <v>-6.0195961293279777E-6</v>
      </c>
      <c r="NH133">
        <v>-1.8482428769482688E-5</v>
      </c>
      <c r="NI133">
        <v>-3.2910190597647089E-5</v>
      </c>
      <c r="NJ133">
        <v>-4.9442559424308139E-5</v>
      </c>
      <c r="NK133">
        <v>-6.8213073735579727E-5</v>
      </c>
      <c r="NL133">
        <v>-8.9346048615750201E-5</v>
      </c>
      <c r="NM133">
        <v>-1.1295307414870213E-4</v>
      </c>
      <c r="NN133">
        <v>-1.3912907310747365E-4</v>
      </c>
      <c r="NO133">
        <v>-1.6794789711503587E-4</v>
      </c>
      <c r="NP133">
        <v>-1.9945744356865685E-4</v>
      </c>
      <c r="NQ133">
        <v>-2.3367427955106547E-4</v>
      </c>
      <c r="NR133">
        <v>-2.7057776379311343E-4</v>
      </c>
      <c r="NS133">
        <v>-3.1010366359755174E-4</v>
      </c>
      <c r="NT133">
        <v>-3.5213727057436243E-4</v>
      </c>
      <c r="NU133">
        <v>-3.965060271702717E-4</v>
      </c>
      <c r="NV133">
        <v>-4.4297168539075003E-4</v>
      </c>
      <c r="NW133">
        <v>-4.9122202990518362E-4</v>
      </c>
      <c r="NX133">
        <v>-5.4086220997944467E-4</v>
      </c>
      <c r="NY133">
        <v>-5.9140573847917888E-4</v>
      </c>
      <c r="NZ133">
        <v>-6.4226523160225738E-4</v>
      </c>
      <c r="OA133">
        <v>-6.9274298009365705E-4</v>
      </c>
      <c r="OB133">
        <v>-7.4202146151763654E-4</v>
      </c>
      <c r="OC133">
        <v>-7.8915392374375533E-4</v>
      </c>
      <c r="OD133">
        <v>-8.3305519215332632E-4</v>
      </c>
      <c r="OE133">
        <v>-8.7249287718136367E-4</v>
      </c>
      <c r="OF133">
        <v>-9.0607918463054768E-4</v>
      </c>
      <c r="OG133">
        <v>-9.322635586562878E-4</v>
      </c>
      <c r="OH133">
        <v>-9.4932641631547169E-4</v>
      </c>
      <c r="OI133">
        <v>-9.5537426292744646E-4</v>
      </c>
      <c r="OJ133">
        <v>-9.4833650903538549E-4</v>
      </c>
      <c r="OK133">
        <v>-9.2596434219352085E-4</v>
      </c>
      <c r="OL133">
        <v>-8.8583203984543698E-4</v>
      </c>
      <c r="OM133">
        <v>-8.2534114280218332E-4</v>
      </c>
      <c r="ON133">
        <v>-7.4172794183639378E-4</v>
      </c>
      <c r="OO133">
        <v>-6.3207476212767178E-4</v>
      </c>
      <c r="OP133">
        <v>-4.9332556112272356E-4</v>
      </c>
      <c r="OQ133">
        <v>-3.2230638409713486E-4</v>
      </c>
      <c r="OR133">
        <v>-1.1575124751791926E-4</v>
      </c>
      <c r="OS133">
        <v>1.2966595770300604E-4</v>
      </c>
      <c r="OT133">
        <v>4.1729293379633728E-4</v>
      </c>
      <c r="OU133">
        <v>7.504531940912499E-4</v>
      </c>
      <c r="OV133">
        <v>1.1323924068279826E-3</v>
      </c>
      <c r="OW133">
        <v>1.5662162448374822E-3</v>
      </c>
      <c r="OX133">
        <v>2.0548191356128285E-3</v>
      </c>
      <c r="OY133">
        <v>2.6008033324164486E-3</v>
      </c>
      <c r="OZ133">
        <v>3.2063877664737584E-3</v>
      </c>
      <c r="PA133">
        <v>3.8733061948120133E-3</v>
      </c>
      <c r="PB133">
        <v>4.6026942298005181E-3</v>
      </c>
      <c r="PC133">
        <v>5.3949649269711408E-3</v>
      </c>
      <c r="PD133">
        <v>6.2496727192671454E-3</v>
      </c>
      <c r="PE133">
        <v>7.1653656206706641E-3</v>
      </c>
      <c r="PF133">
        <v>8.1394257823244817E-3</v>
      </c>
      <c r="PG133">
        <v>9.1678986720146252E-3</v>
      </c>
      <c r="PH133">
        <v>1.0245311365366726E-2</v>
      </c>
      <c r="PI133">
        <v>1.1364480686471549E-2</v>
      </c>
      <c r="PJ133">
        <v>1.2516312218887118E-2</v>
      </c>
      <c r="PK133">
        <v>1.3689591527042825E-2</v>
      </c>
      <c r="PL133">
        <v>1.4870769284572311E-2</v>
      </c>
      <c r="PM133">
        <v>1.6043742401615751E-2</v>
      </c>
      <c r="PN133">
        <v>1.7189633678675105E-2</v>
      </c>
      <c r="PO133">
        <v>1.8286572991041437E-2</v>
      </c>
      <c r="PP133">
        <v>1.9309483525261562E-2</v>
      </c>
      <c r="PQ133">
        <v>2.0229877147506462E-2</v>
      </c>
      <c r="PR133">
        <v>2.1015663581832617E-2</v>
      </c>
      <c r="PS133">
        <v>2.1630978712763489E-2</v>
      </c>
      <c r="PT133">
        <v>2.2036037998523925E-2</v>
      </c>
      <c r="PU133">
        <v>2.2187021685366723E-2</v>
      </c>
      <c r="PV133">
        <v>2.2035999244615009E-2</v>
      </c>
      <c r="PW133">
        <v>2.1630901212976342E-2</v>
      </c>
      <c r="PX133">
        <v>2.101554735946581E-2</v>
      </c>
      <c r="PY133">
        <v>2.0229722255574113E-2</v>
      </c>
      <c r="PZ133">
        <v>1.9309290068181481E-2</v>
      </c>
      <c r="QA133">
        <v>1.8286341153528968E-2</v>
      </c>
      <c r="QB133">
        <v>1.718936376182921E-2</v>
      </c>
      <c r="QC133">
        <v>1.6043434866161863E-2</v>
      </c>
      <c r="QD133">
        <v>1.4870424801232407E-2</v>
      </c>
      <c r="QE133">
        <v>1.3689211033891041E-2</v>
      </c>
      <c r="QF133">
        <v>1.2515896985615619E-2</v>
      </c>
      <c r="QG133">
        <v>1.1364032385369817E-2</v>
      </c>
      <c r="QH133">
        <v>1.0244832148789575E-2</v>
      </c>
      <c r="QI133">
        <v>9.1673912560034567E-3</v>
      </c>
      <c r="QJ133">
        <v>8.1388935360044452E-3</v>
      </c>
      <c r="QK133">
        <v>7.1648126609122724E-3</v>
      </c>
      <c r="QL133">
        <v>6.2491040099743869E-3</v>
      </c>
      <c r="QM133">
        <v>5.3943863822353702E-3</v>
      </c>
      <c r="QN133">
        <v>4.6021128199889285E-3</v>
      </c>
      <c r="QO133">
        <v>3.872730054497842E-3</v>
      </c>
      <c r="QP133">
        <v>3.2058263028930168E-3</v>
      </c>
      <c r="QQ133">
        <v>2.6002673329469836E-3</v>
      </c>
      <c r="QR133">
        <v>2.0543208725189457E-3</v>
      </c>
      <c r="QS133">
        <v>1.5657695752577135E-3</v>
      </c>
      <c r="QT133">
        <v>1.132012865708734E-3</v>
      </c>
      <c r="QU133">
        <v>7.501580775425555E-4</v>
      </c>
      <c r="QV133">
        <v>4.1710136986950743E-4</v>
      </c>
      <c r="QW133">
        <v>1.2959896145389035E-4</v>
      </c>
      <c r="QX133">
        <v>-1.1567073829315909E-4</v>
      </c>
      <c r="QY133">
        <v>-3.220534963705377E-4</v>
      </c>
      <c r="QZ133">
        <v>-4.9287350164363539E-4</v>
      </c>
      <c r="RA133">
        <v>-6.3139486460194632E-4</v>
      </c>
      <c r="RB133">
        <v>-7.4078975126501856E-4</v>
      </c>
      <c r="RC133">
        <v>-8.2411254229855014E-4</v>
      </c>
      <c r="RD133">
        <v>-8.8427942567384846E-4</v>
      </c>
      <c r="RE133">
        <v>-9.2405285293869664E-4</v>
      </c>
      <c r="RF133">
        <v>-9.460303152585719E-4</v>
      </c>
      <c r="RG133">
        <v>-9.5263692373693339E-4</v>
      </c>
      <c r="RH133">
        <v>-9.461213095911399E-4</v>
      </c>
      <c r="RI133">
        <v>-9.2855439168909354E-4</v>
      </c>
      <c r="RJ133">
        <v>-9.018305920334887E-4</v>
      </c>
      <c r="RK133">
        <v>-8.6767111282197397E-4</v>
      </c>
      <c r="RL133">
        <v>-8.2762892171759901E-4</v>
      </c>
      <c r="RM133">
        <v>-7.8309512423099966E-4</v>
      </c>
      <c r="RN133">
        <v>-7.3530643349876523E-4</v>
      </c>
      <c r="RO133">
        <v>-6.8535347796120055E-4</v>
      </c>
      <c r="RP133">
        <v>-6.3418971624986113E-4</v>
      </c>
      <c r="RQ133">
        <v>-5.8264075580008771E-4</v>
      </c>
      <c r="RR133">
        <v>-5.3141389732599671E-4</v>
      </c>
      <c r="RS133">
        <v>-4.8110775118588047E-4</v>
      </c>
      <c r="RT133">
        <v>-4.3222179362946525E-4</v>
      </c>
      <c r="RU133">
        <v>-3.8516575130289455E-4</v>
      </c>
      <c r="RV133">
        <v>-3.4026872081822657E-4</v>
      </c>
      <c r="RW133">
        <v>-2.977879469544686E-4</v>
      </c>
      <c r="RX133">
        <v>-2.5791719810239482E-4</v>
      </c>
      <c r="RY133">
        <v>-2.2079469095951892E-4</v>
      </c>
      <c r="RZ133">
        <v>-1.8651052833019139E-4</v>
      </c>
      <c r="SA133">
        <v>-1.5511362425206426E-4</v>
      </c>
      <c r="SB133">
        <v>-1.2660058630349129E-4</v>
      </c>
      <c r="SC133">
        <v>-1.0092452079749673E-4</v>
      </c>
      <c r="SD133">
        <v>-7.8003029197243126E-5</v>
      </c>
      <c r="SE133">
        <v>-5.7725408911620249E-5</v>
      </c>
      <c r="SF133">
        <v>-3.9959081576080012E-5</v>
      </c>
      <c r="SG133">
        <v>-2.4555279864521871E-5</v>
      </c>
      <c r="SH133">
        <v>-1.1354030016951767E-5</v>
      </c>
      <c r="SI133">
        <v>-1.8847180041423499E-7</v>
      </c>
      <c r="SJ133">
        <v>9.1114392304216614E-6</v>
      </c>
      <c r="SK133">
        <v>1.671580037722016E-5</v>
      </c>
      <c r="SL133">
        <v>2.2792153658906703E-5</v>
      </c>
      <c r="SM133">
        <v>2.7503353186091407E-5</v>
      </c>
      <c r="SN133">
        <v>3.100586106128316E-5</v>
      </c>
      <c r="SO133">
        <v>3.3448426133326937E-5</v>
      </c>
      <c r="SP133">
        <v>3.4971101727110162E-5</v>
      </c>
      <c r="SQ133">
        <v>3.5704560632297465E-5</v>
      </c>
      <c r="SR133">
        <v>3.576966807124261E-5</v>
      </c>
      <c r="SS133">
        <v>3.5277276002971632E-5</v>
      </c>
      <c r="ST133">
        <v>3.4328204863904419E-5</v>
      </c>
      <c r="SU133">
        <v>3.3013381657626297E-5</v>
      </c>
      <c r="SV133">
        <v>3.1414106119965897E-5</v>
      </c>
      <c r="SW133">
        <v>2.9602419458347297E-5</v>
      </c>
      <c r="SX133">
        <v>2.7641552865002817E-5</v>
      </c>
      <c r="SY133">
        <v>2.5586435600168016E-5</v>
      </c>
      <c r="SZ133">
        <v>2.3484244912920874E-5</v>
      </c>
      <c r="TA133">
        <v>2.1374982394197917E-5</v>
      </c>
      <c r="TB133">
        <v>1.9292063531157465E-5</v>
      </c>
      <c r="TC133">
        <v>1.7262909245485688E-5</v>
      </c>
      <c r="TD133">
        <v>1.5309530043020134E-5</v>
      </c>
      <c r="TE133">
        <v>1.3449095085660379E-5</v>
      </c>
      <c r="TF133">
        <v>1.1694480012069701E-5</v>
      </c>
      <c r="TG133">
        <v>1.005478869246753E-5</v>
      </c>
      <c r="TH133">
        <v>8.5358453065291604E-6</v>
      </c>
      <c r="TI133">
        <v>7.1406541911036349E-6</v>
      </c>
      <c r="TJ133">
        <v>5.8698258244373169E-6</v>
      </c>
      <c r="TK133">
        <v>4.7219681044046524E-6</v>
      </c>
      <c r="TL133">
        <v>3.694042749446746E-6</v>
      </c>
      <c r="TM133">
        <v>2.7816872126852431E-6</v>
      </c>
      <c r="TN133">
        <v>1.9795029612890224E-6</v>
      </c>
      <c r="TO133">
        <v>1.2813113445149321E-6</v>
      </c>
      <c r="TP133">
        <v>6.8037856444714863E-7</v>
      </c>
      <c r="TQ133">
        <v>1.696114823228898E-7</v>
      </c>
      <c r="TR133">
        <v>-2.5827385126411074E-7</v>
      </c>
      <c r="TS133">
        <v>-6.1060895289161303E-7</v>
      </c>
      <c r="TT133">
        <v>-8.9465290681402369E-7</v>
      </c>
      <c r="TU133">
        <v>-1.1174935533610528E-6</v>
      </c>
      <c r="TV133">
        <v>-1.2859678294926766E-6</v>
      </c>
      <c r="TW133">
        <v>-1.4065992736087793E-6</v>
      </c>
      <c r="TX133">
        <v>-1.485550777338981E-6</v>
      </c>
      <c r="TY133">
        <v>-1.5285907546983105E-6</v>
      </c>
      <c r="TZ133">
        <v>-1.5410710003551287E-6</v>
      </c>
      <c r="UA133">
        <v>-1.5279146191276961E-6</v>
      </c>
      <c r="UB133">
        <v>-1.4936125259424944E-6</v>
      </c>
      <c r="UC133">
        <v>-1.44222713552936E-6</v>
      </c>
      <c r="UD133">
        <v>-1.3774019823418726E-6</v>
      </c>
      <c r="UE133">
        <v>-1.3023761314742583E-6</v>
      </c>
      <c r="UF133">
        <v>-1.2200023587554728E-6</v>
      </c>
      <c r="UG133">
        <v>-1.1327681915457873E-6</v>
      </c>
      <c r="UH133">
        <v>-1.0428190103085414E-6</v>
      </c>
      <c r="UI133">
        <v>-9.5198251320291102E-7</v>
      </c>
      <c r="UJ133">
        <v>-8.617939421601014E-7</v>
      </c>
      <c r="UK133">
        <v>-7.7352155775289661E-7</v>
      </c>
      <c r="UL133">
        <v>-6.8819193239172097E-7</v>
      </c>
      <c r="UM133">
        <v>-6.0661470609709499E-7</v>
      </c>
      <c r="UN133">
        <v>-5.2940651702055409E-7</v>
      </c>
      <c r="UO133">
        <v>-4.5701387958847061E-7</v>
      </c>
      <c r="UP133">
        <v>-3.8973483735672836E-7</v>
      </c>
      <c r="UQ133">
        <v>-3.2773926536999932E-7</v>
      </c>
      <c r="UR133">
        <v>-2.7108773841696322E-7</v>
      </c>
      <c r="US133">
        <v>-2.1974891754687651E-7</v>
      </c>
      <c r="UT133">
        <v>-1.7361543786305575E-7</v>
      </c>
      <c r="UU133">
        <v>-1.3251830638155189E-7</v>
      </c>
      <c r="UV133">
        <v>-9.6239840057783088E-8</v>
      </c>
      <c r="UW133">
        <v>-6.4525191389015229E-8</v>
      </c>
      <c r="UX133">
        <v>-3.7092522624348164E-8</v>
      </c>
      <c r="UY133">
        <v>-1.364190006972427E-8</v>
      </c>
      <c r="UZ133">
        <v>6.1370124840222807E-9</v>
      </c>
      <c r="VA133">
        <v>2.2558377087109094E-8</v>
      </c>
      <c r="VB133">
        <v>3.5934634675875315E-8</v>
      </c>
      <c r="VC133">
        <v>4.6571899742885468E-8</v>
      </c>
      <c r="VD133">
        <v>5.4766208992853165E-8</v>
      </c>
      <c r="VE133">
        <v>6.0800538145732E-8</v>
      </c>
      <c r="VF133">
        <v>6.4942503861571935E-8</v>
      </c>
      <c r="VG133">
        <v>6.7442671427036334E-8</v>
      </c>
      <c r="VH133">
        <v>6.8533393149118276E-8</v>
      </c>
      <c r="VI133">
        <v>6.842810719018714E-8</v>
      </c>
      <c r="VJ133">
        <v>6.7321031676686195E-8</v>
      </c>
      <c r="VK133">
        <v>6.5387194226732116E-8</v>
      </c>
      <c r="VL133">
        <v>6.2782742426337852E-8</v>
      </c>
      <c r="VM133">
        <v>5.9645486170886732E-8</v>
      </c>
      <c r="VN133">
        <v>5.6095628076184594E-8</v>
      </c>
      <c r="VO133">
        <v>5.2236643316676372E-8</v>
      </c>
      <c r="VP133">
        <v>4.8156275173970201E-8</v>
      </c>
      <c r="VQ133">
        <v>4.3927617280650505E-8</v>
      </c>
      <c r="VR133">
        <v>3.9610257950521614E-8</v>
      </c>
      <c r="VS133">
        <v>3.5251466096152036E-8</v>
      </c>
      <c r="VT133">
        <v>3.088740202241535E-8</v>
      </c>
      <c r="VU133">
        <v>2.6544339839993367E-8</v>
      </c>
      <c r="VV133">
        <v>2.2239891357221932E-8</v>
      </c>
      <c r="VW133">
        <v>1.7984224082101867E-8</v>
      </c>
      <c r="VX133">
        <v>1.3781268395350638E-8</v>
      </c>
      <c r="VY133">
        <v>9.6299110423909407E-9</v>
      </c>
      <c r="VZ133">
        <v>5.5251738430856674E-9</v>
      </c>
      <c r="WA133">
        <v>1.4593779304302076E-9</v>
      </c>
      <c r="WB133">
        <v>-2.5767050852141817E-9</v>
      </c>
      <c r="WC133">
        <v>-6.5927128726612235E-9</v>
      </c>
      <c r="WD133">
        <v>-1.0597560469580475E-8</v>
      </c>
      <c r="WE133">
        <v>-1.4598314002222451E-8</v>
      </c>
      <c r="WF133">
        <v>-4.0007532941923067E-5</v>
      </c>
      <c r="WG133">
        <v>-2.2599819720539336E-4</v>
      </c>
    </row>
    <row r="134" spans="1:605" x14ac:dyDescent="0.25">
      <c r="A134">
        <v>102.71136474609375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A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N134">
        <v>0</v>
      </c>
      <c r="CO134">
        <v>0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0</v>
      </c>
      <c r="CV134">
        <v>0</v>
      </c>
      <c r="CW134">
        <v>0</v>
      </c>
      <c r="CX134">
        <v>0</v>
      </c>
      <c r="CY134">
        <v>0</v>
      </c>
      <c r="CZ134">
        <v>0</v>
      </c>
      <c r="DA134">
        <v>0</v>
      </c>
      <c r="DB134">
        <v>0</v>
      </c>
      <c r="DC134">
        <v>0</v>
      </c>
      <c r="DD134">
        <v>0</v>
      </c>
      <c r="DE134">
        <v>0</v>
      </c>
      <c r="DF134">
        <v>0</v>
      </c>
      <c r="DG134">
        <v>0</v>
      </c>
      <c r="DH134">
        <v>0</v>
      </c>
      <c r="DI134">
        <v>0</v>
      </c>
      <c r="DJ134">
        <v>0</v>
      </c>
      <c r="DK134">
        <v>0</v>
      </c>
      <c r="DL134">
        <v>0</v>
      </c>
      <c r="DM134">
        <v>0</v>
      </c>
      <c r="DN134">
        <v>0</v>
      </c>
      <c r="DO134">
        <v>0</v>
      </c>
      <c r="DP134">
        <v>0</v>
      </c>
      <c r="DQ134">
        <v>0</v>
      </c>
      <c r="DR134">
        <v>0</v>
      </c>
      <c r="DS134">
        <v>0</v>
      </c>
      <c r="DT134">
        <v>0</v>
      </c>
      <c r="DU134">
        <v>0</v>
      </c>
      <c r="DV134">
        <v>0</v>
      </c>
      <c r="DW134">
        <v>0</v>
      </c>
      <c r="DX134">
        <v>0</v>
      </c>
      <c r="DY134">
        <v>0</v>
      </c>
      <c r="DZ134">
        <v>0</v>
      </c>
      <c r="EA134">
        <v>0</v>
      </c>
      <c r="EB134">
        <v>0</v>
      </c>
      <c r="EC134">
        <v>0</v>
      </c>
      <c r="ED134">
        <v>9999.9990234375</v>
      </c>
      <c r="EE134">
        <v>-39999.99609375</v>
      </c>
      <c r="EF134">
        <v>60001.86328125</v>
      </c>
      <c r="EG134">
        <v>-39999.99609375</v>
      </c>
      <c r="EH134">
        <v>9999.9990234375</v>
      </c>
      <c r="EI134">
        <v>0</v>
      </c>
      <c r="EJ134">
        <v>0</v>
      </c>
      <c r="EK134">
        <v>0</v>
      </c>
      <c r="EL134">
        <v>0</v>
      </c>
      <c r="EM134">
        <v>0</v>
      </c>
      <c r="EN134">
        <v>0</v>
      </c>
      <c r="EO134">
        <v>0</v>
      </c>
      <c r="EP134">
        <v>0</v>
      </c>
      <c r="EQ134">
        <v>0</v>
      </c>
      <c r="ER134">
        <v>0</v>
      </c>
      <c r="ES134">
        <v>0</v>
      </c>
      <c r="ET134">
        <v>0</v>
      </c>
      <c r="EU134">
        <v>0</v>
      </c>
      <c r="EV134">
        <v>0</v>
      </c>
      <c r="EW134">
        <v>0</v>
      </c>
      <c r="EX134">
        <v>0</v>
      </c>
      <c r="EY134">
        <v>0</v>
      </c>
      <c r="EZ134">
        <v>0</v>
      </c>
      <c r="FA134">
        <v>0</v>
      </c>
      <c r="FB134">
        <v>0</v>
      </c>
      <c r="FC134">
        <v>0</v>
      </c>
      <c r="FD134">
        <v>0</v>
      </c>
      <c r="FE134">
        <v>0</v>
      </c>
      <c r="FF134">
        <v>0</v>
      </c>
      <c r="FG134">
        <v>0</v>
      </c>
      <c r="FH134">
        <v>0</v>
      </c>
      <c r="FI134">
        <v>0</v>
      </c>
      <c r="FJ134">
        <v>0</v>
      </c>
      <c r="FK134">
        <v>0</v>
      </c>
      <c r="FL134">
        <v>0</v>
      </c>
      <c r="FM134">
        <v>0</v>
      </c>
      <c r="FN134">
        <v>0</v>
      </c>
      <c r="FO134">
        <v>0</v>
      </c>
      <c r="FP134">
        <v>0</v>
      </c>
      <c r="FQ134">
        <v>0</v>
      </c>
      <c r="FR134">
        <v>0</v>
      </c>
      <c r="FS134">
        <v>0</v>
      </c>
      <c r="FT134">
        <v>0</v>
      </c>
      <c r="FU134">
        <v>0</v>
      </c>
      <c r="FV134">
        <v>0</v>
      </c>
      <c r="FW134">
        <v>0</v>
      </c>
      <c r="FX134">
        <v>0</v>
      </c>
      <c r="FY134">
        <v>0</v>
      </c>
      <c r="FZ134">
        <v>0</v>
      </c>
      <c r="GA134">
        <v>0</v>
      </c>
      <c r="GB134">
        <v>0</v>
      </c>
      <c r="GC134">
        <v>0</v>
      </c>
      <c r="GD134">
        <v>0</v>
      </c>
      <c r="GE134">
        <v>0</v>
      </c>
      <c r="GF134">
        <v>0</v>
      </c>
      <c r="GG134">
        <v>0</v>
      </c>
      <c r="GH134">
        <v>0</v>
      </c>
      <c r="GI134">
        <v>0</v>
      </c>
      <c r="GJ134">
        <v>0</v>
      </c>
      <c r="GK134">
        <v>0</v>
      </c>
      <c r="GL134">
        <v>0</v>
      </c>
      <c r="GM134">
        <v>0</v>
      </c>
      <c r="GN134">
        <v>0</v>
      </c>
      <c r="GO134">
        <v>0</v>
      </c>
      <c r="GP134">
        <v>0</v>
      </c>
      <c r="GQ134">
        <v>0</v>
      </c>
      <c r="GR134">
        <v>0</v>
      </c>
      <c r="GS134">
        <v>0</v>
      </c>
      <c r="GT134">
        <v>0</v>
      </c>
      <c r="GU134">
        <v>0</v>
      </c>
      <c r="GV134">
        <v>0</v>
      </c>
      <c r="GW134">
        <v>0</v>
      </c>
      <c r="GX134">
        <v>0</v>
      </c>
      <c r="GY134">
        <v>0</v>
      </c>
      <c r="GZ134">
        <v>0</v>
      </c>
      <c r="HA134">
        <v>0</v>
      </c>
      <c r="HB134">
        <v>0</v>
      </c>
      <c r="HC134">
        <v>0</v>
      </c>
      <c r="HD134">
        <v>0</v>
      </c>
      <c r="HE134">
        <v>0</v>
      </c>
      <c r="HF134">
        <v>0</v>
      </c>
      <c r="HG134">
        <v>0</v>
      </c>
      <c r="HH134">
        <v>0</v>
      </c>
      <c r="HI134">
        <v>0</v>
      </c>
      <c r="HJ134">
        <v>0</v>
      </c>
      <c r="HK134">
        <v>0</v>
      </c>
      <c r="HL134">
        <v>0</v>
      </c>
      <c r="HM134">
        <v>0</v>
      </c>
      <c r="HN134">
        <v>0</v>
      </c>
      <c r="HO134">
        <v>0</v>
      </c>
      <c r="HP134">
        <v>0</v>
      </c>
      <c r="HQ134">
        <v>0</v>
      </c>
      <c r="HR134">
        <v>0</v>
      </c>
      <c r="HS134">
        <v>0</v>
      </c>
      <c r="HT134">
        <v>0</v>
      </c>
      <c r="HU134">
        <v>0</v>
      </c>
      <c r="HV134">
        <v>0</v>
      </c>
      <c r="HW134">
        <v>0</v>
      </c>
      <c r="HX134">
        <v>0</v>
      </c>
      <c r="HY134">
        <v>0</v>
      </c>
      <c r="HZ134">
        <v>0</v>
      </c>
      <c r="IA134">
        <v>0</v>
      </c>
      <c r="IB134">
        <v>0</v>
      </c>
      <c r="IC134">
        <v>0</v>
      </c>
      <c r="ID134">
        <v>0</v>
      </c>
      <c r="IE134">
        <v>0</v>
      </c>
      <c r="IF134">
        <v>0</v>
      </c>
      <c r="IG134">
        <v>0</v>
      </c>
      <c r="IH134">
        <v>0</v>
      </c>
      <c r="II134">
        <v>0</v>
      </c>
      <c r="IJ134">
        <v>0</v>
      </c>
      <c r="IK134">
        <v>0</v>
      </c>
      <c r="IL134">
        <v>0</v>
      </c>
      <c r="IM134">
        <v>0</v>
      </c>
      <c r="IN134">
        <v>0</v>
      </c>
      <c r="IO134">
        <v>0</v>
      </c>
      <c r="IP134">
        <v>0</v>
      </c>
      <c r="IQ134">
        <v>0</v>
      </c>
      <c r="IR134">
        <v>0</v>
      </c>
      <c r="IS134">
        <v>0</v>
      </c>
      <c r="IT134">
        <v>0</v>
      </c>
      <c r="IU134">
        <v>0</v>
      </c>
      <c r="IV134">
        <v>0</v>
      </c>
      <c r="IW134">
        <v>0</v>
      </c>
      <c r="IX134">
        <v>0</v>
      </c>
      <c r="IY134">
        <v>0</v>
      </c>
      <c r="IZ134">
        <v>0</v>
      </c>
      <c r="JA134">
        <v>0</v>
      </c>
      <c r="JB134">
        <v>0</v>
      </c>
      <c r="JC134">
        <v>0</v>
      </c>
      <c r="JD134">
        <v>0</v>
      </c>
      <c r="JE134">
        <v>0</v>
      </c>
      <c r="JF134">
        <v>0</v>
      </c>
      <c r="JG134">
        <v>0</v>
      </c>
      <c r="JH134">
        <v>0</v>
      </c>
      <c r="JI134">
        <v>0</v>
      </c>
      <c r="JJ134">
        <v>0</v>
      </c>
      <c r="JK134">
        <v>0</v>
      </c>
      <c r="JL134">
        <v>0</v>
      </c>
      <c r="JM134">
        <v>0</v>
      </c>
      <c r="JN134">
        <v>0</v>
      </c>
      <c r="JO134">
        <v>0</v>
      </c>
      <c r="JP134">
        <v>0</v>
      </c>
      <c r="JQ134">
        <v>0</v>
      </c>
      <c r="JR134">
        <v>0</v>
      </c>
      <c r="JS134">
        <v>0</v>
      </c>
      <c r="JT134">
        <v>0</v>
      </c>
      <c r="JU134">
        <v>0</v>
      </c>
      <c r="JV134">
        <v>0</v>
      </c>
      <c r="JW134">
        <v>0</v>
      </c>
      <c r="JX134">
        <v>0</v>
      </c>
      <c r="JY134">
        <v>0</v>
      </c>
      <c r="JZ134">
        <v>0</v>
      </c>
      <c r="KA134">
        <v>0</v>
      </c>
      <c r="KB134">
        <v>0</v>
      </c>
      <c r="KC134">
        <v>0</v>
      </c>
      <c r="KD134">
        <v>0</v>
      </c>
      <c r="KE134">
        <v>0</v>
      </c>
      <c r="KF134">
        <v>0</v>
      </c>
      <c r="KG134">
        <v>0</v>
      </c>
      <c r="KH134">
        <v>0</v>
      </c>
      <c r="KI134">
        <v>0</v>
      </c>
      <c r="KJ134">
        <v>0</v>
      </c>
      <c r="KK134">
        <v>0</v>
      </c>
      <c r="KL134">
        <v>0</v>
      </c>
      <c r="KM134">
        <v>0</v>
      </c>
      <c r="KN134">
        <v>0</v>
      </c>
      <c r="KO134">
        <v>0</v>
      </c>
      <c r="KP134">
        <v>0</v>
      </c>
      <c r="KQ134">
        <v>0</v>
      </c>
      <c r="KS134">
        <v>9.2963378215501144E-3</v>
      </c>
      <c r="KT134">
        <v>9.3585216950515908E-4</v>
      </c>
      <c r="KU134">
        <v>-1.1168042826227519E-6</v>
      </c>
      <c r="KV134">
        <v>-1.2103895051514345E-6</v>
      </c>
      <c r="KW134">
        <v>-1.3039028582625304E-6</v>
      </c>
      <c r="KX134">
        <v>-1.3971945806555181E-6</v>
      </c>
      <c r="KY134">
        <v>-1.489952642034761E-6</v>
      </c>
      <c r="KZ134">
        <v>-1.5816911330772449E-6</v>
      </c>
      <c r="LA134">
        <v>-1.6717387218143866E-6</v>
      </c>
      <c r="LB134">
        <v>-1.7592272368972509E-6</v>
      </c>
      <c r="LC134">
        <v>-1.8430804612924588E-6</v>
      </c>
      <c r="LD134">
        <v>-1.9220032444518462E-6</v>
      </c>
      <c r="LE134">
        <v>-1.9944710668888226E-6</v>
      </c>
      <c r="LF134">
        <v>-2.0587202183421608E-6</v>
      </c>
      <c r="LG134">
        <v>-2.112738779250664E-6</v>
      </c>
      <c r="LH134">
        <v>-2.1542586250308244E-6</v>
      </c>
      <c r="LI134">
        <v>-2.1807487035374694E-6</v>
      </c>
      <c r="LJ134">
        <v>-2.1894098679750578E-6</v>
      </c>
      <c r="LK134">
        <v>-2.1771715802401185E-6</v>
      </c>
      <c r="LL134">
        <v>-2.1406908330530554E-6</v>
      </c>
      <c r="LM134">
        <v>-2.0763536729949747E-6</v>
      </c>
      <c r="LN134">
        <v>-1.9802797404896542E-6</v>
      </c>
      <c r="LO134">
        <v>-1.8483302764791789E-6</v>
      </c>
      <c r="LP134">
        <v>-1.6761200786954144E-6</v>
      </c>
      <c r="LQ134">
        <v>-1.4590339226024911E-6</v>
      </c>
      <c r="LR134">
        <v>-1.1922479927229706E-6</v>
      </c>
      <c r="LS134">
        <v>-8.707568987299763E-7</v>
      </c>
      <c r="LT134">
        <v>-4.894068766008445E-7</v>
      </c>
      <c r="LU134">
        <v>-4.2935797763710031E-8</v>
      </c>
      <c r="LV134">
        <v>4.7397937239490022E-7</v>
      </c>
      <c r="LW134">
        <v>1.0666670117925253E-6</v>
      </c>
      <c r="LX134">
        <v>1.7403965122389096E-6</v>
      </c>
      <c r="LY134">
        <v>2.5003045202343045E-6</v>
      </c>
      <c r="LZ134">
        <v>3.3513110922263598E-6</v>
      </c>
      <c r="MA134">
        <v>4.2980251250529181E-6</v>
      </c>
      <c r="MB134">
        <v>5.3446384492963519E-6</v>
      </c>
      <c r="MC134">
        <v>6.4948080119693805E-6</v>
      </c>
      <c r="MD134">
        <v>7.7515256268588252E-6</v>
      </c>
      <c r="ME134">
        <v>9.1169748374426249E-6</v>
      </c>
      <c r="MF134">
        <v>1.0592374520034032E-5</v>
      </c>
      <c r="MG134">
        <v>1.2177808955421562E-5</v>
      </c>
      <c r="MH134">
        <v>1.3871386439989693E-5</v>
      </c>
      <c r="MI134">
        <v>1.5668943526374628E-5</v>
      </c>
      <c r="MJ134">
        <v>1.7563729090272647E-5</v>
      </c>
      <c r="MK134">
        <v>1.9546069000076004E-5</v>
      </c>
      <c r="ML134">
        <v>2.1603012648754937E-5</v>
      </c>
      <c r="MM134">
        <v>2.3717963152662609E-5</v>
      </c>
      <c r="MN134">
        <v>2.5870293633175752E-5</v>
      </c>
      <c r="MO134">
        <v>2.8034952677278695E-5</v>
      </c>
      <c r="MP134">
        <v>3.0182062825002911E-5</v>
      </c>
      <c r="MQ134">
        <v>3.2276516756996068E-5</v>
      </c>
      <c r="MR134">
        <v>3.42775767557878E-5</v>
      </c>
      <c r="MS134">
        <v>3.6138483989988514E-5</v>
      </c>
      <c r="MT134">
        <v>3.7806085220884444E-5</v>
      </c>
      <c r="MU134">
        <v>3.9220485654247876E-5</v>
      </c>
      <c r="MV134">
        <v>4.0314737852968226E-5</v>
      </c>
      <c r="MW134">
        <v>4.1014577883728355E-5</v>
      </c>
      <c r="MX134">
        <v>4.1238221186614225E-5</v>
      </c>
      <c r="MY134">
        <v>4.0896232021521743E-5</v>
      </c>
      <c r="MZ134">
        <v>3.9891481747969487E-5</v>
      </c>
      <c r="NA134">
        <v>3.8119212622397274E-5</v>
      </c>
      <c r="NB134">
        <v>3.5467225232211806E-5</v>
      </c>
      <c r="NC134">
        <v>3.1816209108669631E-5</v>
      </c>
      <c r="ND134">
        <v>2.7040237449373418E-5</v>
      </c>
      <c r="NE134">
        <v>2.1007448207416339E-5</v>
      </c>
      <c r="NF134">
        <v>1.3580935038431826E-5</v>
      </c>
      <c r="NG134">
        <v>4.6198727043458407E-6</v>
      </c>
      <c r="NH134">
        <v>-6.0190975267890648E-6</v>
      </c>
      <c r="NI134">
        <v>-1.8480196214126136E-5</v>
      </c>
      <c r="NJ134">
        <v>-3.2906521067247475E-5</v>
      </c>
      <c r="NK134">
        <v>-4.9437722355392679E-5</v>
      </c>
      <c r="NL134">
        <v>-6.820731170793074E-5</v>
      </c>
      <c r="NM134">
        <v>-8.9339578254751055E-5</v>
      </c>
      <c r="NN134">
        <v>-1.1294608720024815E-4</v>
      </c>
      <c r="NO134">
        <v>-1.3912173764499315E-4</v>
      </c>
      <c r="NP134">
        <v>-1.6794035884287793E-4</v>
      </c>
      <c r="NQ134">
        <v>-1.9944982719054315E-4</v>
      </c>
      <c r="NR134">
        <v>-2.336666901762906E-4</v>
      </c>
      <c r="NS134">
        <v>-2.705702883574006E-4</v>
      </c>
      <c r="NT134">
        <v>-3.1009637227881107E-4</v>
      </c>
      <c r="NU134">
        <v>-3.5213021818727178E-4</v>
      </c>
      <c r="NV134">
        <v>-3.9649925452634485E-4</v>
      </c>
      <c r="NW134">
        <v>-4.4296522061404447E-4</v>
      </c>
      <c r="NX134">
        <v>-4.9121588969568532E-4</v>
      </c>
      <c r="NY134">
        <v>-5.4085640081906277E-4</v>
      </c>
      <c r="NZ134">
        <v>-5.9140025777717239E-4</v>
      </c>
      <c r="OA134">
        <v>-6.4226006877897803E-4</v>
      </c>
      <c r="OB134">
        <v>-6.927381176028743E-4</v>
      </c>
      <c r="OC134">
        <v>-7.4201687580974186E-4</v>
      </c>
      <c r="OD134">
        <v>-7.8914958617274896E-4</v>
      </c>
      <c r="OE134">
        <v>-8.3305106983239585E-4</v>
      </c>
      <c r="OF134">
        <v>-8.7248893379204828E-4</v>
      </c>
      <c r="OG134">
        <v>-9.0607538119122485E-4</v>
      </c>
      <c r="OH134">
        <v>-9.3225985425891258E-4</v>
      </c>
      <c r="OI134">
        <v>-9.4932276883410711E-4</v>
      </c>
      <c r="OJ134">
        <v>-9.5537062970965972E-4</v>
      </c>
      <c r="OK134">
        <v>-9.4833284758255771E-4</v>
      </c>
      <c r="OL134">
        <v>-9.259606108390989E-4</v>
      </c>
      <c r="OM134">
        <v>-8.8582819843721324E-4</v>
      </c>
      <c r="ON134">
        <v>-8.2533715339883746E-4</v>
      </c>
      <c r="OO134">
        <v>-7.4172376942425251E-4</v>
      </c>
      <c r="OP134">
        <v>-6.3207037536449555E-4</v>
      </c>
      <c r="OQ134">
        <v>-4.9332093311601555E-4</v>
      </c>
      <c r="OR134">
        <v>-3.2230149322339538E-4</v>
      </c>
      <c r="OS134">
        <v>-1.1574607828455737E-4</v>
      </c>
      <c r="OT134">
        <v>1.2967141374397732E-4</v>
      </c>
      <c r="OU134">
        <v>4.1729867708504583E-4</v>
      </c>
      <c r="OV134">
        <v>7.5045921604109331E-4</v>
      </c>
      <c r="OW134">
        <v>1.1323986887550339E-3</v>
      </c>
      <c r="OX134">
        <v>1.5662227568371285E-3</v>
      </c>
      <c r="OY134">
        <v>2.0548258353875358E-3</v>
      </c>
      <c r="OZ134">
        <v>2.6008101640603034E-3</v>
      </c>
      <c r="PA134">
        <v>3.2063946592245569E-3</v>
      </c>
      <c r="PB134">
        <v>3.873313061774851E-3</v>
      </c>
      <c r="PC134">
        <v>4.6027009666633548E-3</v>
      </c>
      <c r="PD134">
        <v>5.3949714107225369E-3</v>
      </c>
      <c r="PE134">
        <v>6.2496788069406105E-3</v>
      </c>
      <c r="PF134">
        <v>7.1653711481348631E-3</v>
      </c>
      <c r="PG134">
        <v>8.1394305631473235E-3</v>
      </c>
      <c r="PH134">
        <v>9.1679024964311517E-3</v>
      </c>
      <c r="PI134">
        <v>1.0245313999390717E-2</v>
      </c>
      <c r="PJ134">
        <v>1.1364481871177281E-2</v>
      </c>
      <c r="PK134">
        <v>1.2516311669921695E-2</v>
      </c>
      <c r="PL134">
        <v>1.3689588934403309E-2</v>
      </c>
      <c r="PM134">
        <v>1.4870764312710246E-2</v>
      </c>
      <c r="PN134">
        <v>1.6043734689916201E-2</v>
      </c>
      <c r="PO134">
        <v>1.7189622842391488E-2</v>
      </c>
      <c r="PP134">
        <v>1.8286558622725081E-2</v>
      </c>
      <c r="PQ134">
        <v>1.9309465196791168E-2</v>
      </c>
      <c r="PR134">
        <v>2.022985441276395E-2</v>
      </c>
      <c r="PS134">
        <v>2.1015635980127928E-2</v>
      </c>
      <c r="PT134">
        <v>2.1630945773062217E-2</v>
      </c>
      <c r="PU134">
        <v>2.2035999244616748E-2</v>
      </c>
      <c r="PV134">
        <v>2.2186976641989441E-2</v>
      </c>
      <c r="PW134">
        <v>2.203594744470546E-2</v>
      </c>
      <c r="PX134">
        <v>2.1630842206055455E-2</v>
      </c>
      <c r="PY134">
        <v>2.1015480721311153E-2</v>
      </c>
      <c r="PZ134">
        <v>2.0229647599222265E-2</v>
      </c>
      <c r="QA134">
        <v>1.9309207056365907E-2</v>
      </c>
      <c r="QB134">
        <v>1.8286249512598173E-2</v>
      </c>
      <c r="QC134">
        <v>1.7189263297236298E-2</v>
      </c>
      <c r="QD134">
        <v>1.6043325479571716E-2</v>
      </c>
      <c r="QE134">
        <v>1.4870306509242216E-2</v>
      </c>
      <c r="QF134">
        <v>1.3689083988446855E-2</v>
      </c>
      <c r="QG134">
        <v>1.2515761496081005E-2</v>
      </c>
      <c r="QH134">
        <v>1.1363888942226733E-2</v>
      </c>
      <c r="QI134">
        <v>1.0244681448906549E-2</v>
      </c>
      <c r="QJ134">
        <v>9.1672342293953844E-3</v>
      </c>
      <c r="QK134">
        <v>8.1387313739552259E-3</v>
      </c>
      <c r="QL134">
        <v>7.1646468452596333E-3</v>
      </c>
      <c r="QM134">
        <v>6.2489363433619813E-3</v>
      </c>
      <c r="QN134">
        <v>5.3942190190431633E-3</v>
      </c>
      <c r="QO134">
        <v>4.6019482976177844E-3</v>
      </c>
      <c r="QP134">
        <v>3.8725713245824477E-3</v>
      </c>
      <c r="QQ134">
        <v>3.2056767619988678E-3</v>
      </c>
      <c r="QR134">
        <v>2.6001308521827835E-3</v>
      </c>
      <c r="QS134">
        <v>2.0542018254313984E-3</v>
      </c>
      <c r="QT134">
        <v>1.5656728632708113E-3</v>
      </c>
      <c r="QU134">
        <v>1.1319439403833615E-3</v>
      </c>
      <c r="QV134">
        <v>7.5012295856031542E-4</v>
      </c>
      <c r="QW134">
        <v>4.1710665792603168E-4</v>
      </c>
      <c r="QX134">
        <v>1.2965184479982417E-4</v>
      </c>
      <c r="QY134">
        <v>-1.1556248484465397E-4</v>
      </c>
      <c r="QZ134">
        <v>-3.2188152129327476E-4</v>
      </c>
      <c r="RA134">
        <v>-4.9262889690512564E-4</v>
      </c>
      <c r="RB134">
        <v>-6.3106819775100994E-4</v>
      </c>
      <c r="RC134">
        <v>-7.4037111103667733E-4</v>
      </c>
      <c r="RD134">
        <v>-8.2359159959097988E-4</v>
      </c>
      <c r="RE134">
        <v>-8.8364551160025626E-4</v>
      </c>
      <c r="RF134">
        <v>-9.2329505605098046E-4</v>
      </c>
      <c r="RG134">
        <v>-9.4513759976870765E-4</v>
      </c>
      <c r="RH134">
        <v>-9.5159827090629274E-4</v>
      </c>
      <c r="RI134">
        <v>-9.4492588424955302E-4</v>
      </c>
      <c r="RJ134">
        <v>-9.2719173600407177E-4</v>
      </c>
      <c r="RK134">
        <v>-9.0029084850386709E-4</v>
      </c>
      <c r="RL134">
        <v>-8.6594527848220151E-4</v>
      </c>
      <c r="RM134">
        <v>-8.2570913537928124E-4</v>
      </c>
      <c r="RN134">
        <v>-7.809749884285309E-4</v>
      </c>
      <c r="RO134">
        <v>-7.3298137261567622E-4</v>
      </c>
      <c r="RP134">
        <v>-6.8282113374855066E-4</v>
      </c>
      <c r="RQ134">
        <v>-6.3145038155867038E-4</v>
      </c>
      <c r="RR134">
        <v>-5.7969784697106891E-4</v>
      </c>
      <c r="RS134">
        <v>-5.2827446522567712E-4</v>
      </c>
      <c r="RT134">
        <v>-4.7778303018810762E-4</v>
      </c>
      <c r="RU134">
        <v>-4.2872778727278044E-4</v>
      </c>
      <c r="RV134">
        <v>-3.8152385251022234E-4</v>
      </c>
      <c r="RW134">
        <v>-3.3650636369521851E-4</v>
      </c>
      <c r="RX134">
        <v>-2.9393928617908591E-4</v>
      </c>
      <c r="RY134">
        <v>-2.5402381078369033E-4</v>
      </c>
      <c r="RZ134">
        <v>-2.1690629459570213E-4</v>
      </c>
      <c r="SA134">
        <v>-1.8268570711486008E-4</v>
      </c>
      <c r="SB134">
        <v>-1.5140018695767717E-4</v>
      </c>
      <c r="SC134">
        <v>-1.230366389467261E-4</v>
      </c>
      <c r="SD134">
        <v>-9.7539508062597272E-5</v>
      </c>
      <c r="SE134">
        <v>-7.4818733937885728E-5</v>
      </c>
      <c r="SF134">
        <v>-5.4756901470251659E-5</v>
      </c>
      <c r="SG134">
        <v>-3.7215612811404142E-5</v>
      </c>
      <c r="SH134">
        <v>-2.2041113663798037E-5</v>
      </c>
      <c r="SI134">
        <v>-9.0692126951244007E-6</v>
      </c>
      <c r="SJ134">
        <v>1.8704628078443642E-6</v>
      </c>
      <c r="SK134">
        <v>1.0950828998457188E-5</v>
      </c>
      <c r="SL134">
        <v>1.8344277462801245E-5</v>
      </c>
      <c r="SM134">
        <v>2.4220128651923592E-5</v>
      </c>
      <c r="SN134">
        <v>2.874255840561305E-5</v>
      </c>
      <c r="SO134">
        <v>3.2068950082929849E-5</v>
      </c>
      <c r="SP134">
        <v>3.4348626257100516E-5</v>
      </c>
      <c r="SQ134">
        <v>3.5721915837065465E-5</v>
      </c>
      <c r="SR134">
        <v>3.6319514736314467E-5</v>
      </c>
      <c r="SS134">
        <v>3.6262100737776363E-5</v>
      </c>
      <c r="ST134">
        <v>3.5660165898516957E-5</v>
      </c>
      <c r="SU134">
        <v>3.4614032650894633E-5</v>
      </c>
      <c r="SV134">
        <v>3.3214022614022733E-5</v>
      </c>
      <c r="SW134">
        <v>3.1540749979660758E-5</v>
      </c>
      <c r="SX134">
        <v>2.9665514141844575E-5</v>
      </c>
      <c r="SY134">
        <v>2.7650768962188288E-5</v>
      </c>
      <c r="SZ134">
        <v>2.5550648675762096E-5</v>
      </c>
      <c r="TA134">
        <v>2.3411532921870953E-5</v>
      </c>
      <c r="TB134">
        <v>2.1272635717739517E-5</v>
      </c>
      <c r="TC134">
        <v>1.9166605369132839E-5</v>
      </c>
      <c r="TD134">
        <v>1.7120124318941279E-5</v>
      </c>
      <c r="TE134">
        <v>1.5154499778844912E-5</v>
      </c>
      <c r="TF134">
        <v>1.3286237660195551E-5</v>
      </c>
      <c r="TG134">
        <v>1.1527593828992826E-5</v>
      </c>
      <c r="TH134">
        <v>9.8870980558516772E-6</v>
      </c>
      <c r="TI134">
        <v>8.3700472236805844E-6</v>
      </c>
      <c r="TJ134">
        <v>6.9789654009907053E-6</v>
      </c>
      <c r="TK134">
        <v>5.7140292954152104E-6</v>
      </c>
      <c r="TL134">
        <v>4.5734583794633196E-6</v>
      </c>
      <c r="TM134">
        <v>3.5538696389922976E-6</v>
      </c>
      <c r="TN134">
        <v>2.650597443784631E-6</v>
      </c>
      <c r="TO134">
        <v>1.8579794888765761E-6</v>
      </c>
      <c r="TP134">
        <v>1.1696101152042456E-6</v>
      </c>
      <c r="TQ134">
        <v>5.7856259757484633E-7</v>
      </c>
      <c r="TR134">
        <v>7.7582196263101519E-8</v>
      </c>
      <c r="TS134">
        <v>-3.4074808504708049E-7</v>
      </c>
      <c r="TT134">
        <v>-6.8386700041779261E-7</v>
      </c>
      <c r="TU134">
        <v>-9.5911774186016126E-7</v>
      </c>
      <c r="TV134">
        <v>-1.1736517124468495E-6</v>
      </c>
      <c r="TW134">
        <v>-1.3343513328318793E-6</v>
      </c>
      <c r="TX134">
        <v>-1.4477698757005795E-6</v>
      </c>
      <c r="TY134">
        <v>-1.5200863978947967E-6</v>
      </c>
      <c r="TZ134">
        <v>-1.5570739324794678E-6</v>
      </c>
      <c r="UA134">
        <v>-1.5640792076959465E-6</v>
      </c>
      <c r="UB134">
        <v>-1.5460122739089844E-6</v>
      </c>
      <c r="UC134">
        <v>-1.5073445390084746E-6</v>
      </c>
      <c r="UD134">
        <v>-1.4521138352171176E-6</v>
      </c>
      <c r="UE134">
        <v>-1.3839352633684717E-6</v>
      </c>
      <c r="UF134">
        <v>-1.3060166822612881E-6</v>
      </c>
      <c r="UG134">
        <v>-1.2211778291496129E-6</v>
      </c>
      <c r="UH134">
        <v>-1.1318721718683202E-6</v>
      </c>
      <c r="UI134">
        <v>-1.0402107016633079E-6</v>
      </c>
      <c r="UJ134">
        <v>-9.4798697879520761E-7</v>
      </c>
      <c r="UK134">
        <v>-8.5670283876860883E-7</v>
      </c>
      <c r="UL134">
        <v>-7.6759425628356438E-7</v>
      </c>
      <c r="UM134">
        <v>-6.8165694564643359E-7</v>
      </c>
      <c r="UN134">
        <v>-5.9967135109242855E-7</v>
      </c>
      <c r="UO134">
        <v>-5.2222674770480382E-7</v>
      </c>
      <c r="UP134">
        <v>-4.4974423408138616E-7</v>
      </c>
      <c r="UQ134">
        <v>-3.8249845150703443E-7</v>
      </c>
      <c r="UR134">
        <v>-3.2063791151030599E-7</v>
      </c>
      <c r="US134">
        <v>-2.6420385479048651E-7</v>
      </c>
      <c r="UT134">
        <v>-2.1314759986600497E-7</v>
      </c>
      <c r="UU134">
        <v>-1.6734636988113802E-7</v>
      </c>
      <c r="UV134">
        <v>-1.2661761121392394E-7</v>
      </c>
      <c r="UW134">
        <v>-9.0731838332357321E-8</v>
      </c>
      <c r="UX134">
        <v>-5.9424056078481885E-8</v>
      </c>
      <c r="UY134">
        <v>-3.2403823756248906E-8</v>
      </c>
      <c r="UZ134">
        <v>-9.3640353262767041E-9</v>
      </c>
      <c r="VA134">
        <v>1.0011502831024442E-8</v>
      </c>
      <c r="VB134">
        <v>2.6041610455440173E-8</v>
      </c>
      <c r="VC134">
        <v>3.9042299585546034E-8</v>
      </c>
      <c r="VD134">
        <v>4.9322278948365318E-8</v>
      </c>
      <c r="VE134">
        <v>5.7179307945656223E-8</v>
      </c>
      <c r="VF134">
        <v>6.2897313657085248E-8</v>
      </c>
      <c r="VG134">
        <v>6.6744187354907555E-8</v>
      </c>
      <c r="VH134">
        <v>6.8970180900565819E-8</v>
      </c>
      <c r="VI134">
        <v>6.9806827899259813E-8</v>
      </c>
      <c r="VJ134">
        <v>6.946631942407582E-8</v>
      </c>
      <c r="VK134">
        <v>6.8141269380649907E-8</v>
      </c>
      <c r="VL134">
        <v>6.6004810001448029E-8</v>
      </c>
      <c r="VM134">
        <v>6.3210963454078965E-8</v>
      </c>
      <c r="VN134">
        <v>5.9895241004989324E-8</v>
      </c>
      <c r="VO134">
        <v>5.6175426549251244E-8</v>
      </c>
      <c r="VP134">
        <v>5.2152506496133765E-8</v>
      </c>
      <c r="VQ134">
        <v>4.791171298305147E-8</v>
      </c>
      <c r="VR134">
        <v>4.3523652094554349E-8</v>
      </c>
      <c r="VS134">
        <v>3.9045493183296697E-8</v>
      </c>
      <c r="VT134">
        <v>3.4522199491651702E-8</v>
      </c>
      <c r="VU134">
        <v>2.9987784041481448E-8</v>
      </c>
      <c r="VV134">
        <v>2.5466578181505294E-8</v>
      </c>
      <c r="VW134">
        <v>2.0974503253966323E-8</v>
      </c>
      <c r="VX134">
        <v>1.6520338556767015E-8</v>
      </c>
      <c r="VY134">
        <v>1.2106981135452267E-8</v>
      </c>
      <c r="VZ134">
        <v>7.7326949439483549E-9</v>
      </c>
      <c r="WA134">
        <v>3.3923485606195479E-9</v>
      </c>
      <c r="WB134">
        <v>-9.2135805317559115E-10</v>
      </c>
      <c r="WC134">
        <v>-5.2166763124690205E-9</v>
      </c>
      <c r="WD134">
        <v>-9.5015992395127131E-9</v>
      </c>
      <c r="WE134">
        <v>-1.3782656851487718E-8</v>
      </c>
      <c r="WF134">
        <v>-4.2810573568205204E-5</v>
      </c>
      <c r="WG134">
        <v>-2.2344770743687754E-4</v>
      </c>
    </row>
    <row r="135" spans="1:605" x14ac:dyDescent="0.25">
      <c r="A135">
        <v>100.99285125732422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M135">
        <v>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A135">
        <v>0</v>
      </c>
      <c r="CB135">
        <v>0</v>
      </c>
      <c r="CC135">
        <v>0</v>
      </c>
      <c r="CD135">
        <v>0</v>
      </c>
      <c r="CE135">
        <v>0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0</v>
      </c>
      <c r="CO135">
        <v>0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0</v>
      </c>
      <c r="CV135">
        <v>0</v>
      </c>
      <c r="CW135">
        <v>0</v>
      </c>
      <c r="CX135">
        <v>0</v>
      </c>
      <c r="CY135">
        <v>0</v>
      </c>
      <c r="CZ135">
        <v>0</v>
      </c>
      <c r="DA135">
        <v>0</v>
      </c>
      <c r="DB135">
        <v>0</v>
      </c>
      <c r="DC135">
        <v>0</v>
      </c>
      <c r="DD135">
        <v>0</v>
      </c>
      <c r="DE135">
        <v>0</v>
      </c>
      <c r="DF135">
        <v>0</v>
      </c>
      <c r="DG135">
        <v>0</v>
      </c>
      <c r="DH135">
        <v>0</v>
      </c>
      <c r="DI135">
        <v>0</v>
      </c>
      <c r="DJ135">
        <v>0</v>
      </c>
      <c r="DK135">
        <v>0</v>
      </c>
      <c r="DL135">
        <v>0</v>
      </c>
      <c r="DM135">
        <v>0</v>
      </c>
      <c r="DN135">
        <v>0</v>
      </c>
      <c r="DO135">
        <v>0</v>
      </c>
      <c r="DP135">
        <v>0</v>
      </c>
      <c r="DQ135">
        <v>0</v>
      </c>
      <c r="DR135">
        <v>0</v>
      </c>
      <c r="DS135">
        <v>0</v>
      </c>
      <c r="DT135">
        <v>0</v>
      </c>
      <c r="DU135">
        <v>0</v>
      </c>
      <c r="DV135">
        <v>0</v>
      </c>
      <c r="DW135">
        <v>0</v>
      </c>
      <c r="DX135">
        <v>0</v>
      </c>
      <c r="DY135">
        <v>0</v>
      </c>
      <c r="DZ135">
        <v>0</v>
      </c>
      <c r="EA135">
        <v>0</v>
      </c>
      <c r="EB135">
        <v>0</v>
      </c>
      <c r="EC135">
        <v>0</v>
      </c>
      <c r="ED135">
        <v>0</v>
      </c>
      <c r="EE135">
        <v>9999.9990234375</v>
      </c>
      <c r="EF135">
        <v>-39999.99609375</v>
      </c>
      <c r="EG135">
        <v>60001.86328125</v>
      </c>
      <c r="EH135">
        <v>-39999.99609375</v>
      </c>
      <c r="EI135">
        <v>9999.9990234375</v>
      </c>
      <c r="EJ135">
        <v>0</v>
      </c>
      <c r="EK135">
        <v>0</v>
      </c>
      <c r="EL135">
        <v>0</v>
      </c>
      <c r="EM135">
        <v>0</v>
      </c>
      <c r="EN135">
        <v>0</v>
      </c>
      <c r="EO135">
        <v>0</v>
      </c>
      <c r="EP135">
        <v>0</v>
      </c>
      <c r="EQ135">
        <v>0</v>
      </c>
      <c r="ER135">
        <v>0</v>
      </c>
      <c r="ES135">
        <v>0</v>
      </c>
      <c r="ET135">
        <v>0</v>
      </c>
      <c r="EU135">
        <v>0</v>
      </c>
      <c r="EV135">
        <v>0</v>
      </c>
      <c r="EW135">
        <v>0</v>
      </c>
      <c r="EX135">
        <v>0</v>
      </c>
      <c r="EY135">
        <v>0</v>
      </c>
      <c r="EZ135">
        <v>0</v>
      </c>
      <c r="FA135">
        <v>0</v>
      </c>
      <c r="FB135">
        <v>0</v>
      </c>
      <c r="FC135">
        <v>0</v>
      </c>
      <c r="FD135">
        <v>0</v>
      </c>
      <c r="FE135">
        <v>0</v>
      </c>
      <c r="FF135">
        <v>0</v>
      </c>
      <c r="FG135">
        <v>0</v>
      </c>
      <c r="FH135">
        <v>0</v>
      </c>
      <c r="FI135">
        <v>0</v>
      </c>
      <c r="FJ135">
        <v>0</v>
      </c>
      <c r="FK135">
        <v>0</v>
      </c>
      <c r="FL135">
        <v>0</v>
      </c>
      <c r="FM135">
        <v>0</v>
      </c>
      <c r="FN135">
        <v>0</v>
      </c>
      <c r="FO135">
        <v>0</v>
      </c>
      <c r="FP135">
        <v>0</v>
      </c>
      <c r="FQ135">
        <v>0</v>
      </c>
      <c r="FR135">
        <v>0</v>
      </c>
      <c r="FS135">
        <v>0</v>
      </c>
      <c r="FT135">
        <v>0</v>
      </c>
      <c r="FU135">
        <v>0</v>
      </c>
      <c r="FV135">
        <v>0</v>
      </c>
      <c r="FW135">
        <v>0</v>
      </c>
      <c r="FX135">
        <v>0</v>
      </c>
      <c r="FY135">
        <v>0</v>
      </c>
      <c r="FZ135">
        <v>0</v>
      </c>
      <c r="GA135">
        <v>0</v>
      </c>
      <c r="GB135">
        <v>0</v>
      </c>
      <c r="GC135">
        <v>0</v>
      </c>
      <c r="GD135">
        <v>0</v>
      </c>
      <c r="GE135">
        <v>0</v>
      </c>
      <c r="GF135">
        <v>0</v>
      </c>
      <c r="GG135">
        <v>0</v>
      </c>
      <c r="GH135">
        <v>0</v>
      </c>
      <c r="GI135">
        <v>0</v>
      </c>
      <c r="GJ135">
        <v>0</v>
      </c>
      <c r="GK135">
        <v>0</v>
      </c>
      <c r="GL135">
        <v>0</v>
      </c>
      <c r="GM135">
        <v>0</v>
      </c>
      <c r="GN135">
        <v>0</v>
      </c>
      <c r="GO135">
        <v>0</v>
      </c>
      <c r="GP135">
        <v>0</v>
      </c>
      <c r="GQ135">
        <v>0</v>
      </c>
      <c r="GR135">
        <v>0</v>
      </c>
      <c r="GS135">
        <v>0</v>
      </c>
      <c r="GT135">
        <v>0</v>
      </c>
      <c r="GU135">
        <v>0</v>
      </c>
      <c r="GV135">
        <v>0</v>
      </c>
      <c r="GW135">
        <v>0</v>
      </c>
      <c r="GX135">
        <v>0</v>
      </c>
      <c r="GY135">
        <v>0</v>
      </c>
      <c r="GZ135">
        <v>0</v>
      </c>
      <c r="HA135">
        <v>0</v>
      </c>
      <c r="HB135">
        <v>0</v>
      </c>
      <c r="HC135">
        <v>0</v>
      </c>
      <c r="HD135">
        <v>0</v>
      </c>
      <c r="HE135">
        <v>0</v>
      </c>
      <c r="HF135">
        <v>0</v>
      </c>
      <c r="HG135">
        <v>0</v>
      </c>
      <c r="HH135">
        <v>0</v>
      </c>
      <c r="HI135">
        <v>0</v>
      </c>
      <c r="HJ135">
        <v>0</v>
      </c>
      <c r="HK135">
        <v>0</v>
      </c>
      <c r="HL135">
        <v>0</v>
      </c>
      <c r="HM135">
        <v>0</v>
      </c>
      <c r="HN135">
        <v>0</v>
      </c>
      <c r="HO135">
        <v>0</v>
      </c>
      <c r="HP135">
        <v>0</v>
      </c>
      <c r="HQ135">
        <v>0</v>
      </c>
      <c r="HR135">
        <v>0</v>
      </c>
      <c r="HS135">
        <v>0</v>
      </c>
      <c r="HT135">
        <v>0</v>
      </c>
      <c r="HU135">
        <v>0</v>
      </c>
      <c r="HV135">
        <v>0</v>
      </c>
      <c r="HW135">
        <v>0</v>
      </c>
      <c r="HX135">
        <v>0</v>
      </c>
      <c r="HY135">
        <v>0</v>
      </c>
      <c r="HZ135">
        <v>0</v>
      </c>
      <c r="IA135">
        <v>0</v>
      </c>
      <c r="IB135">
        <v>0</v>
      </c>
      <c r="IC135">
        <v>0</v>
      </c>
      <c r="ID135">
        <v>0</v>
      </c>
      <c r="IE135">
        <v>0</v>
      </c>
      <c r="IF135">
        <v>0</v>
      </c>
      <c r="IG135">
        <v>0</v>
      </c>
      <c r="IH135">
        <v>0</v>
      </c>
      <c r="II135">
        <v>0</v>
      </c>
      <c r="IJ135">
        <v>0</v>
      </c>
      <c r="IK135">
        <v>0</v>
      </c>
      <c r="IL135">
        <v>0</v>
      </c>
      <c r="IM135">
        <v>0</v>
      </c>
      <c r="IN135">
        <v>0</v>
      </c>
      <c r="IO135">
        <v>0</v>
      </c>
      <c r="IP135">
        <v>0</v>
      </c>
      <c r="IQ135">
        <v>0</v>
      </c>
      <c r="IR135">
        <v>0</v>
      </c>
      <c r="IS135">
        <v>0</v>
      </c>
      <c r="IT135">
        <v>0</v>
      </c>
      <c r="IU135">
        <v>0</v>
      </c>
      <c r="IV135">
        <v>0</v>
      </c>
      <c r="IW135">
        <v>0</v>
      </c>
      <c r="IX135">
        <v>0</v>
      </c>
      <c r="IY135">
        <v>0</v>
      </c>
      <c r="IZ135">
        <v>0</v>
      </c>
      <c r="JA135">
        <v>0</v>
      </c>
      <c r="JB135">
        <v>0</v>
      </c>
      <c r="JC135">
        <v>0</v>
      </c>
      <c r="JD135">
        <v>0</v>
      </c>
      <c r="JE135">
        <v>0</v>
      </c>
      <c r="JF135">
        <v>0</v>
      </c>
      <c r="JG135">
        <v>0</v>
      </c>
      <c r="JH135">
        <v>0</v>
      </c>
      <c r="JI135">
        <v>0</v>
      </c>
      <c r="JJ135">
        <v>0</v>
      </c>
      <c r="JK135">
        <v>0</v>
      </c>
      <c r="JL135">
        <v>0</v>
      </c>
      <c r="JM135">
        <v>0</v>
      </c>
      <c r="JN135">
        <v>0</v>
      </c>
      <c r="JO135">
        <v>0</v>
      </c>
      <c r="JP135">
        <v>0</v>
      </c>
      <c r="JQ135">
        <v>0</v>
      </c>
      <c r="JR135">
        <v>0</v>
      </c>
      <c r="JS135">
        <v>0</v>
      </c>
      <c r="JT135">
        <v>0</v>
      </c>
      <c r="JU135">
        <v>0</v>
      </c>
      <c r="JV135">
        <v>0</v>
      </c>
      <c r="JW135">
        <v>0</v>
      </c>
      <c r="JX135">
        <v>0</v>
      </c>
      <c r="JY135">
        <v>0</v>
      </c>
      <c r="JZ135">
        <v>0</v>
      </c>
      <c r="KA135">
        <v>0</v>
      </c>
      <c r="KB135">
        <v>0</v>
      </c>
      <c r="KC135">
        <v>0</v>
      </c>
      <c r="KD135">
        <v>0</v>
      </c>
      <c r="KE135">
        <v>0</v>
      </c>
      <c r="KF135">
        <v>0</v>
      </c>
      <c r="KG135">
        <v>0</v>
      </c>
      <c r="KH135">
        <v>0</v>
      </c>
      <c r="KI135">
        <v>0</v>
      </c>
      <c r="KJ135">
        <v>0</v>
      </c>
      <c r="KK135">
        <v>0</v>
      </c>
      <c r="KL135">
        <v>0</v>
      </c>
      <c r="KM135">
        <v>0</v>
      </c>
      <c r="KN135">
        <v>0</v>
      </c>
      <c r="KO135">
        <v>0</v>
      </c>
      <c r="KP135">
        <v>0</v>
      </c>
      <c r="KQ135">
        <v>0</v>
      </c>
      <c r="KS135">
        <v>6.0639122089304462E-3</v>
      </c>
      <c r="KT135">
        <v>1.087376166115694E-3</v>
      </c>
      <c r="KU135">
        <v>-8.2386650322244387E-7</v>
      </c>
      <c r="KV135">
        <v>-9.3260412631532475E-7</v>
      </c>
      <c r="KW135">
        <v>-1.0412887313398664E-6</v>
      </c>
      <c r="KX135">
        <v>-1.1498072845955098E-6</v>
      </c>
      <c r="KY135">
        <v>-1.2579171653691367E-6</v>
      </c>
      <c r="KZ135">
        <v>-1.3652326609437429E-6</v>
      </c>
      <c r="LA135">
        <v>-1.4712115124665028E-6</v>
      </c>
      <c r="LB135">
        <v>-1.5751415596762699E-6</v>
      </c>
      <c r="LC135">
        <v>-1.6761275519748248E-6</v>
      </c>
      <c r="LD135">
        <v>-1.7730782144695095E-6</v>
      </c>
      <c r="LE135">
        <v>-1.8646936803991091E-6</v>
      </c>
      <c r="LF135">
        <v>-1.9494534257517816E-6</v>
      </c>
      <c r="LG135">
        <v>-2.0256048678406651E-6</v>
      </c>
      <c r="LH135">
        <v>-2.091152817065215E-6</v>
      </c>
      <c r="LI135">
        <v>-2.1438499999638717E-6</v>
      </c>
      <c r="LJ135">
        <v>-2.1811889018593364E-6</v>
      </c>
      <c r="LK135">
        <v>-2.2003952087617483E-6</v>
      </c>
      <c r="LL135">
        <v>-2.1984231605931845E-6</v>
      </c>
      <c r="LM135">
        <v>-2.1719531609867413E-6</v>
      </c>
      <c r="LN135">
        <v>-2.1173920227058329E-6</v>
      </c>
      <c r="LO135">
        <v>-2.030876261801574E-6</v>
      </c>
      <c r="LP135">
        <v>-1.9082788876721797E-6</v>
      </c>
      <c r="LQ135">
        <v>-1.7452201698397349E-6</v>
      </c>
      <c r="LR135">
        <v>-1.5370828950272037E-6</v>
      </c>
      <c r="LS135">
        <v>-1.2790326596056353E-6</v>
      </c>
      <c r="LT135">
        <v>-9.660437720008876E-7</v>
      </c>
      <c r="LU135">
        <v>-5.9293136670802079E-7</v>
      </c>
      <c r="LV135">
        <v>-1.5439035534609643E-7</v>
      </c>
      <c r="LW135">
        <v>3.5495813999482397E-7</v>
      </c>
      <c r="LX135">
        <v>9.4051221090221986E-7</v>
      </c>
      <c r="LY135">
        <v>1.6076257748875183E-6</v>
      </c>
      <c r="LZ135">
        <v>2.3615357039576586E-6</v>
      </c>
      <c r="MA135">
        <v>3.2072788032054716E-6</v>
      </c>
      <c r="MB135">
        <v>4.1495979877130116E-6</v>
      </c>
      <c r="MC135">
        <v>5.1928370309370136E-6</v>
      </c>
      <c r="MD135">
        <v>6.3408232943215408E-6</v>
      </c>
      <c r="ME135">
        <v>7.5967378975772032E-6</v>
      </c>
      <c r="MF135">
        <v>8.9629728532989739E-6</v>
      </c>
      <c r="MG135">
        <v>1.0440974770044025E-5</v>
      </c>
      <c r="MH135">
        <v>1.2030518233299049E-5</v>
      </c>
      <c r="MI135">
        <v>1.3729430087438371E-5</v>
      </c>
      <c r="MJ135">
        <v>1.5533292909852211E-5</v>
      </c>
      <c r="MK135">
        <v>1.7435128082636929E-5</v>
      </c>
      <c r="ML135">
        <v>1.9425059285915513E-5</v>
      </c>
      <c r="MM135">
        <v>2.1489957714626276E-5</v>
      </c>
      <c r="MN135">
        <v>2.3613070861188488E-5</v>
      </c>
      <c r="MO135">
        <v>2.5773637313194171E-5</v>
      </c>
      <c r="MP135">
        <v>2.7946490691275735E-5</v>
      </c>
      <c r="MQ135">
        <v>3.0101656600139035E-5</v>
      </c>
      <c r="MR135">
        <v>3.2203947287489081E-5</v>
      </c>
      <c r="MS135">
        <v>3.4212559602534772E-5</v>
      </c>
      <c r="MT135">
        <v>3.608068281822623E-5</v>
      </c>
      <c r="MU135">
        <v>3.7755123929002016E-5</v>
      </c>
      <c r="MV135">
        <v>3.9175959156477411E-5</v>
      </c>
      <c r="MW135">
        <v>4.027622158609926E-5</v>
      </c>
      <c r="MX135">
        <v>4.0981636113411592E-5</v>
      </c>
      <c r="MY135">
        <v>4.1210414192519739E-5</v>
      </c>
      <c r="MZ135">
        <v>4.0873122242539936E-5</v>
      </c>
      <c r="NA135">
        <v>3.9872638969516634E-5</v>
      </c>
      <c r="NB135">
        <v>3.8104218287553872E-5</v>
      </c>
      <c r="NC135">
        <v>3.5455675956745308E-5</v>
      </c>
      <c r="ND135">
        <v>3.1807719478217803E-5</v>
      </c>
      <c r="NE135">
        <v>2.7034442173963333E-5</v>
      </c>
      <c r="NF135">
        <v>2.1004003705130472E-5</v>
      </c>
      <c r="NG135">
        <v>1.3579520516551173E-5</v>
      </c>
      <c r="NH135">
        <v>4.6201908018893247E-6</v>
      </c>
      <c r="NI135">
        <v>-6.0173204751906644E-6</v>
      </c>
      <c r="NJ135">
        <v>-1.8477210237532393E-5</v>
      </c>
      <c r="NK135">
        <v>-3.2902552889968079E-5</v>
      </c>
      <c r="NL135">
        <v>-4.9432975953980578E-5</v>
      </c>
      <c r="NM135">
        <v>-6.8201969051439888E-5</v>
      </c>
      <c r="NN135">
        <v>-8.9333800190182514E-5</v>
      </c>
      <c r="NO135">
        <v>-1.1294001444919508E-4</v>
      </c>
      <c r="NP135">
        <v>-1.3911549188152446E-4</v>
      </c>
      <c r="NQ135">
        <v>-1.6793404382642527E-4</v>
      </c>
      <c r="NR135">
        <v>-1.9944352993098952E-4</v>
      </c>
      <c r="NS135">
        <v>-2.3366048211206149E-4</v>
      </c>
      <c r="NT135">
        <v>-2.705642265301823E-4</v>
      </c>
      <c r="NU135">
        <v>-3.100905004916909E-4</v>
      </c>
      <c r="NV135">
        <v>-3.5212456813547686E-4</v>
      </c>
      <c r="NW135">
        <v>-3.9649384689267853E-4</v>
      </c>
      <c r="NX135">
        <v>-4.429600661228818E-4</v>
      </c>
      <c r="NY135">
        <v>-4.9121099012174301E-4</v>
      </c>
      <c r="NZ135">
        <v>-5.4085174994895728E-4</v>
      </c>
      <c r="OA135">
        <v>-5.9139584232344828E-4</v>
      </c>
      <c r="OB135">
        <v>-6.4225586924767243E-4</v>
      </c>
      <c r="OC135">
        <v>-6.9273410911727064E-4</v>
      </c>
      <c r="OD135">
        <v>-7.4201302889371199E-4</v>
      </c>
      <c r="OE135">
        <v>-7.8914586749860105E-4</v>
      </c>
      <c r="OF135">
        <v>-8.3304744293853747E-4</v>
      </c>
      <c r="OG135">
        <v>-8.7248535977629078E-4</v>
      </c>
      <c r="OH135">
        <v>-9.0607181938820653E-4</v>
      </c>
      <c r="OI135">
        <v>-9.3225626290605339E-4</v>
      </c>
      <c r="OJ135">
        <v>-9.4931910573637062E-4</v>
      </c>
      <c r="OK135">
        <v>-9.5536685290938399E-4</v>
      </c>
      <c r="OL135">
        <v>-9.483289160431359E-4</v>
      </c>
      <c r="OM135">
        <v>-9.2595648514903945E-4</v>
      </c>
      <c r="ON135">
        <v>-8.8582384154385835E-4</v>
      </c>
      <c r="OO135">
        <v>-8.2533253137811308E-4</v>
      </c>
      <c r="OP135">
        <v>-7.4171885229312284E-4</v>
      </c>
      <c r="OQ135">
        <v>-6.3206513794321047E-4</v>
      </c>
      <c r="OR135">
        <v>-4.9331535594596197E-4</v>
      </c>
      <c r="OS135">
        <v>-3.2229556354314916E-4</v>
      </c>
      <c r="OT135">
        <v>-1.1573979107125901E-4</v>
      </c>
      <c r="OU135">
        <v>1.2967805466925568E-4</v>
      </c>
      <c r="OV135">
        <v>4.1730565788365497E-4</v>
      </c>
      <c r="OW135">
        <v>7.5046651161853647E-4</v>
      </c>
      <c r="OX135">
        <v>1.1324062614587926E-3</v>
      </c>
      <c r="OY135">
        <v>1.5662305550952957E-3</v>
      </c>
      <c r="OZ135">
        <v>2.0548337922956894E-3</v>
      </c>
      <c r="PA135">
        <v>2.6008181959283629E-3</v>
      </c>
      <c r="PB135">
        <v>3.2064026640906793E-3</v>
      </c>
      <c r="PC135">
        <v>3.8733209179084597E-3</v>
      </c>
      <c r="PD135">
        <v>4.6027085310705422E-3</v>
      </c>
      <c r="PE135">
        <v>5.3949785176815954E-3</v>
      </c>
      <c r="PF135">
        <v>6.2496852665907881E-3</v>
      </c>
      <c r="PG135">
        <v>7.1653767451501805E-3</v>
      </c>
      <c r="PH135">
        <v>8.1394350555307315E-3</v>
      </c>
      <c r="PI135">
        <v>9.1679056144732835E-3</v>
      </c>
      <c r="PJ135">
        <v>1.024531544482821E-2</v>
      </c>
      <c r="PK135">
        <v>1.1364481316613466E-2</v>
      </c>
      <c r="PL135">
        <v>1.2516308758556255E-2</v>
      </c>
      <c r="PM135">
        <v>1.3689583280136669E-2</v>
      </c>
      <c r="PN135">
        <v>1.4870755500683633E-2</v>
      </c>
      <c r="PO135">
        <v>1.6043722277571754E-2</v>
      </c>
      <c r="PP135">
        <v>1.7189606361109395E-2</v>
      </c>
      <c r="PQ135">
        <v>1.8286537580144927E-2</v>
      </c>
      <c r="PR135">
        <v>1.9309439079883719E-2</v>
      </c>
      <c r="PS135">
        <v>2.0229822691759484E-2</v>
      </c>
      <c r="PT135">
        <v>2.1015598113379896E-2</v>
      </c>
      <c r="PU135">
        <v>2.1630901212978219E-2</v>
      </c>
      <c r="PV135">
        <v>2.2035947444705849E-2</v>
      </c>
      <c r="PW135">
        <v>2.2186917065193858E-2</v>
      </c>
      <c r="PX135">
        <v>2.20358795730481E-2</v>
      </c>
      <c r="PY135">
        <v>2.1630765551760557E-2</v>
      </c>
      <c r="PZ135">
        <v>2.1015394839464133E-2</v>
      </c>
      <c r="QA135">
        <v>2.02295521020717E-2</v>
      </c>
      <c r="QB135">
        <v>1.9309101629339031E-2</v>
      </c>
      <c r="QC135">
        <v>1.8286133932119576E-2</v>
      </c>
      <c r="QD135">
        <v>1.7189137450403062E-2</v>
      </c>
      <c r="QE135">
        <v>1.6043189385697525E-2</v>
      </c>
      <c r="QF135">
        <v>1.4870160343344782E-2</v>
      </c>
      <c r="QG135">
        <v>1.3688928106636033E-2</v>
      </c>
      <c r="QH135">
        <v>1.251559646282295E-2</v>
      </c>
      <c r="QI135">
        <v>1.1363715559425384E-2</v>
      </c>
      <c r="QJ135">
        <v>1.0244500786682237E-2</v>
      </c>
      <c r="QK135">
        <v>9.1670476584427354E-3</v>
      </c>
      <c r="QL135">
        <v>8.1385405992378795E-3</v>
      </c>
      <c r="QM135">
        <v>7.1644539408129617E-3</v>
      </c>
      <c r="QN135">
        <v>6.2487437878821763E-3</v>
      </c>
      <c r="QO135">
        <v>5.3940297318782965E-3</v>
      </c>
      <c r="QP135">
        <v>4.6017656746815865E-3</v>
      </c>
      <c r="QQ135">
        <v>3.8723992736695804E-3</v>
      </c>
      <c r="QR135">
        <v>3.2055197368550097E-3</v>
      </c>
      <c r="QS135">
        <v>2.5999938846013181E-3</v>
      </c>
      <c r="QT135">
        <v>2.0540905545189747E-3</v>
      </c>
      <c r="QU135">
        <v>1.5655935610574734E-3</v>
      </c>
      <c r="QV135">
        <v>1.1319035325163701E-3</v>
      </c>
      <c r="QW135">
        <v>7.5012903913618994E-4</v>
      </c>
      <c r="QX135">
        <v>4.1716749701787274E-4</v>
      </c>
      <c r="QY135">
        <v>1.2977638731591969E-4</v>
      </c>
      <c r="QZ135">
        <v>-1.1536463049310403E-4</v>
      </c>
      <c r="RA135">
        <v>-3.216001064386718E-4</v>
      </c>
      <c r="RB135">
        <v>-4.922530695383227E-4</v>
      </c>
      <c r="RC135">
        <v>-6.3058655499279286E-4</v>
      </c>
      <c r="RD135">
        <v>-7.39771769286268E-4</v>
      </c>
      <c r="RE135">
        <v>-8.2286228432987437E-4</v>
      </c>
      <c r="RF135">
        <v>-8.8277366924213935E-4</v>
      </c>
      <c r="RG135">
        <v>-9.2226798995907267E-4</v>
      </c>
      <c r="RH135">
        <v>-9.439426329206842E-4</v>
      </c>
      <c r="RI135">
        <v>-9.5022293747576501E-4</v>
      </c>
      <c r="RJ135">
        <v>-9.4335815253560995E-4</v>
      </c>
      <c r="RK135">
        <v>-9.254202649860247E-4</v>
      </c>
      <c r="RL135">
        <v>-8.9830528030229652E-4</v>
      </c>
      <c r="RM135">
        <v>-8.6373656882868688E-4</v>
      </c>
      <c r="RN135">
        <v>-8.232699240150323E-4</v>
      </c>
      <c r="RO135">
        <v>-7.7830001112817032E-4</v>
      </c>
      <c r="RP135">
        <v>-7.3006791622918957E-4</v>
      </c>
      <c r="RQ135">
        <v>-6.7966953520947389E-4</v>
      </c>
      <c r="RR135">
        <v>-6.2806457136936643E-4</v>
      </c>
      <c r="RS135">
        <v>-5.7608593714604322E-4</v>
      </c>
      <c r="RT135">
        <v>-5.2444938089520868E-4</v>
      </c>
      <c r="RU135">
        <v>-4.7376318339556239E-4</v>
      </c>
      <c r="RV135">
        <v>-4.2453779053549216E-4</v>
      </c>
      <c r="RW135">
        <v>-3.7719526871279229E-4</v>
      </c>
      <c r="RX135">
        <v>-3.3207848772507753E-4</v>
      </c>
      <c r="RY135">
        <v>-2.8945995241399733E-4</v>
      </c>
      <c r="RZ135">
        <v>-2.4955021910112344E-4</v>
      </c>
      <c r="SA135">
        <v>-2.1250584598568815E-4</v>
      </c>
      <c r="SB135">
        <v>-1.7841340546890272E-4</v>
      </c>
      <c r="SC135">
        <v>-1.4729987316715559E-4</v>
      </c>
      <c r="SD135">
        <v>-1.1914218905859559E-4</v>
      </c>
      <c r="SE135">
        <v>-9.3875983204013341E-5</v>
      </c>
      <c r="SF135">
        <v>-7.1403472506011172E-5</v>
      </c>
      <c r="SG135">
        <v>-5.1600546558746647E-5</v>
      </c>
      <c r="SH135">
        <v>-3.4323070013641379E-5</v>
      </c>
      <c r="SI135">
        <v>-1.9412436265147648E-5</v>
      </c>
      <c r="SJ135">
        <v>-6.7004128798119328E-6</v>
      </c>
      <c r="SK135">
        <v>3.9866767497167226E-6</v>
      </c>
      <c r="SL135">
        <v>1.2824388346246876E-5</v>
      </c>
      <c r="SM135">
        <v>1.9987159578395755E-5</v>
      </c>
      <c r="SN135">
        <v>2.5645831543974278E-5</v>
      </c>
      <c r="SO135">
        <v>2.9965639986720305E-5</v>
      </c>
      <c r="SP135">
        <v>3.3104628334602278E-5</v>
      </c>
      <c r="SQ135">
        <v>3.5212436219857641E-5</v>
      </c>
      <c r="SR135">
        <v>3.6429419155716015E-5</v>
      </c>
      <c r="SS135">
        <v>3.6886057407247181E-5</v>
      </c>
      <c r="ST135">
        <v>3.670261469121041E-5</v>
      </c>
      <c r="SU135">
        <v>3.5989010112424614E-5</v>
      </c>
      <c r="SV135">
        <v>3.4844869610028891E-5</v>
      </c>
      <c r="SW135">
        <v>3.3359726086494569E-5</v>
      </c>
      <c r="SX135">
        <v>3.1613340279193864E-5</v>
      </c>
      <c r="SY135">
        <v>2.9676117265332741E-5</v>
      </c>
      <c r="SZ135">
        <v>2.7609596232113607E-5</v>
      </c>
      <c r="TA135">
        <v>2.5466993766619762E-5</v>
      </c>
      <c r="TB135">
        <v>2.329378340663359E-5</v>
      </c>
      <c r="TC135">
        <v>2.1128296529128544E-5</v>
      </c>
      <c r="TD135">
        <v>1.9002331821873759E-5</v>
      </c>
      <c r="TE135">
        <v>1.6941762589575975E-5</v>
      </c>
      <c r="TF135">
        <v>1.4967132975754186E-5</v>
      </c>
      <c r="TG135">
        <v>1.30942358447426E-5</v>
      </c>
      <c r="TH135">
        <v>1.1334666562191986E-5</v>
      </c>
      <c r="TI135">
        <v>9.6963482448251142E-6</v>
      </c>
      <c r="TJ135">
        <v>8.184025227634753E-6</v>
      </c>
      <c r="TK135">
        <v>6.7997225266044216E-6</v>
      </c>
      <c r="TL135">
        <v>5.5431699662836809E-6</v>
      </c>
      <c r="TM135">
        <v>4.4121904043431341E-6</v>
      </c>
      <c r="TN135">
        <v>3.4030521289595012E-6</v>
      </c>
      <c r="TO135">
        <v>2.5107860394249438E-6</v>
      </c>
      <c r="TP135">
        <v>1.7294686567194468E-6</v>
      </c>
      <c r="TQ135">
        <v>1.0524723575675966E-6</v>
      </c>
      <c r="TR135">
        <v>4.7268449309139249E-7</v>
      </c>
      <c r="TS135">
        <v>-1.7302749102429744E-8</v>
      </c>
      <c r="TT135">
        <v>-4.2502974469960523E-7</v>
      </c>
      <c r="TU135">
        <v>-7.5803201685227849E-7</v>
      </c>
      <c r="TV135">
        <v>-1.0237258900974286E-6</v>
      </c>
      <c r="TW135">
        <v>-1.2293151005945953E-6</v>
      </c>
      <c r="TX135">
        <v>-1.3817162828928945E-6</v>
      </c>
      <c r="TY135">
        <v>-1.4875013128717259E-6</v>
      </c>
      <c r="TZ135">
        <v>-1.5528545672156417E-6</v>
      </c>
      <c r="UA135">
        <v>-1.583543256198237E-6</v>
      </c>
      <c r="UB135">
        <v>-1.5848990955296036E-6</v>
      </c>
      <c r="UC135">
        <v>-1.5618096997953073E-6</v>
      </c>
      <c r="UD135">
        <v>-1.5187182021926254E-6</v>
      </c>
      <c r="UE135">
        <v>-1.4596297298974635E-6</v>
      </c>
      <c r="UF135">
        <v>-1.3881234890074086E-6</v>
      </c>
      <c r="UG135">
        <v>-1.3073693357316686E-6</v>
      </c>
      <c r="UH135">
        <v>-1.2201478301921228E-6</v>
      </c>
      <c r="UI135">
        <v>-1.1288728837068442E-6</v>
      </c>
      <c r="UJ135">
        <v>-1.0356162199003136E-6</v>
      </c>
      <c r="UK135">
        <v>-9.4213297253085642E-7</v>
      </c>
      <c r="UL135">
        <v>-8.4988783912975194E-7</v>
      </c>
      <c r="UM135">
        <v>-7.6008129814509215E-7</v>
      </c>
      <c r="UN135">
        <v>-6.7367547890469248E-7</v>
      </c>
      <c r="UO135">
        <v>-5.9141934765155346E-7</v>
      </c>
      <c r="UP135">
        <v>-5.138729398518631E-7</v>
      </c>
      <c r="UQ135">
        <v>-4.4143042875025813E-7</v>
      </c>
      <c r="UR135">
        <v>-3.7434187308375834E-7</v>
      </c>
      <c r="US135">
        <v>-3.1273353342050773E-7</v>
      </c>
      <c r="UT135">
        <v>-2.566266869921617E-7</v>
      </c>
      <c r="UU135">
        <v>-2.0595490561733423E-7</v>
      </c>
      <c r="UV135">
        <v>-1.6057979073654415E-7</v>
      </c>
      <c r="UW135">
        <v>-1.2030518420345101E-7</v>
      </c>
      <c r="UX135">
        <v>-8.4889893628719188E-8</v>
      </c>
      <c r="UY135">
        <v>-5.4058987306844819E-8</v>
      </c>
      <c r="UZ135">
        <v>-2.7513726352256743E-8</v>
      </c>
      <c r="VA135">
        <v>-4.9402111574420813E-9</v>
      </c>
      <c r="VB135">
        <v>1.3983174045451304E-8</v>
      </c>
      <c r="VC135">
        <v>2.9579430497486052E-8</v>
      </c>
      <c r="VD135">
        <v>4.2167637889432873E-8</v>
      </c>
      <c r="VE135">
        <v>5.2058580427234361E-8</v>
      </c>
      <c r="VF135">
        <v>5.9551216497583302E-8</v>
      </c>
      <c r="VG135">
        <v>6.4929904776394445E-8</v>
      </c>
      <c r="VH135">
        <v>6.8462302934040865E-8</v>
      </c>
      <c r="VI135">
        <v>7.039785919621968E-8</v>
      </c>
      <c r="VJ135">
        <v>7.0966821689693932E-8</v>
      </c>
      <c r="VK135">
        <v>7.0379695620370641E-8</v>
      </c>
      <c r="VL135">
        <v>6.8827083708571193E-8</v>
      </c>
      <c r="VM135">
        <v>6.6479850848085381E-8</v>
      </c>
      <c r="VN135">
        <v>6.3489559531266578E-8</v>
      </c>
      <c r="VO135">
        <v>5.9989128127039057E-8</v>
      </c>
      <c r="VP135">
        <v>5.609366949990343E-8</v>
      </c>
      <c r="VQ135">
        <v>5.1901472698553115E-8</v>
      </c>
      <c r="VR135">
        <v>4.749509542851233E-8</v>
      </c>
      <c r="VS135">
        <v>4.2942539744293712E-8</v>
      </c>
      <c r="VT135">
        <v>3.8298487807776738E-8</v>
      </c>
      <c r="VU135">
        <v>3.3605578642428686E-8</v>
      </c>
      <c r="VV135">
        <v>2.8895710546992691E-8</v>
      </c>
      <c r="VW135">
        <v>2.4191357211414E-8</v>
      </c>
      <c r="VX135">
        <v>1.9506888588845481E-8</v>
      </c>
      <c r="VY135">
        <v>1.4849890220631642E-8</v>
      </c>
      <c r="VZ135">
        <v>1.0222476985265149E-8</v>
      </c>
      <c r="WA135">
        <v>5.6225991430421344E-9</v>
      </c>
      <c r="WB135">
        <v>1.0453400834271596E-9</v>
      </c>
      <c r="WC135">
        <v>-3.5157936492058337E-9</v>
      </c>
      <c r="WD135">
        <v>-8.067588673787784E-9</v>
      </c>
      <c r="WE135">
        <v>-1.2615845612882381E-8</v>
      </c>
      <c r="WF135">
        <v>-4.5482566680164418E-5</v>
      </c>
      <c r="WG135">
        <v>-2.1712358197032168E-4</v>
      </c>
    </row>
    <row r="136" spans="1:605" x14ac:dyDescent="0.25">
      <c r="A136">
        <v>99.265892028808594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A136">
        <v>0</v>
      </c>
      <c r="CB136">
        <v>0</v>
      </c>
      <c r="CC136">
        <v>0</v>
      </c>
      <c r="CD136">
        <v>0</v>
      </c>
      <c r="CE136">
        <v>0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N136">
        <v>0</v>
      </c>
      <c r="CO136">
        <v>0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0</v>
      </c>
      <c r="CV136">
        <v>0</v>
      </c>
      <c r="CW136">
        <v>0</v>
      </c>
      <c r="CX136">
        <v>0</v>
      </c>
      <c r="CY136">
        <v>0</v>
      </c>
      <c r="CZ136">
        <v>0</v>
      </c>
      <c r="DA136">
        <v>0</v>
      </c>
      <c r="DB136">
        <v>0</v>
      </c>
      <c r="DC136">
        <v>0</v>
      </c>
      <c r="DD136">
        <v>0</v>
      </c>
      <c r="DE136">
        <v>0</v>
      </c>
      <c r="DF136">
        <v>0</v>
      </c>
      <c r="DG136">
        <v>0</v>
      </c>
      <c r="DH136">
        <v>0</v>
      </c>
      <c r="DI136">
        <v>0</v>
      </c>
      <c r="DJ136">
        <v>0</v>
      </c>
      <c r="DK136">
        <v>0</v>
      </c>
      <c r="DL136">
        <v>0</v>
      </c>
      <c r="DM136">
        <v>0</v>
      </c>
      <c r="DN136">
        <v>0</v>
      </c>
      <c r="DO136">
        <v>0</v>
      </c>
      <c r="DP136">
        <v>0</v>
      </c>
      <c r="DQ136">
        <v>0</v>
      </c>
      <c r="DR136">
        <v>0</v>
      </c>
      <c r="DS136">
        <v>0</v>
      </c>
      <c r="DT136">
        <v>0</v>
      </c>
      <c r="DU136">
        <v>0</v>
      </c>
      <c r="DV136">
        <v>0</v>
      </c>
      <c r="DW136">
        <v>0</v>
      </c>
      <c r="DX136">
        <v>0</v>
      </c>
      <c r="DY136">
        <v>0</v>
      </c>
      <c r="DZ136">
        <v>0</v>
      </c>
      <c r="EA136">
        <v>0</v>
      </c>
      <c r="EB136">
        <v>0</v>
      </c>
      <c r="EC136">
        <v>0</v>
      </c>
      <c r="ED136">
        <v>0</v>
      </c>
      <c r="EE136">
        <v>0</v>
      </c>
      <c r="EF136">
        <v>9999.9990234375</v>
      </c>
      <c r="EG136">
        <v>-39999.99609375</v>
      </c>
      <c r="EH136">
        <v>60001.86328125</v>
      </c>
      <c r="EI136">
        <v>-39999.99609375</v>
      </c>
      <c r="EJ136">
        <v>9999.9990234375</v>
      </c>
      <c r="EK136">
        <v>0</v>
      </c>
      <c r="EL136">
        <v>0</v>
      </c>
      <c r="EM136">
        <v>0</v>
      </c>
      <c r="EN136">
        <v>0</v>
      </c>
      <c r="EO136">
        <v>0</v>
      </c>
      <c r="EP136">
        <v>0</v>
      </c>
      <c r="EQ136">
        <v>0</v>
      </c>
      <c r="ER136">
        <v>0</v>
      </c>
      <c r="ES136">
        <v>0</v>
      </c>
      <c r="ET136">
        <v>0</v>
      </c>
      <c r="EU136">
        <v>0</v>
      </c>
      <c r="EV136">
        <v>0</v>
      </c>
      <c r="EW136">
        <v>0</v>
      </c>
      <c r="EX136">
        <v>0</v>
      </c>
      <c r="EY136">
        <v>0</v>
      </c>
      <c r="EZ136">
        <v>0</v>
      </c>
      <c r="FA136">
        <v>0</v>
      </c>
      <c r="FB136">
        <v>0</v>
      </c>
      <c r="FC136">
        <v>0</v>
      </c>
      <c r="FD136">
        <v>0</v>
      </c>
      <c r="FE136">
        <v>0</v>
      </c>
      <c r="FF136">
        <v>0</v>
      </c>
      <c r="FG136">
        <v>0</v>
      </c>
      <c r="FH136">
        <v>0</v>
      </c>
      <c r="FI136">
        <v>0</v>
      </c>
      <c r="FJ136">
        <v>0</v>
      </c>
      <c r="FK136">
        <v>0</v>
      </c>
      <c r="FL136">
        <v>0</v>
      </c>
      <c r="FM136">
        <v>0</v>
      </c>
      <c r="FN136">
        <v>0</v>
      </c>
      <c r="FO136">
        <v>0</v>
      </c>
      <c r="FP136">
        <v>0</v>
      </c>
      <c r="FQ136">
        <v>0</v>
      </c>
      <c r="FR136">
        <v>0</v>
      </c>
      <c r="FS136">
        <v>0</v>
      </c>
      <c r="FT136">
        <v>0</v>
      </c>
      <c r="FU136">
        <v>0</v>
      </c>
      <c r="FV136">
        <v>0</v>
      </c>
      <c r="FW136">
        <v>0</v>
      </c>
      <c r="FX136">
        <v>0</v>
      </c>
      <c r="FY136">
        <v>0</v>
      </c>
      <c r="FZ136">
        <v>0</v>
      </c>
      <c r="GA136">
        <v>0</v>
      </c>
      <c r="GB136">
        <v>0</v>
      </c>
      <c r="GC136">
        <v>0</v>
      </c>
      <c r="GD136">
        <v>0</v>
      </c>
      <c r="GE136">
        <v>0</v>
      </c>
      <c r="GF136">
        <v>0</v>
      </c>
      <c r="GG136">
        <v>0</v>
      </c>
      <c r="GH136">
        <v>0</v>
      </c>
      <c r="GI136">
        <v>0</v>
      </c>
      <c r="GJ136">
        <v>0</v>
      </c>
      <c r="GK136">
        <v>0</v>
      </c>
      <c r="GL136">
        <v>0</v>
      </c>
      <c r="GM136">
        <v>0</v>
      </c>
      <c r="GN136">
        <v>0</v>
      </c>
      <c r="GO136">
        <v>0</v>
      </c>
      <c r="GP136">
        <v>0</v>
      </c>
      <c r="GQ136">
        <v>0</v>
      </c>
      <c r="GR136">
        <v>0</v>
      </c>
      <c r="GS136">
        <v>0</v>
      </c>
      <c r="GT136">
        <v>0</v>
      </c>
      <c r="GU136">
        <v>0</v>
      </c>
      <c r="GV136">
        <v>0</v>
      </c>
      <c r="GW136">
        <v>0</v>
      </c>
      <c r="GX136">
        <v>0</v>
      </c>
      <c r="GY136">
        <v>0</v>
      </c>
      <c r="GZ136">
        <v>0</v>
      </c>
      <c r="HA136">
        <v>0</v>
      </c>
      <c r="HB136">
        <v>0</v>
      </c>
      <c r="HC136">
        <v>0</v>
      </c>
      <c r="HD136">
        <v>0</v>
      </c>
      <c r="HE136">
        <v>0</v>
      </c>
      <c r="HF136">
        <v>0</v>
      </c>
      <c r="HG136">
        <v>0</v>
      </c>
      <c r="HH136">
        <v>0</v>
      </c>
      <c r="HI136">
        <v>0</v>
      </c>
      <c r="HJ136">
        <v>0</v>
      </c>
      <c r="HK136">
        <v>0</v>
      </c>
      <c r="HL136">
        <v>0</v>
      </c>
      <c r="HM136">
        <v>0</v>
      </c>
      <c r="HN136">
        <v>0</v>
      </c>
      <c r="HO136">
        <v>0</v>
      </c>
      <c r="HP136">
        <v>0</v>
      </c>
      <c r="HQ136">
        <v>0</v>
      </c>
      <c r="HR136">
        <v>0</v>
      </c>
      <c r="HS136">
        <v>0</v>
      </c>
      <c r="HT136">
        <v>0</v>
      </c>
      <c r="HU136">
        <v>0</v>
      </c>
      <c r="HV136">
        <v>0</v>
      </c>
      <c r="HW136">
        <v>0</v>
      </c>
      <c r="HX136">
        <v>0</v>
      </c>
      <c r="HY136">
        <v>0</v>
      </c>
      <c r="HZ136">
        <v>0</v>
      </c>
      <c r="IA136">
        <v>0</v>
      </c>
      <c r="IB136">
        <v>0</v>
      </c>
      <c r="IC136">
        <v>0</v>
      </c>
      <c r="ID136">
        <v>0</v>
      </c>
      <c r="IE136">
        <v>0</v>
      </c>
      <c r="IF136">
        <v>0</v>
      </c>
      <c r="IG136">
        <v>0</v>
      </c>
      <c r="IH136">
        <v>0</v>
      </c>
      <c r="II136">
        <v>0</v>
      </c>
      <c r="IJ136">
        <v>0</v>
      </c>
      <c r="IK136">
        <v>0</v>
      </c>
      <c r="IL136">
        <v>0</v>
      </c>
      <c r="IM136">
        <v>0</v>
      </c>
      <c r="IN136">
        <v>0</v>
      </c>
      <c r="IO136">
        <v>0</v>
      </c>
      <c r="IP136">
        <v>0</v>
      </c>
      <c r="IQ136">
        <v>0</v>
      </c>
      <c r="IR136">
        <v>0</v>
      </c>
      <c r="IS136">
        <v>0</v>
      </c>
      <c r="IT136">
        <v>0</v>
      </c>
      <c r="IU136">
        <v>0</v>
      </c>
      <c r="IV136">
        <v>0</v>
      </c>
      <c r="IW136">
        <v>0</v>
      </c>
      <c r="IX136">
        <v>0</v>
      </c>
      <c r="IY136">
        <v>0</v>
      </c>
      <c r="IZ136">
        <v>0</v>
      </c>
      <c r="JA136">
        <v>0</v>
      </c>
      <c r="JB136">
        <v>0</v>
      </c>
      <c r="JC136">
        <v>0</v>
      </c>
      <c r="JD136">
        <v>0</v>
      </c>
      <c r="JE136">
        <v>0</v>
      </c>
      <c r="JF136">
        <v>0</v>
      </c>
      <c r="JG136">
        <v>0</v>
      </c>
      <c r="JH136">
        <v>0</v>
      </c>
      <c r="JI136">
        <v>0</v>
      </c>
      <c r="JJ136">
        <v>0</v>
      </c>
      <c r="JK136">
        <v>0</v>
      </c>
      <c r="JL136">
        <v>0</v>
      </c>
      <c r="JM136">
        <v>0</v>
      </c>
      <c r="JN136">
        <v>0</v>
      </c>
      <c r="JO136">
        <v>0</v>
      </c>
      <c r="JP136">
        <v>0</v>
      </c>
      <c r="JQ136">
        <v>0</v>
      </c>
      <c r="JR136">
        <v>0</v>
      </c>
      <c r="JS136">
        <v>0</v>
      </c>
      <c r="JT136">
        <v>0</v>
      </c>
      <c r="JU136">
        <v>0</v>
      </c>
      <c r="JV136">
        <v>0</v>
      </c>
      <c r="JW136">
        <v>0</v>
      </c>
      <c r="JX136">
        <v>0</v>
      </c>
      <c r="JY136">
        <v>0</v>
      </c>
      <c r="JZ136">
        <v>0</v>
      </c>
      <c r="KA136">
        <v>0</v>
      </c>
      <c r="KB136">
        <v>0</v>
      </c>
      <c r="KC136">
        <v>0</v>
      </c>
      <c r="KD136">
        <v>0</v>
      </c>
      <c r="KE136">
        <v>0</v>
      </c>
      <c r="KF136">
        <v>0</v>
      </c>
      <c r="KG136">
        <v>0</v>
      </c>
      <c r="KH136">
        <v>0</v>
      </c>
      <c r="KI136">
        <v>0</v>
      </c>
      <c r="KJ136">
        <v>0</v>
      </c>
      <c r="KK136">
        <v>0</v>
      </c>
      <c r="KL136">
        <v>0</v>
      </c>
      <c r="KM136">
        <v>0</v>
      </c>
      <c r="KN136">
        <v>0</v>
      </c>
      <c r="KO136">
        <v>0</v>
      </c>
      <c r="KP136">
        <v>0</v>
      </c>
      <c r="KQ136">
        <v>0</v>
      </c>
      <c r="KS136">
        <v>3.2479420680247787E-3</v>
      </c>
      <c r="KT136">
        <v>1.2021303675140568E-3</v>
      </c>
      <c r="KU136">
        <v>-5.6522031399503893E-7</v>
      </c>
      <c r="KV136">
        <v>-6.8543335791173739E-7</v>
      </c>
      <c r="KW136">
        <v>-8.056100283515008E-7</v>
      </c>
      <c r="KX136">
        <v>-9.2566984232177031E-7</v>
      </c>
      <c r="KY136">
        <v>-1.0454320597219187E-6</v>
      </c>
      <c r="KZ136">
        <v>-1.1646007420572132E-6</v>
      </c>
      <c r="LA136">
        <v>-1.282749848188897E-6</v>
      </c>
      <c r="LB136">
        <v>-1.3993084039482019E-6</v>
      </c>
      <c r="LC136">
        <v>-1.5135457986354434E-6</v>
      </c>
      <c r="LD136">
        <v>-1.6245572794613966E-6</v>
      </c>
      <c r="LE136">
        <v>-1.731249734853546E-6</v>
      </c>
      <c r="LF136">
        <v>-1.8323278792236714E-6</v>
      </c>
      <c r="LG136">
        <v>-1.9262809752319441E-6</v>
      </c>
      <c r="LH136">
        <v>-2.0113702547450504E-6</v>
      </c>
      <c r="LI136">
        <v>-2.0856172264964367E-6</v>
      </c>
      <c r="LJ136">
        <v>-2.1467930868385885E-6</v>
      </c>
      <c r="LK136">
        <v>-2.1924094798036853E-6</v>
      </c>
      <c r="LL136">
        <v>-2.2197108838494837E-6</v>
      </c>
      <c r="LM136">
        <v>-2.2256689349584719E-6</v>
      </c>
      <c r="LN136">
        <v>-2.2069790290141957E-6</v>
      </c>
      <c r="LO136">
        <v>-2.1600595803304125E-6</v>
      </c>
      <c r="LP136">
        <v>-2.0810543475832685E-6</v>
      </c>
      <c r="LQ136">
        <v>-1.9658382728781959E-6</v>
      </c>
      <c r="LR136">
        <v>-1.8100273138434533E-6</v>
      </c>
      <c r="LS136">
        <v>-1.6089927821223048E-6</v>
      </c>
      <c r="LT136">
        <v>-1.3578807338393906E-6</v>
      </c>
      <c r="LU136">
        <v>-1.0516369880851873E-6</v>
      </c>
      <c r="LV136">
        <v>-6.85038377479908E-7</v>
      </c>
      <c r="LW136">
        <v>-2.5273085980371103E-7</v>
      </c>
      <c r="LX136">
        <v>2.5072485928854226E-7</v>
      </c>
      <c r="LY136">
        <v>8.3079952616302444E-7</v>
      </c>
      <c r="LZ136">
        <v>1.4929326848091288E-6</v>
      </c>
      <c r="MA136">
        <v>2.2424604873070046E-6</v>
      </c>
      <c r="MB136">
        <v>3.0845332922288216E-6</v>
      </c>
      <c r="MC136">
        <v>4.0240223868911545E-6</v>
      </c>
      <c r="MD136">
        <v>5.0654151924980451E-6</v>
      </c>
      <c r="ME136">
        <v>6.2126983459645656E-6</v>
      </c>
      <c r="MF136">
        <v>7.4692280999502151E-6</v>
      </c>
      <c r="MG136">
        <v>8.8375875449778805E-6</v>
      </c>
      <c r="MH136">
        <v>1.0318966403331629E-5</v>
      </c>
      <c r="MI136">
        <v>1.1912905764579187E-5</v>
      </c>
      <c r="MJ136">
        <v>1.361702173757154E-5</v>
      </c>
      <c r="MK136">
        <v>1.5426708104523955E-5</v>
      </c>
      <c r="ML136">
        <v>1.733481842189337E-5</v>
      </c>
      <c r="MM136">
        <v>1.9331328427326359E-5</v>
      </c>
      <c r="MN136">
        <v>2.1402980085832349E-5</v>
      </c>
      <c r="MO136">
        <v>2.3532909145188482E-5</v>
      </c>
      <c r="MP136">
        <v>2.5700258673834331E-5</v>
      </c>
      <c r="MQ136">
        <v>2.7879781727243733E-5</v>
      </c>
      <c r="MR136">
        <v>3.0041437033584275E-5</v>
      </c>
      <c r="MS136">
        <v>3.2149982408444538E-5</v>
      </c>
      <c r="MT136">
        <v>3.4164571502736039E-5</v>
      </c>
      <c r="MU136">
        <v>3.6038360458144632E-5</v>
      </c>
      <c r="MV136">
        <v>3.7718132089925417E-5</v>
      </c>
      <c r="MW136">
        <v>3.9143946335651736E-5</v>
      </c>
      <c r="MX136">
        <v>4.0248826897465442E-5</v>
      </c>
      <c r="MY136">
        <v>4.0958495259545963E-5</v>
      </c>
      <c r="MZ136">
        <v>4.119116457504844E-5</v>
      </c>
      <c r="NA136">
        <v>4.0857407278990419E-5</v>
      </c>
      <c r="NB136">
        <v>3.9860111684336104E-5</v>
      </c>
      <c r="NC136">
        <v>3.8094544243661075E-5</v>
      </c>
      <c r="ND136">
        <v>3.5448535592484097E-5</v>
      </c>
      <c r="NE136">
        <v>3.1802809912048592E-5</v>
      </c>
      <c r="NF136">
        <v>2.703147853644251E-5</v>
      </c>
      <c r="NG136">
        <v>2.1002720054811881E-5</v>
      </c>
      <c r="NH136">
        <v>1.3579670392830897E-5</v>
      </c>
      <c r="NI136">
        <v>4.6215474644611797E-6</v>
      </c>
      <c r="NJ136">
        <v>-6.0149640742590522E-6</v>
      </c>
      <c r="NK136">
        <v>-1.8474041706928448E-5</v>
      </c>
      <c r="NL136">
        <v>-3.2898740838686542E-5</v>
      </c>
      <c r="NM136">
        <v>-4.9428670582410125E-5</v>
      </c>
      <c r="NN136">
        <v>-6.8197302862506353E-5</v>
      </c>
      <c r="NO136">
        <v>-8.9328888792487371E-5</v>
      </c>
      <c r="NP136">
        <v>-1.1293495742748846E-4</v>
      </c>
      <c r="NQ136">
        <v>-1.3911037371293786E-4</v>
      </c>
      <c r="NR136">
        <v>-1.6792893482380557E-4</v>
      </c>
      <c r="NS136">
        <v>-1.9943848719772094E-4</v>
      </c>
      <c r="NT136">
        <v>-2.3365555049511934E-4</v>
      </c>
      <c r="NU136">
        <v>-2.705594395608708E-4</v>
      </c>
      <c r="NV136">
        <v>-3.1008588130556676E-4</v>
      </c>
      <c r="NW136">
        <v>-3.521201303653898E-4</v>
      </c>
      <c r="NX136">
        <v>-3.9648959553048292E-4</v>
      </c>
      <c r="NY136">
        <v>-4.4295599834726659E-4</v>
      </c>
      <c r="NZ136">
        <v>-4.9120709609132512E-4</v>
      </c>
      <c r="OA136">
        <v>-5.4084801356111395E-4</v>
      </c>
      <c r="OB136">
        <v>-5.91392241940729E-4</v>
      </c>
      <c r="OC136">
        <v>-6.4225237839485023E-4</v>
      </c>
      <c r="OD136">
        <v>-6.9273069715293479E-4</v>
      </c>
      <c r="OE136">
        <v>-7.4200966166151688E-4</v>
      </c>
      <c r="OF136">
        <v>-7.8914250796380931E-4</v>
      </c>
      <c r="OG136">
        <v>-8.3304405181585891E-4</v>
      </c>
      <c r="OH136">
        <v>-8.724818961572087E-4</v>
      </c>
      <c r="OI136">
        <v>-9.0606824137299722E-4</v>
      </c>
      <c r="OJ136">
        <v>-9.3225252825019983E-4</v>
      </c>
      <c r="OK136">
        <v>-9.493151725179003E-4</v>
      </c>
      <c r="OL136">
        <v>-9.5536268022578582E-4</v>
      </c>
      <c r="OM136">
        <v>-9.483244647448052E-4</v>
      </c>
      <c r="ON136">
        <v>-9.259517186178479E-4</v>
      </c>
      <c r="OO136">
        <v>-8.8581872652361668E-4</v>
      </c>
      <c r="OP136">
        <v>-8.2532703886352594E-4</v>
      </c>
      <c r="OQ136">
        <v>-7.4171295848406431E-4</v>
      </c>
      <c r="OR136">
        <v>-6.3205882526963107E-4</v>
      </c>
      <c r="OS136">
        <v>-4.9330861416675752E-4</v>
      </c>
      <c r="OT136">
        <v>-3.2228839092446403E-4</v>
      </c>
      <c r="OU136">
        <v>-1.1573219564354886E-4</v>
      </c>
      <c r="OV136">
        <v>1.2968605377263159E-4</v>
      </c>
      <c r="OW136">
        <v>4.1731402900991845E-4</v>
      </c>
      <c r="OX136">
        <v>7.5047520910340539E-4</v>
      </c>
      <c r="OY136">
        <v>1.1324152240644438E-3</v>
      </c>
      <c r="OZ136">
        <v>1.5662397043875724E-3</v>
      </c>
      <c r="PA136">
        <v>2.0548430309735039E-3</v>
      </c>
      <c r="PB136">
        <v>2.6008274061153302E-3</v>
      </c>
      <c r="PC136">
        <v>3.2064117056129896E-3</v>
      </c>
      <c r="PD136">
        <v>3.8733296265753879E-3</v>
      </c>
      <c r="PE136">
        <v>4.6027167169888309E-3</v>
      </c>
      <c r="PF136">
        <v>5.3949859636308545E-3</v>
      </c>
      <c r="PG136">
        <v>6.2496917264959449E-3</v>
      </c>
      <c r="PH136">
        <v>7.1653819426917842E-3</v>
      </c>
      <c r="PI136">
        <v>8.1394386829422363E-3</v>
      </c>
      <c r="PJ136">
        <v>9.1679073315687806E-3</v>
      </c>
      <c r="PK136">
        <v>1.024531487832701E-2</v>
      </c>
      <c r="PL136">
        <v>1.136447805982003E-2</v>
      </c>
      <c r="PM136">
        <v>1.2516302371465839E-2</v>
      </c>
      <c r="PN136">
        <v>1.3689573290041078E-2</v>
      </c>
      <c r="PO136">
        <v>1.4870741403366448E-2</v>
      </c>
      <c r="PP136">
        <v>1.6043703539167078E-2</v>
      </c>
      <c r="PQ136">
        <v>1.7189582420735809E-2</v>
      </c>
      <c r="PR136">
        <v>1.8286507853399723E-2</v>
      </c>
      <c r="PS136">
        <v>1.9309402963309685E-2</v>
      </c>
      <c r="PT136">
        <v>2.0229779568385921E-2</v>
      </c>
      <c r="PU136">
        <v>2.1015547359468235E-2</v>
      </c>
      <c r="PV136">
        <v>2.1630842206056218E-2</v>
      </c>
      <c r="PW136">
        <v>2.2035879573048204E-2</v>
      </c>
      <c r="PX136">
        <v>2.2186839738819002E-2</v>
      </c>
      <c r="PY136">
        <v>2.2035792236383432E-2</v>
      </c>
      <c r="PZ136">
        <v>2.1630667698068807E-2</v>
      </c>
      <c r="QA136">
        <v>2.1015286027134789E-2</v>
      </c>
      <c r="QB136">
        <v>2.0229431972872459E-2</v>
      </c>
      <c r="QC136">
        <v>1.9308969928718316E-2</v>
      </c>
      <c r="QD136">
        <v>1.8285990531621246E-2</v>
      </c>
      <c r="QE136">
        <v>1.7188982372221003E-2</v>
      </c>
      <c r="QF136">
        <v>1.6043022829437429E-2</v>
      </c>
      <c r="QG136">
        <v>1.4869982714952924E-2</v>
      </c>
      <c r="QH136">
        <v>1.3688740049464259E-2</v>
      </c>
      <c r="QI136">
        <v>1.2515398890774155E-2</v>
      </c>
      <c r="QJ136">
        <v>1.1363509692020296E-2</v>
      </c>
      <c r="QK136">
        <v>1.0244288185932751E-2</v>
      </c>
      <c r="QL136">
        <v>9.1668302672491889E-3</v>
      </c>
      <c r="QM136">
        <v>8.1383207810453249E-3</v>
      </c>
      <c r="QN136">
        <v>7.1642345201676704E-3</v>
      </c>
      <c r="QO136">
        <v>6.248528091442029E-3</v>
      </c>
      <c r="QP136">
        <v>5.3938216293393454E-3</v>
      </c>
      <c r="QQ136">
        <v>4.6015696190186001E-3</v>
      </c>
      <c r="QR136">
        <v>3.8722203399597344E-3</v>
      </c>
      <c r="QS136">
        <v>3.2053636588546953E-3</v>
      </c>
      <c r="QT136">
        <v>2.5998670880939289E-3</v>
      </c>
      <c r="QU136">
        <v>2.0540001864957132E-3</v>
      </c>
      <c r="QV136">
        <v>1.5655475133029505E-3</v>
      </c>
      <c r="QW136">
        <v>1.1319104585072088E-3</v>
      </c>
      <c r="QX136">
        <v>7.5019836262018528E-4</v>
      </c>
      <c r="QY136">
        <v>4.1730941071415679E-4</v>
      </c>
      <c r="QZ136">
        <v>1.3000184000087553E-4</v>
      </c>
      <c r="RA136">
        <v>-1.1504396047370024E-4</v>
      </c>
      <c r="RB136">
        <v>-3.2117185323250763E-4</v>
      </c>
      <c r="RC136">
        <v>-4.9170423958089227E-4</v>
      </c>
      <c r="RD136">
        <v>-6.2990360693627469E-4</v>
      </c>
      <c r="RE136">
        <v>-7.3894071633639222E-4</v>
      </c>
      <c r="RF136">
        <v>-8.2186882169304044E-4</v>
      </c>
      <c r="RG136">
        <v>-8.8160332912115493E-4</v>
      </c>
      <c r="RH136">
        <v>-9.209063269064961E-4</v>
      </c>
      <c r="RI136">
        <v>-9.4237544214750162E-4</v>
      </c>
      <c r="RJ136">
        <v>-9.4843650887793023E-4</v>
      </c>
      <c r="RK136">
        <v>-9.4133956303910191E-4</v>
      </c>
      <c r="RL136">
        <v>-9.2315771180555284E-4</v>
      </c>
      <c r="RM136">
        <v>-8.9578845751028932E-4</v>
      </c>
      <c r="RN136">
        <v>-8.609570894251939E-4</v>
      </c>
      <c r="RO136">
        <v>-8.2022178942875825E-4</v>
      </c>
      <c r="RP136">
        <v>-7.7498012973529421E-4</v>
      </c>
      <c r="RQ136">
        <v>-7.2647667197290277E-4</v>
      </c>
      <c r="RR136">
        <v>-6.7581140690291686E-4</v>
      </c>
      <c r="RS136">
        <v>-6.2394880265402618E-4</v>
      </c>
      <c r="RT136">
        <v>-5.7172725620526735E-4</v>
      </c>
      <c r="RU136">
        <v>-5.1986876824547574E-4</v>
      </c>
      <c r="RV136">
        <v>-4.6898868498819913E-4</v>
      </c>
      <c r="RW136">
        <v>-4.1960537226013193E-4</v>
      </c>
      <c r="RX136">
        <v>-3.7214970706999864E-4</v>
      </c>
      <c r="RY136">
        <v>-3.2697428995818041E-4</v>
      </c>
      <c r="RZ136">
        <v>-2.8436229774644759E-4</v>
      </c>
      <c r="SA136">
        <v>-2.445359109158306E-4</v>
      </c>
      <c r="SB136">
        <v>-2.0763756118065174E-4</v>
      </c>
      <c r="SC136">
        <v>-1.73741100710711E-4</v>
      </c>
      <c r="SD136">
        <v>-1.4286215018895985E-4</v>
      </c>
      <c r="SE136">
        <v>-1.1496760499832405E-4</v>
      </c>
      <c r="SF136">
        <v>-8.998429515381843E-5</v>
      </c>
      <c r="SG136">
        <v>-6.7806808264363839E-5</v>
      </c>
      <c r="SH136">
        <v>-4.8304496046125335E-5</v>
      </c>
      <c r="SI136">
        <v>-3.1327693948777036E-5</v>
      </c>
      <c r="SJ136">
        <v>-1.6713190534669833E-5</v>
      </c>
      <c r="SK136">
        <v>-4.2889885850378483E-6</v>
      </c>
      <c r="SL136">
        <v>6.1215962952090771E-6</v>
      </c>
      <c r="SM136">
        <v>1.4696451338708865E-5</v>
      </c>
      <c r="SN136">
        <v>2.1611746990208435E-5</v>
      </c>
      <c r="SO136">
        <v>2.7039532107607786E-5</v>
      </c>
      <c r="SP136">
        <v>3.1145794582954406E-5</v>
      </c>
      <c r="SQ136">
        <v>3.4088939132893986E-5</v>
      </c>
      <c r="SR136">
        <v>3.6018635705617724E-5</v>
      </c>
      <c r="SS136">
        <v>3.7074994083368896E-5</v>
      </c>
      <c r="ST136">
        <v>3.738802270336992E-5</v>
      </c>
      <c r="SU136">
        <v>3.7077332404051717E-5</v>
      </c>
      <c r="SV136">
        <v>3.6252048637010622E-5</v>
      </c>
      <c r="SW136">
        <v>3.5010898599659538E-5</v>
      </c>
      <c r="SX136">
        <v>3.3442442684111091E-5</v>
      </c>
      <c r="SY136">
        <v>3.1625422554711242E-5</v>
      </c>
      <c r="SZ136">
        <v>2.9629201018144151E-5</v>
      </c>
      <c r="TA136">
        <v>2.7514271602710745E-5</v>
      </c>
      <c r="TB136">
        <v>2.5332818393787343E-5</v>
      </c>
      <c r="TC136">
        <v>2.3129309161491819E-5</v>
      </c>
      <c r="TD136">
        <v>2.0941107143960528E-5</v>
      </c>
      <c r="TE136">
        <v>1.8799089016794316E-5</v>
      </c>
      <c r="TF136">
        <v>1.6728258569230104E-5</v>
      </c>
      <c r="TG136">
        <v>1.4748347428304398E-5</v>
      </c>
      <c r="TH136">
        <v>1.2874395818670623E-5</v>
      </c>
      <c r="TI136">
        <v>1.1117307824189501E-5</v>
      </c>
      <c r="TJ136">
        <v>9.4843769333832903E-6</v>
      </c>
      <c r="TK136">
        <v>7.9797788108562913E-6</v>
      </c>
      <c r="TL136">
        <v>6.6050292490746405E-6</v>
      </c>
      <c r="TM136">
        <v>5.3594061294930778E-6</v>
      </c>
      <c r="TN136">
        <v>4.2403349680402346E-6</v>
      </c>
      <c r="TO136">
        <v>3.243738247229534E-6</v>
      </c>
      <c r="TP136">
        <v>2.3643492571866579E-6</v>
      </c>
      <c r="TQ136">
        <v>1.5959915889862526E-6</v>
      </c>
      <c r="TR136">
        <v>9.3182575726216979E-7</v>
      </c>
      <c r="TS136">
        <v>3.6456468438959468E-7</v>
      </c>
      <c r="TT136">
        <v>-1.1334003567931057E-7</v>
      </c>
      <c r="TU136">
        <v>-5.095390503221505E-7</v>
      </c>
      <c r="TV136">
        <v>-8.3165122097540893E-7</v>
      </c>
      <c r="TW136">
        <v>-1.0871525099942032E-6</v>
      </c>
      <c r="TX136">
        <v>-1.2832856450301548E-6</v>
      </c>
      <c r="TY136">
        <v>-1.4269884642427128E-6</v>
      </c>
      <c r="TZ136">
        <v>-1.5248389112476043E-6</v>
      </c>
      <c r="UA136">
        <v>-1.5830147339407666E-6</v>
      </c>
      <c r="UB136">
        <v>-1.6072660425840503E-6</v>
      </c>
      <c r="UC136">
        <v>-1.6028989945362005E-6</v>
      </c>
      <c r="UD136">
        <v>-1.5747689930082956E-6</v>
      </c>
      <c r="UE136">
        <v>-1.5272819117894198E-6</v>
      </c>
      <c r="UF136">
        <v>-1.4644019842733232E-6</v>
      </c>
      <c r="UG136">
        <v>-1.3896651210624994E-6</v>
      </c>
      <c r="UH136">
        <v>-1.3061965445405631E-6</v>
      </c>
      <c r="UI136">
        <v>-1.216731748618904E-6</v>
      </c>
      <c r="UJ136">
        <v>-1.1236399073483293E-6</v>
      </c>
      <c r="UK136">
        <v>-1.0289489650919019E-6</v>
      </c>
      <c r="UL136">
        <v>-9.3437174394150295E-7</v>
      </c>
      <c r="UM136">
        <v>-8.413324995553537E-7</v>
      </c>
      <c r="UN136">
        <v>-7.5099344515149368E-7</v>
      </c>
      <c r="UO136">
        <v>-6.6428084414676922E-7</v>
      </c>
      <c r="UP136">
        <v>-5.8191034553137514E-7</v>
      </c>
      <c r="UQ136">
        <v>-5.0441130223159597E-7</v>
      </c>
      <c r="UR136">
        <v>-4.3214987172863047E-7</v>
      </c>
      <c r="US136">
        <v>-3.6535075049148763E-7</v>
      </c>
      <c r="UT136">
        <v>-3.0411743952900455E-7</v>
      </c>
      <c r="UU136">
        <v>-2.4845097805718053E-7</v>
      </c>
      <c r="UV136">
        <v>-1.9826711623954895E-7</v>
      </c>
      <c r="UW136">
        <v>-1.5341192672505151E-7</v>
      </c>
      <c r="UX136">
        <v>-1.1367587859378555E-7</v>
      </c>
      <c r="UY136">
        <v>-7.880641689846059E-8</v>
      </c>
      <c r="UZ136">
        <v>-4.8519106547136896E-8</v>
      </c>
      <c r="VA136">
        <v>-2.2507411365181996E-8</v>
      </c>
      <c r="VB136">
        <v>-4.5118810583340221E-10</v>
      </c>
      <c r="VC136">
        <v>1.7976018632485597E-8</v>
      </c>
      <c r="VD136">
        <v>3.3100790785333399E-8</v>
      </c>
      <c r="VE136">
        <v>4.5244668954304766E-8</v>
      </c>
      <c r="VF136">
        <v>5.4719910698442577E-8</v>
      </c>
      <c r="VG136">
        <v>6.1826084812283898E-8</v>
      </c>
      <c r="VH136">
        <v>6.6847414013500431E-8</v>
      </c>
      <c r="VI136">
        <v>7.0050782034518048E-8</v>
      </c>
      <c r="VJ136">
        <v>7.1684325400730344E-8</v>
      </c>
      <c r="VK136">
        <v>7.1976535053669044E-8</v>
      </c>
      <c r="VL136">
        <v>7.1135798227062274E-8</v>
      </c>
      <c r="VM136">
        <v>6.9350316497980983E-8</v>
      </c>
      <c r="VN136">
        <v>6.6788341568326188E-8</v>
      </c>
      <c r="VO136">
        <v>6.3598676000986875E-8</v>
      </c>
      <c r="VP136">
        <v>5.9911391718343379E-8</v>
      </c>
      <c r="VQ136">
        <v>5.5838724537472931E-8</v>
      </c>
      <c r="VR136">
        <v>5.1476108260662655E-8</v>
      </c>
      <c r="VS136">
        <v>4.6903316845791688E-8</v>
      </c>
      <c r="VT136">
        <v>4.2185687892008426E-8</v>
      </c>
      <c r="VU136">
        <v>3.7375405069058962E-8</v>
      </c>
      <c r="VV136">
        <v>3.2512821165433059E-8</v>
      </c>
      <c r="VW136">
        <v>2.7627807121514366E-8</v>
      </c>
      <c r="VX136">
        <v>2.2741115730366042E-8</v>
      </c>
      <c r="VY136">
        <v>1.7865751628602327E-8</v>
      </c>
      <c r="VZ136">
        <v>1.3008341758262578E-8</v>
      </c>
      <c r="WA136">
        <v>8.1705026516979291E-9</v>
      </c>
      <c r="WB136">
        <v>3.3502026808570598E-9</v>
      </c>
      <c r="WC136">
        <v>-1.4568811811408524E-9</v>
      </c>
      <c r="WD136">
        <v>-6.2560115180327353E-9</v>
      </c>
      <c r="WE136">
        <v>-1.1052042334541668E-8</v>
      </c>
      <c r="WF136">
        <v>-4.796030530664989E-5</v>
      </c>
      <c r="WG136">
        <v>-2.0644102737209778E-4</v>
      </c>
    </row>
    <row r="137" spans="1:605" x14ac:dyDescent="0.25">
      <c r="A137">
        <v>97.530776977539063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A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O137">
        <v>0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0</v>
      </c>
      <c r="CV137">
        <v>0</v>
      </c>
      <c r="CW137">
        <v>0</v>
      </c>
      <c r="CX137">
        <v>0</v>
      </c>
      <c r="CY137">
        <v>0</v>
      </c>
      <c r="CZ137">
        <v>0</v>
      </c>
      <c r="DA137">
        <v>0</v>
      </c>
      <c r="DB137">
        <v>0</v>
      </c>
      <c r="DC137">
        <v>0</v>
      </c>
      <c r="DD137">
        <v>0</v>
      </c>
      <c r="DE137">
        <v>0</v>
      </c>
      <c r="DF137">
        <v>0</v>
      </c>
      <c r="DG137">
        <v>0</v>
      </c>
      <c r="DH137">
        <v>0</v>
      </c>
      <c r="DI137">
        <v>0</v>
      </c>
      <c r="DJ137">
        <v>0</v>
      </c>
      <c r="DK137">
        <v>0</v>
      </c>
      <c r="DL137">
        <v>0</v>
      </c>
      <c r="DM137">
        <v>0</v>
      </c>
      <c r="DN137">
        <v>0</v>
      </c>
      <c r="DO137">
        <v>0</v>
      </c>
      <c r="DP137">
        <v>0</v>
      </c>
      <c r="DQ137">
        <v>0</v>
      </c>
      <c r="DR137">
        <v>0</v>
      </c>
      <c r="DS137">
        <v>0</v>
      </c>
      <c r="DT137">
        <v>0</v>
      </c>
      <c r="DU137">
        <v>0</v>
      </c>
      <c r="DV137">
        <v>0</v>
      </c>
      <c r="DW137">
        <v>0</v>
      </c>
      <c r="DX137">
        <v>0</v>
      </c>
      <c r="DY137">
        <v>0</v>
      </c>
      <c r="DZ137">
        <v>0</v>
      </c>
      <c r="EA137">
        <v>0</v>
      </c>
      <c r="EB137">
        <v>0</v>
      </c>
      <c r="EC137">
        <v>0</v>
      </c>
      <c r="ED137">
        <v>0</v>
      </c>
      <c r="EE137">
        <v>0</v>
      </c>
      <c r="EF137">
        <v>0</v>
      </c>
      <c r="EG137">
        <v>9999.9990234375</v>
      </c>
      <c r="EH137">
        <v>-39999.99609375</v>
      </c>
      <c r="EI137">
        <v>60001.86328125</v>
      </c>
      <c r="EJ137">
        <v>-39999.99609375</v>
      </c>
      <c r="EK137">
        <v>9999.9990234375</v>
      </c>
      <c r="EL137">
        <v>0</v>
      </c>
      <c r="EM137">
        <v>0</v>
      </c>
      <c r="EN137">
        <v>0</v>
      </c>
      <c r="EO137">
        <v>0</v>
      </c>
      <c r="EP137">
        <v>0</v>
      </c>
      <c r="EQ137">
        <v>0</v>
      </c>
      <c r="ER137">
        <v>0</v>
      </c>
      <c r="ES137">
        <v>0</v>
      </c>
      <c r="ET137">
        <v>0</v>
      </c>
      <c r="EU137">
        <v>0</v>
      </c>
      <c r="EV137">
        <v>0</v>
      </c>
      <c r="EW137">
        <v>0</v>
      </c>
      <c r="EX137">
        <v>0</v>
      </c>
      <c r="EY137">
        <v>0</v>
      </c>
      <c r="EZ137">
        <v>0</v>
      </c>
      <c r="FA137">
        <v>0</v>
      </c>
      <c r="FB137">
        <v>0</v>
      </c>
      <c r="FC137">
        <v>0</v>
      </c>
      <c r="FD137">
        <v>0</v>
      </c>
      <c r="FE137">
        <v>0</v>
      </c>
      <c r="FF137">
        <v>0</v>
      </c>
      <c r="FG137">
        <v>0</v>
      </c>
      <c r="FH137">
        <v>0</v>
      </c>
      <c r="FI137">
        <v>0</v>
      </c>
      <c r="FJ137">
        <v>0</v>
      </c>
      <c r="FK137">
        <v>0</v>
      </c>
      <c r="FL137">
        <v>0</v>
      </c>
      <c r="FM137">
        <v>0</v>
      </c>
      <c r="FN137">
        <v>0</v>
      </c>
      <c r="FO137">
        <v>0</v>
      </c>
      <c r="FP137">
        <v>0</v>
      </c>
      <c r="FQ137">
        <v>0</v>
      </c>
      <c r="FR137">
        <v>0</v>
      </c>
      <c r="FS137">
        <v>0</v>
      </c>
      <c r="FT137">
        <v>0</v>
      </c>
      <c r="FU137">
        <v>0</v>
      </c>
      <c r="FV137">
        <v>0</v>
      </c>
      <c r="FW137">
        <v>0</v>
      </c>
      <c r="FX137">
        <v>0</v>
      </c>
      <c r="FY137">
        <v>0</v>
      </c>
      <c r="FZ137">
        <v>0</v>
      </c>
      <c r="GA137">
        <v>0</v>
      </c>
      <c r="GB137">
        <v>0</v>
      </c>
      <c r="GC137">
        <v>0</v>
      </c>
      <c r="GD137">
        <v>0</v>
      </c>
      <c r="GE137">
        <v>0</v>
      </c>
      <c r="GF137">
        <v>0</v>
      </c>
      <c r="GG137">
        <v>0</v>
      </c>
      <c r="GH137">
        <v>0</v>
      </c>
      <c r="GI137">
        <v>0</v>
      </c>
      <c r="GJ137">
        <v>0</v>
      </c>
      <c r="GK137">
        <v>0</v>
      </c>
      <c r="GL137">
        <v>0</v>
      </c>
      <c r="GM137">
        <v>0</v>
      </c>
      <c r="GN137">
        <v>0</v>
      </c>
      <c r="GO137">
        <v>0</v>
      </c>
      <c r="GP137">
        <v>0</v>
      </c>
      <c r="GQ137">
        <v>0</v>
      </c>
      <c r="GR137">
        <v>0</v>
      </c>
      <c r="GS137">
        <v>0</v>
      </c>
      <c r="GT137">
        <v>0</v>
      </c>
      <c r="GU137">
        <v>0</v>
      </c>
      <c r="GV137">
        <v>0</v>
      </c>
      <c r="GW137">
        <v>0</v>
      </c>
      <c r="GX137">
        <v>0</v>
      </c>
      <c r="GY137">
        <v>0</v>
      </c>
      <c r="GZ137">
        <v>0</v>
      </c>
      <c r="HA137">
        <v>0</v>
      </c>
      <c r="HB137">
        <v>0</v>
      </c>
      <c r="HC137">
        <v>0</v>
      </c>
      <c r="HD137">
        <v>0</v>
      </c>
      <c r="HE137">
        <v>0</v>
      </c>
      <c r="HF137">
        <v>0</v>
      </c>
      <c r="HG137">
        <v>0</v>
      </c>
      <c r="HH137">
        <v>0</v>
      </c>
      <c r="HI137">
        <v>0</v>
      </c>
      <c r="HJ137">
        <v>0</v>
      </c>
      <c r="HK137">
        <v>0</v>
      </c>
      <c r="HL137">
        <v>0</v>
      </c>
      <c r="HM137">
        <v>0</v>
      </c>
      <c r="HN137">
        <v>0</v>
      </c>
      <c r="HO137">
        <v>0</v>
      </c>
      <c r="HP137">
        <v>0</v>
      </c>
      <c r="HQ137">
        <v>0</v>
      </c>
      <c r="HR137">
        <v>0</v>
      </c>
      <c r="HS137">
        <v>0</v>
      </c>
      <c r="HT137">
        <v>0</v>
      </c>
      <c r="HU137">
        <v>0</v>
      </c>
      <c r="HV137">
        <v>0</v>
      </c>
      <c r="HW137">
        <v>0</v>
      </c>
      <c r="HX137">
        <v>0</v>
      </c>
      <c r="HY137">
        <v>0</v>
      </c>
      <c r="HZ137">
        <v>0</v>
      </c>
      <c r="IA137">
        <v>0</v>
      </c>
      <c r="IB137">
        <v>0</v>
      </c>
      <c r="IC137">
        <v>0</v>
      </c>
      <c r="ID137">
        <v>0</v>
      </c>
      <c r="IE137">
        <v>0</v>
      </c>
      <c r="IF137">
        <v>0</v>
      </c>
      <c r="IG137">
        <v>0</v>
      </c>
      <c r="IH137">
        <v>0</v>
      </c>
      <c r="II137">
        <v>0</v>
      </c>
      <c r="IJ137">
        <v>0</v>
      </c>
      <c r="IK137">
        <v>0</v>
      </c>
      <c r="IL137">
        <v>0</v>
      </c>
      <c r="IM137">
        <v>0</v>
      </c>
      <c r="IN137">
        <v>0</v>
      </c>
      <c r="IO137">
        <v>0</v>
      </c>
      <c r="IP137">
        <v>0</v>
      </c>
      <c r="IQ137">
        <v>0</v>
      </c>
      <c r="IR137">
        <v>0</v>
      </c>
      <c r="IS137">
        <v>0</v>
      </c>
      <c r="IT137">
        <v>0</v>
      </c>
      <c r="IU137">
        <v>0</v>
      </c>
      <c r="IV137">
        <v>0</v>
      </c>
      <c r="IW137">
        <v>0</v>
      </c>
      <c r="IX137">
        <v>0</v>
      </c>
      <c r="IY137">
        <v>0</v>
      </c>
      <c r="IZ137">
        <v>0</v>
      </c>
      <c r="JA137">
        <v>0</v>
      </c>
      <c r="JB137">
        <v>0</v>
      </c>
      <c r="JC137">
        <v>0</v>
      </c>
      <c r="JD137">
        <v>0</v>
      </c>
      <c r="JE137">
        <v>0</v>
      </c>
      <c r="JF137">
        <v>0</v>
      </c>
      <c r="JG137">
        <v>0</v>
      </c>
      <c r="JH137">
        <v>0</v>
      </c>
      <c r="JI137">
        <v>0</v>
      </c>
      <c r="JJ137">
        <v>0</v>
      </c>
      <c r="JK137">
        <v>0</v>
      </c>
      <c r="JL137">
        <v>0</v>
      </c>
      <c r="JM137">
        <v>0</v>
      </c>
      <c r="JN137">
        <v>0</v>
      </c>
      <c r="JO137">
        <v>0</v>
      </c>
      <c r="JP137">
        <v>0</v>
      </c>
      <c r="JQ137">
        <v>0</v>
      </c>
      <c r="JR137">
        <v>0</v>
      </c>
      <c r="JS137">
        <v>0</v>
      </c>
      <c r="JT137">
        <v>0</v>
      </c>
      <c r="JU137">
        <v>0</v>
      </c>
      <c r="JV137">
        <v>0</v>
      </c>
      <c r="JW137">
        <v>0</v>
      </c>
      <c r="JX137">
        <v>0</v>
      </c>
      <c r="JY137">
        <v>0</v>
      </c>
      <c r="JZ137">
        <v>0</v>
      </c>
      <c r="KA137">
        <v>0</v>
      </c>
      <c r="KB137">
        <v>0</v>
      </c>
      <c r="KC137">
        <v>0</v>
      </c>
      <c r="KD137">
        <v>0</v>
      </c>
      <c r="KE137">
        <v>0</v>
      </c>
      <c r="KF137">
        <v>0</v>
      </c>
      <c r="KG137">
        <v>0</v>
      </c>
      <c r="KH137">
        <v>0</v>
      </c>
      <c r="KI137">
        <v>0</v>
      </c>
      <c r="KJ137">
        <v>0</v>
      </c>
      <c r="KK137">
        <v>0</v>
      </c>
      <c r="KL137">
        <v>0</v>
      </c>
      <c r="KM137">
        <v>0</v>
      </c>
      <c r="KN137">
        <v>0</v>
      </c>
      <c r="KO137">
        <v>0</v>
      </c>
      <c r="KP137">
        <v>0</v>
      </c>
      <c r="KQ137">
        <v>0</v>
      </c>
      <c r="KS137">
        <v>8.2036146478256663E-4</v>
      </c>
      <c r="KT137">
        <v>1.2842761800159026E-3</v>
      </c>
      <c r="KU137">
        <v>-3.3889140268093528E-7</v>
      </c>
      <c r="KV137">
        <v>-4.6731902833744014E-7</v>
      </c>
      <c r="KW137">
        <v>-5.9572484540297697E-7</v>
      </c>
      <c r="KX137">
        <v>-7.2405697202604802E-7</v>
      </c>
      <c r="KY137">
        <v>-8.5218938918194682E-7</v>
      </c>
      <c r="KZ137">
        <v>-9.7990596990829977E-7</v>
      </c>
      <c r="LA137">
        <v>-1.1068845333947733E-6</v>
      </c>
      <c r="LB137">
        <v>-1.2326809508223972E-6</v>
      </c>
      <c r="LC137">
        <v>-1.3567133430483178E-6</v>
      </c>
      <c r="LD137">
        <v>-1.478246425407454E-6</v>
      </c>
      <c r="LE137">
        <v>-1.5963760720441646E-6</v>
      </c>
      <c r="LF137">
        <v>-1.7100141912803667E-6</v>
      </c>
      <c r="LG137">
        <v>-1.8178740245362187E-6</v>
      </c>
      <c r="LH137">
        <v>-1.9184560042159472E-6</v>
      </c>
      <c r="LI137">
        <v>-2.010034330692948E-6</v>
      </c>
      <c r="LJ137">
        <v>-2.0906444550157637E-6</v>
      </c>
      <c r="LK137">
        <v>-2.1580716821047472E-6</v>
      </c>
      <c r="LL137">
        <v>-2.2098411389289621E-6</v>
      </c>
      <c r="LM137">
        <v>-2.2432093832761228E-6</v>
      </c>
      <c r="LN137">
        <v>-2.2551579611117032E-6</v>
      </c>
      <c r="LO137">
        <v>-2.2423892539455922E-6</v>
      </c>
      <c r="LP137">
        <v>-2.201324991845627E-6</v>
      </c>
      <c r="LQ137">
        <v>-2.1281078424889462E-6</v>
      </c>
      <c r="LR137">
        <v>-2.0186065215525322E-6</v>
      </c>
      <c r="LS137">
        <v>-1.8684249044936238E-6</v>
      </c>
      <c r="LT137">
        <v>-1.6729156538431341E-6</v>
      </c>
      <c r="LU137">
        <v>-1.4271989091113448E-6</v>
      </c>
      <c r="LV137">
        <v>-1.1261866176570349E-6</v>
      </c>
      <c r="LW137">
        <v>-7.6461311381200504E-7</v>
      </c>
      <c r="LX137">
        <v>-3.3707257946500491E-7</v>
      </c>
      <c r="LY137">
        <v>1.6193595858973622E-7</v>
      </c>
      <c r="LZ137">
        <v>7.3795542179857836E-7</v>
      </c>
      <c r="MA137">
        <v>1.3965085788898275E-6</v>
      </c>
      <c r="MB137">
        <v>2.143026361010761E-6</v>
      </c>
      <c r="MC137">
        <v>2.9827659056548153E-6</v>
      </c>
      <c r="MD137">
        <v>3.9207176535018297E-6</v>
      </c>
      <c r="ME137">
        <v>4.9615008439416233E-6</v>
      </c>
      <c r="MF137">
        <v>6.1092467882109576E-6</v>
      </c>
      <c r="MG137">
        <v>7.3674693452928975E-6</v>
      </c>
      <c r="MH137">
        <v>8.7385427074844972E-6</v>
      </c>
      <c r="MI137">
        <v>1.0223466681715982E-5</v>
      </c>
      <c r="MJ137">
        <v>1.1821610918800359E-5</v>
      </c>
      <c r="MK137">
        <v>1.3530437904098044E-5</v>
      </c>
      <c r="ML137">
        <v>1.5345204827190412E-5</v>
      </c>
      <c r="MM137">
        <v>1.7258644803925924E-5</v>
      </c>
      <c r="MN137">
        <v>1.9260628335599949E-5</v>
      </c>
      <c r="MO137">
        <v>2.1337806360893736E-5</v>
      </c>
      <c r="MP137">
        <v>2.3473236790205513E-5</v>
      </c>
      <c r="MQ137">
        <v>2.5645997012612764E-5</v>
      </c>
      <c r="MR137">
        <v>2.7830785535971987E-5</v>
      </c>
      <c r="MS137">
        <v>2.9997516663233895E-5</v>
      </c>
      <c r="MT137">
        <v>3.2110912924897316E-5</v>
      </c>
      <c r="MU137">
        <v>3.4130100880034761E-5</v>
      </c>
      <c r="MV137">
        <v>3.6008216866823292E-5</v>
      </c>
      <c r="MW137">
        <v>3.769203032742707E-5</v>
      </c>
      <c r="MX137">
        <v>3.9121593449545284E-5</v>
      </c>
      <c r="MY137">
        <v>4.0229927054680239E-5</v>
      </c>
      <c r="MZ137">
        <v>4.0942753916256188E-5</v>
      </c>
      <c r="NA137">
        <v>4.1178292002376561E-5</v>
      </c>
      <c r="NB137">
        <v>4.0847121499552813E-5</v>
      </c>
      <c r="NC137">
        <v>3.9852140873565672E-5</v>
      </c>
      <c r="ND137">
        <v>3.8088628648607195E-5</v>
      </c>
      <c r="NE137">
        <v>3.5444429018764167E-5</v>
      </c>
      <c r="NF137">
        <v>3.1800280827361921E-5</v>
      </c>
      <c r="NG137">
        <v>2.7030310836663741E-5</v>
      </c>
      <c r="NH137">
        <v>2.10027135357787E-5</v>
      </c>
      <c r="NI137">
        <v>1.3580640968165451E-5</v>
      </c>
      <c r="NJ137">
        <v>4.6233271668190393E-6</v>
      </c>
      <c r="NK137">
        <v>-6.0125272742876025E-6</v>
      </c>
      <c r="NL137">
        <v>-1.847108423279289E-5</v>
      </c>
      <c r="NM137">
        <v>-3.2895383962460753E-5</v>
      </c>
      <c r="NN137">
        <v>-4.9425020976514432E-5</v>
      </c>
      <c r="NO137">
        <v>-6.8193453225904482E-5</v>
      </c>
      <c r="NP137">
        <v>-8.9324918531523032E-5</v>
      </c>
      <c r="NQ137">
        <v>-1.1293093337404421E-4</v>
      </c>
      <c r="NR137">
        <v>-1.3910635086503858E-4</v>
      </c>
      <c r="NS137">
        <v>-1.6792495709633493E-4</v>
      </c>
      <c r="NT137">
        <v>-1.9943458817285787E-4</v>
      </c>
      <c r="NU137">
        <v>-2.3365175416439172E-4</v>
      </c>
      <c r="NV137">
        <v>-2.7055576105246797E-4</v>
      </c>
      <c r="NW137">
        <v>-3.100823275925606E-4</v>
      </c>
      <c r="NX137">
        <v>-3.5211670095198079E-4</v>
      </c>
      <c r="NY137">
        <v>-3.964862831149E-4</v>
      </c>
      <c r="NZ137">
        <v>-4.4295278946153671E-4</v>
      </c>
      <c r="OA137">
        <v>-4.9120397171917773E-4</v>
      </c>
      <c r="OB137">
        <v>-5.4084494973660399E-4</v>
      </c>
      <c r="OC137">
        <v>-5.9138921033110084E-4</v>
      </c>
      <c r="OD137">
        <v>-6.4224934687205052E-4</v>
      </c>
      <c r="OE137">
        <v>-6.9272763035916653E-4</v>
      </c>
      <c r="OF137">
        <v>-7.420065215748247E-4</v>
      </c>
      <c r="OG137">
        <v>-7.8913925446994426E-4</v>
      </c>
      <c r="OH137">
        <v>-8.3304064329449683E-4</v>
      </c>
      <c r="OI137">
        <v>-8.7247829008844208E-4</v>
      </c>
      <c r="OJ137">
        <v>-9.0606439497343812E-4</v>
      </c>
      <c r="OK137">
        <v>-9.322483991455481E-4</v>
      </c>
      <c r="OL137">
        <v>-9.4931071946062733E-4</v>
      </c>
      <c r="OM137">
        <v>-9.5535786386527E-4</v>
      </c>
      <c r="ON137">
        <v>-9.4831924845810488E-4</v>
      </c>
      <c r="OO137">
        <v>-9.2594606940824844E-4</v>
      </c>
      <c r="OP137">
        <v>-8.8581261599354343E-4</v>
      </c>
      <c r="OQ137">
        <v>-8.2532044426852187E-4</v>
      </c>
      <c r="OR137">
        <v>-7.4170586387277122E-4</v>
      </c>
      <c r="OS137">
        <v>-6.320512227136687E-4</v>
      </c>
      <c r="OT137">
        <v>-4.9330050508468546E-4</v>
      </c>
      <c r="OU137">
        <v>-3.2227978749956975E-4</v>
      </c>
      <c r="OV137">
        <v>-1.1572312233696555E-4</v>
      </c>
      <c r="OW137">
        <v>1.2969555861722427E-4</v>
      </c>
      <c r="OX137">
        <v>4.1732391147386431E-4</v>
      </c>
      <c r="OY137">
        <v>7.5048539791951825E-4</v>
      </c>
      <c r="OZ137">
        <v>1.1324256287732818E-3</v>
      </c>
      <c r="PA137">
        <v>1.5662502134379027E-3</v>
      </c>
      <c r="PB137">
        <v>2.0548535097798773E-3</v>
      </c>
      <c r="PC137">
        <v>2.600837695098938E-3</v>
      </c>
      <c r="PD137">
        <v>3.2064216182454974E-3</v>
      </c>
      <c r="PE137">
        <v>3.8733389474605883E-3</v>
      </c>
      <c r="PF137">
        <v>4.6027252000135112E-3</v>
      </c>
      <c r="PG137">
        <v>5.3949933302254657E-3</v>
      </c>
      <c r="PH137">
        <v>6.2496976640515674E-3</v>
      </c>
      <c r="PI137">
        <v>7.1653861031878378E-3</v>
      </c>
      <c r="PJ137">
        <v>8.1394406818369475E-3</v>
      </c>
      <c r="PK137">
        <v>9.1679067470234622E-3</v>
      </c>
      <c r="PL137">
        <v>1.0245311250834152E-2</v>
      </c>
      <c r="PM137">
        <v>1.1364470892311572E-2</v>
      </c>
      <c r="PN137">
        <v>1.2516291129989018E-2</v>
      </c>
      <c r="PO137">
        <v>1.3689557405098066E-2</v>
      </c>
      <c r="PP137">
        <v>1.4870720272007924E-2</v>
      </c>
      <c r="PQ137">
        <v>1.6043676527958343E-2</v>
      </c>
      <c r="PR137">
        <v>1.7189548869698427E-2</v>
      </c>
      <c r="PS137">
        <v>1.8286467081049713E-2</v>
      </c>
      <c r="PT137">
        <v>1.9309354272914747E-2</v>
      </c>
      <c r="PU137">
        <v>2.022972225557574E-2</v>
      </c>
      <c r="PV137">
        <v>2.1015480721311694E-2</v>
      </c>
      <c r="PW137">
        <v>2.1630765551760776E-2</v>
      </c>
      <c r="PX137">
        <v>2.2035792236383887E-2</v>
      </c>
      <c r="PY137">
        <v>2.218674109242004E-2</v>
      </c>
      <c r="PZ137">
        <v>2.2035681708043806E-2</v>
      </c>
      <c r="QA137">
        <v>2.1630544789141191E-2</v>
      </c>
      <c r="QB137">
        <v>2.1015150333148477E-2</v>
      </c>
      <c r="QC137">
        <v>2.0229283206465266E-2</v>
      </c>
      <c r="QD137">
        <v>1.9308807944952558E-2</v>
      </c>
      <c r="QE137">
        <v>1.8285815355724773E-2</v>
      </c>
      <c r="QF137">
        <v>1.7188794229814942E-2</v>
      </c>
      <c r="QG137">
        <v>1.6042822179213885E-2</v>
      </c>
      <c r="QH137">
        <v>1.4869770283764539E-2</v>
      </c>
      <c r="QI137">
        <v>1.3688516869769648E-2</v>
      </c>
      <c r="QJ137">
        <v>1.2515166340246632E-2</v>
      </c>
      <c r="QK137">
        <v>1.1363269535200329E-2</v>
      </c>
      <c r="QL137">
        <v>1.0244042617603437E-2</v>
      </c>
      <c r="QM137">
        <v>9.1665819572313186E-3</v>
      </c>
      <c r="QN137">
        <v>8.1380729200120055E-3</v>
      </c>
      <c r="QO137">
        <v>7.1639908659686148E-3</v>
      </c>
      <c r="QP137">
        <v>6.2482930153366341E-3</v>
      </c>
      <c r="QQ137">
        <v>5.3936001614515901E-3</v>
      </c>
      <c r="QR137">
        <v>4.6013674921929672E-3</v>
      </c>
      <c r="QS137">
        <v>3.8720440310800863E-3</v>
      </c>
      <c r="QT137">
        <v>3.2052204265154405E-3</v>
      </c>
      <c r="QU137">
        <v>2.5997650055585774E-3</v>
      </c>
      <c r="QV137">
        <v>2.0539481683456381E-3</v>
      </c>
      <c r="QW137">
        <v>1.5655553345228044E-3</v>
      </c>
      <c r="QX137">
        <v>1.1319887641776166E-3</v>
      </c>
      <c r="QY137">
        <v>7.5035866645051632E-4</v>
      </c>
      <c r="QZ137">
        <v>4.1756408045331815E-4</v>
      </c>
      <c r="RA137">
        <v>1.3036406751836682E-4</v>
      </c>
      <c r="RB137">
        <v>-1.145602067006886E-4</v>
      </c>
      <c r="RC137">
        <v>-3.2055189566600146E-4</v>
      </c>
      <c r="RD137">
        <v>-4.9093278190457583E-4</v>
      </c>
      <c r="RE137">
        <v>-6.2896484966098152E-4</v>
      </c>
      <c r="RF137">
        <v>-7.378185007585851E-4</v>
      </c>
      <c r="RG137">
        <v>-8.2054680498244497E-4</v>
      </c>
      <c r="RH137">
        <v>-8.8006519369281816E-4</v>
      </c>
      <c r="RI137">
        <v>-9.1913602702430096E-4</v>
      </c>
      <c r="RJ137">
        <v>-9.4035749087131057E-4</v>
      </c>
      <c r="RK137">
        <v>-9.4615630829807411E-4</v>
      </c>
      <c r="RL137">
        <v>-9.3878378072532001E-4</v>
      </c>
      <c r="RM137">
        <v>-9.2031470617870675E-4</v>
      </c>
      <c r="RN137">
        <v>-8.9264875461397505E-4</v>
      </c>
      <c r="RO137">
        <v>-8.5751391327489436E-4</v>
      </c>
      <c r="RP137">
        <v>-8.1647164773005583E-4</v>
      </c>
      <c r="RQ137">
        <v>-7.7092345619729225E-4</v>
      </c>
      <c r="RR137">
        <v>-7.2211852587533265E-4</v>
      </c>
      <c r="RS137">
        <v>-6.711622298793084E-4</v>
      </c>
      <c r="RT137">
        <v>-6.1902523168256716E-4</v>
      </c>
      <c r="RU137">
        <v>-5.665529909063341E-4</v>
      </c>
      <c r="RV137">
        <v>-5.1447548936195289E-4</v>
      </c>
      <c r="RW137">
        <v>-4.6341701963400171E-4</v>
      </c>
      <c r="RX137">
        <v>-4.1390590002456898E-4</v>
      </c>
      <c r="RY137">
        <v>-3.6638399940004717E-4</v>
      </c>
      <c r="RZ137">
        <v>-3.2121597338159496E-4</v>
      </c>
      <c r="SA137">
        <v>-2.786981294536523E-4</v>
      </c>
      <c r="SB137">
        <v>-2.3903669080404581E-4</v>
      </c>
      <c r="SC137">
        <v>-2.0235972035866868E-4</v>
      </c>
      <c r="SD137">
        <v>-1.687282437414301E-4</v>
      </c>
      <c r="SE137">
        <v>-1.381465352488516E-4</v>
      </c>
      <c r="SF137">
        <v>-1.1057154972179145E-4</v>
      </c>
      <c r="SG137">
        <v>-8.5921499116450379E-5</v>
      </c>
      <c r="SH137">
        <v>-6.4083585846907949E-5</v>
      </c>
      <c r="SI137">
        <v>-4.4920915836583637E-5</v>
      </c>
      <c r="SJ137">
        <v>-2.8278622911416841E-5</v>
      </c>
      <c r="SK137">
        <v>-1.3989242927711314E-5</v>
      </c>
      <c r="SL137">
        <v>-1.8773810660723865E-6</v>
      </c>
      <c r="SM137">
        <v>8.2362807449590444E-6</v>
      </c>
      <c r="SN137">
        <v>1.6531587084116705E-5</v>
      </c>
      <c r="SO137">
        <v>2.3186072683601137E-5</v>
      </c>
      <c r="SP137">
        <v>2.837263602915289E-5</v>
      </c>
      <c r="SQ137">
        <v>3.2257673125079472E-5</v>
      </c>
      <c r="SR137">
        <v>3.4999622933357879E-5</v>
      </c>
      <c r="SS137">
        <v>3.6747877824422465E-5</v>
      </c>
      <c r="ST137">
        <v>3.7642014603516092E-5</v>
      </c>
      <c r="SU137">
        <v>3.7811304216127435E-5</v>
      </c>
      <c r="SV137">
        <v>3.7374460989429984E-5</v>
      </c>
      <c r="SW137">
        <v>3.6439595155693243E-5</v>
      </c>
      <c r="SX137">
        <v>3.5104335363853707E-5</v>
      </c>
      <c r="SY137">
        <v>3.345609086036637E-5</v>
      </c>
      <c r="SZ137">
        <v>3.1572425959954858E-5</v>
      </c>
      <c r="TA137">
        <v>2.952152229216791E-5</v>
      </c>
      <c r="TB137">
        <v>2.7362707070567362E-5</v>
      </c>
      <c r="TC137">
        <v>2.5147028264523065E-5</v>
      </c>
      <c r="TD137">
        <v>2.2917860033713578E-5</v>
      </c>
      <c r="TE137">
        <v>2.0711524110513905E-5</v>
      </c>
      <c r="TF137">
        <v>1.855791496503646E-5</v>
      </c>
      <c r="TG137">
        <v>1.6481118567076689E-5</v>
      </c>
      <c r="TH137">
        <v>1.4500016361037913E-5</v>
      </c>
      <c r="TI137">
        <v>1.2628867698771087E-5</v>
      </c>
      <c r="TJ137">
        <v>1.0877865435161558E-5</v>
      </c>
      <c r="TK137">
        <v>9.2536606876213175E-6</v>
      </c>
      <c r="TL137">
        <v>7.7598539007139633E-6</v>
      </c>
      <c r="TM137">
        <v>6.3974503506834055E-6</v>
      </c>
      <c r="TN137">
        <v>5.165279080287637E-6</v>
      </c>
      <c r="TO137">
        <v>4.0603749816904808E-6</v>
      </c>
      <c r="TP137">
        <v>3.0783243561871393E-6</v>
      </c>
      <c r="TQ137">
        <v>2.2135747820889834E-6</v>
      </c>
      <c r="TR137">
        <v>1.4597105285537468E-6</v>
      </c>
      <c r="TS137">
        <v>8.0969507266642315E-7</v>
      </c>
      <c r="TT137">
        <v>2.5608251899677427E-7</v>
      </c>
      <c r="TU137">
        <v>-2.0880010503210782E-7</v>
      </c>
      <c r="TV137">
        <v>-5.9269758977576465E-7</v>
      </c>
      <c r="TW137">
        <v>-9.0329616807233234E-7</v>
      </c>
      <c r="TX137">
        <v>-1.1481158520621815E-6</v>
      </c>
      <c r="TY137">
        <v>-1.3344233264899285E-6</v>
      </c>
      <c r="TZ137">
        <v>-1.4691632896205503E-6</v>
      </c>
      <c r="UA137">
        <v>-1.5589062036828582E-6</v>
      </c>
      <c r="UB137">
        <v>-1.6098105073762716E-6</v>
      </c>
      <c r="UC137">
        <v>-1.6275974476782519E-6</v>
      </c>
      <c r="UD137">
        <v>-1.6175368038298456E-6</v>
      </c>
      <c r="UE137">
        <v>-1.5844418990242074E-6</v>
      </c>
      <c r="UF137">
        <v>-1.5326724219237616E-6</v>
      </c>
      <c r="UG137">
        <v>-1.4661437080093737E-6</v>
      </c>
      <c r="UH137">
        <v>-1.3883412582529457E-6</v>
      </c>
      <c r="UI137">
        <v>-1.3023393969061105E-6</v>
      </c>
      <c r="UJ137">
        <v>-1.2108230910610064E-6</v>
      </c>
      <c r="UK137">
        <v>-1.1161120696491214E-6</v>
      </c>
      <c r="UL137">
        <v>-1.0201864890039573E-6</v>
      </c>
      <c r="UM137">
        <v>-9.2471349432812261E-7</v>
      </c>
      <c r="UN137">
        <v>-8.3107412183306464E-7</v>
      </c>
      <c r="UO137">
        <v>-7.40390073916789E-7</v>
      </c>
      <c r="UP137">
        <v>-6.5354998010497375E-7</v>
      </c>
      <c r="UQ137">
        <v>-5.7123482919753852E-7</v>
      </c>
      <c r="UR137">
        <v>-4.9394232337479731E-7</v>
      </c>
      <c r="US137">
        <v>-4.2200996329817336E-7</v>
      </c>
      <c r="UT137">
        <v>-3.5563672461426157E-7</v>
      </c>
      <c r="UU137">
        <v>-2.949032312284632E-7</v>
      </c>
      <c r="UV137">
        <v>-2.3979036952648362E-7</v>
      </c>
      <c r="UW137">
        <v>-1.9019632094972006E-7</v>
      </c>
      <c r="UX137">
        <v>-1.4595201826756579E-7</v>
      </c>
      <c r="UY137">
        <v>-1.0683505412165577E-7</v>
      </c>
      <c r="UZ137">
        <v>-7.2582089238385988E-8</v>
      </c>
      <c r="VA137">
        <v>-4.2899822693450849E-8</v>
      </c>
      <c r="VB137">
        <v>-1.7474598080831147E-8</v>
      </c>
      <c r="VC137">
        <v>4.0192721659634983E-9</v>
      </c>
      <c r="VD137">
        <v>2.191237632430029E-8</v>
      </c>
      <c r="VE137">
        <v>3.6534175475865023E-8</v>
      </c>
      <c r="VF137">
        <v>4.8207985425252238E-8</v>
      </c>
      <c r="VG137">
        <v>5.7246876050987158E-8</v>
      </c>
      <c r="VH137">
        <v>6.3950397409340025E-8</v>
      </c>
      <c r="VI137">
        <v>6.8602044800237946E-8</v>
      </c>
      <c r="VJ137">
        <v>7.1467378778292116E-8</v>
      </c>
      <c r="VK137">
        <v>7.2792720609327073E-8</v>
      </c>
      <c r="VL137">
        <v>7.2804348693655384E-8</v>
      </c>
      <c r="VM137">
        <v>7.1708126877399862E-8</v>
      </c>
      <c r="VN137">
        <v>6.9689501190371979E-8</v>
      </c>
      <c r="VO137">
        <v>6.6913807280793382E-8</v>
      </c>
      <c r="VP137">
        <v>6.3526836532595402E-8</v>
      </c>
      <c r="VQ137">
        <v>5.9655614503392373E-8</v>
      </c>
      <c r="VR137">
        <v>5.5409350792622908E-8</v>
      </c>
      <c r="VS137">
        <v>5.0880524717141118E-8</v>
      </c>
      <c r="VT137">
        <v>4.6146076166044675E-8</v>
      </c>
      <c r="VU137">
        <v>4.1268675700063886E-8</v>
      </c>
      <c r="VV137">
        <v>3.6298052316682301E-8</v>
      </c>
      <c r="VW137">
        <v>3.127236130631667E-8</v>
      </c>
      <c r="VX137">
        <v>2.6219578252511345E-8</v>
      </c>
      <c r="VY137">
        <v>2.1158908475346961E-8</v>
      </c>
      <c r="VZ137">
        <v>1.6102204073341155E-8</v>
      </c>
      <c r="WA137">
        <v>1.105538317695785E-8</v>
      </c>
      <c r="WB137">
        <v>6.0198480894603689E-9</v>
      </c>
      <c r="WC137">
        <v>9.9390065710767809E-10</v>
      </c>
      <c r="WD137">
        <v>-4.0258455267716496E-9</v>
      </c>
      <c r="WE137">
        <v>-9.0430556060679718E-9</v>
      </c>
      <c r="WF137">
        <v>-5.0172097802717741E-5</v>
      </c>
      <c r="WG137">
        <v>-1.9077474627706602E-4</v>
      </c>
    </row>
    <row r="138" spans="1:605" x14ac:dyDescent="0.25">
      <c r="A138">
        <v>95.787803649902344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A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0</v>
      </c>
      <c r="CO138">
        <v>0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>
        <v>0</v>
      </c>
      <c r="CW138">
        <v>0</v>
      </c>
      <c r="CX138">
        <v>0</v>
      </c>
      <c r="CY138">
        <v>0</v>
      </c>
      <c r="CZ138">
        <v>0</v>
      </c>
      <c r="DA138">
        <v>0</v>
      </c>
      <c r="DB138">
        <v>0</v>
      </c>
      <c r="DC138">
        <v>0</v>
      </c>
      <c r="DD138">
        <v>0</v>
      </c>
      <c r="DE138">
        <v>0</v>
      </c>
      <c r="DF138">
        <v>0</v>
      </c>
      <c r="DG138">
        <v>0</v>
      </c>
      <c r="DH138">
        <v>0</v>
      </c>
      <c r="DI138">
        <v>0</v>
      </c>
      <c r="DJ138">
        <v>0</v>
      </c>
      <c r="DK138">
        <v>0</v>
      </c>
      <c r="DL138">
        <v>0</v>
      </c>
      <c r="DM138">
        <v>0</v>
      </c>
      <c r="DN138">
        <v>0</v>
      </c>
      <c r="DO138">
        <v>0</v>
      </c>
      <c r="DP138">
        <v>0</v>
      </c>
      <c r="DQ138">
        <v>0</v>
      </c>
      <c r="DR138">
        <v>0</v>
      </c>
      <c r="DS138">
        <v>0</v>
      </c>
      <c r="DT138">
        <v>0</v>
      </c>
      <c r="DU138">
        <v>0</v>
      </c>
      <c r="DV138">
        <v>0</v>
      </c>
      <c r="DW138">
        <v>0</v>
      </c>
      <c r="DX138">
        <v>0</v>
      </c>
      <c r="DY138">
        <v>0</v>
      </c>
      <c r="DZ138">
        <v>0</v>
      </c>
      <c r="EA138">
        <v>0</v>
      </c>
      <c r="EB138">
        <v>0</v>
      </c>
      <c r="EC138">
        <v>0</v>
      </c>
      <c r="ED138">
        <v>0</v>
      </c>
      <c r="EE138">
        <v>0</v>
      </c>
      <c r="EF138">
        <v>0</v>
      </c>
      <c r="EG138">
        <v>0</v>
      </c>
      <c r="EH138">
        <v>9999.9990234375</v>
      </c>
      <c r="EI138">
        <v>-39999.99609375</v>
      </c>
      <c r="EJ138">
        <v>60001.86328125</v>
      </c>
      <c r="EK138">
        <v>-39999.99609375</v>
      </c>
      <c r="EL138">
        <v>9999.9990234375</v>
      </c>
      <c r="EM138">
        <v>0</v>
      </c>
      <c r="EN138">
        <v>0</v>
      </c>
      <c r="EO138">
        <v>0</v>
      </c>
      <c r="EP138">
        <v>0</v>
      </c>
      <c r="EQ138">
        <v>0</v>
      </c>
      <c r="ER138">
        <v>0</v>
      </c>
      <c r="ES138">
        <v>0</v>
      </c>
      <c r="ET138">
        <v>0</v>
      </c>
      <c r="EU138">
        <v>0</v>
      </c>
      <c r="EV138">
        <v>0</v>
      </c>
      <c r="EW138">
        <v>0</v>
      </c>
      <c r="EX138">
        <v>0</v>
      </c>
      <c r="EY138">
        <v>0</v>
      </c>
      <c r="EZ138">
        <v>0</v>
      </c>
      <c r="FA138">
        <v>0</v>
      </c>
      <c r="FB138">
        <v>0</v>
      </c>
      <c r="FC138">
        <v>0</v>
      </c>
      <c r="FD138">
        <v>0</v>
      </c>
      <c r="FE138">
        <v>0</v>
      </c>
      <c r="FF138">
        <v>0</v>
      </c>
      <c r="FG138">
        <v>0</v>
      </c>
      <c r="FH138">
        <v>0</v>
      </c>
      <c r="FI138">
        <v>0</v>
      </c>
      <c r="FJ138">
        <v>0</v>
      </c>
      <c r="FK138">
        <v>0</v>
      </c>
      <c r="FL138">
        <v>0</v>
      </c>
      <c r="FM138">
        <v>0</v>
      </c>
      <c r="FN138">
        <v>0</v>
      </c>
      <c r="FO138">
        <v>0</v>
      </c>
      <c r="FP138">
        <v>0</v>
      </c>
      <c r="FQ138">
        <v>0</v>
      </c>
      <c r="FR138">
        <v>0</v>
      </c>
      <c r="FS138">
        <v>0</v>
      </c>
      <c r="FT138">
        <v>0</v>
      </c>
      <c r="FU138">
        <v>0</v>
      </c>
      <c r="FV138">
        <v>0</v>
      </c>
      <c r="FW138">
        <v>0</v>
      </c>
      <c r="FX138">
        <v>0</v>
      </c>
      <c r="FY138">
        <v>0</v>
      </c>
      <c r="FZ138">
        <v>0</v>
      </c>
      <c r="GA138">
        <v>0</v>
      </c>
      <c r="GB138">
        <v>0</v>
      </c>
      <c r="GC138">
        <v>0</v>
      </c>
      <c r="GD138">
        <v>0</v>
      </c>
      <c r="GE138">
        <v>0</v>
      </c>
      <c r="GF138">
        <v>0</v>
      </c>
      <c r="GG138">
        <v>0</v>
      </c>
      <c r="GH138">
        <v>0</v>
      </c>
      <c r="GI138">
        <v>0</v>
      </c>
      <c r="GJ138">
        <v>0</v>
      </c>
      <c r="GK138">
        <v>0</v>
      </c>
      <c r="GL138">
        <v>0</v>
      </c>
      <c r="GM138">
        <v>0</v>
      </c>
      <c r="GN138">
        <v>0</v>
      </c>
      <c r="GO138">
        <v>0</v>
      </c>
      <c r="GP138">
        <v>0</v>
      </c>
      <c r="GQ138">
        <v>0</v>
      </c>
      <c r="GR138">
        <v>0</v>
      </c>
      <c r="GS138">
        <v>0</v>
      </c>
      <c r="GT138">
        <v>0</v>
      </c>
      <c r="GU138">
        <v>0</v>
      </c>
      <c r="GV138">
        <v>0</v>
      </c>
      <c r="GW138">
        <v>0</v>
      </c>
      <c r="GX138">
        <v>0</v>
      </c>
      <c r="GY138">
        <v>0</v>
      </c>
      <c r="GZ138">
        <v>0</v>
      </c>
      <c r="HA138">
        <v>0</v>
      </c>
      <c r="HB138">
        <v>0</v>
      </c>
      <c r="HC138">
        <v>0</v>
      </c>
      <c r="HD138">
        <v>0</v>
      </c>
      <c r="HE138">
        <v>0</v>
      </c>
      <c r="HF138">
        <v>0</v>
      </c>
      <c r="HG138">
        <v>0</v>
      </c>
      <c r="HH138">
        <v>0</v>
      </c>
      <c r="HI138">
        <v>0</v>
      </c>
      <c r="HJ138">
        <v>0</v>
      </c>
      <c r="HK138">
        <v>0</v>
      </c>
      <c r="HL138">
        <v>0</v>
      </c>
      <c r="HM138">
        <v>0</v>
      </c>
      <c r="HN138">
        <v>0</v>
      </c>
      <c r="HO138">
        <v>0</v>
      </c>
      <c r="HP138">
        <v>0</v>
      </c>
      <c r="HQ138">
        <v>0</v>
      </c>
      <c r="HR138">
        <v>0</v>
      </c>
      <c r="HS138">
        <v>0</v>
      </c>
      <c r="HT138">
        <v>0</v>
      </c>
      <c r="HU138">
        <v>0</v>
      </c>
      <c r="HV138">
        <v>0</v>
      </c>
      <c r="HW138">
        <v>0</v>
      </c>
      <c r="HX138">
        <v>0</v>
      </c>
      <c r="HY138">
        <v>0</v>
      </c>
      <c r="HZ138">
        <v>0</v>
      </c>
      <c r="IA138">
        <v>0</v>
      </c>
      <c r="IB138">
        <v>0</v>
      </c>
      <c r="IC138">
        <v>0</v>
      </c>
      <c r="ID138">
        <v>0</v>
      </c>
      <c r="IE138">
        <v>0</v>
      </c>
      <c r="IF138">
        <v>0</v>
      </c>
      <c r="IG138">
        <v>0</v>
      </c>
      <c r="IH138">
        <v>0</v>
      </c>
      <c r="II138">
        <v>0</v>
      </c>
      <c r="IJ138">
        <v>0</v>
      </c>
      <c r="IK138">
        <v>0</v>
      </c>
      <c r="IL138">
        <v>0</v>
      </c>
      <c r="IM138">
        <v>0</v>
      </c>
      <c r="IN138">
        <v>0</v>
      </c>
      <c r="IO138">
        <v>0</v>
      </c>
      <c r="IP138">
        <v>0</v>
      </c>
      <c r="IQ138">
        <v>0</v>
      </c>
      <c r="IR138">
        <v>0</v>
      </c>
      <c r="IS138">
        <v>0</v>
      </c>
      <c r="IT138">
        <v>0</v>
      </c>
      <c r="IU138">
        <v>0</v>
      </c>
      <c r="IV138">
        <v>0</v>
      </c>
      <c r="IW138">
        <v>0</v>
      </c>
      <c r="IX138">
        <v>0</v>
      </c>
      <c r="IY138">
        <v>0</v>
      </c>
      <c r="IZ138">
        <v>0</v>
      </c>
      <c r="JA138">
        <v>0</v>
      </c>
      <c r="JB138">
        <v>0</v>
      </c>
      <c r="JC138">
        <v>0</v>
      </c>
      <c r="JD138">
        <v>0</v>
      </c>
      <c r="JE138">
        <v>0</v>
      </c>
      <c r="JF138">
        <v>0</v>
      </c>
      <c r="JG138">
        <v>0</v>
      </c>
      <c r="JH138">
        <v>0</v>
      </c>
      <c r="JI138">
        <v>0</v>
      </c>
      <c r="JJ138">
        <v>0</v>
      </c>
      <c r="JK138">
        <v>0</v>
      </c>
      <c r="JL138">
        <v>0</v>
      </c>
      <c r="JM138">
        <v>0</v>
      </c>
      <c r="JN138">
        <v>0</v>
      </c>
      <c r="JO138">
        <v>0</v>
      </c>
      <c r="JP138">
        <v>0</v>
      </c>
      <c r="JQ138">
        <v>0</v>
      </c>
      <c r="JR138">
        <v>0</v>
      </c>
      <c r="JS138">
        <v>0</v>
      </c>
      <c r="JT138">
        <v>0</v>
      </c>
      <c r="JU138">
        <v>0</v>
      </c>
      <c r="JV138">
        <v>0</v>
      </c>
      <c r="JW138">
        <v>0</v>
      </c>
      <c r="JX138">
        <v>0</v>
      </c>
      <c r="JY138">
        <v>0</v>
      </c>
      <c r="JZ138">
        <v>0</v>
      </c>
      <c r="KA138">
        <v>0</v>
      </c>
      <c r="KB138">
        <v>0</v>
      </c>
      <c r="KC138">
        <v>0</v>
      </c>
      <c r="KD138">
        <v>0</v>
      </c>
      <c r="KE138">
        <v>0</v>
      </c>
      <c r="KF138">
        <v>0</v>
      </c>
      <c r="KG138">
        <v>0</v>
      </c>
      <c r="KH138">
        <v>0</v>
      </c>
      <c r="KI138">
        <v>0</v>
      </c>
      <c r="KJ138">
        <v>0</v>
      </c>
      <c r="KK138">
        <v>0</v>
      </c>
      <c r="KL138">
        <v>0</v>
      </c>
      <c r="KM138">
        <v>0</v>
      </c>
      <c r="KN138">
        <v>0</v>
      </c>
      <c r="KO138">
        <v>0</v>
      </c>
      <c r="KP138">
        <v>0</v>
      </c>
      <c r="KQ138">
        <v>0</v>
      </c>
      <c r="KS138">
        <v>-1.2475014313683567E-3</v>
      </c>
      <c r="KT138">
        <v>1.3377507551340121E-3</v>
      </c>
      <c r="KU138">
        <v>-1.428000164015098E-7</v>
      </c>
      <c r="KV138">
        <v>-2.7657509988855452E-7</v>
      </c>
      <c r="KW138">
        <v>-4.103409938029621E-7</v>
      </c>
      <c r="KX138">
        <v>-5.440707102063033E-7</v>
      </c>
      <c r="KY138">
        <v>-6.7768619476335381E-7</v>
      </c>
      <c r="KZ138">
        <v>-8.1104168425469387E-7</v>
      </c>
      <c r="LA138">
        <v>-9.439070783058596E-7</v>
      </c>
      <c r="LB138">
        <v>-1.0759513434719163E-6</v>
      </c>
      <c r="LC138">
        <v>-1.2067259783138907E-6</v>
      </c>
      <c r="LD138">
        <v>-1.3356485806640042E-6</v>
      </c>
      <c r="LE138">
        <v>-1.4619865728941031E-6</v>
      </c>
      <c r="LF138">
        <v>-1.5848411576677389E-6</v>
      </c>
      <c r="LG138">
        <v>-1.7031315953430282E-6</v>
      </c>
      <c r="LH138">
        <v>-1.8155799148814998E-6</v>
      </c>
      <c r="LI138">
        <v>-1.9206961927582307E-6</v>
      </c>
      <c r="LJ138">
        <v>-2.0167645589172959E-6</v>
      </c>
      <c r="LK138">
        <v>-2.1018301151884394E-6</v>
      </c>
      <c r="LL138">
        <v>-2.1736869797058308E-6</v>
      </c>
      <c r="LM138">
        <v>-2.2298677006113903E-6</v>
      </c>
      <c r="LN138">
        <v>-2.2676343135623189E-6</v>
      </c>
      <c r="LO138">
        <v>-2.2839713501150153E-6</v>
      </c>
      <c r="LP138">
        <v>-2.2755811377183711E-6</v>
      </c>
      <c r="LQ138">
        <v>-2.2388817665931247E-6</v>
      </c>
      <c r="LR138">
        <v>-2.1700081338805066E-6</v>
      </c>
      <c r="LS138">
        <v>-2.0648165108327012E-6</v>
      </c>
      <c r="LT138">
        <v>-1.9188931140442733E-6</v>
      </c>
      <c r="LU138">
        <v>-1.727567196412044E-6</v>
      </c>
      <c r="LV138">
        <v>-1.4859292071100721E-6</v>
      </c>
      <c r="LW138">
        <v>-1.1888546018473128E-6</v>
      </c>
      <c r="LX138">
        <v>-8.3103391439794503E-7</v>
      </c>
      <c r="LY138">
        <v>-4.0700972714628577E-7</v>
      </c>
      <c r="LZ138">
        <v>8.877879860176328E-8</v>
      </c>
      <c r="MA138">
        <v>6.6194315336445426E-7</v>
      </c>
      <c r="MB138">
        <v>1.3180837792555518E-6</v>
      </c>
      <c r="MC138">
        <v>2.0627187404355231E-6</v>
      </c>
      <c r="MD138">
        <v>2.9012020672702571E-6</v>
      </c>
      <c r="ME138">
        <v>3.8386310874946552E-6</v>
      </c>
      <c r="MF138">
        <v>4.8797420780637829E-6</v>
      </c>
      <c r="MG138">
        <v>6.028793603342837E-6</v>
      </c>
      <c r="MH138">
        <v>7.2891339224378273E-6</v>
      </c>
      <c r="MI138">
        <v>8.6629866361331427E-6</v>
      </c>
      <c r="MJ138">
        <v>1.0151215573149185E-5</v>
      </c>
      <c r="MK138">
        <v>1.1753068500909092E-5</v>
      </c>
      <c r="ML138">
        <v>1.3465899499671974E-5</v>
      </c>
      <c r="MM138">
        <v>1.5284870140356593E-5</v>
      </c>
      <c r="MN138">
        <v>1.7202629959645804E-5</v>
      </c>
      <c r="MO138">
        <v>1.9208977134975048E-5</v>
      </c>
      <c r="MP138">
        <v>2.1290500730613113E-5</v>
      </c>
      <c r="MQ138">
        <v>2.3430206417965204E-5</v>
      </c>
      <c r="MR138">
        <v>2.5607128171876105E-5</v>
      </c>
      <c r="MS138">
        <v>2.7795929113195079E-5</v>
      </c>
      <c r="MT138">
        <v>2.9966495408760135E-5</v>
      </c>
      <c r="MU138">
        <v>3.2083527955347901E-5</v>
      </c>
      <c r="MV138">
        <v>3.4106137465257732E-5</v>
      </c>
      <c r="MW138">
        <v>3.5987449538498839E-5</v>
      </c>
      <c r="MX138">
        <v>3.7674227349389544E-5</v>
      </c>
      <c r="MY138">
        <v>3.9106520691883437E-5</v>
      </c>
      <c r="MZ138">
        <v>4.021735131485113E-5</v>
      </c>
      <c r="NA138">
        <v>4.0932445730856705E-5</v>
      </c>
      <c r="NB138">
        <v>4.1170027993143957E-5</v>
      </c>
      <c r="NC138">
        <v>4.0840686296315685E-5</v>
      </c>
      <c r="ND138">
        <v>3.9847328655883026E-5</v>
      </c>
      <c r="NE138">
        <v>3.8085244346251639E-5</v>
      </c>
      <c r="NF138">
        <v>3.544228920941256E-5</v>
      </c>
      <c r="NG138">
        <v>3.1799214367941812E-5</v>
      </c>
      <c r="NH138">
        <v>2.7030159262528618E-5</v>
      </c>
      <c r="NI138">
        <v>2.1003331259640393E-5</v>
      </c>
      <c r="NJ138">
        <v>1.3581895308401116E-5</v>
      </c>
      <c r="NK138">
        <v>4.6250982322008098E-6</v>
      </c>
      <c r="NL138">
        <v>-6.0103468185650498E-6</v>
      </c>
      <c r="NM138">
        <v>-1.8468589495505947E-5</v>
      </c>
      <c r="NN138">
        <v>-3.2892658233126421E-5</v>
      </c>
      <c r="NO138">
        <v>-4.9422136190756666E-5</v>
      </c>
      <c r="NP138">
        <v>-6.8190470473946486E-5</v>
      </c>
      <c r="NQ138">
        <v>-8.9321888596351808E-5</v>
      </c>
      <c r="NR138">
        <v>-1.1292789728779892E-4</v>
      </c>
      <c r="NS138">
        <v>-1.3910334047427484E-4</v>
      </c>
      <c r="NT138">
        <v>-1.6792199562838545E-4</v>
      </c>
      <c r="NU138">
        <v>-1.994316907974249E-4</v>
      </c>
      <c r="NV138">
        <v>-2.3364892854597138E-4</v>
      </c>
      <c r="NW138">
        <v>-2.7055300789086221E-4</v>
      </c>
      <c r="NX138">
        <v>-3.1007964115002787E-4</v>
      </c>
      <c r="NY138">
        <v>-3.5211406956678755E-4</v>
      </c>
      <c r="NZ138">
        <v>-3.9648368970249541E-4</v>
      </c>
      <c r="OA138">
        <v>-4.4295021200540467E-4</v>
      </c>
      <c r="OB138">
        <v>-4.9120138375465699E-4</v>
      </c>
      <c r="OC138">
        <v>-5.4084232083171518E-4</v>
      </c>
      <c r="OD138">
        <v>-5.9138650656929785E-4</v>
      </c>
      <c r="OE138">
        <v>-6.4224653134263652E-4</v>
      </c>
      <c r="OF138">
        <v>-6.9272466366174354E-4</v>
      </c>
      <c r="OG138">
        <v>-7.4200336234433474E-4</v>
      </c>
      <c r="OH138">
        <v>-7.8913585993042098E-4</v>
      </c>
      <c r="OI138">
        <v>-8.330369698480853E-4</v>
      </c>
      <c r="OJ138">
        <v>-8.7247429394885921E-4</v>
      </c>
      <c r="OK138">
        <v>-9.0606003285111114E-4</v>
      </c>
      <c r="OL138">
        <v>-9.3224362899318504E-4</v>
      </c>
      <c r="OM138">
        <v>-9.4930550128691422E-4</v>
      </c>
      <c r="ON138">
        <v>-9.5535216062473023E-4</v>
      </c>
      <c r="OO138">
        <v>-9.4831302702459675E-4</v>
      </c>
      <c r="OP138">
        <v>-9.2593930163875203E-4</v>
      </c>
      <c r="OQ138">
        <v>-8.8580527988892294E-4</v>
      </c>
      <c r="OR138">
        <v>-8.2531252523596629E-4</v>
      </c>
      <c r="OS138">
        <v>-7.4169735609418944E-4</v>
      </c>
      <c r="OT138">
        <v>-6.3204213062330544E-4</v>
      </c>
      <c r="OU138">
        <v>-4.9329084495587476E-4</v>
      </c>
      <c r="OV138">
        <v>-3.2226958914111391E-4</v>
      </c>
      <c r="OW138">
        <v>-1.157124308950694E-4</v>
      </c>
      <c r="OX138">
        <v>1.2970668075668523E-4</v>
      </c>
      <c r="OY138">
        <v>4.1733538269041518E-4</v>
      </c>
      <c r="OZ138">
        <v>7.5049711528318874E-4</v>
      </c>
      <c r="PA138">
        <v>1.1324374659056997E-3</v>
      </c>
      <c r="PB138">
        <v>1.5662620183251037E-3</v>
      </c>
      <c r="PC138">
        <v>2.0548651025653671E-3</v>
      </c>
      <c r="PD138">
        <v>2.6008488658801686E-3</v>
      </c>
      <c r="PE138">
        <v>3.2064321249122654E-3</v>
      </c>
      <c r="PF138">
        <v>3.8733485136112369E-3</v>
      </c>
      <c r="PG138">
        <v>4.6027335129943635E-3</v>
      </c>
      <c r="PH138">
        <v>5.3950000393458465E-3</v>
      </c>
      <c r="PI138">
        <v>6.2497023790346112E-3</v>
      </c>
      <c r="PJ138">
        <v>7.165388392917622E-3</v>
      </c>
      <c r="PK138">
        <v>8.139440073478707E-3</v>
      </c>
      <c r="PL138">
        <v>9.1679027255979432E-3</v>
      </c>
      <c r="PM138">
        <v>1.0245303259329814E-2</v>
      </c>
      <c r="PN138">
        <v>1.1364458332434567E-2</v>
      </c>
      <c r="PO138">
        <v>1.2516273363655735E-2</v>
      </c>
      <c r="PP138">
        <v>1.3689533756775608E-2</v>
      </c>
      <c r="PQ138">
        <v>1.4870690032030303E-2</v>
      </c>
      <c r="PR138">
        <v>1.6043638956938232E-2</v>
      </c>
      <c r="PS138">
        <v>1.7189503204166897E-2</v>
      </c>
      <c r="PT138">
        <v>1.828641254046506E-2</v>
      </c>
      <c r="PU138">
        <v>1.9309290068183205E-2</v>
      </c>
      <c r="PV138">
        <v>2.022964759922288E-2</v>
      </c>
      <c r="PW138">
        <v>2.101539483946431E-2</v>
      </c>
      <c r="PX138">
        <v>2.1630667698069136E-2</v>
      </c>
      <c r="PY138">
        <v>2.203568170804357E-2</v>
      </c>
      <c r="PZ138">
        <v>2.2186617248430185E-2</v>
      </c>
      <c r="QA138">
        <v>2.2035543989821441E-2</v>
      </c>
      <c r="QB138">
        <v>2.1630392743624521E-2</v>
      </c>
      <c r="QC138">
        <v>2.1014983638490969E-2</v>
      </c>
      <c r="QD138">
        <v>2.0229101700400463E-2</v>
      </c>
      <c r="QE138">
        <v>1.9308611655881956E-2</v>
      </c>
      <c r="QF138">
        <v>1.8285604536586262E-2</v>
      </c>
      <c r="QG138">
        <v>1.7188569394699423E-2</v>
      </c>
      <c r="QH138">
        <v>1.6042584142683513E-2</v>
      </c>
      <c r="QI138">
        <v>1.4869520202813144E-2</v>
      </c>
      <c r="QJ138">
        <v>1.3688256288205025E-2</v>
      </c>
      <c r="QK138">
        <v>1.2514897235362511E-2</v>
      </c>
      <c r="QL138">
        <v>1.1362994366381463E-2</v>
      </c>
      <c r="QM138">
        <v>1.0243764376519615E-2</v>
      </c>
      <c r="QN138">
        <v>9.1663042191752232E-3</v>
      </c>
      <c r="QO138">
        <v>8.1377998958060398E-3</v>
      </c>
      <c r="QP138">
        <v>7.1637274537724198E-3</v>
      </c>
      <c r="QQ138">
        <v>6.2480448515799701E-3</v>
      </c>
      <c r="QR138">
        <v>5.3933736699765967E-3</v>
      </c>
      <c r="QS138">
        <v>4.6011699305539581E-3</v>
      </c>
      <c r="QT138">
        <v>3.8718835327582225E-3</v>
      </c>
      <c r="QU138">
        <v>3.2051060378435817E-3</v>
      </c>
      <c r="QV138">
        <v>2.5997067155897964E-3</v>
      </c>
      <c r="QW138">
        <v>2.0539569302349655E-3</v>
      </c>
      <c r="QX138">
        <v>1.5656430763897487E-3</v>
      </c>
      <c r="QY138">
        <v>1.132168387463422E-3</v>
      </c>
      <c r="QZ138">
        <v>7.5064402956865576E-4</v>
      </c>
      <c r="RA138">
        <v>4.1796996526646856E-4</v>
      </c>
      <c r="RB138">
        <v>1.3090612610000045E-4</v>
      </c>
      <c r="RC138">
        <v>-1.1386552775775302E-4</v>
      </c>
      <c r="RD138">
        <v>-3.1968745640825058E-4</v>
      </c>
      <c r="RE138">
        <v>-4.8988087856294618E-4</v>
      </c>
      <c r="RF138">
        <v>-6.2770737595429734E-4</v>
      </c>
      <c r="RG138">
        <v>-7.3633714408874429E-4</v>
      </c>
      <c r="RH138">
        <v>-8.1882328103838179E-4</v>
      </c>
      <c r="RI138">
        <v>-8.7808152277863555E-4</v>
      </c>
      <c r="RJ138">
        <v>-9.1687485559016082E-4</v>
      </c>
      <c r="RK138">
        <v>-9.3780246155184379E-4</v>
      </c>
      <c r="RL138">
        <v>-9.4329248173363799E-4</v>
      </c>
      <c r="RM138">
        <v>-9.3559811220205033E-4</v>
      </c>
      <c r="RN138">
        <v>-9.1679657986571208E-4</v>
      </c>
      <c r="RO138">
        <v>-8.8879057783493851E-4</v>
      </c>
      <c r="RP138">
        <v>-8.5331177282069052E-4</v>
      </c>
      <c r="RQ138">
        <v>-8.1192602958944985E-4</v>
      </c>
      <c r="RR138">
        <v>-7.6604002944359313E-4</v>
      </c>
      <c r="RS138">
        <v>-7.169089906608507E-4</v>
      </c>
      <c r="RT138">
        <v>-6.6564522841646725E-4</v>
      </c>
      <c r="RU138">
        <v>-6.1322732007505277E-4</v>
      </c>
      <c r="RV138">
        <v>-5.6050966833222457E-4</v>
      </c>
      <c r="RW138">
        <v>-5.0823227966250318E-4</v>
      </c>
      <c r="RX138">
        <v>-4.5703059868186995E-4</v>
      </c>
      <c r="RY138">
        <v>-4.0744526038147667E-4</v>
      </c>
      <c r="RZ138">
        <v>-3.5993164168893302E-4</v>
      </c>
      <c r="SA138">
        <v>-3.1486911150572155E-4</v>
      </c>
      <c r="SB138">
        <v>-2.7253609671522072E-4</v>
      </c>
      <c r="SC138">
        <v>-2.3312271986822308E-4</v>
      </c>
      <c r="SD138">
        <v>-1.9674267138065709E-4</v>
      </c>
      <c r="SE138">
        <v>-1.6344426292721594E-4</v>
      </c>
      <c r="SF138">
        <v>-1.3322063014369417E-4</v>
      </c>
      <c r="SG138">
        <v>-1.0601907109074294E-4</v>
      </c>
      <c r="SH138">
        <v>-8.1749522403074649E-5</v>
      </c>
      <c r="SI138">
        <v>-6.0292187906036601E-5</v>
      </c>
      <c r="SJ138">
        <v>-4.1504344955432885E-5</v>
      </c>
      <c r="SK138">
        <v>-2.5226362098725579E-5</v>
      </c>
      <c r="SL138">
        <v>-1.1286968083819151E-5</v>
      </c>
      <c r="SM138">
        <v>4.921830182411642E-7</v>
      </c>
      <c r="SN138">
        <v>1.0292602541150675E-5</v>
      </c>
      <c r="SO138">
        <v>1.8295663786862909E-5</v>
      </c>
      <c r="SP138">
        <v>2.46798535200225E-5</v>
      </c>
      <c r="SQ138">
        <v>2.9618527527939652E-5</v>
      </c>
      <c r="SR138">
        <v>3.3278120188200892E-5</v>
      </c>
      <c r="SS138">
        <v>3.5816759429259405E-5</v>
      </c>
      <c r="ST138">
        <v>3.7383240405932545E-5</v>
      </c>
      <c r="SU138">
        <v>3.8116313543365207E-5</v>
      </c>
      <c r="SV138">
        <v>3.8144245221000955E-5</v>
      </c>
      <c r="SW138">
        <v>3.7584612184222536E-5</v>
      </c>
      <c r="SX138">
        <v>3.6544293710804743E-5</v>
      </c>
      <c r="SY138">
        <v>3.5119628558615544E-5</v>
      </c>
      <c r="SZ138">
        <v>3.3396706720703331E-5</v>
      </c>
      <c r="TA138">
        <v>3.1451768969549739E-5</v>
      </c>
      <c r="TB138">
        <v>2.9351690046221526E-5</v>
      </c>
      <c r="TC138">
        <v>2.7154524114253958E-5</v>
      </c>
      <c r="TD138">
        <v>2.4910093721698561E-5</v>
      </c>
      <c r="TE138">
        <v>2.2660605991620558E-5</v>
      </c>
      <c r="TF138">
        <v>2.0441282067369803E-5</v>
      </c>
      <c r="TG138">
        <v>1.8280987976354161E-5</v>
      </c>
      <c r="TH138">
        <v>1.620285703453335E-5</v>
      </c>
      <c r="TI138">
        <v>1.4224895695996364E-5</v>
      </c>
      <c r="TJ138">
        <v>1.2360566360026533E-5</v>
      </c>
      <c r="TK138">
        <v>1.0619342085985791E-5</v>
      </c>
      <c r="TL138">
        <v>9.0072294402529571E-6</v>
      </c>
      <c r="TM138">
        <v>7.5272568186100244E-6</v>
      </c>
      <c r="TN138">
        <v>6.179926559705959E-6</v>
      </c>
      <c r="TO138">
        <v>4.9636299998999135E-6</v>
      </c>
      <c r="TP138">
        <v>3.8750253290957029E-6</v>
      </c>
      <c r="TQ138">
        <v>2.9093786983777031E-6</v>
      </c>
      <c r="TR138">
        <v>2.0608695166781189E-6</v>
      </c>
      <c r="TS138">
        <v>1.3228612642173149E-6</v>
      </c>
      <c r="TT138">
        <v>6.8813945501923273E-7</v>
      </c>
      <c r="TU138">
        <v>1.4911860965602727E-7</v>
      </c>
      <c r="TV138">
        <v>-3.0197973846880384E-7</v>
      </c>
      <c r="TW138">
        <v>-6.7297587593673787E-7</v>
      </c>
      <c r="TX138">
        <v>-9.7160539979558601E-7</v>
      </c>
      <c r="TY138">
        <v>-1.2054151725042693E-6</v>
      </c>
      <c r="TZ138">
        <v>-1.3816795720005428E-6</v>
      </c>
      <c r="UA138">
        <v>-1.5073349202316362E-6</v>
      </c>
      <c r="UB138">
        <v>-1.588930050229186E-6</v>
      </c>
      <c r="UC138">
        <v>-1.6325910663508362E-6</v>
      </c>
      <c r="UD138">
        <v>-1.643998461095812E-6</v>
      </c>
      <c r="UE138">
        <v>-1.6283748704661293E-6</v>
      </c>
      <c r="UF138">
        <v>-1.5904818748214699E-6</v>
      </c>
      <c r="UG138">
        <v>-1.5346243804366972E-6</v>
      </c>
      <c r="UH138">
        <v>-1.464661246546941E-6</v>
      </c>
      <c r="UI138">
        <v>-1.3840209504163567E-6</v>
      </c>
      <c r="UJ138">
        <v>-1.295721208381683E-6</v>
      </c>
      <c r="UK138">
        <v>-1.2023915912106023E-6</v>
      </c>
      <c r="UL138">
        <v>-1.106298287587665E-6</v>
      </c>
      <c r="UM138">
        <v>-1.0093702781681955E-6</v>
      </c>
      <c r="UN138">
        <v>-9.1322628475744984E-7</v>
      </c>
      <c r="UO138">
        <v>-8.1920195354269657E-7</v>
      </c>
      <c r="UP138">
        <v>-7.2837681844964179E-7</v>
      </c>
      <c r="UQ138">
        <v>-6.4160067006431015E-7</v>
      </c>
      <c r="UR138">
        <v>-5.5951902733440584E-7</v>
      </c>
      <c r="US138">
        <v>-4.8259747374822146E-7</v>
      </c>
      <c r="UT138">
        <v>-4.111446769394176E-7</v>
      </c>
      <c r="UU138">
        <v>-3.4533396116992027E-7</v>
      </c>
      <c r="UV138">
        <v>-2.852233461020109E-7</v>
      </c>
      <c r="UW138">
        <v>-2.3077400326908401E-7</v>
      </c>
      <c r="UX138">
        <v>-1.818671139562794E-7</v>
      </c>
      <c r="UY138">
        <v>-1.3831913940148876E-7</v>
      </c>
      <c r="UZ138">
        <v>-9.9895536619778541E-8</v>
      </c>
      <c r="VA138">
        <v>-6.6322971334915416E-8</v>
      </c>
      <c r="VB138">
        <v>-3.7300093793800278E-8</v>
      </c>
      <c r="VC138">
        <v>-1.2506954113801298E-8</v>
      </c>
      <c r="VD138">
        <v>8.3868583141104543E-9</v>
      </c>
      <c r="VE138">
        <v>2.5715261646422497E-8</v>
      </c>
      <c r="VF138">
        <v>3.9809821963392632E-8</v>
      </c>
      <c r="VG138">
        <v>5.0994893559396708E-8</v>
      </c>
      <c r="VH138">
        <v>5.9583666152405975E-8</v>
      </c>
      <c r="VI138">
        <v>6.5875028058583017E-8</v>
      </c>
      <c r="VJ138">
        <v>7.0151157488648375E-8</v>
      </c>
      <c r="VK138">
        <v>7.2675758150214203E-8</v>
      </c>
      <c r="VL138">
        <v>7.3692860016796788E-8</v>
      </c>
      <c r="VM138">
        <v>7.3426111309417606E-8</v>
      </c>
      <c r="VN138">
        <v>7.2078493251894662E-8</v>
      </c>
      <c r="VO138">
        <v>6.9832394881611399E-8</v>
      </c>
      <c r="VP138">
        <v>6.6849990984110694E-8</v>
      </c>
      <c r="VQ138">
        <v>6.3273872007398185E-8</v>
      </c>
      <c r="VR138">
        <v>5.9227880470084453E-8</v>
      </c>
      <c r="VS138">
        <v>5.481811387604918E-8</v>
      </c>
      <c r="VT138">
        <v>5.0134059403350578E-8</v>
      </c>
      <c r="VU138">
        <v>4.5249830613690283E-8</v>
      </c>
      <c r="VV138">
        <v>4.0225481084592316E-8</v>
      </c>
      <c r="VW138">
        <v>3.5108374180600778E-8</v>
      </c>
      <c r="VX138">
        <v>2.9934592120834741E-8</v>
      </c>
      <c r="VY138">
        <v>2.4730371059777805E-8</v>
      </c>
      <c r="VZ138">
        <v>1.9513552063067146E-8</v>
      </c>
      <c r="WA138">
        <v>1.4295040619711332E-8</v>
      </c>
      <c r="WB138">
        <v>9.0802696865670344E-9</v>
      </c>
      <c r="WC138">
        <v>3.8706632089340458E-9</v>
      </c>
      <c r="WD138">
        <v>-1.3349014092000292E-9</v>
      </c>
      <c r="WE138">
        <v>-6.5386322826278358E-9</v>
      </c>
      <c r="WF138">
        <v>-5.2037305632884645E-5</v>
      </c>
      <c r="WG138">
        <v>-1.6946093019587778E-4</v>
      </c>
    </row>
    <row r="139" spans="1:605" x14ac:dyDescent="0.25">
      <c r="A139">
        <v>94.037269592285156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A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O139">
        <v>0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>
        <v>0</v>
      </c>
      <c r="CW139">
        <v>0</v>
      </c>
      <c r="CX139">
        <v>0</v>
      </c>
      <c r="CY139">
        <v>0</v>
      </c>
      <c r="CZ139">
        <v>0</v>
      </c>
      <c r="DA139">
        <v>0</v>
      </c>
      <c r="DB139">
        <v>0</v>
      </c>
      <c r="DC139">
        <v>0</v>
      </c>
      <c r="DD139">
        <v>0</v>
      </c>
      <c r="DE139">
        <v>0</v>
      </c>
      <c r="DF139">
        <v>0</v>
      </c>
      <c r="DG139">
        <v>0</v>
      </c>
      <c r="DH139">
        <v>0</v>
      </c>
      <c r="DI139">
        <v>0</v>
      </c>
      <c r="DJ139">
        <v>0</v>
      </c>
      <c r="DK139">
        <v>0</v>
      </c>
      <c r="DL139">
        <v>0</v>
      </c>
      <c r="DM139">
        <v>0</v>
      </c>
      <c r="DN139">
        <v>0</v>
      </c>
      <c r="DO139">
        <v>0</v>
      </c>
      <c r="DP139">
        <v>0</v>
      </c>
      <c r="DQ139">
        <v>0</v>
      </c>
      <c r="DR139">
        <v>0</v>
      </c>
      <c r="DS139">
        <v>0</v>
      </c>
      <c r="DT139">
        <v>0</v>
      </c>
      <c r="DU139">
        <v>0</v>
      </c>
      <c r="DV139">
        <v>0</v>
      </c>
      <c r="DW139">
        <v>0</v>
      </c>
      <c r="DX139">
        <v>0</v>
      </c>
      <c r="DY139">
        <v>0</v>
      </c>
      <c r="DZ139">
        <v>0</v>
      </c>
      <c r="EA139">
        <v>0</v>
      </c>
      <c r="EB139">
        <v>0</v>
      </c>
      <c r="EC139">
        <v>0</v>
      </c>
      <c r="ED139">
        <v>0</v>
      </c>
      <c r="EE139">
        <v>0</v>
      </c>
      <c r="EF139">
        <v>0</v>
      </c>
      <c r="EG139">
        <v>0</v>
      </c>
      <c r="EH139">
        <v>0</v>
      </c>
      <c r="EI139">
        <v>9999.9990234375</v>
      </c>
      <c r="EJ139">
        <v>-39999.99609375</v>
      </c>
      <c r="EK139">
        <v>60001.86328125</v>
      </c>
      <c r="EL139">
        <v>-39999.99609375</v>
      </c>
      <c r="EM139">
        <v>9999.9990234375</v>
      </c>
      <c r="EN139">
        <v>0</v>
      </c>
      <c r="EO139">
        <v>0</v>
      </c>
      <c r="EP139">
        <v>0</v>
      </c>
      <c r="EQ139">
        <v>0</v>
      </c>
      <c r="ER139">
        <v>0</v>
      </c>
      <c r="ES139">
        <v>0</v>
      </c>
      <c r="ET139">
        <v>0</v>
      </c>
      <c r="EU139">
        <v>0</v>
      </c>
      <c r="EV139">
        <v>0</v>
      </c>
      <c r="EW139">
        <v>0</v>
      </c>
      <c r="EX139">
        <v>0</v>
      </c>
      <c r="EY139">
        <v>0</v>
      </c>
      <c r="EZ139">
        <v>0</v>
      </c>
      <c r="FA139">
        <v>0</v>
      </c>
      <c r="FB139">
        <v>0</v>
      </c>
      <c r="FC139">
        <v>0</v>
      </c>
      <c r="FD139">
        <v>0</v>
      </c>
      <c r="FE139">
        <v>0</v>
      </c>
      <c r="FF139">
        <v>0</v>
      </c>
      <c r="FG139">
        <v>0</v>
      </c>
      <c r="FH139">
        <v>0</v>
      </c>
      <c r="FI139">
        <v>0</v>
      </c>
      <c r="FJ139">
        <v>0</v>
      </c>
      <c r="FK139">
        <v>0</v>
      </c>
      <c r="FL139">
        <v>0</v>
      </c>
      <c r="FM139">
        <v>0</v>
      </c>
      <c r="FN139">
        <v>0</v>
      </c>
      <c r="FO139">
        <v>0</v>
      </c>
      <c r="FP139">
        <v>0</v>
      </c>
      <c r="FQ139">
        <v>0</v>
      </c>
      <c r="FR139">
        <v>0</v>
      </c>
      <c r="FS139">
        <v>0</v>
      </c>
      <c r="FT139">
        <v>0</v>
      </c>
      <c r="FU139">
        <v>0</v>
      </c>
      <c r="FV139">
        <v>0</v>
      </c>
      <c r="FW139">
        <v>0</v>
      </c>
      <c r="FX139">
        <v>0</v>
      </c>
      <c r="FY139">
        <v>0</v>
      </c>
      <c r="FZ139">
        <v>0</v>
      </c>
      <c r="GA139">
        <v>0</v>
      </c>
      <c r="GB139">
        <v>0</v>
      </c>
      <c r="GC139">
        <v>0</v>
      </c>
      <c r="GD139">
        <v>0</v>
      </c>
      <c r="GE139">
        <v>0</v>
      </c>
      <c r="GF139">
        <v>0</v>
      </c>
      <c r="GG139">
        <v>0</v>
      </c>
      <c r="GH139">
        <v>0</v>
      </c>
      <c r="GI139">
        <v>0</v>
      </c>
      <c r="GJ139">
        <v>0</v>
      </c>
      <c r="GK139">
        <v>0</v>
      </c>
      <c r="GL139">
        <v>0</v>
      </c>
      <c r="GM139">
        <v>0</v>
      </c>
      <c r="GN139">
        <v>0</v>
      </c>
      <c r="GO139">
        <v>0</v>
      </c>
      <c r="GP139">
        <v>0</v>
      </c>
      <c r="GQ139">
        <v>0</v>
      </c>
      <c r="GR139">
        <v>0</v>
      </c>
      <c r="GS139">
        <v>0</v>
      </c>
      <c r="GT139">
        <v>0</v>
      </c>
      <c r="GU139">
        <v>0</v>
      </c>
      <c r="GV139">
        <v>0</v>
      </c>
      <c r="GW139">
        <v>0</v>
      </c>
      <c r="GX139">
        <v>0</v>
      </c>
      <c r="GY139">
        <v>0</v>
      </c>
      <c r="GZ139">
        <v>0</v>
      </c>
      <c r="HA139">
        <v>0</v>
      </c>
      <c r="HB139">
        <v>0</v>
      </c>
      <c r="HC139">
        <v>0</v>
      </c>
      <c r="HD139">
        <v>0</v>
      </c>
      <c r="HE139">
        <v>0</v>
      </c>
      <c r="HF139">
        <v>0</v>
      </c>
      <c r="HG139">
        <v>0</v>
      </c>
      <c r="HH139">
        <v>0</v>
      </c>
      <c r="HI139">
        <v>0</v>
      </c>
      <c r="HJ139">
        <v>0</v>
      </c>
      <c r="HK139">
        <v>0</v>
      </c>
      <c r="HL139">
        <v>0</v>
      </c>
      <c r="HM139">
        <v>0</v>
      </c>
      <c r="HN139">
        <v>0</v>
      </c>
      <c r="HO139">
        <v>0</v>
      </c>
      <c r="HP139">
        <v>0</v>
      </c>
      <c r="HQ139">
        <v>0</v>
      </c>
      <c r="HR139">
        <v>0</v>
      </c>
      <c r="HS139">
        <v>0</v>
      </c>
      <c r="HT139">
        <v>0</v>
      </c>
      <c r="HU139">
        <v>0</v>
      </c>
      <c r="HV139">
        <v>0</v>
      </c>
      <c r="HW139">
        <v>0</v>
      </c>
      <c r="HX139">
        <v>0</v>
      </c>
      <c r="HY139">
        <v>0</v>
      </c>
      <c r="HZ139">
        <v>0</v>
      </c>
      <c r="IA139">
        <v>0</v>
      </c>
      <c r="IB139">
        <v>0</v>
      </c>
      <c r="IC139">
        <v>0</v>
      </c>
      <c r="ID139">
        <v>0</v>
      </c>
      <c r="IE139">
        <v>0</v>
      </c>
      <c r="IF139">
        <v>0</v>
      </c>
      <c r="IG139">
        <v>0</v>
      </c>
      <c r="IH139">
        <v>0</v>
      </c>
      <c r="II139">
        <v>0</v>
      </c>
      <c r="IJ139">
        <v>0</v>
      </c>
      <c r="IK139">
        <v>0</v>
      </c>
      <c r="IL139">
        <v>0</v>
      </c>
      <c r="IM139">
        <v>0</v>
      </c>
      <c r="IN139">
        <v>0</v>
      </c>
      <c r="IO139">
        <v>0</v>
      </c>
      <c r="IP139">
        <v>0</v>
      </c>
      <c r="IQ139">
        <v>0</v>
      </c>
      <c r="IR139">
        <v>0</v>
      </c>
      <c r="IS139">
        <v>0</v>
      </c>
      <c r="IT139">
        <v>0</v>
      </c>
      <c r="IU139">
        <v>0</v>
      </c>
      <c r="IV139">
        <v>0</v>
      </c>
      <c r="IW139">
        <v>0</v>
      </c>
      <c r="IX139">
        <v>0</v>
      </c>
      <c r="IY139">
        <v>0</v>
      </c>
      <c r="IZ139">
        <v>0</v>
      </c>
      <c r="JA139">
        <v>0</v>
      </c>
      <c r="JB139">
        <v>0</v>
      </c>
      <c r="JC139">
        <v>0</v>
      </c>
      <c r="JD139">
        <v>0</v>
      </c>
      <c r="JE139">
        <v>0</v>
      </c>
      <c r="JF139">
        <v>0</v>
      </c>
      <c r="JG139">
        <v>0</v>
      </c>
      <c r="JH139">
        <v>0</v>
      </c>
      <c r="JI139">
        <v>0</v>
      </c>
      <c r="JJ139">
        <v>0</v>
      </c>
      <c r="JK139">
        <v>0</v>
      </c>
      <c r="JL139">
        <v>0</v>
      </c>
      <c r="JM139">
        <v>0</v>
      </c>
      <c r="JN139">
        <v>0</v>
      </c>
      <c r="JO139">
        <v>0</v>
      </c>
      <c r="JP139">
        <v>0</v>
      </c>
      <c r="JQ139">
        <v>0</v>
      </c>
      <c r="JR139">
        <v>0</v>
      </c>
      <c r="JS139">
        <v>0</v>
      </c>
      <c r="JT139">
        <v>0</v>
      </c>
      <c r="JU139">
        <v>0</v>
      </c>
      <c r="JV139">
        <v>0</v>
      </c>
      <c r="JW139">
        <v>0</v>
      </c>
      <c r="JX139">
        <v>0</v>
      </c>
      <c r="JY139">
        <v>0</v>
      </c>
      <c r="JZ139">
        <v>0</v>
      </c>
      <c r="KA139">
        <v>0</v>
      </c>
      <c r="KB139">
        <v>0</v>
      </c>
      <c r="KC139">
        <v>0</v>
      </c>
      <c r="KD139">
        <v>0</v>
      </c>
      <c r="KE139">
        <v>0</v>
      </c>
      <c r="KF139">
        <v>0</v>
      </c>
      <c r="KG139">
        <v>0</v>
      </c>
      <c r="KH139">
        <v>0</v>
      </c>
      <c r="KI139">
        <v>0</v>
      </c>
      <c r="KJ139">
        <v>0</v>
      </c>
      <c r="KK139">
        <v>0</v>
      </c>
      <c r="KL139">
        <v>0</v>
      </c>
      <c r="KM139">
        <v>0</v>
      </c>
      <c r="KN139">
        <v>0</v>
      </c>
      <c r="KO139">
        <v>0</v>
      </c>
      <c r="KP139">
        <v>0</v>
      </c>
      <c r="KQ139">
        <v>0</v>
      </c>
      <c r="KS139">
        <v>-2.9844714876453913E-3</v>
      </c>
      <c r="KT139">
        <v>1.3662516654558137E-3</v>
      </c>
      <c r="KU139">
        <v>2.5196817175222898E-8</v>
      </c>
      <c r="KV139">
        <v>-1.1142835751387706E-7</v>
      </c>
      <c r="KW139">
        <v>-2.4805515368717899E-7</v>
      </c>
      <c r="KX139">
        <v>-3.8467802210872578E-7</v>
      </c>
      <c r="KY139">
        <v>-5.2126054340504238E-7</v>
      </c>
      <c r="KZ139">
        <v>-6.5771842552877715E-7</v>
      </c>
      <c r="LA139">
        <v>-7.9390250624400491E-7</v>
      </c>
      <c r="LB139">
        <v>-9.2958177112214248E-7</v>
      </c>
      <c r="LC139">
        <v>-1.0644264056121904E-6</v>
      </c>
      <c r="LD139">
        <v>-1.1979909099350326E-6</v>
      </c>
      <c r="LE139">
        <v>-1.3296973178457665E-6</v>
      </c>
      <c r="LF139">
        <v>-1.4588185747071865E-6</v>
      </c>
      <c r="LG139">
        <v>-1.5844621468003684E-6</v>
      </c>
      <c r="LH139">
        <v>-1.705553952354431E-6</v>
      </c>
      <c r="LI139">
        <v>-1.8208227253688108E-6</v>
      </c>
      <c r="LJ139">
        <v>-1.9287849458981247E-6</v>
      </c>
      <c r="LK139">
        <v>-2.02773049500436E-6</v>
      </c>
      <c r="LL139">
        <v>-2.1157092190009267E-6</v>
      </c>
      <c r="LM139">
        <v>-2.1905186158092611E-6</v>
      </c>
      <c r="LN139">
        <v>-2.2496928861221189E-6</v>
      </c>
      <c r="LO139">
        <v>-2.290493623473218E-6</v>
      </c>
      <c r="LP139">
        <v>-2.3099024500759478E-6</v>
      </c>
      <c r="LQ139">
        <v>-2.3046159392270059E-6</v>
      </c>
      <c r="LR139">
        <v>-2.2710431999016061E-6</v>
      </c>
      <c r="LS139">
        <v>-2.205306534654502E-6</v>
      </c>
      <c r="LT139">
        <v>-2.1032456177018822E-6</v>
      </c>
      <c r="LU139">
        <v>-1.9604256757635303E-6</v>
      </c>
      <c r="LV139">
        <v>-1.7721501894099396E-6</v>
      </c>
      <c r="LW139">
        <v>-1.5334786668151628E-6</v>
      </c>
      <c r="LX139">
        <v>-1.2392500743939526E-6</v>
      </c>
      <c r="LY139">
        <v>-8.8411253915950223E-7</v>
      </c>
      <c r="LZ139">
        <v>-4.6255996508287912E-7</v>
      </c>
      <c r="MA139">
        <v>3.1023770506377266E-8</v>
      </c>
      <c r="MB139">
        <v>6.0231235525789979E-7</v>
      </c>
      <c r="MC139">
        <v>1.2569756159549555E-6</v>
      </c>
      <c r="MD139">
        <v>2.0006084223983149E-6</v>
      </c>
      <c r="ME139">
        <v>2.8386492154292997E-6</v>
      </c>
      <c r="MF139">
        <v>3.7762874628035071E-6</v>
      </c>
      <c r="MG139">
        <v>4.8183593661149759E-6</v>
      </c>
      <c r="MH139">
        <v>5.968996668754593E-6</v>
      </c>
      <c r="MI139">
        <v>7.2314322596633345E-6</v>
      </c>
      <c r="MJ139">
        <v>8.6077855244487381E-6</v>
      </c>
      <c r="MK139">
        <v>1.0098826840773404E-5</v>
      </c>
      <c r="ML139">
        <v>1.1703720822651269E-5</v>
      </c>
      <c r="MM139">
        <v>1.3419748169936033E-5</v>
      </c>
      <c r="MN139">
        <v>1.5242006278841187E-5</v>
      </c>
      <c r="MO139">
        <v>1.7163089120775933E-5</v>
      </c>
      <c r="MP139">
        <v>1.9172747304061882E-5</v>
      </c>
      <c r="MQ139">
        <v>2.1257529700111895E-5</v>
      </c>
      <c r="MR139">
        <v>2.3400408546069845E-5</v>
      </c>
      <c r="MS139">
        <v>2.5580390533195083E-5</v>
      </c>
      <c r="MT139">
        <v>2.7772117057477814E-5</v>
      </c>
      <c r="MU139">
        <v>2.9945457548745832E-5</v>
      </c>
      <c r="MV139">
        <v>3.2065100608853278E-5</v>
      </c>
      <c r="MW139">
        <v>3.4090148579743188E-5</v>
      </c>
      <c r="MX139">
        <v>3.5973722128651183E-5</v>
      </c>
      <c r="MY139">
        <v>3.7662582479809922E-5</v>
      </c>
      <c r="MZ139">
        <v>3.9096780037915553E-5</v>
      </c>
      <c r="NA139">
        <v>4.0209339334889683E-5</v>
      </c>
      <c r="NB139">
        <v>4.0925991483462929E-5</v>
      </c>
      <c r="NC139">
        <v>4.1164966631650748E-5</v>
      </c>
      <c r="ND139">
        <v>4.0836860272856803E-5</v>
      </c>
      <c r="NE139">
        <v>3.9844588665586057E-5</v>
      </c>
      <c r="NF139">
        <v>3.8083450040963088E-5</v>
      </c>
      <c r="NG139">
        <v>3.5441309708842904E-5</v>
      </c>
      <c r="NH139">
        <v>3.1798928594391928E-5</v>
      </c>
      <c r="NI139">
        <v>2.7030456123598405E-5</v>
      </c>
      <c r="NJ139">
        <v>2.1004109701569003E-5</v>
      </c>
      <c r="NK139">
        <v>1.358306426065614E-5</v>
      </c>
      <c r="NL139">
        <v>4.6265764622813829E-6</v>
      </c>
      <c r="NM139">
        <v>-6.0086309231989375E-6</v>
      </c>
      <c r="NN139">
        <v>-1.8466698203203179E-5</v>
      </c>
      <c r="NO139">
        <v>-3.2890644788120376E-5</v>
      </c>
      <c r="NP139">
        <v>-4.9420045165996334E-5</v>
      </c>
      <c r="NQ139">
        <v>-6.8188338146711754E-5</v>
      </c>
      <c r="NR139">
        <v>-8.9319743338294702E-5</v>
      </c>
      <c r="NS139">
        <v>-1.1292575996275892E-4</v>
      </c>
      <c r="NT139">
        <v>-1.3910122483845963E-4</v>
      </c>
      <c r="NU139">
        <v>-1.6791990872909074E-4</v>
      </c>
      <c r="NV139">
        <v>-1.9942963336767706E-4</v>
      </c>
      <c r="NW139">
        <v>-2.3364689539384105E-4</v>
      </c>
      <c r="NX139">
        <v>-2.7055098828331536E-4</v>
      </c>
      <c r="NY139">
        <v>-3.1007761919215742E-4</v>
      </c>
      <c r="NZ139">
        <v>-3.5211202457859336E-4</v>
      </c>
      <c r="OA139">
        <v>-3.9648159659604759E-4</v>
      </c>
      <c r="OB139">
        <v>-4.4294804166636028E-4</v>
      </c>
      <c r="OC139">
        <v>-4.9119910343272592E-4</v>
      </c>
      <c r="OD139">
        <v>-5.4083989454551296E-4</v>
      </c>
      <c r="OE139">
        <v>-5.9138389553172398E-4</v>
      </c>
      <c r="OF139">
        <v>-6.4224369441356541E-4</v>
      </c>
      <c r="OG139">
        <v>-6.9272155783495009E-4</v>
      </c>
      <c r="OH139">
        <v>-7.4199994327695733E-4</v>
      </c>
      <c r="OI139">
        <v>-7.8913208252210125E-4</v>
      </c>
      <c r="OJ139">
        <v>-8.3303278887896773E-4</v>
      </c>
      <c r="OK139">
        <v>-8.7246966478413341E-4</v>
      </c>
      <c r="OL139">
        <v>-9.0605491222103471E-4</v>
      </c>
      <c r="OM139">
        <v>-9.3223797585664564E-4</v>
      </c>
      <c r="ON139">
        <v>-9.4929927778663345E-4</v>
      </c>
      <c r="OO139">
        <v>-9.5534533314190026E-4</v>
      </c>
      <c r="OP139">
        <v>-9.4830556733973702E-4</v>
      </c>
      <c r="OQ139">
        <v>-9.259311882055545E-4</v>
      </c>
      <c r="OR139">
        <v>-8.8579649922567968E-4</v>
      </c>
      <c r="OS139">
        <v>-8.2530307343908283E-4</v>
      </c>
      <c r="OT139">
        <v>-7.4168724047645764E-4</v>
      </c>
      <c r="OU139">
        <v>-6.3203137147681656E-4</v>
      </c>
      <c r="OV139">
        <v>-4.9327947743926293E-4</v>
      </c>
      <c r="OW139">
        <v>-3.2225766528658309E-4</v>
      </c>
      <c r="OX139">
        <v>-1.1570002172873565E-4</v>
      </c>
      <c r="OY139">
        <v>1.2971948298994774E-4</v>
      </c>
      <c r="OZ139">
        <v>4.1734846221204734E-4</v>
      </c>
      <c r="PA139">
        <v>7.5051033039363944E-4</v>
      </c>
      <c r="PB139">
        <v>1.1324506465432108E-3</v>
      </c>
      <c r="PC139">
        <v>1.5662749636016636E-3</v>
      </c>
      <c r="PD139">
        <v>2.0548775783065919E-3</v>
      </c>
      <c r="PE139">
        <v>2.6008606022113485E-3</v>
      </c>
      <c r="PF139">
        <v>3.2064428139311494E-3</v>
      </c>
      <c r="PG139">
        <v>3.8733578071980697E-3</v>
      </c>
      <c r="PH139">
        <v>4.6027410208175209E-3</v>
      </c>
      <c r="PI139">
        <v>5.3950053271294533E-3</v>
      </c>
      <c r="PJ139">
        <v>6.2497049671570853E-3</v>
      </c>
      <c r="PK139">
        <v>7.1653877554246365E-3</v>
      </c>
      <c r="PL139">
        <v>8.1394356376021902E-3</v>
      </c>
      <c r="PM139">
        <v>9.1678938718734084E-3</v>
      </c>
      <c r="PN139">
        <v>1.0245289322424043E-2</v>
      </c>
      <c r="PO139">
        <v>1.1364438602798508E-2</v>
      </c>
      <c r="PP139">
        <v>1.2516247090122461E-2</v>
      </c>
      <c r="PQ139">
        <v>1.3689500150242236E-2</v>
      </c>
      <c r="PR139">
        <v>1.4870648270359684E-2</v>
      </c>
      <c r="PS139">
        <v>1.6043588191226487E-2</v>
      </c>
      <c r="PT139">
        <v>1.7189442566534791E-2</v>
      </c>
      <c r="PU139">
        <v>1.8286341153528892E-2</v>
      </c>
      <c r="PV139">
        <v>1.9309207056365088E-2</v>
      </c>
      <c r="PW139">
        <v>2.0229552102070687E-2</v>
      </c>
      <c r="PX139">
        <v>2.1015286027134109E-2</v>
      </c>
      <c r="PY139">
        <v>2.1630544789140144E-2</v>
      </c>
      <c r="PZ139">
        <v>2.2035543989820765E-2</v>
      </c>
      <c r="QA139">
        <v>2.218646409986803E-2</v>
      </c>
      <c r="QB139">
        <v>2.2035374907215931E-2</v>
      </c>
      <c r="QC139">
        <v>2.1630207369185441E-2</v>
      </c>
      <c r="QD139">
        <v>2.1014781791883961E-2</v>
      </c>
      <c r="QE139">
        <v>2.0228883413321502E-2</v>
      </c>
      <c r="QF139">
        <v>1.9308377209718869E-2</v>
      </c>
      <c r="QG139">
        <v>1.8285354503139752E-2</v>
      </c>
      <c r="QH139">
        <v>1.7188304679907795E-2</v>
      </c>
      <c r="QI139">
        <v>1.6042306033285464E-2</v>
      </c>
      <c r="QJ139">
        <v>1.4869230415705561E-2</v>
      </c>
      <c r="QK139">
        <v>1.3687957022343792E-2</v>
      </c>
      <c r="QL139">
        <v>1.2514591225816333E-2</v>
      </c>
      <c r="QM139">
        <v>1.1362684940151541E-2</v>
      </c>
      <c r="QN139">
        <v>1.0243455509631723E-2</v>
      </c>
      <c r="QO139">
        <v>9.1660005944031349E-3</v>
      </c>
      <c r="QP139">
        <v>8.137506960286962E-3</v>
      </c>
      <c r="QQ139">
        <v>7.1634514756475677E-3</v>
      </c>
      <c r="QR139">
        <v>6.2477929746445528E-3</v>
      </c>
      <c r="QS139">
        <v>5.3931539651687075E-3</v>
      </c>
      <c r="QT139">
        <v>4.6009914429045494E-3</v>
      </c>
      <c r="QU139">
        <v>3.8717563224464433E-3</v>
      </c>
      <c r="QV139">
        <v>3.2050412134216662E-3</v>
      </c>
      <c r="QW139">
        <v>2.5997164577564111E-3</v>
      </c>
      <c r="QX139">
        <v>2.0540545039166775E-3</v>
      </c>
      <c r="QY139">
        <v>1.5658428289156774E-3</v>
      </c>
      <c r="QZ139">
        <v>1.1324857303811847E-3</v>
      </c>
      <c r="RA139">
        <v>7.510954013665637E-4</v>
      </c>
      <c r="RB139">
        <v>4.1857277216956156E-4</v>
      </c>
      <c r="RC139">
        <v>1.3167865789247897E-4</v>
      </c>
      <c r="RD139">
        <v>-1.1290421022275049E-4</v>
      </c>
      <c r="RE139">
        <v>-3.1851766527822843E-4</v>
      </c>
      <c r="RF139">
        <v>-4.8848247836072466E-4</v>
      </c>
      <c r="RG139">
        <v>-6.2606000176583033E-4</v>
      </c>
      <c r="RH139">
        <v>-7.3442046245605767E-4</v>
      </c>
      <c r="RI139">
        <v>-8.1661729725821279E-4</v>
      </c>
      <c r="RJ139">
        <v>-8.7556693846624833E-4</v>
      </c>
      <c r="RK139">
        <v>-9.1403348018991037E-4</v>
      </c>
      <c r="RL139">
        <v>-9.3461768143210638E-4</v>
      </c>
      <c r="RM139">
        <v>-9.3974979024363467E-4</v>
      </c>
      <c r="RN139">
        <v>-9.3168570378298439E-4</v>
      </c>
      <c r="RO139">
        <v>-9.1250601092364675E-4</v>
      </c>
      <c r="RP139">
        <v>-8.8411749660608733E-4</v>
      </c>
      <c r="RQ139">
        <v>-8.4825671976383017E-4</v>
      </c>
      <c r="RR139">
        <v>-8.0649530912581952E-4</v>
      </c>
      <c r="RS139">
        <v>-7.6024665298483549E-4</v>
      </c>
      <c r="RT139">
        <v>-7.1077368968705177E-4</v>
      </c>
      <c r="RU139">
        <v>-6.5919753522155288E-4</v>
      </c>
      <c r="RV139">
        <v>-6.0650671229202293E-4</v>
      </c>
      <c r="RW139">
        <v>-5.5356677173764223E-4</v>
      </c>
      <c r="RX139">
        <v>-5.0113012189045738E-4</v>
      </c>
      <c r="RY139">
        <v>-4.4984590440692325E-4</v>
      </c>
      <c r="RZ139">
        <v>-4.0026977621032206E-4</v>
      </c>
      <c r="SA139">
        <v>-3.528734764493179E-4</v>
      </c>
      <c r="SB139">
        <v>-3.0801648951605506E-4</v>
      </c>
      <c r="SC139">
        <v>-2.6595933723129754E-4</v>
      </c>
      <c r="SD139">
        <v>-2.2687615888476389E-4</v>
      </c>
      <c r="SE139">
        <v>-1.9086650606964757E-4</v>
      </c>
      <c r="SF139">
        <v>-1.579663034714174E-4</v>
      </c>
      <c r="SG139">
        <v>-1.2815794769437905E-4</v>
      </c>
      <c r="SH139">
        <v>-1.013795340482882E-4</v>
      </c>
      <c r="SI139">
        <v>-7.7533216235553895E-5</v>
      </c>
      <c r="SJ139">
        <v>-5.6492716296559319E-5</v>
      </c>
      <c r="SK139">
        <v>-3.8110012255690006E-5</v>
      </c>
      <c r="SL139">
        <v>-2.222123888290191E-5</v>
      </c>
      <c r="SM139">
        <v>-8.6518430805912615E-6</v>
      </c>
      <c r="SN139">
        <v>2.7789601451830584E-6</v>
      </c>
      <c r="SO139">
        <v>1.2254382178175987E-5</v>
      </c>
      <c r="SP139">
        <v>1.9956855048907505E-5</v>
      </c>
      <c r="SQ139">
        <v>2.6065374074307959E-5</v>
      </c>
      <c r="SR139">
        <v>3.0753337715951872E-5</v>
      </c>
      <c r="SS139">
        <v>3.4186834460127666E-5</v>
      </c>
      <c r="ST139">
        <v>3.6523328089030034E-5</v>
      </c>
      <c r="SU139">
        <v>3.7910694763997142E-5</v>
      </c>
      <c r="SV139">
        <v>3.8486567761109208E-5</v>
      </c>
      <c r="SW139">
        <v>3.8377948387731576E-5</v>
      </c>
      <c r="SX139">
        <v>3.7701044480011766E-5</v>
      </c>
      <c r="SY139">
        <v>3.6561300864864426E-5</v>
      </c>
      <c r="SZ139">
        <v>3.5053589196221297E-5</v>
      </c>
      <c r="TA139">
        <v>3.3262527593703352E-5</v>
      </c>
      <c r="TB139">
        <v>3.1262903476565683E-5</v>
      </c>
      <c r="TC139">
        <v>2.9120175863341717E-5</v>
      </c>
      <c r="TD139">
        <v>2.6891036161586831E-5</v>
      </c>
      <c r="TE139">
        <v>2.4624009091268794E-5</v>
      </c>
      <c r="TF139">
        <v>2.236007784179289E-5</v>
      </c>
      <c r="TG139">
        <v>2.0133319854644265E-5</v>
      </c>
      <c r="TH139">
        <v>1.7971541737912631E-5</v>
      </c>
      <c r="TI139">
        <v>1.5896903755517175E-5</v>
      </c>
      <c r="TJ139">
        <v>1.3926526092920731E-5</v>
      </c>
      <c r="TK139">
        <v>1.2073070684781099E-5</v>
      </c>
      <c r="TL139">
        <v>1.0345293802891921E-5</v>
      </c>
      <c r="TM139">
        <v>8.7485658535339527E-6</v>
      </c>
      <c r="TN139">
        <v>7.2853559287324412E-6</v>
      </c>
      <c r="TO139">
        <v>5.9556796048370707E-6</v>
      </c>
      <c r="TP139">
        <v>4.7575092965804018E-6</v>
      </c>
      <c r="TQ139">
        <v>3.687147161797942E-6</v>
      </c>
      <c r="TR139">
        <v>2.7395611255261492E-6</v>
      </c>
      <c r="TS139">
        <v>1.9086850606785238E-6</v>
      </c>
      <c r="TT139">
        <v>1.1876845364422239E-6</v>
      </c>
      <c r="TU139">
        <v>5.6918983558541514E-7</v>
      </c>
      <c r="TV139">
        <v>4.5498157420135894E-8</v>
      </c>
      <c r="TW139">
        <v>-3.912529267616148E-7</v>
      </c>
      <c r="TX139">
        <v>-7.4893860552438878E-7</v>
      </c>
      <c r="TY139">
        <v>-1.0353243414102828E-6</v>
      </c>
      <c r="TZ139">
        <v>-1.2579655588405358E-6</v>
      </c>
      <c r="UA139">
        <v>-1.4241273278358794E-6</v>
      </c>
      <c r="UB139">
        <v>-1.540721924820321E-6</v>
      </c>
      <c r="UC139">
        <v>-1.6142622329229467E-6</v>
      </c>
      <c r="UD139">
        <v>-1.6508290432755637E-6</v>
      </c>
      <c r="UE139">
        <v>-1.6560504307927566E-6</v>
      </c>
      <c r="UF139">
        <v>-1.6350914991257147E-6</v>
      </c>
      <c r="UG139">
        <v>-1.5926529162921289E-6</v>
      </c>
      <c r="UH139">
        <v>-1.5329767926010942E-6</v>
      </c>
      <c r="UI139">
        <v>-1.4598585824183977E-6</v>
      </c>
      <c r="UJ139">
        <v>-1.3766638202421758E-6</v>
      </c>
      <c r="UK139">
        <v>-1.2863486265077559E-6</v>
      </c>
      <c r="UL139">
        <v>-1.1914830393947264E-6</v>
      </c>
      <c r="UM139">
        <v>-1.0942763434912206E-6</v>
      </c>
      <c r="UN139">
        <v>-9.9660367466461922E-7</v>
      </c>
      <c r="UO139">
        <v>-9.0003328144920824E-7</v>
      </c>
      <c r="UP139">
        <v>-8.05853917116434E-7</v>
      </c>
      <c r="UQ139">
        <v>-7.1510192263439795E-7</v>
      </c>
      <c r="UR139">
        <v>-6.285876390545511E-7</v>
      </c>
      <c r="US139">
        <v>-5.4692085870940181E-7</v>
      </c>
      <c r="UT139">
        <v>-4.705350879392454E-7</v>
      </c>
      <c r="UU139">
        <v>-3.9971045036454357E-7</v>
      </c>
      <c r="UV139">
        <v>-3.3459510909941042E-7</v>
      </c>
      <c r="UW139">
        <v>-2.7522512936517821E-7</v>
      </c>
      <c r="UX139">
        <v>-2.2154273993489297E-7</v>
      </c>
      <c r="UY139">
        <v>-1.7341298331626313E-7</v>
      </c>
      <c r="UZ139">
        <v>-1.3063877085436192E-7</v>
      </c>
      <c r="VA139">
        <v>-9.297438061371547E-8</v>
      </c>
      <c r="VB139">
        <v>-6.0137453310770572E-8</v>
      </c>
      <c r="VC139">
        <v>-3.1819555205001498E-8</v>
      </c>
      <c r="VD139">
        <v>-7.695387143555491E-9</v>
      </c>
      <c r="VE139">
        <v>1.2569273749590389E-8</v>
      </c>
      <c r="VF139">
        <v>2.9310808503518655E-8</v>
      </c>
      <c r="VG139">
        <v>4.2862073124312141E-8</v>
      </c>
      <c r="VH139">
        <v>5.3547703466136576E-8</v>
      </c>
      <c r="VI139">
        <v>6.1680314812655885E-8</v>
      </c>
      <c r="VJ139">
        <v>6.7557505114150507E-8</v>
      </c>
      <c r="VK139">
        <v>7.1459574215649224E-8</v>
      </c>
      <c r="VL139">
        <v>7.3647875612188015E-8</v>
      </c>
      <c r="VM139">
        <v>7.436372212215892E-8</v>
      </c>
      <c r="VN139">
        <v>7.3827772182661038E-8</v>
      </c>
      <c r="VO139">
        <v>7.2239829093525228E-8</v>
      </c>
      <c r="VP139">
        <v>6.9778991321291375E-8</v>
      </c>
      <c r="VQ139">
        <v>6.6604097835569203E-8</v>
      </c>
      <c r="VR139">
        <v>6.2854418244981604E-8</v>
      </c>
      <c r="VS139">
        <v>5.8650543189110392E-8</v>
      </c>
      <c r="VT139">
        <v>5.4095435927348147E-8</v>
      </c>
      <c r="VU139">
        <v>4.9275611306580249E-8</v>
      </c>
      <c r="VV139">
        <v>4.4262413230380765E-8</v>
      </c>
      <c r="VW139">
        <v>3.911336636822864E-8</v>
      </c>
      <c r="VX139">
        <v>3.3873582095649828E-8</v>
      </c>
      <c r="VY139">
        <v>2.857720253249655E-8</v>
      </c>
      <c r="VZ139">
        <v>2.3248870028893353E-8</v>
      </c>
      <c r="WA139">
        <v>1.790521252318492E-8</v>
      </c>
      <c r="WB139">
        <v>1.2556337859951703E-8</v>
      </c>
      <c r="WC139">
        <v>7.2073324077286517E-9</v>
      </c>
      <c r="WD139">
        <v>1.8597611382046751E-9</v>
      </c>
      <c r="WE139">
        <v>-3.4868322570523574E-9</v>
      </c>
      <c r="WF139">
        <v>-5.3465930766053414E-5</v>
      </c>
      <c r="WG139">
        <v>-1.4180018202560851E-4</v>
      </c>
    </row>
    <row r="140" spans="1:605" x14ac:dyDescent="0.25">
      <c r="A140">
        <v>92.279472351074219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A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O140">
        <v>0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0</v>
      </c>
      <c r="CV140">
        <v>0</v>
      </c>
      <c r="CW140">
        <v>0</v>
      </c>
      <c r="CX140">
        <v>0</v>
      </c>
      <c r="CY140">
        <v>0</v>
      </c>
      <c r="CZ140">
        <v>0</v>
      </c>
      <c r="DA140">
        <v>0</v>
      </c>
      <c r="DB140">
        <v>0</v>
      </c>
      <c r="DC140">
        <v>0</v>
      </c>
      <c r="DD140">
        <v>0</v>
      </c>
      <c r="DE140">
        <v>0</v>
      </c>
      <c r="DF140">
        <v>0</v>
      </c>
      <c r="DG140">
        <v>0</v>
      </c>
      <c r="DH140">
        <v>0</v>
      </c>
      <c r="DI140">
        <v>0</v>
      </c>
      <c r="DJ140">
        <v>0</v>
      </c>
      <c r="DK140">
        <v>0</v>
      </c>
      <c r="DL140">
        <v>0</v>
      </c>
      <c r="DM140">
        <v>0</v>
      </c>
      <c r="DN140">
        <v>0</v>
      </c>
      <c r="DO140">
        <v>0</v>
      </c>
      <c r="DP140">
        <v>0</v>
      </c>
      <c r="DQ140">
        <v>0</v>
      </c>
      <c r="DR140">
        <v>0</v>
      </c>
      <c r="DS140">
        <v>0</v>
      </c>
      <c r="DT140">
        <v>0</v>
      </c>
      <c r="DU140">
        <v>0</v>
      </c>
      <c r="DV140">
        <v>0</v>
      </c>
      <c r="DW140">
        <v>0</v>
      </c>
      <c r="DX140">
        <v>0</v>
      </c>
      <c r="DY140">
        <v>0</v>
      </c>
      <c r="DZ140">
        <v>0</v>
      </c>
      <c r="EA140">
        <v>0</v>
      </c>
      <c r="EB140">
        <v>0</v>
      </c>
      <c r="EC140">
        <v>0</v>
      </c>
      <c r="ED140">
        <v>0</v>
      </c>
      <c r="EE140">
        <v>0</v>
      </c>
      <c r="EF140">
        <v>0</v>
      </c>
      <c r="EG140">
        <v>0</v>
      </c>
      <c r="EH140">
        <v>0</v>
      </c>
      <c r="EI140">
        <v>0</v>
      </c>
      <c r="EJ140">
        <v>9999.9990234375</v>
      </c>
      <c r="EK140">
        <v>-39999.99609375</v>
      </c>
      <c r="EL140">
        <v>60001.86328125</v>
      </c>
      <c r="EM140">
        <v>-39999.99609375</v>
      </c>
      <c r="EN140">
        <v>9999.9990234375</v>
      </c>
      <c r="EO140">
        <v>0</v>
      </c>
      <c r="EP140">
        <v>0</v>
      </c>
      <c r="EQ140">
        <v>0</v>
      </c>
      <c r="ER140">
        <v>0</v>
      </c>
      <c r="ES140">
        <v>0</v>
      </c>
      <c r="ET140">
        <v>0</v>
      </c>
      <c r="EU140">
        <v>0</v>
      </c>
      <c r="EV140">
        <v>0</v>
      </c>
      <c r="EW140">
        <v>0</v>
      </c>
      <c r="EX140">
        <v>0</v>
      </c>
      <c r="EY140">
        <v>0</v>
      </c>
      <c r="EZ140">
        <v>0</v>
      </c>
      <c r="FA140">
        <v>0</v>
      </c>
      <c r="FB140">
        <v>0</v>
      </c>
      <c r="FC140">
        <v>0</v>
      </c>
      <c r="FD140">
        <v>0</v>
      </c>
      <c r="FE140">
        <v>0</v>
      </c>
      <c r="FF140">
        <v>0</v>
      </c>
      <c r="FG140">
        <v>0</v>
      </c>
      <c r="FH140">
        <v>0</v>
      </c>
      <c r="FI140">
        <v>0</v>
      </c>
      <c r="FJ140">
        <v>0</v>
      </c>
      <c r="FK140">
        <v>0</v>
      </c>
      <c r="FL140">
        <v>0</v>
      </c>
      <c r="FM140">
        <v>0</v>
      </c>
      <c r="FN140">
        <v>0</v>
      </c>
      <c r="FO140">
        <v>0</v>
      </c>
      <c r="FP140">
        <v>0</v>
      </c>
      <c r="FQ140">
        <v>0</v>
      </c>
      <c r="FR140">
        <v>0</v>
      </c>
      <c r="FS140">
        <v>0</v>
      </c>
      <c r="FT140">
        <v>0</v>
      </c>
      <c r="FU140">
        <v>0</v>
      </c>
      <c r="FV140">
        <v>0</v>
      </c>
      <c r="FW140">
        <v>0</v>
      </c>
      <c r="FX140">
        <v>0</v>
      </c>
      <c r="FY140">
        <v>0</v>
      </c>
      <c r="FZ140">
        <v>0</v>
      </c>
      <c r="GA140">
        <v>0</v>
      </c>
      <c r="GB140">
        <v>0</v>
      </c>
      <c r="GC140">
        <v>0</v>
      </c>
      <c r="GD140">
        <v>0</v>
      </c>
      <c r="GE140">
        <v>0</v>
      </c>
      <c r="GF140">
        <v>0</v>
      </c>
      <c r="GG140">
        <v>0</v>
      </c>
      <c r="GH140">
        <v>0</v>
      </c>
      <c r="GI140">
        <v>0</v>
      </c>
      <c r="GJ140">
        <v>0</v>
      </c>
      <c r="GK140">
        <v>0</v>
      </c>
      <c r="GL140">
        <v>0</v>
      </c>
      <c r="GM140">
        <v>0</v>
      </c>
      <c r="GN140">
        <v>0</v>
      </c>
      <c r="GO140">
        <v>0</v>
      </c>
      <c r="GP140">
        <v>0</v>
      </c>
      <c r="GQ140">
        <v>0</v>
      </c>
      <c r="GR140">
        <v>0</v>
      </c>
      <c r="GS140">
        <v>0</v>
      </c>
      <c r="GT140">
        <v>0</v>
      </c>
      <c r="GU140">
        <v>0</v>
      </c>
      <c r="GV140">
        <v>0</v>
      </c>
      <c r="GW140">
        <v>0</v>
      </c>
      <c r="GX140">
        <v>0</v>
      </c>
      <c r="GY140">
        <v>0</v>
      </c>
      <c r="GZ140">
        <v>0</v>
      </c>
      <c r="HA140">
        <v>0</v>
      </c>
      <c r="HB140">
        <v>0</v>
      </c>
      <c r="HC140">
        <v>0</v>
      </c>
      <c r="HD140">
        <v>0</v>
      </c>
      <c r="HE140">
        <v>0</v>
      </c>
      <c r="HF140">
        <v>0</v>
      </c>
      <c r="HG140">
        <v>0</v>
      </c>
      <c r="HH140">
        <v>0</v>
      </c>
      <c r="HI140">
        <v>0</v>
      </c>
      <c r="HJ140">
        <v>0</v>
      </c>
      <c r="HK140">
        <v>0</v>
      </c>
      <c r="HL140">
        <v>0</v>
      </c>
      <c r="HM140">
        <v>0</v>
      </c>
      <c r="HN140">
        <v>0</v>
      </c>
      <c r="HO140">
        <v>0</v>
      </c>
      <c r="HP140">
        <v>0</v>
      </c>
      <c r="HQ140">
        <v>0</v>
      </c>
      <c r="HR140">
        <v>0</v>
      </c>
      <c r="HS140">
        <v>0</v>
      </c>
      <c r="HT140">
        <v>0</v>
      </c>
      <c r="HU140">
        <v>0</v>
      </c>
      <c r="HV140">
        <v>0</v>
      </c>
      <c r="HW140">
        <v>0</v>
      </c>
      <c r="HX140">
        <v>0</v>
      </c>
      <c r="HY140">
        <v>0</v>
      </c>
      <c r="HZ140">
        <v>0</v>
      </c>
      <c r="IA140">
        <v>0</v>
      </c>
      <c r="IB140">
        <v>0</v>
      </c>
      <c r="IC140">
        <v>0</v>
      </c>
      <c r="ID140">
        <v>0</v>
      </c>
      <c r="IE140">
        <v>0</v>
      </c>
      <c r="IF140">
        <v>0</v>
      </c>
      <c r="IG140">
        <v>0</v>
      </c>
      <c r="IH140">
        <v>0</v>
      </c>
      <c r="II140">
        <v>0</v>
      </c>
      <c r="IJ140">
        <v>0</v>
      </c>
      <c r="IK140">
        <v>0</v>
      </c>
      <c r="IL140">
        <v>0</v>
      </c>
      <c r="IM140">
        <v>0</v>
      </c>
      <c r="IN140">
        <v>0</v>
      </c>
      <c r="IO140">
        <v>0</v>
      </c>
      <c r="IP140">
        <v>0</v>
      </c>
      <c r="IQ140">
        <v>0</v>
      </c>
      <c r="IR140">
        <v>0</v>
      </c>
      <c r="IS140">
        <v>0</v>
      </c>
      <c r="IT140">
        <v>0</v>
      </c>
      <c r="IU140">
        <v>0</v>
      </c>
      <c r="IV140">
        <v>0</v>
      </c>
      <c r="IW140">
        <v>0</v>
      </c>
      <c r="IX140">
        <v>0</v>
      </c>
      <c r="IY140">
        <v>0</v>
      </c>
      <c r="IZ140">
        <v>0</v>
      </c>
      <c r="JA140">
        <v>0</v>
      </c>
      <c r="JB140">
        <v>0</v>
      </c>
      <c r="JC140">
        <v>0</v>
      </c>
      <c r="JD140">
        <v>0</v>
      </c>
      <c r="JE140">
        <v>0</v>
      </c>
      <c r="JF140">
        <v>0</v>
      </c>
      <c r="JG140">
        <v>0</v>
      </c>
      <c r="JH140">
        <v>0</v>
      </c>
      <c r="JI140">
        <v>0</v>
      </c>
      <c r="JJ140">
        <v>0</v>
      </c>
      <c r="JK140">
        <v>0</v>
      </c>
      <c r="JL140">
        <v>0</v>
      </c>
      <c r="JM140">
        <v>0</v>
      </c>
      <c r="JN140">
        <v>0</v>
      </c>
      <c r="JO140">
        <v>0</v>
      </c>
      <c r="JP140">
        <v>0</v>
      </c>
      <c r="JQ140">
        <v>0</v>
      </c>
      <c r="JR140">
        <v>0</v>
      </c>
      <c r="JS140">
        <v>0</v>
      </c>
      <c r="JT140">
        <v>0</v>
      </c>
      <c r="JU140">
        <v>0</v>
      </c>
      <c r="JV140">
        <v>0</v>
      </c>
      <c r="JW140">
        <v>0</v>
      </c>
      <c r="JX140">
        <v>0</v>
      </c>
      <c r="JY140">
        <v>0</v>
      </c>
      <c r="JZ140">
        <v>0</v>
      </c>
      <c r="KA140">
        <v>0</v>
      </c>
      <c r="KB140">
        <v>0</v>
      </c>
      <c r="KC140">
        <v>0</v>
      </c>
      <c r="KD140">
        <v>0</v>
      </c>
      <c r="KE140">
        <v>0</v>
      </c>
      <c r="KF140">
        <v>0</v>
      </c>
      <c r="KG140">
        <v>0</v>
      </c>
      <c r="KH140">
        <v>0</v>
      </c>
      <c r="KI140">
        <v>0</v>
      </c>
      <c r="KJ140">
        <v>0</v>
      </c>
      <c r="KK140">
        <v>0</v>
      </c>
      <c r="KL140">
        <v>0</v>
      </c>
      <c r="KM140">
        <v>0</v>
      </c>
      <c r="KN140">
        <v>0</v>
      </c>
      <c r="KO140">
        <v>0</v>
      </c>
      <c r="KP140">
        <v>0</v>
      </c>
      <c r="KQ140">
        <v>0</v>
      </c>
      <c r="KS140">
        <v>-4.4191408525898791E-3</v>
      </c>
      <c r="KT140">
        <v>1.3732269290778127E-3</v>
      </c>
      <c r="KU140">
        <v>1.6726870941341472E-7</v>
      </c>
      <c r="KV140">
        <v>2.9946008320541915E-8</v>
      </c>
      <c r="KW140">
        <v>-1.0738745697231945E-7</v>
      </c>
      <c r="KX140">
        <v>-2.4474437777302472E-7</v>
      </c>
      <c r="KY140">
        <v>-3.8212408116168754E-7</v>
      </c>
      <c r="KZ140">
        <v>-5.1949543610247132E-7</v>
      </c>
      <c r="LA140">
        <v>-6.5677975672060168E-7</v>
      </c>
      <c r="LB140">
        <v>-7.9383370661781271E-7</v>
      </c>
      <c r="LC140">
        <v>-9.3043221401918126E-7</v>
      </c>
      <c r="LD140">
        <v>-1.0662514155896733E-6</v>
      </c>
      <c r="LE140">
        <v>-1.2008516569293107E-6</v>
      </c>
      <c r="LF140">
        <v>-1.3336605900525389E-6</v>
      </c>
      <c r="LG140">
        <v>-1.4639564225650518E-6</v>
      </c>
      <c r="LH140">
        <v>-1.5908513897670832E-6</v>
      </c>
      <c r="LI140">
        <v>-1.7132755395080477E-6</v>
      </c>
      <c r="LJ140">
        <v>-1.8299609402754668E-6</v>
      </c>
      <c r="LK140">
        <v>-1.9394264456700604E-6</v>
      </c>
      <c r="LL140">
        <v>-2.0399631730614083E-6</v>
      </c>
      <c r="LM140">
        <v>-2.1296208807498709E-6</v>
      </c>
      <c r="LN140">
        <v>-2.2061954563029034E-6</v>
      </c>
      <c r="LO140">
        <v>-2.2672177587718591E-6</v>
      </c>
      <c r="LP140">
        <v>-2.309944089085784E-6</v>
      </c>
      <c r="LQ140">
        <v>-2.3313485959076278E-6</v>
      </c>
      <c r="LR140">
        <v>-2.3281179583970585E-6</v>
      </c>
      <c r="LS140">
        <v>-2.2966487224492549E-6</v>
      </c>
      <c r="LT140">
        <v>-2.2330477027422767E-6</v>
      </c>
      <c r="LU140">
        <v>-2.1331358990426856E-6</v>
      </c>
      <c r="LV140">
        <v>-1.9924564112690223E-6</v>
      </c>
      <c r="LW140">
        <v>-1.8062868733833922E-6</v>
      </c>
      <c r="LX140">
        <v>-1.5696569607692344E-6</v>
      </c>
      <c r="LY140">
        <v>-1.277371558785885E-6</v>
      </c>
      <c r="LZ140">
        <v>-9.2404021104850802E-7</v>
      </c>
      <c r="MA140">
        <v>-5.0411349396303993E-7</v>
      </c>
      <c r="MB140">
        <v>-1.1926988346878221E-8</v>
      </c>
      <c r="MC140">
        <v>5.5824646124455417E-7</v>
      </c>
      <c r="MD140">
        <v>1.2121354945516135E-6</v>
      </c>
      <c r="ME140">
        <v>1.9553992782789954E-6</v>
      </c>
      <c r="MF140">
        <v>2.7935461304640841E-6</v>
      </c>
      <c r="MG140">
        <v>3.7318410222753166E-6</v>
      </c>
      <c r="MH140">
        <v>4.7750277949338816E-6</v>
      </c>
      <c r="MI140">
        <v>5.927154122842636E-6</v>
      </c>
      <c r="MJ140">
        <v>7.191376909365002E-6</v>
      </c>
      <c r="MK140">
        <v>8.5697473601663244E-6</v>
      </c>
      <c r="ML140">
        <v>1.0062975145206765E-5</v>
      </c>
      <c r="MM140">
        <v>1.1670171266734271E-5</v>
      </c>
      <c r="MN140">
        <v>1.3388569500890637E-5</v>
      </c>
      <c r="MO140">
        <v>1.5213226578775671E-5</v>
      </c>
      <c r="MP140">
        <v>1.7136701622997318E-5</v>
      </c>
      <c r="MQ140">
        <v>1.9148715761866854E-5</v>
      </c>
      <c r="MR140">
        <v>2.1235793309315824E-5</v>
      </c>
      <c r="MS140">
        <v>2.3380886428040002E-5</v>
      </c>
      <c r="MT140">
        <v>2.5562985789725911E-5</v>
      </c>
      <c r="MU140">
        <v>2.7756720412600051E-5</v>
      </c>
      <c r="MV140">
        <v>2.993195059554358E-5</v>
      </c>
      <c r="MW140">
        <v>3.2053358681673934E-5</v>
      </c>
      <c r="MX140">
        <v>3.4080043273892552E-5</v>
      </c>
      <c r="MY140">
        <v>3.5965123490818685E-5</v>
      </c>
      <c r="MZ140">
        <v>3.7655360893202053E-5</v>
      </c>
      <c r="NA140">
        <v>3.9090807826298198E-5</v>
      </c>
      <c r="NB140">
        <v>4.0204492109773236E-5</v>
      </c>
      <c r="NC140">
        <v>4.0922149258197123E-5</v>
      </c>
      <c r="ND140">
        <v>4.1162014725665501E-5</v>
      </c>
      <c r="NE140">
        <v>4.0834690028425934E-5</v>
      </c>
      <c r="NF140">
        <v>3.9843097998492355E-5</v>
      </c>
      <c r="NG140">
        <v>3.8082543845354268E-5</v>
      </c>
      <c r="NH140">
        <v>3.5440900135317452E-5</v>
      </c>
      <c r="NI140">
        <v>3.1798935219032231E-5</v>
      </c>
      <c r="NJ140">
        <v>2.7030806024404207E-5</v>
      </c>
      <c r="NK140">
        <v>2.1004737457191922E-5</v>
      </c>
      <c r="NL140">
        <v>1.358391188514455E-5</v>
      </c>
      <c r="NM140">
        <v>4.6275932879690382E-6</v>
      </c>
      <c r="NN140">
        <v>-6.0074884038235202E-6</v>
      </c>
      <c r="NO140">
        <v>-1.8465466527163777E-5</v>
      </c>
      <c r="NP140">
        <v>-3.2889353735102255E-5</v>
      </c>
      <c r="NQ140">
        <v>-4.941871798812221E-5</v>
      </c>
      <c r="NR140">
        <v>-6.8186991809352936E-5</v>
      </c>
      <c r="NS140">
        <v>-8.9318388767685024E-5</v>
      </c>
      <c r="NT140">
        <v>-1.1292440229714043E-4</v>
      </c>
      <c r="NU140">
        <v>-1.3909986368077878E-4</v>
      </c>
      <c r="NV140">
        <v>-1.6791853840024716E-4</v>
      </c>
      <c r="NW140">
        <v>-1.9942824316044862E-4</v>
      </c>
      <c r="NX140">
        <v>-2.3364546982855951E-4</v>
      </c>
      <c r="NY140">
        <v>-2.7054950736715591E-4</v>
      </c>
      <c r="NZ140">
        <v>-3.100760586851023E-4</v>
      </c>
      <c r="OA140">
        <v>-3.5211035626966675E-4</v>
      </c>
      <c r="OB140">
        <v>-3.9647978859445236E-4</v>
      </c>
      <c r="OC140">
        <v>-4.4294605871269513E-4</v>
      </c>
      <c r="OD140">
        <v>-4.9119690723625276E-4</v>
      </c>
      <c r="OE140">
        <v>-5.4083744415405377E-4</v>
      </c>
      <c r="OF140">
        <v>-5.9138114774143029E-4</v>
      </c>
      <c r="OG140">
        <v>-6.4224060422589705E-4</v>
      </c>
      <c r="OH140">
        <v>-6.9271807896945797E-4</v>
      </c>
      <c r="OI140">
        <v>-7.4199602874756247E-4</v>
      </c>
      <c r="OJ140">
        <v>-7.8912768528621648E-4</v>
      </c>
      <c r="OK140">
        <v>-8.3302786256763436E-4</v>
      </c>
      <c r="OL140">
        <v>-8.7246416452237238E-4</v>
      </c>
      <c r="OM140">
        <v>-9.060487955468618E-4</v>
      </c>
      <c r="ON140">
        <v>-9.322312037470784E-4</v>
      </c>
      <c r="OO140">
        <v>-9.4929181579880026E-4</v>
      </c>
      <c r="OP140">
        <v>-9.5533715267624698E-4</v>
      </c>
      <c r="OQ140">
        <v>-9.4829664703224739E-4</v>
      </c>
      <c r="OR140">
        <v>-9.259215154535992E-4</v>
      </c>
      <c r="OS140">
        <v>-8.8578607185209931E-4</v>
      </c>
      <c r="OT140">
        <v>-8.2529190149684139E-4</v>
      </c>
      <c r="OU140">
        <v>-7.4167534819357588E-4</v>
      </c>
      <c r="OV140">
        <v>-6.3201879934062833E-4</v>
      </c>
      <c r="OW140">
        <v>-4.9326628441487394E-4</v>
      </c>
      <c r="OX140">
        <v>-3.2224393116190995E-4</v>
      </c>
      <c r="OY140">
        <v>-1.1568584957612127E-4</v>
      </c>
      <c r="OZ140">
        <v>1.2973396425168012E-4</v>
      </c>
      <c r="PA140">
        <v>4.1736309517465697E-4</v>
      </c>
      <c r="PB140">
        <v>7.5052492645682773E-4</v>
      </c>
      <c r="PC140">
        <v>1.1324649831860251E-3</v>
      </c>
      <c r="PD140">
        <v>1.5662887816583963E-3</v>
      </c>
      <c r="PE140">
        <v>2.0548905792932178E-3</v>
      </c>
      <c r="PF140">
        <v>2.6008724457479075E-3</v>
      </c>
      <c r="PG140">
        <v>3.2064531153158824E-3</v>
      </c>
      <c r="PH140">
        <v>3.8733661351977324E-3</v>
      </c>
      <c r="PI140">
        <v>4.6027468957468252E-3</v>
      </c>
      <c r="PJ140">
        <v>5.395008219296853E-3</v>
      </c>
      <c r="PK140">
        <v>6.2497042957679961E-3</v>
      </c>
      <c r="PL140">
        <v>7.1653828880438707E-3</v>
      </c>
      <c r="PM140">
        <v>8.1394258902774477E-3</v>
      </c>
      <c r="PN140">
        <v>9.1678785100436765E-3</v>
      </c>
      <c r="PO140">
        <v>1.0245267562738913E-2</v>
      </c>
      <c r="PP140">
        <v>1.1364409615982287E-2</v>
      </c>
      <c r="PQ140">
        <v>1.251621000503453E-2</v>
      </c>
      <c r="PR140">
        <v>1.3689454059284879E-2</v>
      </c>
      <c r="PS140">
        <v>1.4870592236394654E-2</v>
      </c>
      <c r="PT140">
        <v>1.6043521256174219E-2</v>
      </c>
      <c r="PU140">
        <v>1.7189363761827541E-2</v>
      </c>
      <c r="PV140">
        <v>1.8286249512596432E-2</v>
      </c>
      <c r="PW140">
        <v>1.9309101629337591E-2</v>
      </c>
      <c r="PX140">
        <v>2.0229431972871696E-2</v>
      </c>
      <c r="PY140">
        <v>2.1015150333147631E-2</v>
      </c>
      <c r="PZ140">
        <v>2.1630392743624147E-2</v>
      </c>
      <c r="QA140">
        <v>2.2035374907216226E-2</v>
      </c>
      <c r="QB140">
        <v>2.2186277424163757E-2</v>
      </c>
      <c r="QC140">
        <v>2.2035170243493142E-2</v>
      </c>
      <c r="QD140">
        <v>2.162998451844108E-2</v>
      </c>
      <c r="QE140">
        <v>2.1014540789205189E-2</v>
      </c>
      <c r="QF140">
        <v>2.0228624569463949E-2</v>
      </c>
      <c r="QG140">
        <v>1.930810115606613E-2</v>
      </c>
      <c r="QH140">
        <v>1.8285062239978854E-2</v>
      </c>
      <c r="QI140">
        <v>1.7187997627946369E-2</v>
      </c>
      <c r="QJ140">
        <v>1.6041986088148774E-2</v>
      </c>
      <c r="QK140">
        <v>1.4868900005235873E-2</v>
      </c>
      <c r="QL140">
        <v>1.3687619166280696E-2</v>
      </c>
      <c r="QM140">
        <v>1.2514249597425923E-2</v>
      </c>
      <c r="QN140">
        <v>1.1362343929259985E-2</v>
      </c>
      <c r="QO140">
        <v>1.024312028635516E-2</v>
      </c>
      <c r="QP140">
        <v>9.1656771727603344E-3</v>
      </c>
      <c r="QQ140">
        <v>8.1372022607339098E-3</v>
      </c>
      <c r="QR140">
        <v>7.1631733854146699E-3</v>
      </c>
      <c r="QS140">
        <v>6.2475504045834997E-3</v>
      </c>
      <c r="QT140">
        <v>5.3929569015932271E-3</v>
      </c>
      <c r="QU140">
        <v>4.6008509929094301E-3</v>
      </c>
      <c r="QV140">
        <v>3.8716847505995767E-3</v>
      </c>
      <c r="QW140">
        <v>3.2050519680062429E-3</v>
      </c>
      <c r="QX140">
        <v>2.5998241841111952E-3</v>
      </c>
      <c r="QY140">
        <v>2.054275042422274E-3</v>
      </c>
      <c r="QZ140">
        <v>1.5661931949157298E-3</v>
      </c>
      <c r="RA140">
        <v>1.1329840730275628E-3</v>
      </c>
      <c r="RB140">
        <v>7.5176093825517144E-4</v>
      </c>
      <c r="RC140">
        <v>4.194256963996244E-4</v>
      </c>
      <c r="RD140">
        <v>1.3274001387546708E-4</v>
      </c>
      <c r="RE140">
        <v>-1.1161268583140565E-4</v>
      </c>
      <c r="RF140">
        <v>-3.1697374161402661E-4</v>
      </c>
      <c r="RG140">
        <v>-4.8666367124834724E-4</v>
      </c>
      <c r="RH140">
        <v>-6.2394386175831755E-4</v>
      </c>
      <c r="RI140">
        <v>-7.3198491411435699E-4</v>
      </c>
      <c r="RJ140">
        <v>-8.1384103392317974E-4</v>
      </c>
      <c r="RK140">
        <v>-8.7242987659428217E-4</v>
      </c>
      <c r="RL140">
        <v>-9.1051727726352129E-4</v>
      </c>
      <c r="RM140">
        <v>-9.3070632117585523E-4</v>
      </c>
      <c r="RN140">
        <v>-9.3543023856237646E-4</v>
      </c>
      <c r="RO140">
        <v>-9.2694863840848659E-4</v>
      </c>
      <c r="RP140">
        <v>-9.0734662723168018E-4</v>
      </c>
      <c r="RQ140">
        <v>-8.7853639130173046E-4</v>
      </c>
      <c r="RR140">
        <v>-8.4226085334040339E-4</v>
      </c>
      <c r="RS140">
        <v>-8.000990470260369E-4</v>
      </c>
      <c r="RT140">
        <v>-7.5347288410623542E-4</v>
      </c>
      <c r="RU140">
        <v>-7.0365501959426639E-4</v>
      </c>
      <c r="RV140">
        <v>-6.5177754977602828E-4</v>
      </c>
      <c r="RW140">
        <v>-5.9884130562613824E-4</v>
      </c>
      <c r="RX140">
        <v>-5.457255304357145E-4</v>
      </c>
      <c r="RY140">
        <v>-4.9319775495457554E-4</v>
      </c>
      <c r="RZ140">
        <v>-4.4192370602348083E-4</v>
      </c>
      <c r="SA140">
        <v>-3.9247710551447814E-4</v>
      </c>
      <c r="SB140">
        <v>-3.4530773879292955E-4</v>
      </c>
      <c r="SC140">
        <v>-3.0075532190396078E-4</v>
      </c>
      <c r="SD140">
        <v>-2.590627301148605E-4</v>
      </c>
      <c r="SE140">
        <v>-2.203884925409662E-4</v>
      </c>
      <c r="SF140">
        <v>-1.8481848473833628E-4</v>
      </c>
      <c r="SG140">
        <v>-1.5237677480760094E-4</v>
      </c>
      <c r="SH140">
        <v>-1.2303559892078587E-4</v>
      </c>
      <c r="SI140">
        <v>-9.6724459527163098E-5</v>
      </c>
      <c r="SJ140">
        <v>-7.3338354019446145E-5</v>
      </c>
      <c r="SK140">
        <v>-5.2745153633285324E-5</v>
      </c>
      <c r="SL140">
        <v>-3.4792162028868439E-5</v>
      </c>
      <c r="SM140">
        <v>-1.9311890606355223E-5</v>
      </c>
      <c r="SN140">
        <v>-6.1270933825092287E-6</v>
      </c>
      <c r="SO140">
        <v>4.9448916020757312E-6</v>
      </c>
      <c r="SP140">
        <v>1.4088444636209085E-5</v>
      </c>
      <c r="SQ140">
        <v>2.1486559225190678E-5</v>
      </c>
      <c r="SR140">
        <v>2.731827780154539E-5</v>
      </c>
      <c r="SS140">
        <v>3.1756616940781162E-5</v>
      </c>
      <c r="ST140">
        <v>3.496693186910951E-5</v>
      </c>
      <c r="SU140">
        <v>3.7105671740947763E-5</v>
      </c>
      <c r="SV140">
        <v>3.831947931323912E-5</v>
      </c>
      <c r="SW140">
        <v>3.874459114112787E-5</v>
      </c>
      <c r="SX140">
        <v>3.8506497168092021E-5</v>
      </c>
      <c r="SY140">
        <v>3.7719821504270774E-5</v>
      </c>
      <c r="SZ140">
        <v>3.6488389199410486E-5</v>
      </c>
      <c r="TA140">
        <v>3.4905446864448953E-5</v>
      </c>
      <c r="TB140">
        <v>3.3054008023539785E-5</v>
      </c>
      <c r="TC140">
        <v>3.10072970470888E-5</v>
      </c>
      <c r="TD140">
        <v>2.882926838329831E-5</v>
      </c>
      <c r="TE140">
        <v>2.6575180553900317E-5</v>
      </c>
      <c r="TF140">
        <v>2.4292206977201997E-5</v>
      </c>
      <c r="TG140">
        <v>2.202006812194742E-5</v>
      </c>
      <c r="TH140">
        <v>1.9791671762227266E-5</v>
      </c>
      <c r="TI140">
        <v>1.7633750193662622E-5</v>
      </c>
      <c r="TJ140">
        <v>1.5567485182042683E-5</v>
      </c>
      <c r="TK140">
        <v>1.3609113147692102E-5</v>
      </c>
      <c r="TL140">
        <v>1.1770504644788918E-5</v>
      </c>
      <c r="TM140">
        <v>1.005971358234446E-5</v>
      </c>
      <c r="TN140">
        <v>8.4814928579590707E-6</v>
      </c>
      <c r="TO140">
        <v>7.0377741451111421E-6</v>
      </c>
      <c r="TP140">
        <v>5.7281105017705511E-6</v>
      </c>
      <c r="TQ140">
        <v>4.5500812580331243E-6</v>
      </c>
      <c r="TR140">
        <v>3.4996593082671312E-6</v>
      </c>
      <c r="TS140">
        <v>2.5715414867974944E-6</v>
      </c>
      <c r="TT140">
        <v>1.759443156402738E-6</v>
      </c>
      <c r="TU140">
        <v>1.0563584968472343E-6</v>
      </c>
      <c r="TV140">
        <v>4.5478825602848131E-7</v>
      </c>
      <c r="TW140">
        <v>-5.3063071536653734E-8</v>
      </c>
      <c r="TX140">
        <v>-4.7511853567058345E-7</v>
      </c>
      <c r="TY140">
        <v>-8.1928630475642288E-7</v>
      </c>
      <c r="TZ140">
        <v>-1.093341301277413E-6</v>
      </c>
      <c r="UA140">
        <v>-1.3048286806966508E-6</v>
      </c>
      <c r="UB140">
        <v>-1.460986973385629E-6</v>
      </c>
      <c r="UC140">
        <v>-1.5686887734545009E-6</v>
      </c>
      <c r="UD140">
        <v>-1.6343969445047386E-6</v>
      </c>
      <c r="UE140">
        <v>-1.6641344148947478E-6</v>
      </c>
      <c r="UF140">
        <v>-1.6634657500646893E-6</v>
      </c>
      <c r="UG140">
        <v>-1.6374888126862221E-6</v>
      </c>
      <c r="UH140">
        <v>-1.5908349502271548E-6</v>
      </c>
      <c r="UI140">
        <v>-1.527676280085873E-6</v>
      </c>
      <c r="UJ140">
        <v>-1.451738773603822E-6</v>
      </c>
      <c r="UK140">
        <v>-1.3663199687384069E-6</v>
      </c>
      <c r="UL140">
        <v>-1.2743102665902399E-6</v>
      </c>
      <c r="UM140">
        <v>-1.1782168868849771E-6</v>
      </c>
      <c r="UN140">
        <v>-1.0801896719193263E-6</v>
      </c>
      <c r="UO140">
        <v>-9.820480357201103E-7</v>
      </c>
      <c r="UP140">
        <v>-8.8530845554668903E-7</v>
      </c>
      <c r="UQ140">
        <v>-7.9121199550213165E-7</v>
      </c>
      <c r="UR140">
        <v>-7.0075143692592035E-7</v>
      </c>
      <c r="US140">
        <v>-6.1469766754143069E-7</v>
      </c>
      <c r="UT140">
        <v>-5.3362505090414709E-7</v>
      </c>
      <c r="UU140">
        <v>-4.5793555999670332E-7</v>
      </c>
      <c r="UV140">
        <v>-3.8788151385771285E-7</v>
      </c>
      <c r="UW140">
        <v>-3.2358680453215104E-7</v>
      </c>
      <c r="UX140">
        <v>-2.6506654356421159E-7</v>
      </c>
      <c r="UY140">
        <v>-2.1224509330996485E-7</v>
      </c>
      <c r="UZ140">
        <v>-1.6497247881031192E-7</v>
      </c>
      <c r="VA140">
        <v>-1.2303920144808147E-7</v>
      </c>
      <c r="VB140">
        <v>-8.6189496446481487E-8</v>
      </c>
      <c r="VC140">
        <v>-5.4133092960769039E-8</v>
      </c>
      <c r="VD140">
        <v>-2.65555484971762E-8</v>
      </c>
      <c r="VE140">
        <v>-3.1272390570929585E-9</v>
      </c>
      <c r="VF140">
        <v>1.6488906800668808E-8</v>
      </c>
      <c r="VG140">
        <v>3.2630837546161716E-8</v>
      </c>
      <c r="VH140">
        <v>4.5631877370770341E-8</v>
      </c>
      <c r="VI140">
        <v>5.581619922249286E-8</v>
      </c>
      <c r="VJ140">
        <v>6.3495178691448054E-8</v>
      </c>
      <c r="VK140">
        <v>6.8964537840492103E-8</v>
      </c>
      <c r="VL140">
        <v>7.25021916529329E-8</v>
      </c>
      <c r="VM140">
        <v>7.4366714162541415E-8</v>
      </c>
      <c r="VN140">
        <v>7.4796346326445546E-8</v>
      </c>
      <c r="VO140">
        <v>7.4008473125387695E-8</v>
      </c>
      <c r="VP140">
        <v>7.2199503072262096E-8</v>
      </c>
      <c r="VQ140">
        <v>6.954508917091629E-8</v>
      </c>
      <c r="VR140">
        <v>6.6200636237093351E-8</v>
      </c>
      <c r="VS140">
        <v>6.2302045323121485E-8</v>
      </c>
      <c r="VT140">
        <v>5.7966651661825709E-8</v>
      </c>
      <c r="VU140">
        <v>5.3294318017989361E-8</v>
      </c>
      <c r="VV140">
        <v>4.8368650539344797E-8</v>
      </c>
      <c r="VW140">
        <v>4.3258309102294083E-8</v>
      </c>
      <c r="VX140">
        <v>3.8018388704281361E-8</v>
      </c>
      <c r="VY140">
        <v>3.2691852647224749E-8</v>
      </c>
      <c r="VZ140">
        <v>2.7311002061618609E-8</v>
      </c>
      <c r="WA140">
        <v>2.1898969721899622E-8</v>
      </c>
      <c r="WB140">
        <v>1.6471229092847863E-8</v>
      </c>
      <c r="WC140">
        <v>1.1037112123087179E-8</v>
      </c>
      <c r="WD140">
        <v>5.6013314419166543E-9</v>
      </c>
      <c r="WE140">
        <v>1.6550434544428516E-10</v>
      </c>
      <c r="WF140">
        <v>-5.4358267725052648E-5</v>
      </c>
      <c r="WG140">
        <v>-1.0706149209574294E-4</v>
      </c>
    </row>
    <row r="141" spans="1:605" x14ac:dyDescent="0.25">
      <c r="A141">
        <v>90.514717102050781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A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N141">
        <v>0</v>
      </c>
      <c r="CO141">
        <v>0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0</v>
      </c>
      <c r="CV141">
        <v>0</v>
      </c>
      <c r="CW141">
        <v>0</v>
      </c>
      <c r="CX141">
        <v>0</v>
      </c>
      <c r="CY141">
        <v>0</v>
      </c>
      <c r="CZ141">
        <v>0</v>
      </c>
      <c r="DA141">
        <v>0</v>
      </c>
      <c r="DB141">
        <v>0</v>
      </c>
      <c r="DC141">
        <v>0</v>
      </c>
      <c r="DD141">
        <v>0</v>
      </c>
      <c r="DE141">
        <v>0</v>
      </c>
      <c r="DF141">
        <v>0</v>
      </c>
      <c r="DG141">
        <v>0</v>
      </c>
      <c r="DH141">
        <v>0</v>
      </c>
      <c r="DI141">
        <v>0</v>
      </c>
      <c r="DJ141">
        <v>0</v>
      </c>
      <c r="DK141">
        <v>0</v>
      </c>
      <c r="DL141">
        <v>0</v>
      </c>
      <c r="DM141">
        <v>0</v>
      </c>
      <c r="DN141">
        <v>0</v>
      </c>
      <c r="DO141">
        <v>0</v>
      </c>
      <c r="DP141">
        <v>0</v>
      </c>
      <c r="DQ141">
        <v>0</v>
      </c>
      <c r="DR141">
        <v>0</v>
      </c>
      <c r="DS141">
        <v>0</v>
      </c>
      <c r="DT141">
        <v>0</v>
      </c>
      <c r="DU141">
        <v>0</v>
      </c>
      <c r="DV141">
        <v>0</v>
      </c>
      <c r="DW141">
        <v>0</v>
      </c>
      <c r="DX141">
        <v>0</v>
      </c>
      <c r="DY141">
        <v>0</v>
      </c>
      <c r="DZ141">
        <v>0</v>
      </c>
      <c r="EA141">
        <v>0</v>
      </c>
      <c r="EB141">
        <v>0</v>
      </c>
      <c r="EC141">
        <v>0</v>
      </c>
      <c r="ED141">
        <v>0</v>
      </c>
      <c r="EE141">
        <v>0</v>
      </c>
      <c r="EF141">
        <v>0</v>
      </c>
      <c r="EG141">
        <v>0</v>
      </c>
      <c r="EH141">
        <v>0</v>
      </c>
      <c r="EI141">
        <v>0</v>
      </c>
      <c r="EJ141">
        <v>0</v>
      </c>
      <c r="EK141">
        <v>9999.9990234375</v>
      </c>
      <c r="EL141">
        <v>-39999.99609375</v>
      </c>
      <c r="EM141">
        <v>60001.86328125</v>
      </c>
      <c r="EN141">
        <v>-39999.99609375</v>
      </c>
      <c r="EO141">
        <v>9999.9990234375</v>
      </c>
      <c r="EP141">
        <v>0</v>
      </c>
      <c r="EQ141">
        <v>0</v>
      </c>
      <c r="ER141">
        <v>0</v>
      </c>
      <c r="ES141">
        <v>0</v>
      </c>
      <c r="ET141">
        <v>0</v>
      </c>
      <c r="EU141">
        <v>0</v>
      </c>
      <c r="EV141">
        <v>0</v>
      </c>
      <c r="EW141">
        <v>0</v>
      </c>
      <c r="EX141">
        <v>0</v>
      </c>
      <c r="EY141">
        <v>0</v>
      </c>
      <c r="EZ141">
        <v>0</v>
      </c>
      <c r="FA141">
        <v>0</v>
      </c>
      <c r="FB141">
        <v>0</v>
      </c>
      <c r="FC141">
        <v>0</v>
      </c>
      <c r="FD141">
        <v>0</v>
      </c>
      <c r="FE141">
        <v>0</v>
      </c>
      <c r="FF141">
        <v>0</v>
      </c>
      <c r="FG141">
        <v>0</v>
      </c>
      <c r="FH141">
        <v>0</v>
      </c>
      <c r="FI141">
        <v>0</v>
      </c>
      <c r="FJ141">
        <v>0</v>
      </c>
      <c r="FK141">
        <v>0</v>
      </c>
      <c r="FL141">
        <v>0</v>
      </c>
      <c r="FM141">
        <v>0</v>
      </c>
      <c r="FN141">
        <v>0</v>
      </c>
      <c r="FO141">
        <v>0</v>
      </c>
      <c r="FP141">
        <v>0</v>
      </c>
      <c r="FQ141">
        <v>0</v>
      </c>
      <c r="FR141">
        <v>0</v>
      </c>
      <c r="FS141">
        <v>0</v>
      </c>
      <c r="FT141">
        <v>0</v>
      </c>
      <c r="FU141">
        <v>0</v>
      </c>
      <c r="FV141">
        <v>0</v>
      </c>
      <c r="FW141">
        <v>0</v>
      </c>
      <c r="FX141">
        <v>0</v>
      </c>
      <c r="FY141">
        <v>0</v>
      </c>
      <c r="FZ141">
        <v>0</v>
      </c>
      <c r="GA141">
        <v>0</v>
      </c>
      <c r="GB141">
        <v>0</v>
      </c>
      <c r="GC141">
        <v>0</v>
      </c>
      <c r="GD141">
        <v>0</v>
      </c>
      <c r="GE141">
        <v>0</v>
      </c>
      <c r="GF141">
        <v>0</v>
      </c>
      <c r="GG141">
        <v>0</v>
      </c>
      <c r="GH141">
        <v>0</v>
      </c>
      <c r="GI141">
        <v>0</v>
      </c>
      <c r="GJ141">
        <v>0</v>
      </c>
      <c r="GK141">
        <v>0</v>
      </c>
      <c r="GL141">
        <v>0</v>
      </c>
      <c r="GM141">
        <v>0</v>
      </c>
      <c r="GN141">
        <v>0</v>
      </c>
      <c r="GO141">
        <v>0</v>
      </c>
      <c r="GP141">
        <v>0</v>
      </c>
      <c r="GQ141">
        <v>0</v>
      </c>
      <c r="GR141">
        <v>0</v>
      </c>
      <c r="GS141">
        <v>0</v>
      </c>
      <c r="GT141">
        <v>0</v>
      </c>
      <c r="GU141">
        <v>0</v>
      </c>
      <c r="GV141">
        <v>0</v>
      </c>
      <c r="GW141">
        <v>0</v>
      </c>
      <c r="GX141">
        <v>0</v>
      </c>
      <c r="GY141">
        <v>0</v>
      </c>
      <c r="GZ141">
        <v>0</v>
      </c>
      <c r="HA141">
        <v>0</v>
      </c>
      <c r="HB141">
        <v>0</v>
      </c>
      <c r="HC141">
        <v>0</v>
      </c>
      <c r="HD141">
        <v>0</v>
      </c>
      <c r="HE141">
        <v>0</v>
      </c>
      <c r="HF141">
        <v>0</v>
      </c>
      <c r="HG141">
        <v>0</v>
      </c>
      <c r="HH141">
        <v>0</v>
      </c>
      <c r="HI141">
        <v>0</v>
      </c>
      <c r="HJ141">
        <v>0</v>
      </c>
      <c r="HK141">
        <v>0</v>
      </c>
      <c r="HL141">
        <v>0</v>
      </c>
      <c r="HM141">
        <v>0</v>
      </c>
      <c r="HN141">
        <v>0</v>
      </c>
      <c r="HO141">
        <v>0</v>
      </c>
      <c r="HP141">
        <v>0</v>
      </c>
      <c r="HQ141">
        <v>0</v>
      </c>
      <c r="HR141">
        <v>0</v>
      </c>
      <c r="HS141">
        <v>0</v>
      </c>
      <c r="HT141">
        <v>0</v>
      </c>
      <c r="HU141">
        <v>0</v>
      </c>
      <c r="HV141">
        <v>0</v>
      </c>
      <c r="HW141">
        <v>0</v>
      </c>
      <c r="HX141">
        <v>0</v>
      </c>
      <c r="HY141">
        <v>0</v>
      </c>
      <c r="HZ141">
        <v>0</v>
      </c>
      <c r="IA141">
        <v>0</v>
      </c>
      <c r="IB141">
        <v>0</v>
      </c>
      <c r="IC141">
        <v>0</v>
      </c>
      <c r="ID141">
        <v>0</v>
      </c>
      <c r="IE141">
        <v>0</v>
      </c>
      <c r="IF141">
        <v>0</v>
      </c>
      <c r="IG141">
        <v>0</v>
      </c>
      <c r="IH141">
        <v>0</v>
      </c>
      <c r="II141">
        <v>0</v>
      </c>
      <c r="IJ141">
        <v>0</v>
      </c>
      <c r="IK141">
        <v>0</v>
      </c>
      <c r="IL141">
        <v>0</v>
      </c>
      <c r="IM141">
        <v>0</v>
      </c>
      <c r="IN141">
        <v>0</v>
      </c>
      <c r="IO141">
        <v>0</v>
      </c>
      <c r="IP141">
        <v>0</v>
      </c>
      <c r="IQ141">
        <v>0</v>
      </c>
      <c r="IR141">
        <v>0</v>
      </c>
      <c r="IS141">
        <v>0</v>
      </c>
      <c r="IT141">
        <v>0</v>
      </c>
      <c r="IU141">
        <v>0</v>
      </c>
      <c r="IV141">
        <v>0</v>
      </c>
      <c r="IW141">
        <v>0</v>
      </c>
      <c r="IX141">
        <v>0</v>
      </c>
      <c r="IY141">
        <v>0</v>
      </c>
      <c r="IZ141">
        <v>0</v>
      </c>
      <c r="JA141">
        <v>0</v>
      </c>
      <c r="JB141">
        <v>0</v>
      </c>
      <c r="JC141">
        <v>0</v>
      </c>
      <c r="JD141">
        <v>0</v>
      </c>
      <c r="JE141">
        <v>0</v>
      </c>
      <c r="JF141">
        <v>0</v>
      </c>
      <c r="JG141">
        <v>0</v>
      </c>
      <c r="JH141">
        <v>0</v>
      </c>
      <c r="JI141">
        <v>0</v>
      </c>
      <c r="JJ141">
        <v>0</v>
      </c>
      <c r="JK141">
        <v>0</v>
      </c>
      <c r="JL141">
        <v>0</v>
      </c>
      <c r="JM141">
        <v>0</v>
      </c>
      <c r="JN141">
        <v>0</v>
      </c>
      <c r="JO141">
        <v>0</v>
      </c>
      <c r="JP141">
        <v>0</v>
      </c>
      <c r="JQ141">
        <v>0</v>
      </c>
      <c r="JR141">
        <v>0</v>
      </c>
      <c r="JS141">
        <v>0</v>
      </c>
      <c r="JT141">
        <v>0</v>
      </c>
      <c r="JU141">
        <v>0</v>
      </c>
      <c r="JV141">
        <v>0</v>
      </c>
      <c r="JW141">
        <v>0</v>
      </c>
      <c r="JX141">
        <v>0</v>
      </c>
      <c r="JY141">
        <v>0</v>
      </c>
      <c r="JZ141">
        <v>0</v>
      </c>
      <c r="KA141">
        <v>0</v>
      </c>
      <c r="KB141">
        <v>0</v>
      </c>
      <c r="KC141">
        <v>0</v>
      </c>
      <c r="KD141">
        <v>0</v>
      </c>
      <c r="KE141">
        <v>0</v>
      </c>
      <c r="KF141">
        <v>0</v>
      </c>
      <c r="KG141">
        <v>0</v>
      </c>
      <c r="KH141">
        <v>0</v>
      </c>
      <c r="KI141">
        <v>0</v>
      </c>
      <c r="KJ141">
        <v>0</v>
      </c>
      <c r="KK141">
        <v>0</v>
      </c>
      <c r="KL141">
        <v>0</v>
      </c>
      <c r="KM141">
        <v>0</v>
      </c>
      <c r="KN141">
        <v>0</v>
      </c>
      <c r="KO141">
        <v>0</v>
      </c>
      <c r="KP141">
        <v>0</v>
      </c>
      <c r="KQ141">
        <v>0</v>
      </c>
      <c r="KS141">
        <v>-5.5795449280847016E-3</v>
      </c>
      <c r="KT141">
        <v>1.3618696928228218E-3</v>
      </c>
      <c r="KU141">
        <v>2.8558057126583001E-7</v>
      </c>
      <c r="KV141">
        <v>1.4939359386615313E-7</v>
      </c>
      <c r="KW141">
        <v>1.3188238573798475E-8</v>
      </c>
      <c r="KX141">
        <v>-1.2306348639137653E-7</v>
      </c>
      <c r="KY141">
        <v>-2.5939121406844053E-7</v>
      </c>
      <c r="KZ141">
        <v>-3.9580926240734917E-7</v>
      </c>
      <c r="LA141">
        <v>-5.3229966846292556E-7</v>
      </c>
      <c r="LB141">
        <v>-6.6879521134807532E-7</v>
      </c>
      <c r="LC141">
        <v>-8.0516242618224857E-7</v>
      </c>
      <c r="LD141">
        <v>-9.4118461740098601E-7</v>
      </c>
      <c r="LE141">
        <v>-1.0765448880351622E-6</v>
      </c>
      <c r="LF141">
        <v>-1.2108092119285421E-6</v>
      </c>
      <c r="LG141">
        <v>-1.3434095883299746E-6</v>
      </c>
      <c r="LH141">
        <v>-1.4736273328751877E-6</v>
      </c>
      <c r="LI141">
        <v>-1.6005765756440398E-6</v>
      </c>
      <c r="LJ141">
        <v>-1.7231880557340833E-6</v>
      </c>
      <c r="LK141">
        <v>-1.8401933225938676E-6</v>
      </c>
      <c r="LL141">
        <v>-1.9501094771857896E-6</v>
      </c>
      <c r="LM141">
        <v>-2.0512246108346041E-6</v>
      </c>
      <c r="LN141">
        <v>-2.1415841263064228E-6</v>
      </c>
      <c r="LO141">
        <v>-2.2189781541638242E-6</v>
      </c>
      <c r="LP141">
        <v>-2.2809303076421848E-6</v>
      </c>
      <c r="LQ141">
        <v>-2.3246880510659978E-6</v>
      </c>
      <c r="LR141">
        <v>-2.3472149899834889E-6</v>
      </c>
      <c r="LS141">
        <v>-2.3451854255743709E-6</v>
      </c>
      <c r="LT141">
        <v>-2.314981551200815E-6</v>
      </c>
      <c r="LU141">
        <v>-2.2526937049846661E-6</v>
      </c>
      <c r="LV141">
        <v>-2.1541241286400597E-6</v>
      </c>
      <c r="LW141">
        <v>-2.0147947191131159E-6</v>
      </c>
      <c r="LX141">
        <v>-1.8299592954366183E-6</v>
      </c>
      <c r="LY141">
        <v>-1.5946209380920476E-6</v>
      </c>
      <c r="LZ141">
        <v>-1.3035549915338465E-6</v>
      </c>
      <c r="MA141">
        <v>-9.5133835173927923E-7</v>
      </c>
      <c r="MB141">
        <v>-5.3238568898203109E-7</v>
      </c>
      <c r="MC141">
        <v>-4.0993280728804378E-8</v>
      </c>
      <c r="MD141">
        <v>5.2860885025013511E-7</v>
      </c>
      <c r="ME141">
        <v>1.18219578274613E-6</v>
      </c>
      <c r="MF141">
        <v>1.9254768108747245E-6</v>
      </c>
      <c r="MG141">
        <v>2.7640141060402763E-6</v>
      </c>
      <c r="MH141">
        <v>3.7030106461414632E-6</v>
      </c>
      <c r="MI141">
        <v>4.7471537882628018E-6</v>
      </c>
      <c r="MJ141">
        <v>5.900440100914586E-6</v>
      </c>
      <c r="MK141">
        <v>7.1659805814024341E-6</v>
      </c>
      <c r="ML141">
        <v>8.5457855127779078E-6</v>
      </c>
      <c r="MM141">
        <v>1.0040528380016663E-5</v>
      </c>
      <c r="MN141">
        <v>1.1649288470411104E-5</v>
      </c>
      <c r="MO141">
        <v>1.336927203254423E-5</v>
      </c>
      <c r="MP141">
        <v>1.5195512165596761E-5</v>
      </c>
      <c r="MQ141">
        <v>1.7120547960158814E-5</v>
      </c>
      <c r="MR141">
        <v>1.9134083817107948E-5</v>
      </c>
      <c r="MS141">
        <v>2.1222630336373624E-5</v>
      </c>
      <c r="MT141">
        <v>2.3369128696206228E-5</v>
      </c>
      <c r="MU141">
        <v>2.555256103937127E-5</v>
      </c>
      <c r="MV141">
        <v>2.7747550048553374E-5</v>
      </c>
      <c r="MW141">
        <v>2.9923951631805812E-5</v>
      </c>
      <c r="MX141">
        <v>3.2046445452132135E-5</v>
      </c>
      <c r="MY141">
        <v>3.407412892450318E-5</v>
      </c>
      <c r="MZ141">
        <v>3.5960121269265647E-5</v>
      </c>
      <c r="NA141">
        <v>3.7651185252192719E-5</v>
      </c>
      <c r="NB141">
        <v>3.9087375356728081E-5</v>
      </c>
      <c r="NC141">
        <v>4.0201722319677138E-5</v>
      </c>
      <c r="ND141">
        <v>4.0919965213069043E-5</v>
      </c>
      <c r="NE141">
        <v>4.1160343565160763E-5</v>
      </c>
      <c r="NF141">
        <v>4.0833463373786451E-5</v>
      </c>
      <c r="NG141">
        <v>3.9842252264297053E-5</v>
      </c>
      <c r="NH141">
        <v>3.8082020468354895E-5</v>
      </c>
      <c r="NI141">
        <v>3.5440645732193363E-5</v>
      </c>
      <c r="NJ141">
        <v>3.1798901684051937E-5</v>
      </c>
      <c r="NK141">
        <v>2.7030950576855877E-5</v>
      </c>
      <c r="NL141">
        <v>2.1005022647656177E-5</v>
      </c>
      <c r="NM141">
        <v>1.3584305568523942E-5</v>
      </c>
      <c r="NN141">
        <v>4.6280685702792785E-6</v>
      </c>
      <c r="NO141">
        <v>-6.0069532388767954E-6</v>
      </c>
      <c r="NP141">
        <v>-1.8464888106861721E-5</v>
      </c>
      <c r="NQ141">
        <v>-3.2888743697554468E-5</v>
      </c>
      <c r="NR141">
        <v>-4.9418083090140969E-5</v>
      </c>
      <c r="NS141">
        <v>-6.8186334040283269E-5</v>
      </c>
      <c r="NT141">
        <v>-8.931770546783462E-5</v>
      </c>
      <c r="NU141">
        <v>-1.1292368628048747E-4</v>
      </c>
      <c r="NV141">
        <v>-1.3909910336242182E-4</v>
      </c>
      <c r="NW141">
        <v>-1.6791771792997872E-4</v>
      </c>
      <c r="NX141">
        <v>-1.9942734256463501E-4</v>
      </c>
      <c r="NY141">
        <v>-2.3364446516314631E-4</v>
      </c>
      <c r="NZ141">
        <v>-2.705483708857002E-4</v>
      </c>
      <c r="OA141">
        <v>-3.1007475902616649E-4</v>
      </c>
      <c r="OB141">
        <v>-3.5210885866885131E-4</v>
      </c>
      <c r="OC141">
        <v>-3.9647805512684051E-4</v>
      </c>
      <c r="OD141">
        <v>-4.4294404857222173E-4</v>
      </c>
      <c r="OE141">
        <v>-4.9119457705905443E-4</v>
      </c>
      <c r="OF141">
        <v>-5.4083474839352924E-4</v>
      </c>
      <c r="OG141">
        <v>-5.9137803910280871E-4</v>
      </c>
      <c r="OH141">
        <v>-6.4223703416928137E-4</v>
      </c>
      <c r="OI141">
        <v>-6.9271399828958497E-4</v>
      </c>
      <c r="OJ141">
        <v>-7.41991388239908E-4</v>
      </c>
      <c r="OK141">
        <v>-7.8912243650814198E-4</v>
      </c>
      <c r="OL141">
        <v>-8.3302195870411239E-4</v>
      </c>
      <c r="OM141">
        <v>-8.7245756136516061E-4</v>
      </c>
      <c r="ON141">
        <v>-9.0604145259579885E-4</v>
      </c>
      <c r="OO141">
        <v>-9.32223085441945E-4</v>
      </c>
      <c r="OP141">
        <v>-9.4928289288902083E-4</v>
      </c>
      <c r="OQ141">
        <v>-9.5532740373553877E-4</v>
      </c>
      <c r="OR141">
        <v>-9.4828606012296965E-4</v>
      </c>
      <c r="OS141">
        <v>-9.2591008994542519E-4</v>
      </c>
      <c r="OT141">
        <v>-8.8577382039718949E-4</v>
      </c>
      <c r="OU141">
        <v>-8.2527885216099469E-4</v>
      </c>
      <c r="OV141">
        <v>-7.4166154674183953E-4</v>
      </c>
      <c r="OW141">
        <v>-6.3200431167163471E-4</v>
      </c>
      <c r="OX141">
        <v>-4.9325119913518902E-4</v>
      </c>
      <c r="OY141">
        <v>-3.2222836228916544E-4</v>
      </c>
      <c r="OZ141">
        <v>-1.156699393530974E-4</v>
      </c>
      <c r="PA141">
        <v>1.2975004245350524E-4</v>
      </c>
      <c r="PB141">
        <v>4.1737913388595517E-4</v>
      </c>
      <c r="PC141">
        <v>7.5054068111216239E-4</v>
      </c>
      <c r="PD141">
        <v>1.1324801691306981E-3</v>
      </c>
      <c r="PE141">
        <v>1.5663030712103042E-3</v>
      </c>
      <c r="PF141">
        <v>2.0549035989100525E-3</v>
      </c>
      <c r="PG141">
        <v>2.6008837733609413E-3</v>
      </c>
      <c r="PH141">
        <v>3.2064622779009225E-3</v>
      </c>
      <c r="PI141">
        <v>3.8733726066629997E-3</v>
      </c>
      <c r="PJ141">
        <v>4.6027500952231931E-3</v>
      </c>
      <c r="PK141">
        <v>5.3950075099296882E-3</v>
      </c>
      <c r="PL141">
        <v>6.2496989841223198E-3</v>
      </c>
      <c r="PM141">
        <v>7.1653722242348691E-3</v>
      </c>
      <c r="PN141">
        <v>8.1394090689618521E-3</v>
      </c>
      <c r="PO141">
        <v>9.1678546724099034E-3</v>
      </c>
      <c r="PP141">
        <v>1.0245235799643624E-2</v>
      </c>
      <c r="PQ141">
        <v>1.1364368972398269E-2</v>
      </c>
      <c r="PR141">
        <v>1.2516159485976302E-2</v>
      </c>
      <c r="PS141">
        <v>1.3689392637389363E-2</v>
      </c>
      <c r="PT141">
        <v>1.4870518861346356E-2</v>
      </c>
      <c r="PU141">
        <v>1.6043434866163313E-2</v>
      </c>
      <c r="PV141">
        <v>1.7189263297237183E-2</v>
      </c>
      <c r="PW141">
        <v>1.8286133932120297E-2</v>
      </c>
      <c r="PX141">
        <v>1.9308969928719291E-2</v>
      </c>
      <c r="PY141">
        <v>2.0229283206465859E-2</v>
      </c>
      <c r="PZ141">
        <v>2.1014983638491722E-2</v>
      </c>
      <c r="QA141">
        <v>2.1630207369186593E-2</v>
      </c>
      <c r="QB141">
        <v>2.2035170243493839E-2</v>
      </c>
      <c r="QC141">
        <v>2.2186053038265437E-2</v>
      </c>
      <c r="QD141">
        <v>2.203492591731834E-2</v>
      </c>
      <c r="QE141">
        <v>2.1629720290534817E-2</v>
      </c>
      <c r="QF141">
        <v>2.1014257000340937E-2</v>
      </c>
      <c r="QG141">
        <v>2.0228321911936725E-2</v>
      </c>
      <c r="QH141">
        <v>1.930778072662117E-2</v>
      </c>
      <c r="QI141">
        <v>1.8284725596291178E-2</v>
      </c>
      <c r="QJ141">
        <v>1.7187646848373289E-2</v>
      </c>
      <c r="QK141">
        <v>1.60416238345483E-2</v>
      </c>
      <c r="QL141">
        <v>1.4868529588399827E-2</v>
      </c>
      <c r="QM141">
        <v>1.3687244613503964E-2</v>
      </c>
      <c r="QN141">
        <v>1.2513875721614429E-2</v>
      </c>
      <c r="QO141">
        <v>1.1361976398801992E-2</v>
      </c>
      <c r="QP141">
        <v>1.0242765694865525E-2</v>
      </c>
      <c r="QQ141">
        <v>9.1653431076414559E-3</v>
      </c>
      <c r="QR141">
        <v>8.1368973693275795E-3</v>
      </c>
      <c r="QS141">
        <v>7.1629074373268532E-3</v>
      </c>
      <c r="QT141">
        <v>6.2473343485263105E-3</v>
      </c>
      <c r="QU141">
        <v>5.3928029150621488E-3</v>
      </c>
      <c r="QV141">
        <v>4.6007725224212611E-3</v>
      </c>
      <c r="QW141">
        <v>3.8716965404582714E-3</v>
      </c>
      <c r="QX141">
        <v>3.2051700749303174E-3</v>
      </c>
      <c r="QY141">
        <v>2.6000659750275014E-3</v>
      </c>
      <c r="QZ141">
        <v>2.0546591724496742E-3</v>
      </c>
      <c r="RA141">
        <v>1.5667395622464783E-3</v>
      </c>
      <c r="RB141">
        <v>1.1337137472646429E-3</v>
      </c>
      <c r="RC141">
        <v>7.5269605851166379E-4</v>
      </c>
      <c r="RD141">
        <v>4.2058933514455558E-4</v>
      </c>
      <c r="RE141">
        <v>1.3415600252995017E-4</v>
      </c>
      <c r="RF141">
        <v>-1.0991997400751118E-4</v>
      </c>
      <c r="RG141">
        <v>-3.1497965564061993E-4</v>
      </c>
      <c r="RH141">
        <v>-4.8434359821928583E-4</v>
      </c>
      <c r="RI141">
        <v>-6.2127359881946481E-4</v>
      </c>
      <c r="RJ141">
        <v>-7.2894110127840785E-4</v>
      </c>
      <c r="RK141">
        <v>-8.1040165219120066E-4</v>
      </c>
      <c r="RL141">
        <v>-8.6857481577698513E-4</v>
      </c>
      <c r="RM141">
        <v>-9.0622897759368853E-4</v>
      </c>
      <c r="RN141">
        <v>-9.2597049246082605E-4</v>
      </c>
      <c r="RO141">
        <v>-9.3023666014722592E-4</v>
      </c>
      <c r="RP141">
        <v>-9.2129204264874336E-4</v>
      </c>
      <c r="RQ141">
        <v>-9.0122766834013497E-4</v>
      </c>
      <c r="RR141">
        <v>-8.7196270056165859E-4</v>
      </c>
      <c r="RS141">
        <v>-8.3524818060126487E-4</v>
      </c>
      <c r="RT141">
        <v>-7.9267248700156344E-4</v>
      </c>
      <c r="RU141">
        <v>-7.4566818457658362E-4</v>
      </c>
      <c r="RV141">
        <v>-6.9551996681218263E-4</v>
      </c>
      <c r="RW141">
        <v>-6.4337342441862626E-4</v>
      </c>
      <c r="RX141">
        <v>-5.9024440036980791E-4</v>
      </c>
      <c r="RY141">
        <v>-5.370287177285251E-4</v>
      </c>
      <c r="RZ141">
        <v>-4.8451209075081229E-4</v>
      </c>
      <c r="SA141">
        <v>-4.3338005215245621E-4</v>
      </c>
      <c r="SB141">
        <v>-3.8418225432669539E-4</v>
      </c>
      <c r="SC141">
        <v>-3.3734680920694714E-4</v>
      </c>
      <c r="SD141">
        <v>-2.9319408567855424E-4</v>
      </c>
      <c r="SE141">
        <v>-2.5194984447482417E-4</v>
      </c>
      <c r="SF141">
        <v>-2.1375762070782544E-4</v>
      </c>
      <c r="SG141">
        <v>-1.78690290724524E-4</v>
      </c>
      <c r="SH141">
        <v>-1.4676078302744395E-4</v>
      </c>
      <c r="SI141">
        <v>-1.1793191283020241E-4</v>
      </c>
      <c r="SJ141">
        <v>-9.2125336615509815E-5</v>
      </c>
      <c r="SK141">
        <v>-6.9229637126376123E-5</v>
      </c>
      <c r="SL141">
        <v>-4.9107560763531261E-5</v>
      </c>
      <c r="SM141">
        <v>-3.1602438631377164E-5</v>
      </c>
      <c r="SN141">
        <v>-1.6543829729614216E-5</v>
      </c>
      <c r="SO141">
        <v>-3.7524302252185465E-6</v>
      </c>
      <c r="SP141">
        <v>6.9557033944675702E-6</v>
      </c>
      <c r="SQ141">
        <v>1.5765567002808067E-5</v>
      </c>
      <c r="SR141">
        <v>2.28602057617189E-5</v>
      </c>
      <c r="SS141">
        <v>2.841824341543422E-5</v>
      </c>
      <c r="ST141">
        <v>3.2611892615132663E-5</v>
      </c>
      <c r="SU141">
        <v>3.5605396179569601E-5</v>
      </c>
      <c r="SV141">
        <v>3.7553850995449223E-5</v>
      </c>
      <c r="SW141">
        <v>3.8602368496600679E-5</v>
      </c>
      <c r="SX141">
        <v>3.8885528223894812E-5</v>
      </c>
      <c r="SY141">
        <v>3.8527083770914446E-5</v>
      </c>
      <c r="SZ141">
        <v>3.7639883372424068E-5</v>
      </c>
      <c r="TA141">
        <v>3.6325970429500743E-5</v>
      </c>
      <c r="TB141">
        <v>3.4676832322503431E-5</v>
      </c>
      <c r="TC141">
        <v>3.2773768895388547E-5</v>
      </c>
      <c r="TD141">
        <v>3.0688354952502078E-5</v>
      </c>
      <c r="TE141">
        <v>2.8482973968670359E-5</v>
      </c>
      <c r="TF141">
        <v>2.6211402938652642E-5</v>
      </c>
      <c r="TG141">
        <v>2.3919430871277875E-5</v>
      </c>
      <c r="TH141">
        <v>2.1645495846543817E-5</v>
      </c>
      <c r="TI141">
        <v>1.9421327793975732E-5</v>
      </c>
      <c r="TJ141">
        <v>1.7272586212468047E-5</v>
      </c>
      <c r="TK141">
        <v>1.521948393335198E-5</v>
      </c>
      <c r="TL141">
        <v>1.3277389730066062E-5</v>
      </c>
      <c r="TM141">
        <v>1.1457404106017541E-5</v>
      </c>
      <c r="TN141">
        <v>9.7669039506904468E-6</v>
      </c>
      <c r="TO141">
        <v>8.2100529502672797E-6</v>
      </c>
      <c r="TP141">
        <v>6.7882756847938733E-6</v>
      </c>
      <c r="TQ141">
        <v>5.5006942434910115E-6</v>
      </c>
      <c r="TR141">
        <v>4.3445269589067524E-6</v>
      </c>
      <c r="TS141">
        <v>3.3154495062790447E-6</v>
      </c>
      <c r="TT141">
        <v>2.4079191480732271E-6</v>
      </c>
      <c r="TU141">
        <v>1.6154633364080308E-6</v>
      </c>
      <c r="TV141">
        <v>9.309342279114477E-7</v>
      </c>
      <c r="TW141">
        <v>3.467309261301364E-7</v>
      </c>
      <c r="TX141">
        <v>-1.4500854378983428E-7</v>
      </c>
      <c r="TY141">
        <v>-5.5224339658928237E-7</v>
      </c>
      <c r="TZ141">
        <v>-8.8289217971180133E-7</v>
      </c>
      <c r="UA141">
        <v>-1.1447185651625051E-6</v>
      </c>
      <c r="UB141">
        <v>-1.3452386198403287E-6</v>
      </c>
      <c r="UC141">
        <v>-1.4916473769003123E-6</v>
      </c>
      <c r="UD141">
        <v>-1.5907626003550103E-6</v>
      </c>
      <c r="UE141">
        <v>-1.648983725060322E-6</v>
      </c>
      <c r="UF141">
        <v>-1.6722640601072199E-6</v>
      </c>
      <c r="UG141">
        <v>-1.666094460795397E-6</v>
      </c>
      <c r="UH141">
        <v>-1.6354967997536905E-6</v>
      </c>
      <c r="UI141">
        <v>-1.5850256971521631E-6</v>
      </c>
      <c r="UJ141">
        <v>-1.5187771017894589E-6</v>
      </c>
      <c r="UK141">
        <v>-1.4404024455646431E-6</v>
      </c>
      <c r="UL141">
        <v>-1.3531272227723095E-6</v>
      </c>
      <c r="UM141">
        <v>-1.25977297006774E-6</v>
      </c>
      <c r="UN141">
        <v>-1.1627817426405449E-6</v>
      </c>
      <c r="UO141">
        <v>-1.064242295190018E-6</v>
      </c>
      <c r="UP141">
        <v>-9.6591728288795009E-7</v>
      </c>
      <c r="UQ141">
        <v>-8.6927089655503864E-7</v>
      </c>
      <c r="UR141">
        <v>-7.7549643768364815E-7</v>
      </c>
      <c r="US141">
        <v>-6.8554342270854625E-7</v>
      </c>
      <c r="UT141">
        <v>-6.0014388182828231E-7</v>
      </c>
      <c r="UU141">
        <v>-5.1983758613647305E-7</v>
      </c>
      <c r="UV141">
        <v>-4.4499599772680113E-7</v>
      </c>
      <c r="UW141">
        <v>-3.7584479141546667E-7</v>
      </c>
      <c r="UX141">
        <v>-3.1248484388923144E-7</v>
      </c>
      <c r="UY141">
        <v>-2.5491162701208364E-7</v>
      </c>
      <c r="UZ141">
        <v>-2.0303297697751804E-7</v>
      </c>
      <c r="VA141">
        <v>-1.5668524058795709E-7</v>
      </c>
      <c r="VB141">
        <v>-1.15647824504684E-7</v>
      </c>
      <c r="VC141">
        <v>-7.9656193365487458E-8</v>
      </c>
      <c r="VD141">
        <v>-4.8413378637512518E-8</v>
      </c>
      <c r="VE141">
        <v>-2.1600072386742328E-8</v>
      </c>
      <c r="VF141">
        <v>1.1166107423684856E-9</v>
      </c>
      <c r="VG141">
        <v>2.0075613798948349E-8</v>
      </c>
      <c r="VH141">
        <v>3.5615566679044106E-8</v>
      </c>
      <c r="VI141">
        <v>4.8069469119687594E-8</v>
      </c>
      <c r="VJ141">
        <v>5.7760332551692479E-8</v>
      </c>
      <c r="VK141">
        <v>6.4997687431609159E-8</v>
      </c>
      <c r="VL141">
        <v>7.007486546128031E-8</v>
      </c>
      <c r="VM141">
        <v>7.3266969887019742E-8</v>
      </c>
      <c r="VN141">
        <v>7.4829451616854096E-8</v>
      </c>
      <c r="VO141">
        <v>7.4997214003209264E-8</v>
      </c>
      <c r="VP141">
        <v>7.3984174646233945E-8</v>
      </c>
      <c r="VQ141">
        <v>7.1983218347004358E-8</v>
      </c>
      <c r="VR141">
        <v>6.916648121131689E-8</v>
      </c>
      <c r="VS141">
        <v>6.5685911813736735E-8</v>
      </c>
      <c r="VT141">
        <v>6.1674061144771771E-8</v>
      </c>
      <c r="VU141">
        <v>5.7245058729163025E-8</v>
      </c>
      <c r="VV141">
        <v>5.249573773995817E-8</v>
      </c>
      <c r="VW141">
        <v>4.7506877102549545E-8</v>
      </c>
      <c r="VX141">
        <v>4.2344533431061115E-8</v>
      </c>
      <c r="VY141">
        <v>3.7061440142767593E-8</v>
      </c>
      <c r="VZ141">
        <v>3.1698455225953496E-8</v>
      </c>
      <c r="WA141">
        <v>2.6286042871962094E-8</v>
      </c>
      <c r="WB141">
        <v>2.0845777510997926E-8</v>
      </c>
      <c r="WC141">
        <v>1.5391861712435897E-8</v>
      </c>
      <c r="WD141">
        <v>9.9326518940186986E-9</v>
      </c>
      <c r="WE141">
        <v>4.472187860614206E-9</v>
      </c>
      <c r="WF141">
        <v>-5.4604637079728416E-5</v>
      </c>
      <c r="WG141">
        <v>-6.4487398220525316E-5</v>
      </c>
    </row>
    <row r="142" spans="1:605" x14ac:dyDescent="0.25">
      <c r="A142">
        <v>88.743301391601563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A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O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>
        <v>0</v>
      </c>
      <c r="CW142">
        <v>0</v>
      </c>
      <c r="CX142">
        <v>0</v>
      </c>
      <c r="CY142">
        <v>0</v>
      </c>
      <c r="CZ142">
        <v>0</v>
      </c>
      <c r="DA142">
        <v>0</v>
      </c>
      <c r="DB142">
        <v>0</v>
      </c>
      <c r="DC142">
        <v>0</v>
      </c>
      <c r="DD142">
        <v>0</v>
      </c>
      <c r="DE142">
        <v>0</v>
      </c>
      <c r="DF142">
        <v>0</v>
      </c>
      <c r="DG142">
        <v>0</v>
      </c>
      <c r="DH142">
        <v>0</v>
      </c>
      <c r="DI142">
        <v>0</v>
      </c>
      <c r="DJ142">
        <v>0</v>
      </c>
      <c r="DK142">
        <v>0</v>
      </c>
      <c r="DL142">
        <v>0</v>
      </c>
      <c r="DM142">
        <v>0</v>
      </c>
      <c r="DN142">
        <v>0</v>
      </c>
      <c r="DO142">
        <v>0</v>
      </c>
      <c r="DP142">
        <v>0</v>
      </c>
      <c r="DQ142">
        <v>0</v>
      </c>
      <c r="DR142">
        <v>0</v>
      </c>
      <c r="DS142">
        <v>0</v>
      </c>
      <c r="DT142">
        <v>0</v>
      </c>
      <c r="DU142">
        <v>0</v>
      </c>
      <c r="DV142">
        <v>0</v>
      </c>
      <c r="DW142">
        <v>0</v>
      </c>
      <c r="DX142">
        <v>0</v>
      </c>
      <c r="DY142">
        <v>0</v>
      </c>
      <c r="DZ142">
        <v>0</v>
      </c>
      <c r="EA142">
        <v>0</v>
      </c>
      <c r="EB142">
        <v>0</v>
      </c>
      <c r="EC142">
        <v>0</v>
      </c>
      <c r="ED142">
        <v>0</v>
      </c>
      <c r="EE142">
        <v>0</v>
      </c>
      <c r="EF142">
        <v>0</v>
      </c>
      <c r="EG142">
        <v>0</v>
      </c>
      <c r="EH142">
        <v>0</v>
      </c>
      <c r="EI142">
        <v>0</v>
      </c>
      <c r="EJ142">
        <v>0</v>
      </c>
      <c r="EK142">
        <v>0</v>
      </c>
      <c r="EL142">
        <v>9999.9990234375</v>
      </c>
      <c r="EM142">
        <v>-39999.99609375</v>
      </c>
      <c r="EN142">
        <v>60001.86328125</v>
      </c>
      <c r="EO142">
        <v>-39999.99609375</v>
      </c>
      <c r="EP142">
        <v>9999.9990234375</v>
      </c>
      <c r="EQ142">
        <v>0</v>
      </c>
      <c r="ER142">
        <v>0</v>
      </c>
      <c r="ES142">
        <v>0</v>
      </c>
      <c r="ET142">
        <v>0</v>
      </c>
      <c r="EU142">
        <v>0</v>
      </c>
      <c r="EV142">
        <v>0</v>
      </c>
      <c r="EW142">
        <v>0</v>
      </c>
      <c r="EX142">
        <v>0</v>
      </c>
      <c r="EY142">
        <v>0</v>
      </c>
      <c r="EZ142">
        <v>0</v>
      </c>
      <c r="FA142">
        <v>0</v>
      </c>
      <c r="FB142">
        <v>0</v>
      </c>
      <c r="FC142">
        <v>0</v>
      </c>
      <c r="FD142">
        <v>0</v>
      </c>
      <c r="FE142">
        <v>0</v>
      </c>
      <c r="FF142">
        <v>0</v>
      </c>
      <c r="FG142">
        <v>0</v>
      </c>
      <c r="FH142">
        <v>0</v>
      </c>
      <c r="FI142">
        <v>0</v>
      </c>
      <c r="FJ142">
        <v>0</v>
      </c>
      <c r="FK142">
        <v>0</v>
      </c>
      <c r="FL142">
        <v>0</v>
      </c>
      <c r="FM142">
        <v>0</v>
      </c>
      <c r="FN142">
        <v>0</v>
      </c>
      <c r="FO142">
        <v>0</v>
      </c>
      <c r="FP142">
        <v>0</v>
      </c>
      <c r="FQ142">
        <v>0</v>
      </c>
      <c r="FR142">
        <v>0</v>
      </c>
      <c r="FS142">
        <v>0</v>
      </c>
      <c r="FT142">
        <v>0</v>
      </c>
      <c r="FU142">
        <v>0</v>
      </c>
      <c r="FV142">
        <v>0</v>
      </c>
      <c r="FW142">
        <v>0</v>
      </c>
      <c r="FX142">
        <v>0</v>
      </c>
      <c r="FY142">
        <v>0</v>
      </c>
      <c r="FZ142">
        <v>0</v>
      </c>
      <c r="GA142">
        <v>0</v>
      </c>
      <c r="GB142">
        <v>0</v>
      </c>
      <c r="GC142">
        <v>0</v>
      </c>
      <c r="GD142">
        <v>0</v>
      </c>
      <c r="GE142">
        <v>0</v>
      </c>
      <c r="GF142">
        <v>0</v>
      </c>
      <c r="GG142">
        <v>0</v>
      </c>
      <c r="GH142">
        <v>0</v>
      </c>
      <c r="GI142">
        <v>0</v>
      </c>
      <c r="GJ142">
        <v>0</v>
      </c>
      <c r="GK142">
        <v>0</v>
      </c>
      <c r="GL142">
        <v>0</v>
      </c>
      <c r="GM142">
        <v>0</v>
      </c>
      <c r="GN142">
        <v>0</v>
      </c>
      <c r="GO142">
        <v>0</v>
      </c>
      <c r="GP142">
        <v>0</v>
      </c>
      <c r="GQ142">
        <v>0</v>
      </c>
      <c r="GR142">
        <v>0</v>
      </c>
      <c r="GS142">
        <v>0</v>
      </c>
      <c r="GT142">
        <v>0</v>
      </c>
      <c r="GU142">
        <v>0</v>
      </c>
      <c r="GV142">
        <v>0</v>
      </c>
      <c r="GW142">
        <v>0</v>
      </c>
      <c r="GX142">
        <v>0</v>
      </c>
      <c r="GY142">
        <v>0</v>
      </c>
      <c r="GZ142">
        <v>0</v>
      </c>
      <c r="HA142">
        <v>0</v>
      </c>
      <c r="HB142">
        <v>0</v>
      </c>
      <c r="HC142">
        <v>0</v>
      </c>
      <c r="HD142">
        <v>0</v>
      </c>
      <c r="HE142">
        <v>0</v>
      </c>
      <c r="HF142">
        <v>0</v>
      </c>
      <c r="HG142">
        <v>0</v>
      </c>
      <c r="HH142">
        <v>0</v>
      </c>
      <c r="HI142">
        <v>0</v>
      </c>
      <c r="HJ142">
        <v>0</v>
      </c>
      <c r="HK142">
        <v>0</v>
      </c>
      <c r="HL142">
        <v>0</v>
      </c>
      <c r="HM142">
        <v>0</v>
      </c>
      <c r="HN142">
        <v>0</v>
      </c>
      <c r="HO142">
        <v>0</v>
      </c>
      <c r="HP142">
        <v>0</v>
      </c>
      <c r="HQ142">
        <v>0</v>
      </c>
      <c r="HR142">
        <v>0</v>
      </c>
      <c r="HS142">
        <v>0</v>
      </c>
      <c r="HT142">
        <v>0</v>
      </c>
      <c r="HU142">
        <v>0</v>
      </c>
      <c r="HV142">
        <v>0</v>
      </c>
      <c r="HW142">
        <v>0</v>
      </c>
      <c r="HX142">
        <v>0</v>
      </c>
      <c r="HY142">
        <v>0</v>
      </c>
      <c r="HZ142">
        <v>0</v>
      </c>
      <c r="IA142">
        <v>0</v>
      </c>
      <c r="IB142">
        <v>0</v>
      </c>
      <c r="IC142">
        <v>0</v>
      </c>
      <c r="ID142">
        <v>0</v>
      </c>
      <c r="IE142">
        <v>0</v>
      </c>
      <c r="IF142">
        <v>0</v>
      </c>
      <c r="IG142">
        <v>0</v>
      </c>
      <c r="IH142">
        <v>0</v>
      </c>
      <c r="II142">
        <v>0</v>
      </c>
      <c r="IJ142">
        <v>0</v>
      </c>
      <c r="IK142">
        <v>0</v>
      </c>
      <c r="IL142">
        <v>0</v>
      </c>
      <c r="IM142">
        <v>0</v>
      </c>
      <c r="IN142">
        <v>0</v>
      </c>
      <c r="IO142">
        <v>0</v>
      </c>
      <c r="IP142">
        <v>0</v>
      </c>
      <c r="IQ142">
        <v>0</v>
      </c>
      <c r="IR142">
        <v>0</v>
      </c>
      <c r="IS142">
        <v>0</v>
      </c>
      <c r="IT142">
        <v>0</v>
      </c>
      <c r="IU142">
        <v>0</v>
      </c>
      <c r="IV142">
        <v>0</v>
      </c>
      <c r="IW142">
        <v>0</v>
      </c>
      <c r="IX142">
        <v>0</v>
      </c>
      <c r="IY142">
        <v>0</v>
      </c>
      <c r="IZ142">
        <v>0</v>
      </c>
      <c r="JA142">
        <v>0</v>
      </c>
      <c r="JB142">
        <v>0</v>
      </c>
      <c r="JC142">
        <v>0</v>
      </c>
      <c r="JD142">
        <v>0</v>
      </c>
      <c r="JE142">
        <v>0</v>
      </c>
      <c r="JF142">
        <v>0</v>
      </c>
      <c r="JG142">
        <v>0</v>
      </c>
      <c r="JH142">
        <v>0</v>
      </c>
      <c r="JI142">
        <v>0</v>
      </c>
      <c r="JJ142">
        <v>0</v>
      </c>
      <c r="JK142">
        <v>0</v>
      </c>
      <c r="JL142">
        <v>0</v>
      </c>
      <c r="JM142">
        <v>0</v>
      </c>
      <c r="JN142">
        <v>0</v>
      </c>
      <c r="JO142">
        <v>0</v>
      </c>
      <c r="JP142">
        <v>0</v>
      </c>
      <c r="JQ142">
        <v>0</v>
      </c>
      <c r="JR142">
        <v>0</v>
      </c>
      <c r="JS142">
        <v>0</v>
      </c>
      <c r="JT142">
        <v>0</v>
      </c>
      <c r="JU142">
        <v>0</v>
      </c>
      <c r="JV142">
        <v>0</v>
      </c>
      <c r="JW142">
        <v>0</v>
      </c>
      <c r="JX142">
        <v>0</v>
      </c>
      <c r="JY142">
        <v>0</v>
      </c>
      <c r="JZ142">
        <v>0</v>
      </c>
      <c r="KA142">
        <v>0</v>
      </c>
      <c r="KB142">
        <v>0</v>
      </c>
      <c r="KC142">
        <v>0</v>
      </c>
      <c r="KD142">
        <v>0</v>
      </c>
      <c r="KE142">
        <v>0</v>
      </c>
      <c r="KF142">
        <v>0</v>
      </c>
      <c r="KG142">
        <v>0</v>
      </c>
      <c r="KH142">
        <v>0</v>
      </c>
      <c r="KI142">
        <v>0</v>
      </c>
      <c r="KJ142">
        <v>0</v>
      </c>
      <c r="KK142">
        <v>0</v>
      </c>
      <c r="KL142">
        <v>0</v>
      </c>
      <c r="KM142">
        <v>0</v>
      </c>
      <c r="KN142">
        <v>0</v>
      </c>
      <c r="KO142">
        <v>0</v>
      </c>
      <c r="KP142">
        <v>0</v>
      </c>
      <c r="KQ142">
        <v>0</v>
      </c>
      <c r="KS142">
        <v>-6.4928947349076997E-3</v>
      </c>
      <c r="KT142">
        <v>1.3351169310197176E-3</v>
      </c>
      <c r="KU142">
        <v>3.8226611007165662E-7</v>
      </c>
      <c r="KV142">
        <v>2.4875440901175127E-7</v>
      </c>
      <c r="KW142">
        <v>1.152181080796591E-7</v>
      </c>
      <c r="KX142">
        <v>-1.8383400625122695E-8</v>
      </c>
      <c r="KY142">
        <v>-1.521050637450427E-7</v>
      </c>
      <c r="KZ142">
        <v>-2.8599954013238386E-7</v>
      </c>
      <c r="LA142">
        <v>-4.2010055936452595E-7</v>
      </c>
      <c r="LB142">
        <v>-5.5440625875238208E-7</v>
      </c>
      <c r="LC142">
        <v>-6.8886249464491763E-7</v>
      </c>
      <c r="LD142">
        <v>-8.2334612826181307E-7</v>
      </c>
      <c r="LE142">
        <v>-9.5764829279154933E-7</v>
      </c>
      <c r="LF142">
        <v>-1.0914576570804115E-6</v>
      </c>
      <c r="LG142">
        <v>-1.2243437119046161E-6</v>
      </c>
      <c r="LH142">
        <v>-1.3557401175711936E-6</v>
      </c>
      <c r="LI142">
        <v>-1.4849281664230013E-6</v>
      </c>
      <c r="LJ142">
        <v>-1.6110204307293776E-6</v>
      </c>
      <c r="LK142">
        <v>-1.7329446854030398E-6</v>
      </c>
      <c r="LL142">
        <v>-1.8494282159839005E-6</v>
      </c>
      <c r="LM142">
        <v>-1.9589826453259889E-6</v>
      </c>
      <c r="LN142">
        <v>-2.0598894373752124E-6</v>
      </c>
      <c r="LO142">
        <v>-2.150186263265112E-6</v>
      </c>
      <c r="LP142">
        <v>-2.2276544435986667E-6</v>
      </c>
      <c r="LQ142">
        <v>-2.2898077111281914E-6</v>
      </c>
      <c r="LR142">
        <v>-2.333882569940982E-6</v>
      </c>
      <c r="LS142">
        <v>-2.3568305605681761E-6</v>
      </c>
      <c r="LT142">
        <v>-2.3553127749255297E-6</v>
      </c>
      <c r="LU142">
        <v>-2.3256970004667594E-6</v>
      </c>
      <c r="LV142">
        <v>-2.2640579090700917E-6</v>
      </c>
      <c r="LW142">
        <v>-2.1661807426817285E-6</v>
      </c>
      <c r="LX142">
        <v>-2.0275689842202362E-6</v>
      </c>
      <c r="LY142">
        <v>-1.8434565382613062E-6</v>
      </c>
      <c r="LZ142">
        <v>-1.6088249810879958E-6</v>
      </c>
      <c r="MA142">
        <v>-1.3184264732430402E-6</v>
      </c>
      <c r="MB142">
        <v>-9.6681295911709796E-7</v>
      </c>
      <c r="MC142">
        <v>-5.4837230666021828E-7</v>
      </c>
      <c r="MD142">
        <v>-5.7372065223678244E-8</v>
      </c>
      <c r="ME142">
        <v>5.1198846005487407E-7</v>
      </c>
      <c r="MF142">
        <v>1.1655171039158959E-6</v>
      </c>
      <c r="MG142">
        <v>1.9089579848082459E-6</v>
      </c>
      <c r="MH142">
        <v>2.7478377965037865E-6</v>
      </c>
      <c r="MI142">
        <v>3.6873271208181093E-6</v>
      </c>
      <c r="MJ142">
        <v>4.7320839364081675E-6</v>
      </c>
      <c r="MK142">
        <v>5.8860783590836693E-6</v>
      </c>
      <c r="ML142">
        <v>7.1523977446991331E-6</v>
      </c>
      <c r="MM142">
        <v>8.5330314140061496E-6</v>
      </c>
      <c r="MN142">
        <v>1.0028634423527701E-5</v>
      </c>
      <c r="MO142">
        <v>1.1638270011354366E-5</v>
      </c>
      <c r="MP142">
        <v>1.3359130595658487E-5</v>
      </c>
      <c r="MQ142">
        <v>1.5186237500680255E-5</v>
      </c>
      <c r="MR142">
        <v>1.7112119933931196E-5</v>
      </c>
      <c r="MS142">
        <v>1.9126474143379648E-5</v>
      </c>
      <c r="MT142">
        <v>2.1215804148275261E-5</v>
      </c>
      <c r="MU142">
        <v>2.3363045965757008E-5</v>
      </c>
      <c r="MV142">
        <v>2.5547177850889334E-5</v>
      </c>
      <c r="MW142">
        <v>2.7742819733375593E-5</v>
      </c>
      <c r="MX142">
        <v>2.9919825772512109E-5</v>
      </c>
      <c r="MY142">
        <v>3.2042874764970118E-5</v>
      </c>
      <c r="MZ142">
        <v>3.4071064029067089E-5</v>
      </c>
      <c r="NA142">
        <v>3.5957513354589179E-5</v>
      </c>
      <c r="NB142">
        <v>3.7648986648507723E-5</v>
      </c>
      <c r="NC142">
        <v>3.9085540021961558E-5</v>
      </c>
      <c r="ND142">
        <v>4.0200206249595048E-5</v>
      </c>
      <c r="NE142">
        <v>4.0918726783657369E-5</v>
      </c>
      <c r="NF142">
        <v>4.1159343815443174E-5</v>
      </c>
      <c r="NG142">
        <v>4.0832666236848423E-5</v>
      </c>
      <c r="NH142">
        <v>3.9841624753792923E-5</v>
      </c>
      <c r="NI142">
        <v>3.8081532827198389E-5</v>
      </c>
      <c r="NJ142">
        <v>3.5440271549642926E-5</v>
      </c>
      <c r="NK142">
        <v>3.1798617986652977E-5</v>
      </c>
      <c r="NL142">
        <v>2.7030737898259663E-5</v>
      </c>
      <c r="NM142">
        <v>2.1004865081538705E-5</v>
      </c>
      <c r="NN142">
        <v>1.3584190808254629E-5</v>
      </c>
      <c r="NO142">
        <v>4.6279879383296903E-6</v>
      </c>
      <c r="NP142">
        <v>-6.007004769537091E-6</v>
      </c>
      <c r="NQ142">
        <v>-1.8464911897729767E-5</v>
      </c>
      <c r="NR142">
        <v>-3.2888737434955603E-5</v>
      </c>
      <c r="NS142">
        <v>-4.9418040780816244E-5</v>
      </c>
      <c r="NT142">
        <v>-6.8186246012550731E-5</v>
      </c>
      <c r="NU142">
        <v>-8.9317558379483126E-5</v>
      </c>
      <c r="NV142">
        <v>-1.1292346313518197E-4</v>
      </c>
      <c r="NW142">
        <v>-1.390987835371433E-4</v>
      </c>
      <c r="NX142">
        <v>-1.6791727721669498E-4</v>
      </c>
      <c r="NY142">
        <v>-1.9942675322991222E-4</v>
      </c>
      <c r="NZ142">
        <v>-2.3364369603039105E-4</v>
      </c>
      <c r="OA142">
        <v>-2.7054738744507672E-4</v>
      </c>
      <c r="OB142">
        <v>-3.1007352357809826E-4</v>
      </c>
      <c r="OC142">
        <v>-3.5210733050747484E-4</v>
      </c>
      <c r="OD142">
        <v>-3.9647619077047525E-4</v>
      </c>
      <c r="OE142">
        <v>-4.4294180204841702E-4</v>
      </c>
      <c r="OF142">
        <v>-4.9119190025245134E-4</v>
      </c>
      <c r="OG142">
        <v>-5.408315914648365E-4</v>
      </c>
      <c r="OH142">
        <v>-5.913743509882867E-4</v>
      </c>
      <c r="OI142">
        <v>-6.4223276316953837E-4</v>
      </c>
      <c r="OJ142">
        <v>-6.9270909275768241E-4</v>
      </c>
      <c r="OK142">
        <v>-7.4198579737802582E-4</v>
      </c>
      <c r="OL142">
        <v>-7.8911611128273875E-4</v>
      </c>
      <c r="OM142">
        <v>-8.3301485288891062E-4</v>
      </c>
      <c r="ON142">
        <v>-8.7244963272105141E-4</v>
      </c>
      <c r="OO142">
        <v>-9.0603266419647069E-4</v>
      </c>
      <c r="OP142">
        <v>-9.3221340715285244E-4</v>
      </c>
      <c r="OQ142">
        <v>-9.4927230300702E-4</v>
      </c>
      <c r="OR142">
        <v>-9.5531589079417343E-4</v>
      </c>
      <c r="OS142">
        <v>-9.4827362486800783E-4</v>
      </c>
      <c r="OT142">
        <v>-9.2589674748277278E-4</v>
      </c>
      <c r="OU142">
        <v>-8.8575960251242771E-4</v>
      </c>
      <c r="OV142">
        <v>-8.2526380980849155E-4</v>
      </c>
      <c r="OW142">
        <v>-7.4164575269710178E-4</v>
      </c>
      <c r="OX142">
        <v>-6.3198786333713082E-4</v>
      </c>
      <c r="OY142">
        <v>-4.9323422148718217E-4</v>
      </c>
      <c r="OZ142">
        <v>-3.2221101094605427E-4</v>
      </c>
      <c r="PA142">
        <v>-1.1565240374181671E-4</v>
      </c>
      <c r="PB142">
        <v>1.2976753585954842E-4</v>
      </c>
      <c r="PC142">
        <v>4.1739631829668729E-4</v>
      </c>
      <c r="PD142">
        <v>7.5055724615639735E-4</v>
      </c>
      <c r="PE142">
        <v>1.13249575765122E-3</v>
      </c>
      <c r="PF142">
        <v>1.5663172761737885E-3</v>
      </c>
      <c r="PG142">
        <v>2.0549159604985661E-3</v>
      </c>
      <c r="PH142">
        <v>2.6008937763218037E-3</v>
      </c>
      <c r="PI142">
        <v>3.2064693492415957E-3</v>
      </c>
      <c r="PJ142">
        <v>3.8733761137846566E-3</v>
      </c>
      <c r="PK142">
        <v>4.6027493446006134E-3</v>
      </c>
      <c r="PL142">
        <v>5.3950017464590256E-3</v>
      </c>
      <c r="PM142">
        <v>6.2496873912593039E-3</v>
      </c>
      <c r="PN142">
        <v>7.1653539250705013E-3</v>
      </c>
      <c r="PO142">
        <v>8.1393831283858124E-3</v>
      </c>
      <c r="PP142">
        <v>9.1678201005228697E-3</v>
      </c>
      <c r="PQ142">
        <v>1.0245191556597425E-2</v>
      </c>
      <c r="PR142">
        <v>1.1364313974845296E-2</v>
      </c>
      <c r="PS142">
        <v>1.2516092615321993E-2</v>
      </c>
      <c r="PT142">
        <v>1.3689312750052586E-2</v>
      </c>
      <c r="PU142">
        <v>1.4870424801233977E-2</v>
      </c>
      <c r="PV142">
        <v>1.6043325479572459E-2</v>
      </c>
      <c r="PW142">
        <v>1.7189137450403423E-2</v>
      </c>
      <c r="PX142">
        <v>1.8285990531621693E-2</v>
      </c>
      <c r="PY142">
        <v>1.9308807944952572E-2</v>
      </c>
      <c r="PZ142">
        <v>2.0229101700400581E-2</v>
      </c>
      <c r="QA142">
        <v>2.1014781791884474E-2</v>
      </c>
      <c r="QB142">
        <v>2.162998451844126E-2</v>
      </c>
      <c r="QC142">
        <v>2.2034925917318034E-2</v>
      </c>
      <c r="QD142">
        <v>2.218578699924148E-2</v>
      </c>
      <c r="QE142">
        <v>2.2034638207479206E-2</v>
      </c>
      <c r="QF142">
        <v>2.1629411280996044E-2</v>
      </c>
      <c r="QG142">
        <v>2.1013927444975142E-2</v>
      </c>
      <c r="QH142">
        <v>2.0227973005007175E-2</v>
      </c>
      <c r="QI142">
        <v>1.9307414164278103E-2</v>
      </c>
      <c r="QJ142">
        <v>1.8284343641638355E-2</v>
      </c>
      <c r="QK142">
        <v>1.7187252399866064E-2</v>
      </c>
      <c r="QL142">
        <v>1.6041220497243162E-2</v>
      </c>
      <c r="QM142">
        <v>1.4868121747529517E-2</v>
      </c>
      <c r="QN142">
        <v>1.3686837509726683E-2</v>
      </c>
      <c r="QO142">
        <v>1.2513475527094623E-2</v>
      </c>
      <c r="QP142">
        <v>1.1361590293153747E-2</v>
      </c>
      <c r="QQ142">
        <v>1.0242401939806616E-2</v>
      </c>
      <c r="QR142">
        <v>9.1650111190239754E-3</v>
      </c>
      <c r="QS142">
        <v>8.1366077850009971E-3</v>
      </c>
      <c r="QT142">
        <v>7.1626721790369902E-3</v>
      </c>
      <c r="QU142">
        <v>6.247166675998098E-3</v>
      </c>
      <c r="QV142">
        <v>5.3927174698233616E-3</v>
      </c>
      <c r="QW142">
        <v>4.6007853591194681E-3</v>
      </c>
      <c r="QX142">
        <v>3.8718251427896514E-3</v>
      </c>
      <c r="QY142">
        <v>3.2054333532388958E-3</v>
      </c>
      <c r="QZ142">
        <v>2.6004842423296851E-3</v>
      </c>
      <c r="RA142">
        <v>2.0552540953081449E-3</v>
      </c>
      <c r="RB142">
        <v>1.5675340827394336E-3</v>
      </c>
      <c r="RC142">
        <v>1.1347319720260557E-3</v>
      </c>
      <c r="RD142">
        <v>7.5396311048207126E-4</v>
      </c>
      <c r="RE142">
        <v>4.2213116366181426E-4</v>
      </c>
      <c r="RF142">
        <v>1.3599914692692078E-4</v>
      </c>
      <c r="RG142">
        <v>-1.0774867199862839E-4</v>
      </c>
      <c r="RH142">
        <v>-3.1245339574407821E-4</v>
      </c>
      <c r="RI142">
        <v>-4.8143602665382614E-4</v>
      </c>
      <c r="RJ142">
        <v>-6.1795927957633903E-4</v>
      </c>
      <c r="RK142">
        <v>-7.2519605851281623E-4</v>
      </c>
      <c r="RL142">
        <v>-8.0620398850583493E-4</v>
      </c>
      <c r="RM142">
        <v>-8.6390541085415852E-4</v>
      </c>
      <c r="RN142">
        <v>-9.0107227126081377E-4</v>
      </c>
      <c r="RO142">
        <v>-9.2031535574721879E-4</v>
      </c>
      <c r="RP142">
        <v>-9.2407735727064594E-4</v>
      </c>
      <c r="RQ142">
        <v>-9.1462928596491237E-4</v>
      </c>
      <c r="RR142">
        <v>-8.9406976733541368E-4</v>
      </c>
      <c r="RS142">
        <v>-8.6432680479202036E-4</v>
      </c>
      <c r="RT142">
        <v>-8.2716161497445426E-4</v>
      </c>
      <c r="RU142">
        <v>-7.841741762399327E-4</v>
      </c>
      <c r="RV142">
        <v>-7.3681016174551733E-4</v>
      </c>
      <c r="RW142">
        <v>-6.8636895866392778E-4</v>
      </c>
      <c r="RX142">
        <v>-6.340125038353133E-4</v>
      </c>
      <c r="RY142">
        <v>-5.8077469346542901E-4</v>
      </c>
      <c r="RZ142">
        <v>-5.275711501094829E-4</v>
      </c>
      <c r="SA142">
        <v>-4.7520915406494313E-4</v>
      </c>
      <c r="SB142">
        <v>-4.2434802949130925E-4</v>
      </c>
      <c r="SC142">
        <v>-3.7551382921047129E-4</v>
      </c>
      <c r="SD142">
        <v>-3.2911359859516092E-4</v>
      </c>
      <c r="SE142">
        <v>-2.854490710114032E-4</v>
      </c>
      <c r="SF142">
        <v>-2.4472968065730413E-4</v>
      </c>
      <c r="SG142">
        <v>-2.070848081836664E-4</v>
      </c>
      <c r="SH142">
        <v>-1.7257520035202369E-4</v>
      </c>
      <c r="SI142">
        <v>-1.412035274566663E-4</v>
      </c>
      <c r="SJ142">
        <v>-1.129240614658911E-4</v>
      </c>
      <c r="SK142">
        <v>-8.7651474136249391E-5</v>
      </c>
      <c r="SL142">
        <v>-6.5268767926623223E-5</v>
      </c>
      <c r="SM142">
        <v>-4.563436363683526E-5</v>
      </c>
      <c r="SN142">
        <v>-2.8588377587888864E-5</v>
      </c>
      <c r="SO142">
        <v>-1.3958128046250263E-5</v>
      </c>
      <c r="SP142">
        <v>-1.5629157324513176E-6</v>
      </c>
      <c r="SQ142">
        <v>8.7818731585358135E-6</v>
      </c>
      <c r="SR142">
        <v>1.7261290747961236E-5</v>
      </c>
      <c r="SS142">
        <v>2.4057926300548909E-5</v>
      </c>
      <c r="ST142">
        <v>2.9349528191048306E-5</v>
      </c>
      <c r="SU142">
        <v>3.3307097802935541E-5</v>
      </c>
      <c r="SV142">
        <v>3.6093405510358346E-5</v>
      </c>
      <c r="SW142">
        <v>3.786188078721364E-5</v>
      </c>
      <c r="SX142">
        <v>3.8755830793056113E-5</v>
      </c>
      <c r="SY142">
        <v>3.8907944408294344E-5</v>
      </c>
      <c r="SZ142">
        <v>3.8440041527849787E-5</v>
      </c>
      <c r="TA142">
        <v>3.7463030401453819E-5</v>
      </c>
      <c r="TB142">
        <v>3.6077038855582082E-5</v>
      </c>
      <c r="TC142">
        <v>3.4371688294376891E-5</v>
      </c>
      <c r="TD142">
        <v>3.2426482397615191E-5</v>
      </c>
      <c r="TE142">
        <v>3.0311285382659261E-5</v>
      </c>
      <c r="TF142">
        <v>2.8086867532875868E-5</v>
      </c>
      <c r="TG142">
        <v>2.5805498399882117E-5</v>
      </c>
      <c r="TH142">
        <v>2.3511570636650514E-5</v>
      </c>
      <c r="TI142">
        <v>2.124223980229176E-5</v>
      </c>
      <c r="TJ142">
        <v>1.9028067688804097E-5</v>
      </c>
      <c r="TK142">
        <v>1.6893658749964919E-5</v>
      </c>
      <c r="TL142">
        <v>1.4858281060829809E-5</v>
      </c>
      <c r="TM142">
        <v>1.2936464907861636E-5</v>
      </c>
      <c r="TN142">
        <v>1.1138573606203769E-5</v>
      </c>
      <c r="TO142">
        <v>9.4713424684059657E-6</v>
      </c>
      <c r="TP142">
        <v>7.9383830192347853E-6</v>
      </c>
      <c r="TQ142">
        <v>6.5406505668267647E-6</v>
      </c>
      <c r="TR142">
        <v>5.2768741176259314E-6</v>
      </c>
      <c r="TS142">
        <v>4.1439483673621922E-6</v>
      </c>
      <c r="TT142">
        <v>3.1372881243358407E-6</v>
      </c>
      <c r="TU142">
        <v>2.2511460358565859E-6</v>
      </c>
      <c r="TV142">
        <v>1.4788949038652181E-6</v>
      </c>
      <c r="TW142">
        <v>8.1327620143121714E-7</v>
      </c>
      <c r="TX142">
        <v>2.4661664889063247E-7</v>
      </c>
      <c r="TY142">
        <v>-2.2898511487898869E-7</v>
      </c>
      <c r="TZ142">
        <v>-6.2149961410491295E-7</v>
      </c>
      <c r="UA142">
        <v>-9.3883315463238633E-7</v>
      </c>
      <c r="UB142">
        <v>-1.1887177441605019E-6</v>
      </c>
      <c r="UC142">
        <v>-1.3786220967397354E-6</v>
      </c>
      <c r="UD142">
        <v>-1.5156815532063375E-6</v>
      </c>
      <c r="UE142">
        <v>-1.6066448229256255E-6</v>
      </c>
      <c r="UF142">
        <v>-1.657835545808027E-6</v>
      </c>
      <c r="UG142">
        <v>-1.6751267818230811E-6</v>
      </c>
      <c r="UH142">
        <v>-1.6639266547127479E-6</v>
      </c>
      <c r="UI142">
        <v>-1.6291735026665385E-6</v>
      </c>
      <c r="UJ142">
        <v>-1.5753390194143213E-6</v>
      </c>
      <c r="UK142">
        <v>-1.5064380006330299E-6</v>
      </c>
      <c r="UL142">
        <v>-1.4260434417331372E-6</v>
      </c>
      <c r="UM142">
        <v>-1.3373058609626582E-6</v>
      </c>
      <c r="UN142">
        <v>-1.242975845915658E-6</v>
      </c>
      <c r="UO142">
        <v>-1.1454289397705221E-6</v>
      </c>
      <c r="UP142">
        <v>-1.0466920959228033E-6</v>
      </c>
      <c r="UQ142">
        <v>-9.4847103480545111E-7</v>
      </c>
      <c r="UR142">
        <v>-8.521779344079322E-7</v>
      </c>
      <c r="US142">
        <v>-7.5895897616337953E-7</v>
      </c>
      <c r="UT142">
        <v>-6.6972135011433194E-7</v>
      </c>
      <c r="UU142">
        <v>-5.8515939797219087E-7</v>
      </c>
      <c r="UV142">
        <v>-5.0577963960461385E-7</v>
      </c>
      <c r="UW142">
        <v>-4.319244882466922E-7</v>
      </c>
      <c r="UX142">
        <v>-3.6379451236832922E-7</v>
      </c>
      <c r="UY142">
        <v>-3.0146914819203581E-7</v>
      </c>
      <c r="UZ142">
        <v>-2.4492580658911315E-7</v>
      </c>
      <c r="VA142">
        <v>-1.9405735208812735E-7</v>
      </c>
      <c r="VB142">
        <v>-1.4868796032621214E-7</v>
      </c>
      <c r="VC142">
        <v>-1.0858738399290285E-7</v>
      </c>
      <c r="VD142">
        <v>-7.3483676575567822E-8</v>
      </c>
      <c r="VE142">
        <v>-4.3074438472834788E-8</v>
      </c>
      <c r="VF142">
        <v>-1.7036661753522194E-8</v>
      </c>
      <c r="VG142">
        <v>4.9647416449720799E-9</v>
      </c>
      <c r="VH142">
        <v>2.326963767631739E-8</v>
      </c>
      <c r="VI142">
        <v>3.8216499945387508E-8</v>
      </c>
      <c r="VJ142">
        <v>5.0137276138687149E-8</v>
      </c>
      <c r="VK142">
        <v>5.9353196211476842E-8</v>
      </c>
      <c r="VL142">
        <v>6.6171429233472454E-8</v>
      </c>
      <c r="VM142">
        <v>7.0882498803427048E-8</v>
      </c>
      <c r="VN142">
        <v>7.3758370891926286E-8</v>
      </c>
      <c r="VO142">
        <v>7.505113263346438E-8</v>
      </c>
      <c r="VP142">
        <v>7.4992185792307045E-8</v>
      </c>
      <c r="VQ142">
        <v>7.3791884212421708E-8</v>
      </c>
      <c r="VR142">
        <v>7.1639550347986301E-8</v>
      </c>
      <c r="VS142">
        <v>6.8703811885694595E-8</v>
      </c>
      <c r="VT142">
        <v>6.5133205361507899E-8</v>
      </c>
      <c r="VU142">
        <v>6.1056999482348667E-8</v>
      </c>
      <c r="VV142">
        <v>5.6586196494241016E-8</v>
      </c>
      <c r="VW142">
        <v>5.181467534536309E-8</v>
      </c>
      <c r="VX142">
        <v>4.6820445512678786E-8</v>
      </c>
      <c r="VY142">
        <v>4.1666985163993133E-8</v>
      </c>
      <c r="VZ142">
        <v>3.6404641778633398E-8</v>
      </c>
      <c r="WA142">
        <v>3.1072077424354126E-8</v>
      </c>
      <c r="WB142">
        <v>2.5697744568216932E-8</v>
      </c>
      <c r="WC142">
        <v>2.0301381583963658E-8</v>
      </c>
      <c r="WD142">
        <v>1.4895519970407894E-8</v>
      </c>
      <c r="WE142">
        <v>9.486997749734198E-9</v>
      </c>
      <c r="WF142">
        <v>-5.4085218983427313E-5</v>
      </c>
      <c r="WG142">
        <v>-1.3300466125935493E-5</v>
      </c>
    </row>
    <row r="143" spans="1:605" x14ac:dyDescent="0.25">
      <c r="A143">
        <v>86.96551513671875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A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N143">
        <v>0</v>
      </c>
      <c r="CO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>
        <v>0</v>
      </c>
      <c r="CW143">
        <v>0</v>
      </c>
      <c r="CX143">
        <v>0</v>
      </c>
      <c r="CY143">
        <v>0</v>
      </c>
      <c r="CZ143">
        <v>0</v>
      </c>
      <c r="DA143">
        <v>0</v>
      </c>
      <c r="DB143">
        <v>0</v>
      </c>
      <c r="DC143">
        <v>0</v>
      </c>
      <c r="DD143">
        <v>0</v>
      </c>
      <c r="DE143">
        <v>0</v>
      </c>
      <c r="DF143">
        <v>0</v>
      </c>
      <c r="DG143">
        <v>0</v>
      </c>
      <c r="DH143">
        <v>0</v>
      </c>
      <c r="DI143">
        <v>0</v>
      </c>
      <c r="DJ143">
        <v>0</v>
      </c>
      <c r="DK143">
        <v>0</v>
      </c>
      <c r="DL143">
        <v>0</v>
      </c>
      <c r="DM143">
        <v>0</v>
      </c>
      <c r="DN143">
        <v>0</v>
      </c>
      <c r="DO143">
        <v>0</v>
      </c>
      <c r="DP143">
        <v>0</v>
      </c>
      <c r="DQ143">
        <v>0</v>
      </c>
      <c r="DR143">
        <v>0</v>
      </c>
      <c r="DS143">
        <v>0</v>
      </c>
      <c r="DT143">
        <v>0</v>
      </c>
      <c r="DU143">
        <v>0</v>
      </c>
      <c r="DV143">
        <v>0</v>
      </c>
      <c r="DW143">
        <v>0</v>
      </c>
      <c r="DX143">
        <v>0</v>
      </c>
      <c r="DY143">
        <v>0</v>
      </c>
      <c r="DZ143">
        <v>0</v>
      </c>
      <c r="EA143">
        <v>0</v>
      </c>
      <c r="EB143">
        <v>0</v>
      </c>
      <c r="EC143">
        <v>0</v>
      </c>
      <c r="ED143">
        <v>0</v>
      </c>
      <c r="EE143">
        <v>0</v>
      </c>
      <c r="EF143">
        <v>0</v>
      </c>
      <c r="EG143">
        <v>0</v>
      </c>
      <c r="EH143">
        <v>0</v>
      </c>
      <c r="EI143">
        <v>0</v>
      </c>
      <c r="EJ143">
        <v>0</v>
      </c>
      <c r="EK143">
        <v>0</v>
      </c>
      <c r="EL143">
        <v>0</v>
      </c>
      <c r="EM143">
        <v>9999.9990234375</v>
      </c>
      <c r="EN143">
        <v>-39999.99609375</v>
      </c>
      <c r="EO143">
        <v>60001.86328125</v>
      </c>
      <c r="EP143">
        <v>-39999.99609375</v>
      </c>
      <c r="EQ143">
        <v>9999.9990234375</v>
      </c>
      <c r="ER143">
        <v>0</v>
      </c>
      <c r="ES143">
        <v>0</v>
      </c>
      <c r="ET143">
        <v>0</v>
      </c>
      <c r="EU143">
        <v>0</v>
      </c>
      <c r="EV143">
        <v>0</v>
      </c>
      <c r="EW143">
        <v>0</v>
      </c>
      <c r="EX143">
        <v>0</v>
      </c>
      <c r="EY143">
        <v>0</v>
      </c>
      <c r="EZ143">
        <v>0</v>
      </c>
      <c r="FA143">
        <v>0</v>
      </c>
      <c r="FB143">
        <v>0</v>
      </c>
      <c r="FC143">
        <v>0</v>
      </c>
      <c r="FD143">
        <v>0</v>
      </c>
      <c r="FE143">
        <v>0</v>
      </c>
      <c r="FF143">
        <v>0</v>
      </c>
      <c r="FG143">
        <v>0</v>
      </c>
      <c r="FH143">
        <v>0</v>
      </c>
      <c r="FI143">
        <v>0</v>
      </c>
      <c r="FJ143">
        <v>0</v>
      </c>
      <c r="FK143">
        <v>0</v>
      </c>
      <c r="FL143">
        <v>0</v>
      </c>
      <c r="FM143">
        <v>0</v>
      </c>
      <c r="FN143">
        <v>0</v>
      </c>
      <c r="FO143">
        <v>0</v>
      </c>
      <c r="FP143">
        <v>0</v>
      </c>
      <c r="FQ143">
        <v>0</v>
      </c>
      <c r="FR143">
        <v>0</v>
      </c>
      <c r="FS143">
        <v>0</v>
      </c>
      <c r="FT143">
        <v>0</v>
      </c>
      <c r="FU143">
        <v>0</v>
      </c>
      <c r="FV143">
        <v>0</v>
      </c>
      <c r="FW143">
        <v>0</v>
      </c>
      <c r="FX143">
        <v>0</v>
      </c>
      <c r="FY143">
        <v>0</v>
      </c>
      <c r="FZ143">
        <v>0</v>
      </c>
      <c r="GA143">
        <v>0</v>
      </c>
      <c r="GB143">
        <v>0</v>
      </c>
      <c r="GC143">
        <v>0</v>
      </c>
      <c r="GD143">
        <v>0</v>
      </c>
      <c r="GE143">
        <v>0</v>
      </c>
      <c r="GF143">
        <v>0</v>
      </c>
      <c r="GG143">
        <v>0</v>
      </c>
      <c r="GH143">
        <v>0</v>
      </c>
      <c r="GI143">
        <v>0</v>
      </c>
      <c r="GJ143">
        <v>0</v>
      </c>
      <c r="GK143">
        <v>0</v>
      </c>
      <c r="GL143">
        <v>0</v>
      </c>
      <c r="GM143">
        <v>0</v>
      </c>
      <c r="GN143">
        <v>0</v>
      </c>
      <c r="GO143">
        <v>0</v>
      </c>
      <c r="GP143">
        <v>0</v>
      </c>
      <c r="GQ143">
        <v>0</v>
      </c>
      <c r="GR143">
        <v>0</v>
      </c>
      <c r="GS143">
        <v>0</v>
      </c>
      <c r="GT143">
        <v>0</v>
      </c>
      <c r="GU143">
        <v>0</v>
      </c>
      <c r="GV143">
        <v>0</v>
      </c>
      <c r="GW143">
        <v>0</v>
      </c>
      <c r="GX143">
        <v>0</v>
      </c>
      <c r="GY143">
        <v>0</v>
      </c>
      <c r="GZ143">
        <v>0</v>
      </c>
      <c r="HA143">
        <v>0</v>
      </c>
      <c r="HB143">
        <v>0</v>
      </c>
      <c r="HC143">
        <v>0</v>
      </c>
      <c r="HD143">
        <v>0</v>
      </c>
      <c r="HE143">
        <v>0</v>
      </c>
      <c r="HF143">
        <v>0</v>
      </c>
      <c r="HG143">
        <v>0</v>
      </c>
      <c r="HH143">
        <v>0</v>
      </c>
      <c r="HI143">
        <v>0</v>
      </c>
      <c r="HJ143">
        <v>0</v>
      </c>
      <c r="HK143">
        <v>0</v>
      </c>
      <c r="HL143">
        <v>0</v>
      </c>
      <c r="HM143">
        <v>0</v>
      </c>
      <c r="HN143">
        <v>0</v>
      </c>
      <c r="HO143">
        <v>0</v>
      </c>
      <c r="HP143">
        <v>0</v>
      </c>
      <c r="HQ143">
        <v>0</v>
      </c>
      <c r="HR143">
        <v>0</v>
      </c>
      <c r="HS143">
        <v>0</v>
      </c>
      <c r="HT143">
        <v>0</v>
      </c>
      <c r="HU143">
        <v>0</v>
      </c>
      <c r="HV143">
        <v>0</v>
      </c>
      <c r="HW143">
        <v>0</v>
      </c>
      <c r="HX143">
        <v>0</v>
      </c>
      <c r="HY143">
        <v>0</v>
      </c>
      <c r="HZ143">
        <v>0</v>
      </c>
      <c r="IA143">
        <v>0</v>
      </c>
      <c r="IB143">
        <v>0</v>
      </c>
      <c r="IC143">
        <v>0</v>
      </c>
      <c r="ID143">
        <v>0</v>
      </c>
      <c r="IE143">
        <v>0</v>
      </c>
      <c r="IF143">
        <v>0</v>
      </c>
      <c r="IG143">
        <v>0</v>
      </c>
      <c r="IH143">
        <v>0</v>
      </c>
      <c r="II143">
        <v>0</v>
      </c>
      <c r="IJ143">
        <v>0</v>
      </c>
      <c r="IK143">
        <v>0</v>
      </c>
      <c r="IL143">
        <v>0</v>
      </c>
      <c r="IM143">
        <v>0</v>
      </c>
      <c r="IN143">
        <v>0</v>
      </c>
      <c r="IO143">
        <v>0</v>
      </c>
      <c r="IP143">
        <v>0</v>
      </c>
      <c r="IQ143">
        <v>0</v>
      </c>
      <c r="IR143">
        <v>0</v>
      </c>
      <c r="IS143">
        <v>0</v>
      </c>
      <c r="IT143">
        <v>0</v>
      </c>
      <c r="IU143">
        <v>0</v>
      </c>
      <c r="IV143">
        <v>0</v>
      </c>
      <c r="IW143">
        <v>0</v>
      </c>
      <c r="IX143">
        <v>0</v>
      </c>
      <c r="IY143">
        <v>0</v>
      </c>
      <c r="IZ143">
        <v>0</v>
      </c>
      <c r="JA143">
        <v>0</v>
      </c>
      <c r="JB143">
        <v>0</v>
      </c>
      <c r="JC143">
        <v>0</v>
      </c>
      <c r="JD143">
        <v>0</v>
      </c>
      <c r="JE143">
        <v>0</v>
      </c>
      <c r="JF143">
        <v>0</v>
      </c>
      <c r="JG143">
        <v>0</v>
      </c>
      <c r="JH143">
        <v>0</v>
      </c>
      <c r="JI143">
        <v>0</v>
      </c>
      <c r="JJ143">
        <v>0</v>
      </c>
      <c r="JK143">
        <v>0</v>
      </c>
      <c r="JL143">
        <v>0</v>
      </c>
      <c r="JM143">
        <v>0</v>
      </c>
      <c r="JN143">
        <v>0</v>
      </c>
      <c r="JO143">
        <v>0</v>
      </c>
      <c r="JP143">
        <v>0</v>
      </c>
      <c r="JQ143">
        <v>0</v>
      </c>
      <c r="JR143">
        <v>0</v>
      </c>
      <c r="JS143">
        <v>0</v>
      </c>
      <c r="JT143">
        <v>0</v>
      </c>
      <c r="JU143">
        <v>0</v>
      </c>
      <c r="JV143">
        <v>0</v>
      </c>
      <c r="JW143">
        <v>0</v>
      </c>
      <c r="JX143">
        <v>0</v>
      </c>
      <c r="JY143">
        <v>0</v>
      </c>
      <c r="JZ143">
        <v>0</v>
      </c>
      <c r="KA143">
        <v>0</v>
      </c>
      <c r="KB143">
        <v>0</v>
      </c>
      <c r="KC143">
        <v>0</v>
      </c>
      <c r="KD143">
        <v>0</v>
      </c>
      <c r="KE143">
        <v>0</v>
      </c>
      <c r="KF143">
        <v>0</v>
      </c>
      <c r="KG143">
        <v>0</v>
      </c>
      <c r="KH143">
        <v>0</v>
      </c>
      <c r="KI143">
        <v>0</v>
      </c>
      <c r="KJ143">
        <v>0</v>
      </c>
      <c r="KK143">
        <v>0</v>
      </c>
      <c r="KL143">
        <v>0</v>
      </c>
      <c r="KM143">
        <v>0</v>
      </c>
      <c r="KN143">
        <v>0</v>
      </c>
      <c r="KO143">
        <v>0</v>
      </c>
      <c r="KP143">
        <v>0</v>
      </c>
      <c r="KQ143">
        <v>0</v>
      </c>
      <c r="KS143">
        <v>-7.1853604418777358E-3</v>
      </c>
      <c r="KT143">
        <v>1.2956515641711381E-3</v>
      </c>
      <c r="KU143">
        <v>4.5940575873625668E-7</v>
      </c>
      <c r="KV143">
        <v>3.2984059459644352E-7</v>
      </c>
      <c r="KW143">
        <v>2.0024586643655326E-7</v>
      </c>
      <c r="KX143">
        <v>7.0570784089857266E-8</v>
      </c>
      <c r="KY143">
        <v>-5.9260362944977536E-8</v>
      </c>
      <c r="KZ143">
        <v>-1.8933206761037186E-7</v>
      </c>
      <c r="LA143">
        <v>-3.1972144797468167E-7</v>
      </c>
      <c r="LB143">
        <v>-4.5048205997955744E-7</v>
      </c>
      <c r="LC143">
        <v>-5.8162767065304755E-7</v>
      </c>
      <c r="LD143">
        <v>-7.13115985123696E-7</v>
      </c>
      <c r="LE143">
        <v>-8.4483232572160801E-7</v>
      </c>
      <c r="LF143">
        <v>-9.7657326843095735E-7</v>
      </c>
      <c r="LG143">
        <v>-1.1080302509645207E-6</v>
      </c>
      <c r="LH143">
        <v>-1.2387731777768704E-6</v>
      </c>
      <c r="LI143">
        <v>-1.3682340604156128E-6</v>
      </c>
      <c r="LJ143">
        <v>-1.4956907467365498E-6</v>
      </c>
      <c r="LK143">
        <v>-1.6202508096668315E-6</v>
      </c>
      <c r="LL143">
        <v>-1.7408356853882311E-6</v>
      </c>
      <c r="LM143">
        <v>-1.8561651720011704E-6</v>
      </c>
      <c r="LN143">
        <v>-1.9647424228955361E-6</v>
      </c>
      <c r="LO143">
        <v>-2.0648395941480495E-6</v>
      </c>
      <c r="LP143">
        <v>-2.1544843322257214E-6</v>
      </c>
      <c r="LQ143">
        <v>-2.2314473170254884E-6</v>
      </c>
      <c r="LR143">
        <v>-2.2932311057034168E-6</v>
      </c>
      <c r="LS143">
        <v>-2.3370605547336138E-6</v>
      </c>
      <c r="LT143">
        <v>-2.3598751309960759E-6</v>
      </c>
      <c r="LU143">
        <v>-2.3583234572599796E-6</v>
      </c>
      <c r="LV143">
        <v>-2.3287604729397519E-6</v>
      </c>
      <c r="LW143">
        <v>-2.2672476271982304E-6</v>
      </c>
      <c r="LX143">
        <v>-2.169556558021702E-6</v>
      </c>
      <c r="LY143">
        <v>-2.0311767474126628E-6</v>
      </c>
      <c r="LZ143">
        <v>-1.8473276789143845E-6</v>
      </c>
      <c r="MA143">
        <v>-1.612976058796686E-6</v>
      </c>
      <c r="MB143">
        <v>-1.3228586958304072E-6</v>
      </c>
      <c r="MC143">
        <v>-9.7151166603751308E-7</v>
      </c>
      <c r="MD143">
        <v>-5.5330641741755182E-7</v>
      </c>
      <c r="ME143">
        <v>-6.2493494620088489E-8</v>
      </c>
      <c r="MF143">
        <v>5.0674541596099789E-7</v>
      </c>
      <c r="MG143">
        <v>1.1602364051637331E-6</v>
      </c>
      <c r="MH143">
        <v>1.9037110315731738E-6</v>
      </c>
      <c r="MI143">
        <v>2.7426844141987728E-6</v>
      </c>
      <c r="MJ143">
        <v>3.6823165389015835E-6</v>
      </c>
      <c r="MK143">
        <v>4.7272557497357302E-6</v>
      </c>
      <c r="ML143">
        <v>5.8814634626226981E-6</v>
      </c>
      <c r="MM143">
        <v>7.1480192342158419E-6</v>
      </c>
      <c r="MN143">
        <v>8.5289054469633241E-6</v>
      </c>
      <c r="MO143">
        <v>1.0024771035887717E-5</v>
      </c>
      <c r="MP143">
        <v>1.1634673887268783E-5</v>
      </c>
      <c r="MQ143">
        <v>1.3355801788175226E-5</v>
      </c>
      <c r="MR143">
        <v>1.5183172102591728E-5</v>
      </c>
      <c r="MS143">
        <v>1.7109310698756794E-5</v>
      </c>
      <c r="MT143">
        <v>1.9123911057208695E-5</v>
      </c>
      <c r="MU143">
        <v>2.1213474953823949E-5</v>
      </c>
      <c r="MV143">
        <v>2.3360936640506389E-5</v>
      </c>
      <c r="MW143">
        <v>2.5545273041591273E-5</v>
      </c>
      <c r="MX143">
        <v>2.7741103149544608E-5</v>
      </c>
      <c r="MY143">
        <v>2.9918280541758885E-5</v>
      </c>
      <c r="MZ143">
        <v>3.204148375323393E-5</v>
      </c>
      <c r="NA143">
        <v>3.4069810128865971E-5</v>
      </c>
      <c r="NB143">
        <v>3.5956379744517637E-5</v>
      </c>
      <c r="NC143">
        <v>3.7647957027146496E-5</v>
      </c>
      <c r="ND143">
        <v>3.9084598819348431E-5</v>
      </c>
      <c r="NE143">
        <v>4.0199338819301607E-5</v>
      </c>
      <c r="NF143">
        <v>4.09179195783674E-5</v>
      </c>
      <c r="NG143">
        <v>4.1158584548767119E-5</v>
      </c>
      <c r="NH143">
        <v>4.0831944033911084E-5</v>
      </c>
      <c r="NI143">
        <v>3.9840930292861183E-5</v>
      </c>
      <c r="NJ143">
        <v>3.8080858474428881E-5</v>
      </c>
      <c r="NK143">
        <v>3.54396114886078E-5</v>
      </c>
      <c r="NL143">
        <v>3.1797968344154001E-5</v>
      </c>
      <c r="NM143">
        <v>2.7030096867457158E-5</v>
      </c>
      <c r="NN143">
        <v>2.1004233043136042E-5</v>
      </c>
      <c r="NO143">
        <v>1.3583570450093633E-5</v>
      </c>
      <c r="NP143">
        <v>4.6273843732852891E-6</v>
      </c>
      <c r="NQ143">
        <v>-6.0075838878353968E-6</v>
      </c>
      <c r="NR143">
        <v>-1.8465456262282367E-5</v>
      </c>
      <c r="NS143">
        <v>-3.2889233977381405E-5</v>
      </c>
      <c r="NT143">
        <v>-4.9418473569797879E-5</v>
      </c>
      <c r="NU143">
        <v>-6.8186596161205201E-5</v>
      </c>
      <c r="NV143">
        <v>-8.9317803964612114E-5</v>
      </c>
      <c r="NW143">
        <v>-1.1292357913195211E-4</v>
      </c>
      <c r="NX143">
        <v>-1.3909874177331504E-4</v>
      </c>
      <c r="NY143">
        <v>-1.679170463509339E-4</v>
      </c>
      <c r="NZ143">
        <v>-1.9942629875960711E-4</v>
      </c>
      <c r="OA143">
        <v>-2.3364298033470179E-4</v>
      </c>
      <c r="OB143">
        <v>-2.7054636986973394E-4</v>
      </c>
      <c r="OC143">
        <v>-3.1007216056890848E-4</v>
      </c>
      <c r="OD143">
        <v>-3.5210557580015117E-4</v>
      </c>
      <c r="OE143">
        <v>-3.9647399564487302E-4</v>
      </c>
      <c r="OF143">
        <v>-4.4293911565593703E-4</v>
      </c>
      <c r="OG143">
        <v>-4.9118867002543979E-4</v>
      </c>
      <c r="OH143">
        <v>-5.408277636178376E-4</v>
      </c>
      <c r="OI143">
        <v>-5.9136987112053487E-4</v>
      </c>
      <c r="OJ143">
        <v>-6.4222757697911042E-4</v>
      </c>
      <c r="OK143">
        <v>-6.927031468771409E-4</v>
      </c>
      <c r="OL143">
        <v>-7.4197904034193057E-4</v>
      </c>
      <c r="OM143">
        <v>-7.8910849463685541E-4</v>
      </c>
      <c r="ON143">
        <v>-8.3300633245067491E-4</v>
      </c>
      <c r="OO143">
        <v>-8.7244017000048899E-4</v>
      </c>
      <c r="OP143">
        <v>-9.0602222798557262E-4</v>
      </c>
      <c r="OQ143">
        <v>-9.3220197529098037E-4</v>
      </c>
      <c r="OR143">
        <v>-9.4925986432761267E-4</v>
      </c>
      <c r="OS143">
        <v>-9.55302447257335E-4</v>
      </c>
      <c r="OT143">
        <v>-9.4825919388110585E-4</v>
      </c>
      <c r="OU143">
        <v>-9.2588136440809282E-4</v>
      </c>
      <c r="OV143">
        <v>-8.8574332335932297E-4</v>
      </c>
      <c r="OW143">
        <v>-8.2524671410312035E-4</v>
      </c>
      <c r="OX143">
        <v>-7.4162794651896327E-4</v>
      </c>
      <c r="OY143">
        <v>-6.3196948250871475E-4</v>
      </c>
      <c r="OZ143">
        <v>-4.9321543489560095E-4</v>
      </c>
      <c r="PA143">
        <v>-3.2219202397124806E-4</v>
      </c>
      <c r="PB143">
        <v>-1.1563346176217813E-4</v>
      </c>
      <c r="PC143">
        <v>1.2978614392616952E-4</v>
      </c>
      <c r="PD143">
        <v>4.1741425645839078E-4</v>
      </c>
      <c r="PE143">
        <v>7.5057412787667773E-4</v>
      </c>
      <c r="PF143">
        <v>1.132511142502722E-3</v>
      </c>
      <c r="PG143">
        <v>1.5663306666886005E-3</v>
      </c>
      <c r="PH143">
        <v>2.0549267992980061E-3</v>
      </c>
      <c r="PI143">
        <v>2.600901443619269E-3</v>
      </c>
      <c r="PJ143">
        <v>3.2064731608202855E-3</v>
      </c>
      <c r="PK143">
        <v>3.8733753195662915E-3</v>
      </c>
      <c r="PL143">
        <v>4.6027431279363528E-3</v>
      </c>
      <c r="PM143">
        <v>5.3949892242758507E-3</v>
      </c>
      <c r="PN143">
        <v>6.2496676152202406E-3</v>
      </c>
      <c r="PO143">
        <v>7.1653258839113861E-3</v>
      </c>
      <c r="PP143">
        <v>8.1393457516031331E-3</v>
      </c>
      <c r="PQ143">
        <v>9.1677722636057998E-3</v>
      </c>
      <c r="PR143">
        <v>1.0245132088000314E-2</v>
      </c>
      <c r="PS143">
        <v>1.1364241664910901E-2</v>
      </c>
      <c r="PT143">
        <v>1.2516006227375651E-2</v>
      </c>
      <c r="PU143">
        <v>1.3689211033891547E-2</v>
      </c>
      <c r="PV143">
        <v>1.4870306509242417E-2</v>
      </c>
      <c r="PW143">
        <v>1.6043189385697706E-2</v>
      </c>
      <c r="PX143">
        <v>1.7188982372221495E-2</v>
      </c>
      <c r="PY143">
        <v>1.8285815355724985E-2</v>
      </c>
      <c r="PZ143">
        <v>1.9308611655882251E-2</v>
      </c>
      <c r="QA143">
        <v>2.0228883413322105E-2</v>
      </c>
      <c r="QB143">
        <v>2.1014540789205439E-2</v>
      </c>
      <c r="QC143">
        <v>2.1629720290534591E-2</v>
      </c>
      <c r="QD143">
        <v>2.2034638207479106E-2</v>
      </c>
      <c r="QE143">
        <v>2.2185475852977546E-2</v>
      </c>
      <c r="QF143">
        <v>2.2034304026182682E-2</v>
      </c>
      <c r="QG143">
        <v>2.1629054879991848E-2</v>
      </c>
      <c r="QH143">
        <v>2.1013550115850176E-2</v>
      </c>
      <c r="QI143">
        <v>2.0227576582113473E-2</v>
      </c>
      <c r="QJ143">
        <v>1.930700109510328E-2</v>
      </c>
      <c r="QK143">
        <v>1.8283917060772408E-2</v>
      </c>
      <c r="QL143">
        <v>1.7186816206056041E-2</v>
      </c>
      <c r="QM143">
        <v>1.6040779432962598E-2</v>
      </c>
      <c r="QN143">
        <v>1.4867681480356762E-2</v>
      </c>
      <c r="QO143">
        <v>1.3686404714623261E-2</v>
      </c>
      <c r="QP143">
        <v>1.2513057968535595E-2</v>
      </c>
      <c r="QQ143">
        <v>1.1361196905863151E-2</v>
      </c>
      <c r="QR143">
        <v>1.024204290665533E-2</v>
      </c>
      <c r="QS143">
        <v>9.1646979444202602E-3</v>
      </c>
      <c r="QT143">
        <v>8.1363533618369569E-3</v>
      </c>
      <c r="QU143">
        <v>7.1624908471677661E-3</v>
      </c>
      <c r="QV143">
        <v>6.247074269644908E-3</v>
      </c>
      <c r="QW143">
        <v>5.3927313514363397E-3</v>
      </c>
      <c r="QX143">
        <v>4.6009244366053761E-3</v>
      </c>
      <c r="QY143">
        <v>3.8721098669170159E-3</v>
      </c>
      <c r="QZ143">
        <v>3.2058856917070552E-3</v>
      </c>
      <c r="RA143">
        <v>2.6011276266430451E-3</v>
      </c>
      <c r="RB143">
        <v>2.0561133363896831E-3</v>
      </c>
      <c r="RC143">
        <v>1.5686352509292551E-3</v>
      </c>
      <c r="RD143">
        <v>1.1361022367607741E-3</v>
      </c>
      <c r="RE143">
        <v>7.5563053490996395E-4</v>
      </c>
      <c r="RF143">
        <v>4.2412444898921024E-4</v>
      </c>
      <c r="RG143">
        <v>1.3834732139065767E-4</v>
      </c>
      <c r="RH143">
        <v>-1.0501662499403813E-4</v>
      </c>
      <c r="RI143">
        <v>-3.0930897566046014E-4</v>
      </c>
      <c r="RJ143">
        <v>-4.7785172548593029E-4</v>
      </c>
      <c r="RK143">
        <v>-6.1390916842740662E-4</v>
      </c>
      <c r="RL143">
        <v>-7.2065645624251888E-4</v>
      </c>
      <c r="RM143">
        <v>-8.0115421727149018E-4</v>
      </c>
      <c r="RN143">
        <v>-8.5832864296540368E-4</v>
      </c>
      <c r="RO143">
        <v>-8.9495647119210804E-4</v>
      </c>
      <c r="RP143">
        <v>-9.1365432048596661E-4</v>
      </c>
      <c r="RQ143">
        <v>-9.1687185720248649E-4</v>
      </c>
      <c r="RR143">
        <v>-9.0688830746407743E-4</v>
      </c>
      <c r="RS143">
        <v>-8.8581185695015149E-4</v>
      </c>
      <c r="RT143">
        <v>-8.5558151329962178E-4</v>
      </c>
      <c r="RU143">
        <v>-8.1797103787931993E-4</v>
      </c>
      <c r="RV143">
        <v>-7.7459458518548718E-4</v>
      </c>
      <c r="RW143">
        <v>-7.2691371899924169E-4</v>
      </c>
      <c r="RX143">
        <v>-6.7624550416695245E-4</v>
      </c>
      <c r="RY143">
        <v>-6.2377140136382994E-4</v>
      </c>
      <c r="RZ143">
        <v>-5.7054671914097182E-4</v>
      </c>
      <c r="SA143">
        <v>-5.1751040284842259E-4</v>
      </c>
      <c r="SB143">
        <v>-4.6544138929759533E-4</v>
      </c>
      <c r="SC143">
        <v>-4.1497348067193591E-4</v>
      </c>
      <c r="SD143">
        <v>-3.6660994716563244E-4</v>
      </c>
      <c r="SE143">
        <v>-3.2073768059592405E-4</v>
      </c>
      <c r="SF143">
        <v>-2.7764075784542525E-4</v>
      </c>
      <c r="SG143">
        <v>-2.3751330563884232E-4</v>
      </c>
      <c r="SH143">
        <v>-2.004715869737289E-4</v>
      </c>
      <c r="SI143">
        <v>-1.6656525477696298E-4</v>
      </c>
      <c r="SJ143">
        <v>-1.3578774017075333E-4</v>
      </c>
      <c r="SK143">
        <v>-1.0808576142610761E-4</v>
      </c>
      <c r="SL143">
        <v>-8.3367955449329927E-5</v>
      </c>
      <c r="SM143">
        <v>-6.1512646737783407E-5</v>
      </c>
      <c r="SN143">
        <v>-4.2374779433672015E-5</v>
      </c>
      <c r="SO143">
        <v>-2.5792046595873823E-5</v>
      </c>
      <c r="SP143">
        <v>-1.1590257372006673E-5</v>
      </c>
      <c r="SQ143">
        <v>4.1201241154882087E-7</v>
      </c>
      <c r="SR143">
        <v>1.0399437390145858E-5</v>
      </c>
      <c r="SS143">
        <v>1.8556576651148151E-5</v>
      </c>
      <c r="ST143">
        <v>2.5065072783238009E-5</v>
      </c>
      <c r="SU143">
        <v>3.0101364224978477E-5</v>
      </c>
      <c r="SV143">
        <v>3.3834859971441472E-5</v>
      </c>
      <c r="SW143">
        <v>3.6426527158229429E-5</v>
      </c>
      <c r="SX143">
        <v>3.8027844010580305E-5</v>
      </c>
      <c r="SY143">
        <v>3.8780073016310125E-5</v>
      </c>
      <c r="SZ143">
        <v>3.8813811839978912E-5</v>
      </c>
      <c r="TA143">
        <v>3.8248782362205779E-5</v>
      </c>
      <c r="TB143">
        <v>3.7193821217327181E-5</v>
      </c>
      <c r="TC143">
        <v>3.5747038254954843E-5</v>
      </c>
      <c r="TD143">
        <v>3.3996112401250645E-5</v>
      </c>
      <c r="TE143">
        <v>3.2018697406164466E-5</v>
      </c>
      <c r="TF143">
        <v>2.9882912886449948E-5</v>
      </c>
      <c r="TG143">
        <v>2.7647898887253129E-5</v>
      </c>
      <c r="TH143">
        <v>2.5364414858210325E-5</v>
      </c>
      <c r="TI143">
        <v>2.3075466458028624E-5</v>
      </c>
      <c r="TJ143">
        <v>2.0816945952304706E-5</v>
      </c>
      <c r="TK143">
        <v>1.8618274144142029E-5</v>
      </c>
      <c r="TL143">
        <v>1.6503033771038979E-5</v>
      </c>
      <c r="TM143">
        <v>1.4489586117393391E-5</v>
      </c>
      <c r="TN143">
        <v>1.2591664229107977E-5</v>
      </c>
      <c r="TO143">
        <v>1.0818937580124101E-5</v>
      </c>
      <c r="TP143">
        <v>9.1775443406276134E-6</v>
      </c>
      <c r="TQ143">
        <v>7.6705885341601062E-6</v>
      </c>
      <c r="TR143">
        <v>6.2986003625599696E-6</v>
      </c>
      <c r="TS143">
        <v>5.0599588283987001E-6</v>
      </c>
      <c r="TT143">
        <v>3.9512765059979916E-6</v>
      </c>
      <c r="TU143">
        <v>2.9677469156133357E-6</v>
      </c>
      <c r="TV143">
        <v>2.1034554509325174E-6</v>
      </c>
      <c r="TW143">
        <v>1.3516552076596561E-6</v>
      </c>
      <c r="TX143">
        <v>7.0500937217173311E-7</v>
      </c>
      <c r="TY143">
        <v>1.5580206220766211E-7</v>
      </c>
      <c r="TZ143">
        <v>-3.0388032280399922E-7</v>
      </c>
      <c r="UA143">
        <v>-6.8199507774910114E-7</v>
      </c>
      <c r="UB143">
        <v>-9.864142749864479E-7</v>
      </c>
      <c r="UC143">
        <v>-1.224818722881464E-6</v>
      </c>
      <c r="UD143">
        <v>-1.4046125921388689E-6</v>
      </c>
      <c r="UE143">
        <v>-1.532856555802936E-6</v>
      </c>
      <c r="UF143">
        <v>-1.6162173665021427E-6</v>
      </c>
      <c r="UG143">
        <v>-1.6609318906783327E-6</v>
      </c>
      <c r="UH143">
        <v>-1.6727837302690562E-6</v>
      </c>
      <c r="UI143">
        <v>-1.6570906825852613E-6</v>
      </c>
      <c r="UJ143">
        <v>-1.6187014165318697E-6</v>
      </c>
      <c r="UK143">
        <v>-1.5619998736498463E-6</v>
      </c>
      <c r="UL143">
        <v>-1.4909160343274419E-6</v>
      </c>
      <c r="UM143">
        <v>-1.4089418195879956E-6</v>
      </c>
      <c r="UN143">
        <v>-1.3191510264294785E-6</v>
      </c>
      <c r="UO143">
        <v>-1.2242223172900324E-6</v>
      </c>
      <c r="UP143">
        <v>-1.1264644016676325E-6</v>
      </c>
      <c r="UQ143">
        <v>-1.0278426586724587E-6</v>
      </c>
      <c r="UR143">
        <v>-9.300065530068717E-7</v>
      </c>
      <c r="US143">
        <v>-8.3431729322556799E-7</v>
      </c>
      <c r="UT143">
        <v>-7.4187526963040852E-7</v>
      </c>
      <c r="UU143">
        <v>-6.5354689012225144E-7</v>
      </c>
      <c r="UV143">
        <v>-5.6999050535452481E-7</v>
      </c>
      <c r="UW143">
        <v>-4.9168118022981636E-7</v>
      </c>
      <c r="UX143">
        <v>-4.1893412709257201E-7</v>
      </c>
      <c r="UY143">
        <v>-3.5192666741019257E-7</v>
      </c>
      <c r="UZ143">
        <v>-2.9071863351840292E-7</v>
      </c>
      <c r="VA143">
        <v>-2.3527116071286855E-7</v>
      </c>
      <c r="VB143">
        <v>-1.8546385290201806E-7</v>
      </c>
      <c r="VC143">
        <v>-1.4111033272731033E-7</v>
      </c>
      <c r="VD143">
        <v>-1.0197220991196253E-7</v>
      </c>
      <c r="VE143">
        <v>-6.7771520102369674E-8</v>
      </c>
      <c r="VF143">
        <v>-3.8201701070446103E-8</v>
      </c>
      <c r="VG143">
        <v>-1.2937184215514154E-8</v>
      </c>
      <c r="VH143">
        <v>8.3583126415252045E-9</v>
      </c>
      <c r="VI143">
        <v>2.6024699885928875E-8</v>
      </c>
      <c r="VJ143">
        <v>4.0399543831949237E-8</v>
      </c>
      <c r="VK143">
        <v>5.1813112225489175E-8</v>
      </c>
      <c r="VL143">
        <v>6.0584342852161366E-8</v>
      </c>
      <c r="VM143">
        <v>6.7017642625875209E-8</v>
      </c>
      <c r="VN143">
        <v>7.1400427718415485E-8</v>
      </c>
      <c r="VO143">
        <v>7.4001319355633355E-8</v>
      </c>
      <c r="VP143">
        <v>7.5068914672873882E-8</v>
      </c>
      <c r="VQ143">
        <v>7.4831057303090357E-8</v>
      </c>
      <c r="VR143">
        <v>7.3494537970949618E-8</v>
      </c>
      <c r="VS143">
        <v>7.1245161199890963E-8</v>
      </c>
      <c r="VT143">
        <v>6.8248120135521144E-8</v>
      </c>
      <c r="VU143">
        <v>6.464862737871732E-8</v>
      </c>
      <c r="VV143">
        <v>6.0572755498627749E-8</v>
      </c>
      <c r="VW143">
        <v>5.612844650260762E-8</v>
      </c>
      <c r="VX143">
        <v>5.1406654905301747E-8</v>
      </c>
      <c r="VY143">
        <v>4.6482594124798059E-8</v>
      </c>
      <c r="VZ143">
        <v>4.1417060698582726E-8</v>
      </c>
      <c r="WA143">
        <v>3.6257815225987712E-8</v>
      </c>
      <c r="WB143">
        <v>3.1041002983909065E-8</v>
      </c>
      <c r="WC143">
        <v>2.5792600827566839E-8</v>
      </c>
      <c r="WD143">
        <v>2.0529880232395107E-8</v>
      </c>
      <c r="WE143">
        <v>1.5262879197172161E-8</v>
      </c>
      <c r="WF143">
        <v>-5.2670007213329708E-5</v>
      </c>
      <c r="WG143">
        <v>4.7288768445787727E-5</v>
      </c>
    </row>
    <row r="144" spans="1:605" x14ac:dyDescent="0.25">
      <c r="A144">
        <v>85.181655883789063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A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N144">
        <v>0</v>
      </c>
      <c r="CO144">
        <v>0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0</v>
      </c>
      <c r="CV144">
        <v>0</v>
      </c>
      <c r="CW144">
        <v>0</v>
      </c>
      <c r="CX144">
        <v>0</v>
      </c>
      <c r="CY144">
        <v>0</v>
      </c>
      <c r="CZ144">
        <v>0</v>
      </c>
      <c r="DA144">
        <v>0</v>
      </c>
      <c r="DB144">
        <v>0</v>
      </c>
      <c r="DC144">
        <v>0</v>
      </c>
      <c r="DD144">
        <v>0</v>
      </c>
      <c r="DE144">
        <v>0</v>
      </c>
      <c r="DF144">
        <v>0</v>
      </c>
      <c r="DG144">
        <v>0</v>
      </c>
      <c r="DH144">
        <v>0</v>
      </c>
      <c r="DI144">
        <v>0</v>
      </c>
      <c r="DJ144">
        <v>0</v>
      </c>
      <c r="DK144">
        <v>0</v>
      </c>
      <c r="DL144">
        <v>0</v>
      </c>
      <c r="DM144">
        <v>0</v>
      </c>
      <c r="DN144">
        <v>0</v>
      </c>
      <c r="DO144">
        <v>0</v>
      </c>
      <c r="DP144">
        <v>0</v>
      </c>
      <c r="DQ144">
        <v>0</v>
      </c>
      <c r="DR144">
        <v>0</v>
      </c>
      <c r="DS144">
        <v>0</v>
      </c>
      <c r="DT144">
        <v>0</v>
      </c>
      <c r="DU144">
        <v>0</v>
      </c>
      <c r="DV144">
        <v>0</v>
      </c>
      <c r="DW144">
        <v>0</v>
      </c>
      <c r="DX144">
        <v>0</v>
      </c>
      <c r="DY144">
        <v>0</v>
      </c>
      <c r="DZ144">
        <v>0</v>
      </c>
      <c r="EA144">
        <v>0</v>
      </c>
      <c r="EB144">
        <v>0</v>
      </c>
      <c r="EC144">
        <v>0</v>
      </c>
      <c r="ED144">
        <v>0</v>
      </c>
      <c r="EE144">
        <v>0</v>
      </c>
      <c r="EF144">
        <v>0</v>
      </c>
      <c r="EG144">
        <v>0</v>
      </c>
      <c r="EH144">
        <v>0</v>
      </c>
      <c r="EI144">
        <v>0</v>
      </c>
      <c r="EJ144">
        <v>0</v>
      </c>
      <c r="EK144">
        <v>0</v>
      </c>
      <c r="EL144">
        <v>0</v>
      </c>
      <c r="EM144">
        <v>0</v>
      </c>
      <c r="EN144">
        <v>9999.9990234375</v>
      </c>
      <c r="EO144">
        <v>-39999.99609375</v>
      </c>
      <c r="EP144">
        <v>60001.86328125</v>
      </c>
      <c r="EQ144">
        <v>-39999.99609375</v>
      </c>
      <c r="ER144">
        <v>9999.9990234375</v>
      </c>
      <c r="ES144">
        <v>0</v>
      </c>
      <c r="ET144">
        <v>0</v>
      </c>
      <c r="EU144">
        <v>0</v>
      </c>
      <c r="EV144">
        <v>0</v>
      </c>
      <c r="EW144">
        <v>0</v>
      </c>
      <c r="EX144">
        <v>0</v>
      </c>
      <c r="EY144">
        <v>0</v>
      </c>
      <c r="EZ144">
        <v>0</v>
      </c>
      <c r="FA144">
        <v>0</v>
      </c>
      <c r="FB144">
        <v>0</v>
      </c>
      <c r="FC144">
        <v>0</v>
      </c>
      <c r="FD144">
        <v>0</v>
      </c>
      <c r="FE144">
        <v>0</v>
      </c>
      <c r="FF144">
        <v>0</v>
      </c>
      <c r="FG144">
        <v>0</v>
      </c>
      <c r="FH144">
        <v>0</v>
      </c>
      <c r="FI144">
        <v>0</v>
      </c>
      <c r="FJ144">
        <v>0</v>
      </c>
      <c r="FK144">
        <v>0</v>
      </c>
      <c r="FL144">
        <v>0</v>
      </c>
      <c r="FM144">
        <v>0</v>
      </c>
      <c r="FN144">
        <v>0</v>
      </c>
      <c r="FO144">
        <v>0</v>
      </c>
      <c r="FP144">
        <v>0</v>
      </c>
      <c r="FQ144">
        <v>0</v>
      </c>
      <c r="FR144">
        <v>0</v>
      </c>
      <c r="FS144">
        <v>0</v>
      </c>
      <c r="FT144">
        <v>0</v>
      </c>
      <c r="FU144">
        <v>0</v>
      </c>
      <c r="FV144">
        <v>0</v>
      </c>
      <c r="FW144">
        <v>0</v>
      </c>
      <c r="FX144">
        <v>0</v>
      </c>
      <c r="FY144">
        <v>0</v>
      </c>
      <c r="FZ144">
        <v>0</v>
      </c>
      <c r="GA144">
        <v>0</v>
      </c>
      <c r="GB144">
        <v>0</v>
      </c>
      <c r="GC144">
        <v>0</v>
      </c>
      <c r="GD144">
        <v>0</v>
      </c>
      <c r="GE144">
        <v>0</v>
      </c>
      <c r="GF144">
        <v>0</v>
      </c>
      <c r="GG144">
        <v>0</v>
      </c>
      <c r="GH144">
        <v>0</v>
      </c>
      <c r="GI144">
        <v>0</v>
      </c>
      <c r="GJ144">
        <v>0</v>
      </c>
      <c r="GK144">
        <v>0</v>
      </c>
      <c r="GL144">
        <v>0</v>
      </c>
      <c r="GM144">
        <v>0</v>
      </c>
      <c r="GN144">
        <v>0</v>
      </c>
      <c r="GO144">
        <v>0</v>
      </c>
      <c r="GP144">
        <v>0</v>
      </c>
      <c r="GQ144">
        <v>0</v>
      </c>
      <c r="GR144">
        <v>0</v>
      </c>
      <c r="GS144">
        <v>0</v>
      </c>
      <c r="GT144">
        <v>0</v>
      </c>
      <c r="GU144">
        <v>0</v>
      </c>
      <c r="GV144">
        <v>0</v>
      </c>
      <c r="GW144">
        <v>0</v>
      </c>
      <c r="GX144">
        <v>0</v>
      </c>
      <c r="GY144">
        <v>0</v>
      </c>
      <c r="GZ144">
        <v>0</v>
      </c>
      <c r="HA144">
        <v>0</v>
      </c>
      <c r="HB144">
        <v>0</v>
      </c>
      <c r="HC144">
        <v>0</v>
      </c>
      <c r="HD144">
        <v>0</v>
      </c>
      <c r="HE144">
        <v>0</v>
      </c>
      <c r="HF144">
        <v>0</v>
      </c>
      <c r="HG144">
        <v>0</v>
      </c>
      <c r="HH144">
        <v>0</v>
      </c>
      <c r="HI144">
        <v>0</v>
      </c>
      <c r="HJ144">
        <v>0</v>
      </c>
      <c r="HK144">
        <v>0</v>
      </c>
      <c r="HL144">
        <v>0</v>
      </c>
      <c r="HM144">
        <v>0</v>
      </c>
      <c r="HN144">
        <v>0</v>
      </c>
      <c r="HO144">
        <v>0</v>
      </c>
      <c r="HP144">
        <v>0</v>
      </c>
      <c r="HQ144">
        <v>0</v>
      </c>
      <c r="HR144">
        <v>0</v>
      </c>
      <c r="HS144">
        <v>0</v>
      </c>
      <c r="HT144">
        <v>0</v>
      </c>
      <c r="HU144">
        <v>0</v>
      </c>
      <c r="HV144">
        <v>0</v>
      </c>
      <c r="HW144">
        <v>0</v>
      </c>
      <c r="HX144">
        <v>0</v>
      </c>
      <c r="HY144">
        <v>0</v>
      </c>
      <c r="HZ144">
        <v>0</v>
      </c>
      <c r="IA144">
        <v>0</v>
      </c>
      <c r="IB144">
        <v>0</v>
      </c>
      <c r="IC144">
        <v>0</v>
      </c>
      <c r="ID144">
        <v>0</v>
      </c>
      <c r="IE144">
        <v>0</v>
      </c>
      <c r="IF144">
        <v>0</v>
      </c>
      <c r="IG144">
        <v>0</v>
      </c>
      <c r="IH144">
        <v>0</v>
      </c>
      <c r="II144">
        <v>0</v>
      </c>
      <c r="IJ144">
        <v>0</v>
      </c>
      <c r="IK144">
        <v>0</v>
      </c>
      <c r="IL144">
        <v>0</v>
      </c>
      <c r="IM144">
        <v>0</v>
      </c>
      <c r="IN144">
        <v>0</v>
      </c>
      <c r="IO144">
        <v>0</v>
      </c>
      <c r="IP144">
        <v>0</v>
      </c>
      <c r="IQ144">
        <v>0</v>
      </c>
      <c r="IR144">
        <v>0</v>
      </c>
      <c r="IS144">
        <v>0</v>
      </c>
      <c r="IT144">
        <v>0</v>
      </c>
      <c r="IU144">
        <v>0</v>
      </c>
      <c r="IV144">
        <v>0</v>
      </c>
      <c r="IW144">
        <v>0</v>
      </c>
      <c r="IX144">
        <v>0</v>
      </c>
      <c r="IY144">
        <v>0</v>
      </c>
      <c r="IZ144">
        <v>0</v>
      </c>
      <c r="JA144">
        <v>0</v>
      </c>
      <c r="JB144">
        <v>0</v>
      </c>
      <c r="JC144">
        <v>0</v>
      </c>
      <c r="JD144">
        <v>0</v>
      </c>
      <c r="JE144">
        <v>0</v>
      </c>
      <c r="JF144">
        <v>0</v>
      </c>
      <c r="JG144">
        <v>0</v>
      </c>
      <c r="JH144">
        <v>0</v>
      </c>
      <c r="JI144">
        <v>0</v>
      </c>
      <c r="JJ144">
        <v>0</v>
      </c>
      <c r="JK144">
        <v>0</v>
      </c>
      <c r="JL144">
        <v>0</v>
      </c>
      <c r="JM144">
        <v>0</v>
      </c>
      <c r="JN144">
        <v>0</v>
      </c>
      <c r="JO144">
        <v>0</v>
      </c>
      <c r="JP144">
        <v>0</v>
      </c>
      <c r="JQ144">
        <v>0</v>
      </c>
      <c r="JR144">
        <v>0</v>
      </c>
      <c r="JS144">
        <v>0</v>
      </c>
      <c r="JT144">
        <v>0</v>
      </c>
      <c r="JU144">
        <v>0</v>
      </c>
      <c r="JV144">
        <v>0</v>
      </c>
      <c r="JW144">
        <v>0</v>
      </c>
      <c r="JX144">
        <v>0</v>
      </c>
      <c r="JY144">
        <v>0</v>
      </c>
      <c r="JZ144">
        <v>0</v>
      </c>
      <c r="KA144">
        <v>0</v>
      </c>
      <c r="KB144">
        <v>0</v>
      </c>
      <c r="KC144">
        <v>0</v>
      </c>
      <c r="KD144">
        <v>0</v>
      </c>
      <c r="KE144">
        <v>0</v>
      </c>
      <c r="KF144">
        <v>0</v>
      </c>
      <c r="KG144">
        <v>0</v>
      </c>
      <c r="KH144">
        <v>0</v>
      </c>
      <c r="KI144">
        <v>0</v>
      </c>
      <c r="KJ144">
        <v>0</v>
      </c>
      <c r="KK144">
        <v>0</v>
      </c>
      <c r="KL144">
        <v>0</v>
      </c>
      <c r="KM144">
        <v>0</v>
      </c>
      <c r="KN144">
        <v>0</v>
      </c>
      <c r="KO144">
        <v>0</v>
      </c>
      <c r="KP144">
        <v>0</v>
      </c>
      <c r="KQ144">
        <v>0</v>
      </c>
      <c r="KS144">
        <v>-7.6819009824367068E-3</v>
      </c>
      <c r="KT144">
        <v>1.2459074496229527E-3</v>
      </c>
      <c r="KU144">
        <v>5.1900863925439907E-7</v>
      </c>
      <c r="KV144">
        <v>3.944178868659047E-7</v>
      </c>
      <c r="KW144">
        <v>2.6979373484855356E-7</v>
      </c>
      <c r="KX144">
        <v>1.450774017010475E-7</v>
      </c>
      <c r="KY144">
        <v>2.0176530446761614E-8</v>
      </c>
      <c r="KZ144">
        <v>-1.0501929058255394E-7</v>
      </c>
      <c r="LA144">
        <v>-2.306229839979328E-7</v>
      </c>
      <c r="LB144">
        <v>-3.5673440289786591E-7</v>
      </c>
      <c r="LC144">
        <v>-4.8342469965385969E-7</v>
      </c>
      <c r="LD144">
        <v>-6.1072063151047512E-7</v>
      </c>
      <c r="LE144">
        <v>-7.3858879414437265E-7</v>
      </c>
      <c r="LF144">
        <v>-8.6691977985329853E-7</v>
      </c>
      <c r="LG144">
        <v>-9.9551226453132371E-7</v>
      </c>
      <c r="LH144">
        <v>-1.1240570370466676E-6</v>
      </c>
      <c r="LI144">
        <v>-1.252120996075979E-6</v>
      </c>
      <c r="LJ144">
        <v>-1.3791311528768371E-6</v>
      </c>
      <c r="LK144">
        <v>-1.5043586938962686E-6</v>
      </c>
      <c r="LL144">
        <v>-1.6269031745240118E-6</v>
      </c>
      <c r="LM144">
        <v>-1.7456769346897538E-6</v>
      </c>
      <c r="LN144">
        <v>-1.8593898483637475E-6</v>
      </c>
      <c r="LO144">
        <v>-1.9665345423187731E-6</v>
      </c>
      <c r="LP144">
        <v>-2.065372244707263E-6</v>
      </c>
      <c r="LQ144">
        <v>-2.1539194510458509E-6</v>
      </c>
      <c r="LR144">
        <v>-2.229935623992398E-6</v>
      </c>
      <c r="LS144">
        <v>-2.2909121737636645E-6</v>
      </c>
      <c r="LT144">
        <v>-2.334062998021751E-6</v>
      </c>
      <c r="LU144">
        <v>-2.3563168934232306E-6</v>
      </c>
      <c r="LV144">
        <v>-2.354312185555868E-6</v>
      </c>
      <c r="LW144">
        <v>-2.3243939594701185E-6</v>
      </c>
      <c r="LX144">
        <v>-2.2626143091628902E-6</v>
      </c>
      <c r="LY144">
        <v>-2.1647360608613391E-6</v>
      </c>
      <c r="LZ144">
        <v>-2.0262404614188293E-6</v>
      </c>
      <c r="MA144">
        <v>-1.8423393591343717E-6</v>
      </c>
      <c r="MB144">
        <v>-1.6079924393476353E-6</v>
      </c>
      <c r="MC144">
        <v>-1.3179301106885813E-6</v>
      </c>
      <c r="MD144">
        <v>-9.6668266924534957E-7</v>
      </c>
      <c r="ME144">
        <v>-5.486163964366349E-7</v>
      </c>
      <c r="MF144">
        <v>-5.7977271294831093E-8</v>
      </c>
      <c r="MG144">
        <v>5.1105700173521639E-7</v>
      </c>
      <c r="MH144">
        <v>1.1643195337433898E-6</v>
      </c>
      <c r="MI144">
        <v>1.9075480992483823E-6</v>
      </c>
      <c r="MJ144">
        <v>2.7462632714946615E-6</v>
      </c>
      <c r="MK144">
        <v>3.685629774781147E-6</v>
      </c>
      <c r="ML144">
        <v>4.7303000239732341E-6</v>
      </c>
      <c r="MM144">
        <v>5.8842388877260221E-6</v>
      </c>
      <c r="MN144">
        <v>7.1505288075227332E-6</v>
      </c>
      <c r="MO144">
        <v>8.5311545328932466E-6</v>
      </c>
      <c r="MP144">
        <v>1.0026766897785783E-5</v>
      </c>
      <c r="MQ144">
        <v>1.1636425267844331E-5</v>
      </c>
      <c r="MR144">
        <v>1.3357318537177208E-5</v>
      </c>
      <c r="MS144">
        <v>1.5184464850093023E-5</v>
      </c>
      <c r="MT144">
        <v>1.7110390572207772E-5</v>
      </c>
      <c r="MU144">
        <v>1.912478944027809E-5</v>
      </c>
      <c r="MV144">
        <v>2.1214163284950709E-5</v>
      </c>
      <c r="MW144">
        <v>2.336144624903913E-5</v>
      </c>
      <c r="MX144">
        <v>2.554561501938304E-5</v>
      </c>
      <c r="MY144">
        <v>2.7741288255882747E-5</v>
      </c>
      <c r="MZ144">
        <v>2.9918319139576023E-5</v>
      </c>
      <c r="NA144">
        <v>3.2041385774569116E-5</v>
      </c>
      <c r="NB144">
        <v>3.4069585067670494E-5</v>
      </c>
      <c r="NC144">
        <v>3.5956036674931022E-5</v>
      </c>
      <c r="ND144">
        <v>3.7647504645479031E-5</v>
      </c>
      <c r="NE144">
        <v>3.9084045508082952E-5</v>
      </c>
      <c r="NF144">
        <v>4.0198692731484199E-5</v>
      </c>
      <c r="NG144">
        <v>4.0917188740823156E-5</v>
      </c>
      <c r="NH144">
        <v>4.1157776982631242E-5</v>
      </c>
      <c r="NI144">
        <v>4.0831067890954898E-5</v>
      </c>
      <c r="NJ144">
        <v>3.983999400616176E-5</v>
      </c>
      <c r="NK144">
        <v>3.8079870921789032E-5</v>
      </c>
      <c r="NL144">
        <v>3.5438582167232514E-5</v>
      </c>
      <c r="NM144">
        <v>3.1796907554872337E-5</v>
      </c>
      <c r="NN144">
        <v>2.7029015906736206E-5</v>
      </c>
      <c r="NO144">
        <v>2.10031444009788E-5</v>
      </c>
      <c r="NP144">
        <v>1.3582488011680838E-5</v>
      </c>
      <c r="NQ144">
        <v>4.6263236220554726E-6</v>
      </c>
      <c r="NR144">
        <v>-6.0086056682411539E-6</v>
      </c>
      <c r="NS144">
        <v>-1.8466419790157709E-5</v>
      </c>
      <c r="NT144">
        <v>-3.2890117782341347E-5</v>
      </c>
      <c r="NU144">
        <v>-4.941925381303268E-5</v>
      </c>
      <c r="NV144">
        <v>-6.8187246470597095E-5</v>
      </c>
      <c r="NW144">
        <v>-8.9318295289181129E-5</v>
      </c>
      <c r="NX144">
        <v>-1.1292387962058269E-4</v>
      </c>
      <c r="NY144">
        <v>-1.3909881668305315E-4</v>
      </c>
      <c r="NZ144">
        <v>-1.6791685799095722E-4</v>
      </c>
      <c r="OA144">
        <v>-1.9942580647723301E-4</v>
      </c>
      <c r="OB144">
        <v>-2.3364214055054361E-4</v>
      </c>
      <c r="OC144">
        <v>-2.7054513616952636E-4</v>
      </c>
      <c r="OD144">
        <v>-3.1007048386017623E-4</v>
      </c>
      <c r="OE144">
        <v>-3.5210340454232031E-4</v>
      </c>
      <c r="OF144">
        <v>-3.9647127616211994E-4</v>
      </c>
      <c r="OG144">
        <v>-4.4293579254214686E-4</v>
      </c>
      <c r="OH144">
        <v>-4.9118468665161521E-4</v>
      </c>
      <c r="OI144">
        <v>-5.4082306275193696E-4</v>
      </c>
      <c r="OJ144">
        <v>-5.9136439567062174E-4</v>
      </c>
      <c r="OK144">
        <v>-6.4222127087023586E-4</v>
      </c>
      <c r="OL144">
        <v>-6.9269595607281023E-4</v>
      </c>
      <c r="OM144">
        <v>-7.4197091402050815E-4</v>
      </c>
      <c r="ON144">
        <v>-7.89099386532954E-4</v>
      </c>
      <c r="OO144">
        <v>-8.329962023711498E-4</v>
      </c>
      <c r="OP144">
        <v>-8.7242898552345155E-4</v>
      </c>
      <c r="OQ144">
        <v>-9.0600996635026559E-4</v>
      </c>
      <c r="OR144">
        <v>-9.3218862548410215E-4</v>
      </c>
      <c r="OS144">
        <v>-9.4924542937068358E-4</v>
      </c>
      <c r="OT144">
        <v>-9.552869466972518E-4</v>
      </c>
      <c r="OU144">
        <v>-9.4824266648276651E-4</v>
      </c>
      <c r="OV144">
        <v>-9.258638710460534E-4</v>
      </c>
      <c r="OW144">
        <v>-8.8572495010102417E-4</v>
      </c>
      <c r="OX144">
        <v>-8.2522757547192423E-4</v>
      </c>
      <c r="OY144">
        <v>-7.4160818892211942E-4</v>
      </c>
      <c r="OZ144">
        <v>-6.3194928780754898E-4</v>
      </c>
      <c r="PA144">
        <v>-4.9319502409059951E-4</v>
      </c>
      <c r="PB144">
        <v>-3.221716609703048E-4</v>
      </c>
      <c r="PC144">
        <v>-1.156134571872763E-4</v>
      </c>
      <c r="PD144">
        <v>1.2980542893935987E-4</v>
      </c>
      <c r="PE144">
        <v>4.1743240652938191E-4</v>
      </c>
      <c r="PF144">
        <v>7.5059066978265347E-4</v>
      </c>
      <c r="PG144">
        <v>1.1325255417922626E-3</v>
      </c>
      <c r="PH144">
        <v>1.5663423245956519E-3</v>
      </c>
      <c r="PI144">
        <v>2.0549350500564507E-3</v>
      </c>
      <c r="PJ144">
        <v>2.6009055522879109E-3</v>
      </c>
      <c r="PK144">
        <v>3.2064723217427554E-3</v>
      </c>
      <c r="PL144">
        <v>3.8733686556064427E-3</v>
      </c>
      <c r="PM144">
        <v>4.6027296906331061E-3</v>
      </c>
      <c r="PN144">
        <v>5.394967995086819E-3</v>
      </c>
      <c r="PO144">
        <v>6.2496375080292078E-3</v>
      </c>
      <c r="PP144">
        <v>7.165285748987245E-3</v>
      </c>
      <c r="PQ144">
        <v>8.1392943812173546E-3</v>
      </c>
      <c r="PR144">
        <v>9.1677083995193066E-3</v>
      </c>
      <c r="PS144">
        <v>1.0245054431046133E-2</v>
      </c>
      <c r="PT144">
        <v>1.1364148886908079E-2</v>
      </c>
      <c r="PU144">
        <v>1.2515896985616119E-2</v>
      </c>
      <c r="PV144">
        <v>1.3689083988447297E-2</v>
      </c>
      <c r="PW144">
        <v>1.4870160343345384E-2</v>
      </c>
      <c r="PX144">
        <v>1.6043022829438466E-2</v>
      </c>
      <c r="PY144">
        <v>1.718879422981583E-2</v>
      </c>
      <c r="PZ144">
        <v>1.8285604536587289E-2</v>
      </c>
      <c r="QA144">
        <v>1.9308377209720212E-2</v>
      </c>
      <c r="QB144">
        <v>2.0228624569465028E-2</v>
      </c>
      <c r="QC144">
        <v>2.1014257000341627E-2</v>
      </c>
      <c r="QD144">
        <v>2.1629411280996755E-2</v>
      </c>
      <c r="QE144">
        <v>2.2034304026183529E-2</v>
      </c>
      <c r="QF144">
        <v>2.2185116931069698E-2</v>
      </c>
      <c r="QG144">
        <v>2.2033921239382338E-2</v>
      </c>
      <c r="QH144">
        <v>2.1628649615538179E-2</v>
      </c>
      <c r="QI144">
        <v>2.1013124343925872E-2</v>
      </c>
      <c r="QJ144">
        <v>2.022713293142828E-2</v>
      </c>
      <c r="QK144">
        <v>1.930654293233415E-2</v>
      </c>
      <c r="QL144">
        <v>1.8283448573323761E-2</v>
      </c>
      <c r="QM144">
        <v>1.7186342487520951E-2</v>
      </c>
      <c r="QN144">
        <v>1.6040306570525169E-2</v>
      </c>
      <c r="QO144">
        <v>1.4867216643161922E-2</v>
      </c>
      <c r="QP144">
        <v>1.3685956241988057E-2</v>
      </c>
      <c r="QQ144">
        <v>1.2512635456661907E-2</v>
      </c>
      <c r="QR144">
        <v>1.136081129150222E-2</v>
      </c>
      <c r="QS144">
        <v>1.0241706545931071E-2</v>
      </c>
      <c r="QT144">
        <v>9.1644246847369243E-3</v>
      </c>
      <c r="QU144">
        <v>8.1361586046790821E-3</v>
      </c>
      <c r="QV144">
        <v>7.1623915990215439E-3</v>
      </c>
      <c r="QW144">
        <v>6.2470891783631246E-3</v>
      </c>
      <c r="QX144">
        <v>5.3928807247427216E-3</v>
      </c>
      <c r="QY144">
        <v>4.6012302393089975E-3</v>
      </c>
      <c r="QZ144">
        <v>3.8725956930592449E-3</v>
      </c>
      <c r="RA144">
        <v>3.2065767075047228E-3</v>
      </c>
      <c r="RB144">
        <v>2.6020504798551104E-3</v>
      </c>
      <c r="RC144">
        <v>2.0572960274287868E-3</v>
      </c>
      <c r="RD144">
        <v>1.5701069606766339E-3</v>
      </c>
      <c r="RE144">
        <v>1.1378931059706269E-3</v>
      </c>
      <c r="RF144">
        <v>7.5777138963452556E-4</v>
      </c>
      <c r="RG144">
        <v>4.2664646652044774E-4</v>
      </c>
      <c r="RH144">
        <v>1.4128163087021739E-4</v>
      </c>
      <c r="RI144">
        <v>-1.0163941303975945E-4</v>
      </c>
      <c r="RJ144">
        <v>-3.0545931671790695E-4</v>
      </c>
      <c r="RK144">
        <v>-4.735017710573751E-4</v>
      </c>
      <c r="RL144">
        <v>-6.0903348418063464E-4</v>
      </c>
      <c r="RM144">
        <v>-7.1523283348634244E-4</v>
      </c>
      <c r="RN144">
        <v>-7.9516458250720123E-4</v>
      </c>
      <c r="RO144">
        <v>-8.5176006963956204E-4</v>
      </c>
      <c r="RP144">
        <v>-8.878022970641151E-4</v>
      </c>
      <c r="RQ144">
        <v>-9.0591537297724488E-4</v>
      </c>
      <c r="RR144">
        <v>-9.0855778798146203E-4</v>
      </c>
      <c r="RS144">
        <v>-8.9801903614381777E-4</v>
      </c>
      <c r="RT144">
        <v>-8.7641912205333914E-4</v>
      </c>
      <c r="RU144">
        <v>-8.4571052680441753E-4</v>
      </c>
      <c r="RV144">
        <v>-8.0768223740999975E-4</v>
      </c>
      <c r="RW144">
        <v>-7.6396547542683746E-4</v>
      </c>
      <c r="RX144">
        <v>-7.1604079104718005E-4</v>
      </c>
      <c r="RY144">
        <v>-6.6524621836762279E-4</v>
      </c>
      <c r="RZ144">
        <v>-6.1278621563729267E-4</v>
      </c>
      <c r="SA144">
        <v>-5.5974114086627621E-4</v>
      </c>
      <c r="SB144">
        <v>-5.0701949755533379E-4</v>
      </c>
      <c r="SC144">
        <v>-4.5537281106144425E-4</v>
      </c>
      <c r="SD144">
        <v>-4.0541041426562358E-4</v>
      </c>
      <c r="SE144">
        <v>-3.576139317708681E-4</v>
      </c>
      <c r="SF144">
        <v>-3.123512917417217E-4</v>
      </c>
      <c r="SG144">
        <v>-2.6989013032374833E-4</v>
      </c>
      <c r="SH144">
        <v>-2.3041048544385521E-4</v>
      </c>
      <c r="SI144">
        <v>-1.9401670495087104E-4</v>
      </c>
      <c r="SJ144">
        <v>-1.6074851859244294E-4</v>
      </c>
      <c r="SK144">
        <v>-1.3059124456748125E-4</v>
      </c>
      <c r="SL144">
        <v>-1.0348511951627837E-4</v>
      </c>
      <c r="SM144">
        <v>-7.9333756058090681E-5</v>
      </c>
      <c r="SN144">
        <v>-5.8011744643703914E-5</v>
      </c>
      <c r="SO144">
        <v>-3.9371426750545152E-5</v>
      </c>
      <c r="SP144">
        <v>-2.3248874593130358E-5</v>
      </c>
      <c r="SQ144">
        <v>-9.4691187582965202E-6</v>
      </c>
      <c r="SR144">
        <v>2.149330261937155E-6</v>
      </c>
      <c r="SS144">
        <v>1.1790617568480567E-5</v>
      </c>
      <c r="ST144">
        <v>1.9638285487496837E-5</v>
      </c>
      <c r="SU144">
        <v>2.5872569693049817E-5</v>
      </c>
      <c r="SV144">
        <v>3.0668198345955422E-5</v>
      </c>
      <c r="SW144">
        <v>3.4192643703479849E-5</v>
      </c>
      <c r="SX144">
        <v>3.6604777195613514E-5</v>
      </c>
      <c r="SY144">
        <v>3.8053881002539425E-5</v>
      </c>
      <c r="SZ144">
        <v>3.8678971577044395E-5</v>
      </c>
      <c r="TA144">
        <v>3.8608393246894426E-5</v>
      </c>
      <c r="TB144">
        <v>3.7959642909235838E-5</v>
      </c>
      <c r="TC144">
        <v>3.6839389824403481E-5</v>
      </c>
      <c r="TD144">
        <v>3.5343657556326606E-5</v>
      </c>
      <c r="TE144">
        <v>3.3558138145186669E-5</v>
      </c>
      <c r="TF144">
        <v>3.1558611581963476E-5</v>
      </c>
      <c r="TG144">
        <v>2.9411446553339147E-5</v>
      </c>
      <c r="TH144">
        <v>2.7174161204571533E-5</v>
      </c>
      <c r="TI144">
        <v>2.4896025307016093E-5</v>
      </c>
      <c r="TJ144">
        <v>2.2618687699622833E-5</v>
      </c>
      <c r="TK144">
        <v>2.0376815187234179E-5</v>
      </c>
      <c r="TL144">
        <v>1.8198731214668792E-5</v>
      </c>
      <c r="TM144">
        <v>1.6107044594765164E-5</v>
      </c>
      <c r="TN144">
        <v>1.4119260347355816E-5</v>
      </c>
      <c r="TO144">
        <v>1.2248366307701384E-5</v>
      </c>
      <c r="TP144">
        <v>1.050339059643728E-5</v>
      </c>
      <c r="TQ144">
        <v>8.8899263074873159E-6</v>
      </c>
      <c r="TR144">
        <v>7.4106208824659249E-6</v>
      </c>
      <c r="TS144">
        <v>6.065628603194287E-6</v>
      </c>
      <c r="TT144">
        <v>4.8530254595977606E-6</v>
      </c>
      <c r="TU144">
        <v>3.7691863497067484E-6</v>
      </c>
      <c r="TV144">
        <v>2.8091251515314905E-6</v>
      </c>
      <c r="TW144">
        <v>1.9667986832037457E-6</v>
      </c>
      <c r="TX144">
        <v>1.2353759500554481E-6</v>
      </c>
      <c r="TY144">
        <v>6.0747437317852607E-7</v>
      </c>
      <c r="TZ144">
        <v>7.5364915243618689E-8</v>
      </c>
      <c r="UA144">
        <v>-3.6885182587441448E-7</v>
      </c>
      <c r="UB144">
        <v>-7.3309638825127809E-7</v>
      </c>
      <c r="UC144">
        <v>-1.025185866283475E-6</v>
      </c>
      <c r="UD144">
        <v>-1.2527317591388276E-6</v>
      </c>
      <c r="UE144">
        <v>-1.4230580549106778E-6</v>
      </c>
      <c r="UF144">
        <v>-1.5431374159128396E-6</v>
      </c>
      <c r="UG144">
        <v>-1.6195434110160175E-6</v>
      </c>
      <c r="UH144">
        <v>-1.6584168396924815E-6</v>
      </c>
      <c r="UI144">
        <v>-1.6654443040945828E-6</v>
      </c>
      <c r="UJ144">
        <v>-1.6458473071311999E-6</v>
      </c>
      <c r="UK144">
        <v>-1.6043802815920542E-6</v>
      </c>
      <c r="UL144">
        <v>-1.5453360861105595E-6</v>
      </c>
      <c r="UM144">
        <v>-1.4725576344651322E-6</v>
      </c>
      <c r="UN144">
        <v>-1.3894544544288752E-6</v>
      </c>
      <c r="UO144">
        <v>-1.2990230983019843E-6</v>
      </c>
      <c r="UP144">
        <v>-1.2038704490071044E-6</v>
      </c>
      <c r="UQ144">
        <v>-1.1062390813685458E-6</v>
      </c>
      <c r="UR144">
        <v>-1.0080339474501981E-6</v>
      </c>
      <c r="US144">
        <v>-9.1084975707009272E-7</v>
      </c>
      <c r="UT144">
        <v>-8.1599851918482643E-7</v>
      </c>
      <c r="UU144">
        <v>-7.2453679699332197E-7</v>
      </c>
      <c r="UV144">
        <v>-6.3729230874928404E-7</v>
      </c>
      <c r="UW144">
        <v>-5.548895779958981E-7</v>
      </c>
      <c r="UX144">
        <v>-4.7777440107876972E-7</v>
      </c>
      <c r="UY144">
        <v>-4.0623695681366534E-7</v>
      </c>
      <c r="UZ144">
        <v>-3.4043343326270748E-7</v>
      </c>
      <c r="VA144">
        <v>-2.8040609024991168E-7</v>
      </c>
      <c r="VB144">
        <v>-2.2610171380776708E-7</v>
      </c>
      <c r="VC144">
        <v>-1.773884507129292E-7</v>
      </c>
      <c r="VD144">
        <v>-1.3407103802743491E-7</v>
      </c>
      <c r="VE144">
        <v>-9.5904464619627549E-8</v>
      </c>
      <c r="VF144">
        <v>-6.2606119439686921E-8</v>
      </c>
      <c r="VG144">
        <v>-3.3866495244002428E-8</v>
      </c>
      <c r="VH144">
        <v>-9.358527046645093E-9</v>
      </c>
      <c r="VI144">
        <v>1.1254347922785172E-8</v>
      </c>
      <c r="VJ144">
        <v>2.8311317011287266E-8</v>
      </c>
      <c r="VK144">
        <v>4.2148411309506127E-8</v>
      </c>
      <c r="VL144">
        <v>5.309372206393894E-8</v>
      </c>
      <c r="VM144">
        <v>6.1463520092644274E-8</v>
      </c>
      <c r="VN144">
        <v>6.7559186199566193E-8</v>
      </c>
      <c r="VO144">
        <v>7.1664863883799239E-8</v>
      </c>
      <c r="VP144">
        <v>7.4045749821334632E-8</v>
      </c>
      <c r="VQ144">
        <v>7.4946942439586519E-8</v>
      </c>
      <c r="VR144">
        <v>7.4592774201905562E-8</v>
      </c>
      <c r="VS144">
        <v>7.3186558870691084E-8</v>
      </c>
      <c r="VT144">
        <v>7.091069083264136E-8</v>
      </c>
      <c r="VU144">
        <v>6.7927039469115148E-8</v>
      </c>
      <c r="VV144">
        <v>6.4377587417791901E-8</v>
      </c>
      <c r="VW144">
        <v>6.0385267331277296E-8</v>
      </c>
      <c r="VX144">
        <v>5.6054957312920868E-8</v>
      </c>
      <c r="VY144">
        <v>5.1474600553710891E-8</v>
      </c>
      <c r="VZ144">
        <v>4.6716419758059466E-8</v>
      </c>
      <c r="WA144">
        <v>4.1838201695379058E-8</v>
      </c>
      <c r="WB144">
        <v>3.6884631619176446E-8</v>
      </c>
      <c r="WC144">
        <v>3.1888661354605939E-8</v>
      </c>
      <c r="WD144">
        <v>2.6872898514470096E-8</v>
      </c>
      <c r="WE144">
        <v>2.1851007608520136E-8</v>
      </c>
      <c r="WF144">
        <v>-5.0218906066764774E-5</v>
      </c>
      <c r="WG144">
        <v>1.1807225092540458E-4</v>
      </c>
    </row>
    <row r="145" spans="1:605" x14ac:dyDescent="0.25">
      <c r="A145">
        <v>83.392044067382813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A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0</v>
      </c>
      <c r="CO145">
        <v>0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>
        <v>0</v>
      </c>
      <c r="CW145">
        <v>0</v>
      </c>
      <c r="CX145">
        <v>0</v>
      </c>
      <c r="CY145">
        <v>0</v>
      </c>
      <c r="CZ145">
        <v>0</v>
      </c>
      <c r="DA145">
        <v>0</v>
      </c>
      <c r="DB145">
        <v>0</v>
      </c>
      <c r="DC145">
        <v>0</v>
      </c>
      <c r="DD145">
        <v>0</v>
      </c>
      <c r="DE145">
        <v>0</v>
      </c>
      <c r="DF145">
        <v>0</v>
      </c>
      <c r="DG145">
        <v>0</v>
      </c>
      <c r="DH145">
        <v>0</v>
      </c>
      <c r="DI145">
        <v>0</v>
      </c>
      <c r="DJ145">
        <v>0</v>
      </c>
      <c r="DK145">
        <v>0</v>
      </c>
      <c r="DL145">
        <v>0</v>
      </c>
      <c r="DM145">
        <v>0</v>
      </c>
      <c r="DN145">
        <v>0</v>
      </c>
      <c r="DO145">
        <v>0</v>
      </c>
      <c r="DP145">
        <v>0</v>
      </c>
      <c r="DQ145">
        <v>0</v>
      </c>
      <c r="DR145">
        <v>0</v>
      </c>
      <c r="DS145">
        <v>0</v>
      </c>
      <c r="DT145">
        <v>0</v>
      </c>
      <c r="DU145">
        <v>0</v>
      </c>
      <c r="DV145">
        <v>0</v>
      </c>
      <c r="DW145">
        <v>0</v>
      </c>
      <c r="DX145">
        <v>0</v>
      </c>
      <c r="DY145">
        <v>0</v>
      </c>
      <c r="DZ145">
        <v>0</v>
      </c>
      <c r="EA145">
        <v>0</v>
      </c>
      <c r="EB145">
        <v>0</v>
      </c>
      <c r="EC145">
        <v>0</v>
      </c>
      <c r="ED145">
        <v>0</v>
      </c>
      <c r="EE145">
        <v>0</v>
      </c>
      <c r="EF145">
        <v>0</v>
      </c>
      <c r="EG145">
        <v>0</v>
      </c>
      <c r="EH145">
        <v>0</v>
      </c>
      <c r="EI145">
        <v>0</v>
      </c>
      <c r="EJ145">
        <v>0</v>
      </c>
      <c r="EK145">
        <v>0</v>
      </c>
      <c r="EL145">
        <v>0</v>
      </c>
      <c r="EM145">
        <v>0</v>
      </c>
      <c r="EN145">
        <v>0</v>
      </c>
      <c r="EO145">
        <v>9999.9990234375</v>
      </c>
      <c r="EP145">
        <v>-39999.99609375</v>
      </c>
      <c r="EQ145">
        <v>60001.86328125</v>
      </c>
      <c r="ER145">
        <v>-39999.99609375</v>
      </c>
      <c r="ES145">
        <v>9999.9990234375</v>
      </c>
      <c r="ET145">
        <v>0</v>
      </c>
      <c r="EU145">
        <v>0</v>
      </c>
      <c r="EV145">
        <v>0</v>
      </c>
      <c r="EW145">
        <v>0</v>
      </c>
      <c r="EX145">
        <v>0</v>
      </c>
      <c r="EY145">
        <v>0</v>
      </c>
      <c r="EZ145">
        <v>0</v>
      </c>
      <c r="FA145">
        <v>0</v>
      </c>
      <c r="FB145">
        <v>0</v>
      </c>
      <c r="FC145">
        <v>0</v>
      </c>
      <c r="FD145">
        <v>0</v>
      </c>
      <c r="FE145">
        <v>0</v>
      </c>
      <c r="FF145">
        <v>0</v>
      </c>
      <c r="FG145">
        <v>0</v>
      </c>
      <c r="FH145">
        <v>0</v>
      </c>
      <c r="FI145">
        <v>0</v>
      </c>
      <c r="FJ145">
        <v>0</v>
      </c>
      <c r="FK145">
        <v>0</v>
      </c>
      <c r="FL145">
        <v>0</v>
      </c>
      <c r="FM145">
        <v>0</v>
      </c>
      <c r="FN145">
        <v>0</v>
      </c>
      <c r="FO145">
        <v>0</v>
      </c>
      <c r="FP145">
        <v>0</v>
      </c>
      <c r="FQ145">
        <v>0</v>
      </c>
      <c r="FR145">
        <v>0</v>
      </c>
      <c r="FS145">
        <v>0</v>
      </c>
      <c r="FT145">
        <v>0</v>
      </c>
      <c r="FU145">
        <v>0</v>
      </c>
      <c r="FV145">
        <v>0</v>
      </c>
      <c r="FW145">
        <v>0</v>
      </c>
      <c r="FX145">
        <v>0</v>
      </c>
      <c r="FY145">
        <v>0</v>
      </c>
      <c r="FZ145">
        <v>0</v>
      </c>
      <c r="GA145">
        <v>0</v>
      </c>
      <c r="GB145">
        <v>0</v>
      </c>
      <c r="GC145">
        <v>0</v>
      </c>
      <c r="GD145">
        <v>0</v>
      </c>
      <c r="GE145">
        <v>0</v>
      </c>
      <c r="GF145">
        <v>0</v>
      </c>
      <c r="GG145">
        <v>0</v>
      </c>
      <c r="GH145">
        <v>0</v>
      </c>
      <c r="GI145">
        <v>0</v>
      </c>
      <c r="GJ145">
        <v>0</v>
      </c>
      <c r="GK145">
        <v>0</v>
      </c>
      <c r="GL145">
        <v>0</v>
      </c>
      <c r="GM145">
        <v>0</v>
      </c>
      <c r="GN145">
        <v>0</v>
      </c>
      <c r="GO145">
        <v>0</v>
      </c>
      <c r="GP145">
        <v>0</v>
      </c>
      <c r="GQ145">
        <v>0</v>
      </c>
      <c r="GR145">
        <v>0</v>
      </c>
      <c r="GS145">
        <v>0</v>
      </c>
      <c r="GT145">
        <v>0</v>
      </c>
      <c r="GU145">
        <v>0</v>
      </c>
      <c r="GV145">
        <v>0</v>
      </c>
      <c r="GW145">
        <v>0</v>
      </c>
      <c r="GX145">
        <v>0</v>
      </c>
      <c r="GY145">
        <v>0</v>
      </c>
      <c r="GZ145">
        <v>0</v>
      </c>
      <c r="HA145">
        <v>0</v>
      </c>
      <c r="HB145">
        <v>0</v>
      </c>
      <c r="HC145">
        <v>0</v>
      </c>
      <c r="HD145">
        <v>0</v>
      </c>
      <c r="HE145">
        <v>0</v>
      </c>
      <c r="HF145">
        <v>0</v>
      </c>
      <c r="HG145">
        <v>0</v>
      </c>
      <c r="HH145">
        <v>0</v>
      </c>
      <c r="HI145">
        <v>0</v>
      </c>
      <c r="HJ145">
        <v>0</v>
      </c>
      <c r="HK145">
        <v>0</v>
      </c>
      <c r="HL145">
        <v>0</v>
      </c>
      <c r="HM145">
        <v>0</v>
      </c>
      <c r="HN145">
        <v>0</v>
      </c>
      <c r="HO145">
        <v>0</v>
      </c>
      <c r="HP145">
        <v>0</v>
      </c>
      <c r="HQ145">
        <v>0</v>
      </c>
      <c r="HR145">
        <v>0</v>
      </c>
      <c r="HS145">
        <v>0</v>
      </c>
      <c r="HT145">
        <v>0</v>
      </c>
      <c r="HU145">
        <v>0</v>
      </c>
      <c r="HV145">
        <v>0</v>
      </c>
      <c r="HW145">
        <v>0</v>
      </c>
      <c r="HX145">
        <v>0</v>
      </c>
      <c r="HY145">
        <v>0</v>
      </c>
      <c r="HZ145">
        <v>0</v>
      </c>
      <c r="IA145">
        <v>0</v>
      </c>
      <c r="IB145">
        <v>0</v>
      </c>
      <c r="IC145">
        <v>0</v>
      </c>
      <c r="ID145">
        <v>0</v>
      </c>
      <c r="IE145">
        <v>0</v>
      </c>
      <c r="IF145">
        <v>0</v>
      </c>
      <c r="IG145">
        <v>0</v>
      </c>
      <c r="IH145">
        <v>0</v>
      </c>
      <c r="II145">
        <v>0</v>
      </c>
      <c r="IJ145">
        <v>0</v>
      </c>
      <c r="IK145">
        <v>0</v>
      </c>
      <c r="IL145">
        <v>0</v>
      </c>
      <c r="IM145">
        <v>0</v>
      </c>
      <c r="IN145">
        <v>0</v>
      </c>
      <c r="IO145">
        <v>0</v>
      </c>
      <c r="IP145">
        <v>0</v>
      </c>
      <c r="IQ145">
        <v>0</v>
      </c>
      <c r="IR145">
        <v>0</v>
      </c>
      <c r="IS145">
        <v>0</v>
      </c>
      <c r="IT145">
        <v>0</v>
      </c>
      <c r="IU145">
        <v>0</v>
      </c>
      <c r="IV145">
        <v>0</v>
      </c>
      <c r="IW145">
        <v>0</v>
      </c>
      <c r="IX145">
        <v>0</v>
      </c>
      <c r="IY145">
        <v>0</v>
      </c>
      <c r="IZ145">
        <v>0</v>
      </c>
      <c r="JA145">
        <v>0</v>
      </c>
      <c r="JB145">
        <v>0</v>
      </c>
      <c r="JC145">
        <v>0</v>
      </c>
      <c r="JD145">
        <v>0</v>
      </c>
      <c r="JE145">
        <v>0</v>
      </c>
      <c r="JF145">
        <v>0</v>
      </c>
      <c r="JG145">
        <v>0</v>
      </c>
      <c r="JH145">
        <v>0</v>
      </c>
      <c r="JI145">
        <v>0</v>
      </c>
      <c r="JJ145">
        <v>0</v>
      </c>
      <c r="JK145">
        <v>0</v>
      </c>
      <c r="JL145">
        <v>0</v>
      </c>
      <c r="JM145">
        <v>0</v>
      </c>
      <c r="JN145">
        <v>0</v>
      </c>
      <c r="JO145">
        <v>0</v>
      </c>
      <c r="JP145">
        <v>0</v>
      </c>
      <c r="JQ145">
        <v>0</v>
      </c>
      <c r="JR145">
        <v>0</v>
      </c>
      <c r="JS145">
        <v>0</v>
      </c>
      <c r="JT145">
        <v>0</v>
      </c>
      <c r="JU145">
        <v>0</v>
      </c>
      <c r="JV145">
        <v>0</v>
      </c>
      <c r="JW145">
        <v>0</v>
      </c>
      <c r="JX145">
        <v>0</v>
      </c>
      <c r="JY145">
        <v>0</v>
      </c>
      <c r="JZ145">
        <v>0</v>
      </c>
      <c r="KA145">
        <v>0</v>
      </c>
      <c r="KB145">
        <v>0</v>
      </c>
      <c r="KC145">
        <v>0</v>
      </c>
      <c r="KD145">
        <v>0</v>
      </c>
      <c r="KE145">
        <v>0</v>
      </c>
      <c r="KF145">
        <v>0</v>
      </c>
      <c r="KG145">
        <v>0</v>
      </c>
      <c r="KH145">
        <v>0</v>
      </c>
      <c r="KI145">
        <v>0</v>
      </c>
      <c r="KJ145">
        <v>0</v>
      </c>
      <c r="KK145">
        <v>0</v>
      </c>
      <c r="KL145">
        <v>0</v>
      </c>
      <c r="KM145">
        <v>0</v>
      </c>
      <c r="KN145">
        <v>0</v>
      </c>
      <c r="KO145">
        <v>0</v>
      </c>
      <c r="KP145">
        <v>0</v>
      </c>
      <c r="KQ145">
        <v>0</v>
      </c>
      <c r="KS145">
        <v>-8.0061348766794944E-3</v>
      </c>
      <c r="KT145">
        <v>1.1880767437425282E-3</v>
      </c>
      <c r="KU145">
        <v>5.6299817247674337E-7</v>
      </c>
      <c r="KV145">
        <v>4.4419049102099137E-7</v>
      </c>
      <c r="KW145">
        <v>3.2534657908930868E-7</v>
      </c>
      <c r="KX145">
        <v>2.0640162132980152E-7</v>
      </c>
      <c r="KY145">
        <v>8.725031343687155E-8</v>
      </c>
      <c r="KZ145">
        <v>-3.2238335305157494E-8</v>
      </c>
      <c r="LA145">
        <v>-1.5220617379877264E-7</v>
      </c>
      <c r="LB145">
        <v>-2.7279103892803757E-7</v>
      </c>
      <c r="LC145">
        <v>-3.9411182571889092E-7</v>
      </c>
      <c r="LD145">
        <v>-5.1625348071150784E-7</v>
      </c>
      <c r="LE145">
        <v>-6.3925190374781879E-7</v>
      </c>
      <c r="LF145">
        <v>-7.6307874760344865E-7</v>
      </c>
      <c r="LG145">
        <v>-8.8762611099566154E-7</v>
      </c>
      <c r="LH145">
        <v>-1.0126911284956829E-6</v>
      </c>
      <c r="LI145">
        <v>-1.1379604707730481E-6</v>
      </c>
      <c r="LJ145">
        <v>-1.2629947804189769E-6</v>
      </c>
      <c r="LK145">
        <v>-1.3872130823413198E-6</v>
      </c>
      <c r="LL145">
        <v>-1.509877223409378E-6</v>
      </c>
      <c r="LM145">
        <v>-1.6300764136496092E-6</v>
      </c>
      <c r="LN145">
        <v>-1.7467119608546968E-6</v>
      </c>
      <c r="LO145">
        <v>-1.8584823119525415E-6</v>
      </c>
      <c r="LP145">
        <v>-1.963868537865608E-6</v>
      </c>
      <c r="LQ145">
        <v>-2.0611204238383861E-6</v>
      </c>
      <c r="LR145">
        <v>-2.1482433542594085E-6</v>
      </c>
      <c r="LS145">
        <v>-2.2229862097928923E-6</v>
      </c>
      <c r="LT145">
        <v>-2.2828305250439039E-6</v>
      </c>
      <c r="LU145">
        <v>-2.3249811869088256E-6</v>
      </c>
      <c r="LV145">
        <v>-2.3463589870290393E-6</v>
      </c>
      <c r="LW145">
        <v>-2.3435953761961127E-6</v>
      </c>
      <c r="LX145">
        <v>-2.3130298039131692E-6</v>
      </c>
      <c r="LY145">
        <v>-2.2507100623224487E-6</v>
      </c>
      <c r="LZ145">
        <v>-2.1523960900505068E-6</v>
      </c>
      <c r="MA145">
        <v>-2.0135677278181318E-6</v>
      </c>
      <c r="MB145">
        <v>-1.8294369534847783E-6</v>
      </c>
      <c r="MC145">
        <v>-1.5949651590551161E-6</v>
      </c>
      <c r="MD145">
        <v>-1.3048860655133822E-6</v>
      </c>
      <c r="ME145">
        <v>-9.53734902527277E-7</v>
      </c>
      <c r="MF145">
        <v>-5.358845084105529E-7</v>
      </c>
      <c r="MG145">
        <v>-4.558903042423153E-8</v>
      </c>
      <c r="MH145">
        <v>5.2299735225987293E-7</v>
      </c>
      <c r="MI145">
        <v>1.1757289650042205E-6</v>
      </c>
      <c r="MJ145">
        <v>1.9183625691537583E-6</v>
      </c>
      <c r="MK145">
        <v>2.7564355963741543E-6</v>
      </c>
      <c r="ML145">
        <v>3.6951276119710935E-6</v>
      </c>
      <c r="MM145">
        <v>4.7391039741909469E-6</v>
      </c>
      <c r="MN145">
        <v>5.8923407232680308E-6</v>
      </c>
      <c r="MO145">
        <v>7.1579298299083423E-6</v>
      </c>
      <c r="MP145">
        <v>8.5378640614840768E-6</v>
      </c>
      <c r="MQ145">
        <v>1.0032800889141833E-5</v>
      </c>
      <c r="MR145">
        <v>1.1641805064075196E-5</v>
      </c>
      <c r="MS145">
        <v>1.3362069740314516E-5</v>
      </c>
      <c r="MT145">
        <v>1.5188616318501135E-5</v>
      </c>
      <c r="MU145">
        <v>1.7113973534257146E-5</v>
      </c>
      <c r="MV145">
        <v>1.9127836719897813E-5</v>
      </c>
      <c r="MW145">
        <v>2.1216708633234762E-5</v>
      </c>
      <c r="MX145">
        <v>2.3363523775784056E-5</v>
      </c>
      <c r="MY145">
        <v>2.5547258718255696E-5</v>
      </c>
      <c r="MZ145">
        <v>2.7742531616867318E-5</v>
      </c>
      <c r="NA145">
        <v>2.991919484233927E-5</v>
      </c>
      <c r="NB145">
        <v>3.2041925456519077E-5</v>
      </c>
      <c r="NC145">
        <v>3.406981916059505E-5</v>
      </c>
      <c r="ND145">
        <v>3.5955994304318917E-5</v>
      </c>
      <c r="NE145">
        <v>3.7647213586853079E-5</v>
      </c>
      <c r="NF145">
        <v>3.9083532194904606E-5</v>
      </c>
      <c r="NG145">
        <v>4.0197982309446297E-5</v>
      </c>
      <c r="NH145">
        <v>4.0916305163611915E-5</v>
      </c>
      <c r="NI145">
        <v>4.1156743144445148E-5</v>
      </c>
      <c r="NJ145">
        <v>4.0829905791351821E-5</v>
      </c>
      <c r="NK145">
        <v>3.9838724942898565E-5</v>
      </c>
      <c r="NL145">
        <v>3.8078515707622016E-5</v>
      </c>
      <c r="NM145">
        <v>3.5437161366654488E-5</v>
      </c>
      <c r="NN145">
        <v>3.1795441736922421E-5</v>
      </c>
      <c r="NO145">
        <v>2.7027525910054604E-5</v>
      </c>
      <c r="NP145">
        <v>2.1001651607244518E-5</v>
      </c>
      <c r="NQ145">
        <v>1.3581014623564693E-5</v>
      </c>
      <c r="NR145">
        <v>4.6248929417122887E-6</v>
      </c>
      <c r="NS145">
        <v>-6.0099689643295582E-6</v>
      </c>
      <c r="NT145">
        <v>-1.8467689384292092E-5</v>
      </c>
      <c r="NU145">
        <v>-3.2891265461281369E-5</v>
      </c>
      <c r="NV145">
        <v>-4.9420249231148074E-5</v>
      </c>
      <c r="NW145">
        <v>-6.818805693576786E-5</v>
      </c>
      <c r="NX145">
        <v>-8.9318885577142773E-5</v>
      </c>
      <c r="NY145">
        <v>-1.1292421182369128E-4</v>
      </c>
      <c r="NZ145">
        <v>-1.390988501001923E-4</v>
      </c>
      <c r="OA145">
        <v>-1.6791654906555008E-4</v>
      </c>
      <c r="OB145">
        <v>-1.9942510879102616E-4</v>
      </c>
      <c r="OC145">
        <v>-2.3364100488122464E-4</v>
      </c>
      <c r="OD145">
        <v>-2.7054351062088882E-4</v>
      </c>
      <c r="OE145">
        <v>-3.1006831407394197E-4</v>
      </c>
      <c r="OF145">
        <v>-3.521006340014414E-4</v>
      </c>
      <c r="OG145">
        <v>-3.9646784659547147E-4</v>
      </c>
      <c r="OH145">
        <v>-4.4293164444144669E-4</v>
      </c>
      <c r="OI145">
        <v>-4.9117975991113479E-4</v>
      </c>
      <c r="OJ145">
        <v>-5.4081729744236964E-4</v>
      </c>
      <c r="OK145">
        <v>-5.9135773295810928E-4</v>
      </c>
      <c r="OL145">
        <v>-6.42213654091904E-4</v>
      </c>
      <c r="OM145">
        <v>-6.9268733197969394E-4</v>
      </c>
      <c r="ON145">
        <v>-7.4196123419841215E-4</v>
      </c>
      <c r="OO145">
        <v>-7.8908860901129915E-4</v>
      </c>
      <c r="OP145">
        <v>-8.3298429342865132E-4</v>
      </c>
      <c r="OQ145">
        <v>-8.7241592169874887E-4</v>
      </c>
      <c r="OR145">
        <v>-9.0599573666342171E-4</v>
      </c>
      <c r="OS145">
        <v>-9.321732338736069E-4</v>
      </c>
      <c r="OT145">
        <v>-9.4922889734813263E-4</v>
      </c>
      <c r="OU145">
        <v>-9.5526931621845313E-4</v>
      </c>
      <c r="OV145">
        <v>-9.4822400303180236E-4</v>
      </c>
      <c r="OW145">
        <v>-9.2584426692429494E-4</v>
      </c>
      <c r="OX145">
        <v>-8.8570452790844424E-4</v>
      </c>
      <c r="OY145">
        <v>-8.2520649176466565E-4</v>
      </c>
      <c r="OZ145">
        <v>-7.4158663802212073E-4</v>
      </c>
      <c r="PA145">
        <v>-6.3192750573506148E-4</v>
      </c>
      <c r="PB145">
        <v>-4.9317329258536855E-4</v>
      </c>
      <c r="PC145">
        <v>-3.2215031155412435E-4</v>
      </c>
      <c r="PD145">
        <v>-1.1559287521879379E-4</v>
      </c>
      <c r="PE145">
        <v>1.2982480028257408E-4</v>
      </c>
      <c r="PF145">
        <v>4.1745006241136669E-4</v>
      </c>
      <c r="PG145">
        <v>7.5060604009499527E-4</v>
      </c>
      <c r="PH145">
        <v>1.1325379878602839E-3</v>
      </c>
      <c r="PI145">
        <v>1.5663511363117474E-3</v>
      </c>
      <c r="PJ145">
        <v>2.0549394435581013E-3</v>
      </c>
      <c r="PK145">
        <v>2.6009046683129898E-3</v>
      </c>
      <c r="PL145">
        <v>3.2064652248116592E-3</v>
      </c>
      <c r="PM145">
        <v>3.8733543341854344E-3</v>
      </c>
      <c r="PN145">
        <v>4.6027070584586608E-3</v>
      </c>
      <c r="PO145">
        <v>5.3949358938380184E-3</v>
      </c>
      <c r="PP145">
        <v>6.249594711548438E-3</v>
      </c>
      <c r="PQ145">
        <v>7.1652309692696523E-3</v>
      </c>
      <c r="PR145">
        <v>8.1392262763941223E-3</v>
      </c>
      <c r="PS145">
        <v>9.1676255840765011E-3</v>
      </c>
      <c r="PT145">
        <v>1.0244955488529574E-2</v>
      </c>
      <c r="PU145">
        <v>1.1364032385372522E-2</v>
      </c>
      <c r="PV145">
        <v>1.2515761496082526E-2</v>
      </c>
      <c r="PW145">
        <v>1.3688928106636787E-2</v>
      </c>
      <c r="PX145">
        <v>1.486998271495338E-2</v>
      </c>
      <c r="PY145">
        <v>1.6042822179213705E-2</v>
      </c>
      <c r="PZ145">
        <v>1.7188569394699073E-2</v>
      </c>
      <c r="QA145">
        <v>1.8285354503139551E-2</v>
      </c>
      <c r="QB145">
        <v>1.9308101156065717E-2</v>
      </c>
      <c r="QC145">
        <v>2.0228321911936041E-2</v>
      </c>
      <c r="QD145">
        <v>2.1013927444974493E-2</v>
      </c>
      <c r="QE145">
        <v>2.162905487999146E-2</v>
      </c>
      <c r="QF145">
        <v>2.2033921239381249E-2</v>
      </c>
      <c r="QG145">
        <v>2.2184708692443367E-2</v>
      </c>
      <c r="QH145">
        <v>2.2033489028434168E-2</v>
      </c>
      <c r="QI145">
        <v>2.1628195533470427E-2</v>
      </c>
      <c r="QJ145">
        <v>2.1012651194253013E-2</v>
      </c>
      <c r="QK145">
        <v>2.0226644304696759E-2</v>
      </c>
      <c r="QL145">
        <v>1.9306043294386184E-2</v>
      </c>
      <c r="QM145">
        <v>1.8282943356441862E-2</v>
      </c>
      <c r="QN145">
        <v>1.7185838183641017E-2</v>
      </c>
      <c r="QO145">
        <v>1.6039810825482094E-2</v>
      </c>
      <c r="QP145">
        <v>1.4866738350766561E-2</v>
      </c>
      <c r="QQ145">
        <v>1.3685505636505672E-2</v>
      </c>
      <c r="QR145">
        <v>1.2512224202039176E-2</v>
      </c>
      <c r="QS145">
        <v>1.1360452565431001E-2</v>
      </c>
      <c r="QT145">
        <v>1.0241415116541801E-2</v>
      </c>
      <c r="QU145">
        <v>9.1642169775660622E-3</v>
      </c>
      <c r="QV145">
        <v>8.1360527569845631E-3</v>
      </c>
      <c r="QW145">
        <v>7.1624074985610943E-3</v>
      </c>
      <c r="QX145">
        <v>6.2472484831300502E-3</v>
      </c>
      <c r="QY145">
        <v>5.3932068599963634E-3</v>
      </c>
      <c r="QZ145">
        <v>4.6017483678675352E-3</v>
      </c>
      <c r="RA145">
        <v>3.873332654450948E-3</v>
      </c>
      <c r="RB145">
        <v>3.2075609213089436E-3</v>
      </c>
      <c r="RC145">
        <v>2.6033118082412266E-3</v>
      </c>
      <c r="RD145">
        <v>2.0588655915267876E-3</v>
      </c>
      <c r="RE145">
        <v>1.572016905308844E-3</v>
      </c>
      <c r="RF145">
        <v>1.1401763068254473E-3</v>
      </c>
      <c r="RG145">
        <v>7.6046109699234496E-4</v>
      </c>
      <c r="RH145">
        <v>4.2977587931082963E-4</v>
      </c>
      <c r="RI145">
        <v>1.44883394923889E-4</v>
      </c>
      <c r="RJ145">
        <v>-9.75337887839473E-5</v>
      </c>
      <c r="RK145">
        <v>-3.0082013210631079E-4</v>
      </c>
      <c r="RL145">
        <v>-4.6830190062082592E-4</v>
      </c>
      <c r="RM145">
        <v>-6.0324924256435373E-4</v>
      </c>
      <c r="RN145">
        <v>-7.0884494547915366E-4</v>
      </c>
      <c r="RO145">
        <v>-7.8815926206597903E-4</v>
      </c>
      <c r="RP145">
        <v>-8.4413021155015241E-4</v>
      </c>
      <c r="RQ145">
        <v>-8.7954878376475662E-4</v>
      </c>
      <c r="RR145">
        <v>-8.970484978820301E-4</v>
      </c>
      <c r="RS145">
        <v>-8.990987951677863E-4</v>
      </c>
      <c r="RT145">
        <v>-8.8800177444328004E-4</v>
      </c>
      <c r="RU145">
        <v>-8.6589180960860545E-4</v>
      </c>
      <c r="RV145">
        <v>-8.3473761976348424E-4</v>
      </c>
      <c r="RW145">
        <v>-7.9634639377728657E-4</v>
      </c>
      <c r="RX145">
        <v>-7.5236960203191804E-4</v>
      </c>
      <c r="RY145">
        <v>-7.0431015822380514E-4</v>
      </c>
      <c r="RZ145">
        <v>-6.5353062314215369E-4</v>
      </c>
      <c r="SA145">
        <v>-6.0126217004291798E-4</v>
      </c>
      <c r="SB145">
        <v>-5.4855269099645472E-4</v>
      </c>
      <c r="SC145">
        <v>-4.9628145544972871E-4</v>
      </c>
      <c r="SD145">
        <v>-4.4517389248330041E-4</v>
      </c>
      <c r="SE145">
        <v>-3.9581625016268696E-4</v>
      </c>
      <c r="SF145">
        <v>-3.4866992853680844E-4</v>
      </c>
      <c r="SG145">
        <v>-3.0408532188200992E-4</v>
      </c>
      <c r="SH145">
        <v>-2.6231504077559969E-4</v>
      </c>
      <c r="SI145">
        <v>-2.2352641575252351E-4</v>
      </c>
      <c r="SJ145">
        <v>-1.8781321168600415E-4</v>
      </c>
      <c r="SK145">
        <v>-1.5520650596842278E-4</v>
      </c>
      <c r="SL145">
        <v>-1.256847042015088E-4</v>
      </c>
      <c r="SM145">
        <v>-9.9182684671297807E-5</v>
      </c>
      <c r="SN145">
        <v>-7.5600077671876575E-5</v>
      </c>
      <c r="SO145">
        <v>-5.4808697936580167E-5</v>
      </c>
      <c r="SP145">
        <v>-3.6659158327474912E-5</v>
      </c>
      <c r="SQ145">
        <v>-2.0986700731162188E-5</v>
      </c>
      <c r="SR145">
        <v>-7.6162860554047549E-6</v>
      </c>
      <c r="SS145">
        <v>3.6330104648204671E-6</v>
      </c>
      <c r="ST145">
        <v>1.2944249564861901E-5</v>
      </c>
      <c r="SU145">
        <v>2.0499473110539181E-5</v>
      </c>
      <c r="SV145">
        <v>2.6477092781692018E-5</v>
      </c>
      <c r="SW145">
        <v>3.1049771227460381E-5</v>
      </c>
      <c r="SX145">
        <v>3.4382745655793001E-5</v>
      </c>
      <c r="SY145">
        <v>3.6632545436367693E-5</v>
      </c>
      <c r="SZ145">
        <v>3.7946057375182905E-5</v>
      </c>
      <c r="TA145">
        <v>3.845989476358021E-5</v>
      </c>
      <c r="TB145">
        <v>3.8300029006432634E-5</v>
      </c>
      <c r="TC145">
        <v>3.7581645517843122E-5</v>
      </c>
      <c r="TD145">
        <v>3.6409188555006532E-5</v>
      </c>
      <c r="TE145">
        <v>3.4876562687434105E-5</v>
      </c>
      <c r="TF145">
        <v>3.3067461609664847E-5</v>
      </c>
      <c r="TG145">
        <v>3.1055797962743875E-5</v>
      </c>
      <c r="TH145">
        <v>2.8906210692712098E-5</v>
      </c>
      <c r="TI145">
        <v>2.6674629217054324E-5</v>
      </c>
      <c r="TJ145">
        <v>2.4408876271465081E-5</v>
      </c>
      <c r="TK145">
        <v>2.2149293752084913E-5</v>
      </c>
      <c r="TL145">
        <v>1.9929378140673625E-5</v>
      </c>
      <c r="TM145">
        <v>1.7776414199384739E-5</v>
      </c>
      <c r="TN145">
        <v>1.5712097541351696E-5</v>
      </c>
      <c r="TO145">
        <v>1.3753138424166098E-5</v>
      </c>
      <c r="TP145">
        <v>1.1911840683212609E-5</v>
      </c>
      <c r="TQ145">
        <v>1.0196651117213444E-5</v>
      </c>
      <c r="TR145">
        <v>8.6126758759160487E-6</v>
      </c>
      <c r="TS145">
        <v>7.1621614812513894E-6</v>
      </c>
      <c r="TT145">
        <v>5.8449390496434505E-6</v>
      </c>
      <c r="TU145">
        <v>4.6588310854393342E-6</v>
      </c>
      <c r="TV145">
        <v>3.6000208930453918E-6</v>
      </c>
      <c r="TW145">
        <v>2.6633852181155096E-6</v>
      </c>
      <c r="TX145">
        <v>1.8427911885802717E-6</v>
      </c>
      <c r="TY145">
        <v>1.1313589920059544E-6</v>
      </c>
      <c r="TZ145">
        <v>5.2169200930325361E-7</v>
      </c>
      <c r="UA145">
        <v>6.0763343268752197E-9</v>
      </c>
      <c r="UB145">
        <v>-4.2334824645265036E-7</v>
      </c>
      <c r="UC145">
        <v>-7.7444365063757303E-7</v>
      </c>
      <c r="UD145">
        <v>-1.0549530687713883E-6</v>
      </c>
      <c r="UE145">
        <v>-1.2724025004140071E-6</v>
      </c>
      <c r="UF145">
        <v>-1.4340220859323735E-6</v>
      </c>
      <c r="UG145">
        <v>-1.5466851232628503E-6</v>
      </c>
      <c r="UH145">
        <v>-1.616862742089865E-6</v>
      </c>
      <c r="UI145">
        <v>-1.6505923077216097E-6</v>
      </c>
      <c r="UJ145">
        <v>-1.6534577399762659E-6</v>
      </c>
      <c r="UK145">
        <v>-1.6305800537608523E-6</v>
      </c>
      <c r="UL145">
        <v>-1.58661655549753E-6</v>
      </c>
      <c r="UM145">
        <v>-1.5257672590864446E-6</v>
      </c>
      <c r="UN145">
        <v>-1.4517872154086908E-6</v>
      </c>
      <c r="UO145">
        <v>-1.3680035773518061E-6</v>
      </c>
      <c r="UP145">
        <v>-1.2773363473442069E-6</v>
      </c>
      <c r="UQ145">
        <v>-1.1823218742959618E-6</v>
      </c>
      <c r="UR145">
        <v>-1.0851382810099184E-6</v>
      </c>
      <c r="US145">
        <v>-9.8763211079729527E-7</v>
      </c>
      <c r="UT145">
        <v>-8.9134558236950427E-7</v>
      </c>
      <c r="UU145">
        <v>-7.975439352425695E-7</v>
      </c>
      <c r="UV145">
        <v>-7.0724243307380734E-7</v>
      </c>
      <c r="UW145">
        <v>-6.2123267012227483E-7</v>
      </c>
      <c r="UX145">
        <v>-5.4010789609439449E-7</v>
      </c>
      <c r="UY145">
        <v>-4.6428713739594796E-7</v>
      </c>
      <c r="UZ145">
        <v>-3.9403794839119451E-7</v>
      </c>
      <c r="VA145">
        <v>-3.2949767516417104E-7</v>
      </c>
      <c r="VB145">
        <v>-2.7069315674114341E-7</v>
      </c>
      <c r="VC145">
        <v>-2.17558825268623E-7</v>
      </c>
      <c r="VD145">
        <v>-1.6995319760897022E-7</v>
      </c>
      <c r="VE145">
        <v>-1.2767377673936089E-7</v>
      </c>
      <c r="VF145">
        <v>-9.0470402648363452E-8</v>
      </c>
      <c r="VG145">
        <v>-5.8057109498435261E-8</v>
      </c>
      <c r="VH145">
        <v>-3.0122559234532325E-8</v>
      </c>
      <c r="VI145">
        <v>-6.339131813674856E-9</v>
      </c>
      <c r="VJ145">
        <v>1.3629240609562712E-8</v>
      </c>
      <c r="VK145">
        <v>3.012040367610555E-8</v>
      </c>
      <c r="VL145">
        <v>4.3468380738137609E-8</v>
      </c>
      <c r="VM145">
        <v>5.3998747946688095E-8</v>
      </c>
      <c r="VN145">
        <v>6.202489084427956E-8</v>
      </c>
      <c r="VO145">
        <v>6.7845051147029325E-8</v>
      </c>
      <c r="VP145">
        <v>7.1740075828491542E-8</v>
      </c>
      <c r="VQ145">
        <v>7.3971784871662938E-8</v>
      </c>
      <c r="VR145">
        <v>7.4781878916501052E-8</v>
      </c>
      <c r="VS145">
        <v>7.4391313382747856E-8</v>
      </c>
      <c r="VT145">
        <v>7.3000071280471731E-8</v>
      </c>
      <c r="VU145">
        <v>7.0787272743698836E-8</v>
      </c>
      <c r="VV145">
        <v>6.7911565200743079E-8</v>
      </c>
      <c r="VW145">
        <v>6.4511743948869756E-8</v>
      </c>
      <c r="VX145">
        <v>6.0707558639973058E-8</v>
      </c>
      <c r="VY145">
        <v>5.6600666752524516E-8</v>
      </c>
      <c r="VZ145">
        <v>5.2275700466818335E-8</v>
      </c>
      <c r="WA145">
        <v>4.7801418434551718E-8</v>
      </c>
      <c r="WB145">
        <v>4.3231918703594654E-8</v>
      </c>
      <c r="WC145">
        <v>3.8607893522910741E-8</v>
      </c>
      <c r="WD145">
        <v>3.3957910846661361E-8</v>
      </c>
      <c r="WE145">
        <v>2.9299711132485096E-8</v>
      </c>
      <c r="WF145">
        <v>-4.6581994365885144E-5</v>
      </c>
      <c r="WG145">
        <v>1.998331051268752E-4</v>
      </c>
    </row>
    <row r="146" spans="1:605" x14ac:dyDescent="0.25">
      <c r="A146">
        <v>81.596954345703125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A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0</v>
      </c>
      <c r="CO146">
        <v>0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0</v>
      </c>
      <c r="CV146">
        <v>0</v>
      </c>
      <c r="CW146">
        <v>0</v>
      </c>
      <c r="CX146">
        <v>0</v>
      </c>
      <c r="CY146">
        <v>0</v>
      </c>
      <c r="CZ146">
        <v>0</v>
      </c>
      <c r="DA146">
        <v>0</v>
      </c>
      <c r="DB146">
        <v>0</v>
      </c>
      <c r="DC146">
        <v>0</v>
      </c>
      <c r="DD146">
        <v>0</v>
      </c>
      <c r="DE146">
        <v>0</v>
      </c>
      <c r="DF146">
        <v>0</v>
      </c>
      <c r="DG146">
        <v>0</v>
      </c>
      <c r="DH146">
        <v>0</v>
      </c>
      <c r="DI146">
        <v>0</v>
      </c>
      <c r="DJ146">
        <v>0</v>
      </c>
      <c r="DK146">
        <v>0</v>
      </c>
      <c r="DL146">
        <v>0</v>
      </c>
      <c r="DM146">
        <v>0</v>
      </c>
      <c r="DN146">
        <v>0</v>
      </c>
      <c r="DO146">
        <v>0</v>
      </c>
      <c r="DP146">
        <v>0</v>
      </c>
      <c r="DQ146">
        <v>0</v>
      </c>
      <c r="DR146">
        <v>0</v>
      </c>
      <c r="DS146">
        <v>0</v>
      </c>
      <c r="DT146">
        <v>0</v>
      </c>
      <c r="DU146">
        <v>0</v>
      </c>
      <c r="DV146">
        <v>0</v>
      </c>
      <c r="DW146">
        <v>0</v>
      </c>
      <c r="DX146">
        <v>0</v>
      </c>
      <c r="DY146">
        <v>0</v>
      </c>
      <c r="DZ146">
        <v>0</v>
      </c>
      <c r="EA146">
        <v>0</v>
      </c>
      <c r="EB146">
        <v>0</v>
      </c>
      <c r="EC146">
        <v>0</v>
      </c>
      <c r="ED146">
        <v>0</v>
      </c>
      <c r="EE146">
        <v>0</v>
      </c>
      <c r="EF146">
        <v>0</v>
      </c>
      <c r="EG146">
        <v>0</v>
      </c>
      <c r="EH146">
        <v>0</v>
      </c>
      <c r="EI146">
        <v>0</v>
      </c>
      <c r="EJ146">
        <v>0</v>
      </c>
      <c r="EK146">
        <v>0</v>
      </c>
      <c r="EL146">
        <v>0</v>
      </c>
      <c r="EM146">
        <v>0</v>
      </c>
      <c r="EN146">
        <v>0</v>
      </c>
      <c r="EO146">
        <v>0</v>
      </c>
      <c r="EP146">
        <v>9999.9990234375</v>
      </c>
      <c r="EQ146">
        <v>-39999.99609375</v>
      </c>
      <c r="ER146">
        <v>60001.86328125</v>
      </c>
      <c r="ES146">
        <v>-39999.99609375</v>
      </c>
      <c r="ET146">
        <v>9999.9990234375</v>
      </c>
      <c r="EU146">
        <v>0</v>
      </c>
      <c r="EV146">
        <v>0</v>
      </c>
      <c r="EW146">
        <v>0</v>
      </c>
      <c r="EX146">
        <v>0</v>
      </c>
      <c r="EY146">
        <v>0</v>
      </c>
      <c r="EZ146">
        <v>0</v>
      </c>
      <c r="FA146">
        <v>0</v>
      </c>
      <c r="FB146">
        <v>0</v>
      </c>
      <c r="FC146">
        <v>0</v>
      </c>
      <c r="FD146">
        <v>0</v>
      </c>
      <c r="FE146">
        <v>0</v>
      </c>
      <c r="FF146">
        <v>0</v>
      </c>
      <c r="FG146">
        <v>0</v>
      </c>
      <c r="FH146">
        <v>0</v>
      </c>
      <c r="FI146">
        <v>0</v>
      </c>
      <c r="FJ146">
        <v>0</v>
      </c>
      <c r="FK146">
        <v>0</v>
      </c>
      <c r="FL146">
        <v>0</v>
      </c>
      <c r="FM146">
        <v>0</v>
      </c>
      <c r="FN146">
        <v>0</v>
      </c>
      <c r="FO146">
        <v>0</v>
      </c>
      <c r="FP146">
        <v>0</v>
      </c>
      <c r="FQ146">
        <v>0</v>
      </c>
      <c r="FR146">
        <v>0</v>
      </c>
      <c r="FS146">
        <v>0</v>
      </c>
      <c r="FT146">
        <v>0</v>
      </c>
      <c r="FU146">
        <v>0</v>
      </c>
      <c r="FV146">
        <v>0</v>
      </c>
      <c r="FW146">
        <v>0</v>
      </c>
      <c r="FX146">
        <v>0</v>
      </c>
      <c r="FY146">
        <v>0</v>
      </c>
      <c r="FZ146">
        <v>0</v>
      </c>
      <c r="GA146">
        <v>0</v>
      </c>
      <c r="GB146">
        <v>0</v>
      </c>
      <c r="GC146">
        <v>0</v>
      </c>
      <c r="GD146">
        <v>0</v>
      </c>
      <c r="GE146">
        <v>0</v>
      </c>
      <c r="GF146">
        <v>0</v>
      </c>
      <c r="GG146">
        <v>0</v>
      </c>
      <c r="GH146">
        <v>0</v>
      </c>
      <c r="GI146">
        <v>0</v>
      </c>
      <c r="GJ146">
        <v>0</v>
      </c>
      <c r="GK146">
        <v>0</v>
      </c>
      <c r="GL146">
        <v>0</v>
      </c>
      <c r="GM146">
        <v>0</v>
      </c>
      <c r="GN146">
        <v>0</v>
      </c>
      <c r="GO146">
        <v>0</v>
      </c>
      <c r="GP146">
        <v>0</v>
      </c>
      <c r="GQ146">
        <v>0</v>
      </c>
      <c r="GR146">
        <v>0</v>
      </c>
      <c r="GS146">
        <v>0</v>
      </c>
      <c r="GT146">
        <v>0</v>
      </c>
      <c r="GU146">
        <v>0</v>
      </c>
      <c r="GV146">
        <v>0</v>
      </c>
      <c r="GW146">
        <v>0</v>
      </c>
      <c r="GX146">
        <v>0</v>
      </c>
      <c r="GY146">
        <v>0</v>
      </c>
      <c r="GZ146">
        <v>0</v>
      </c>
      <c r="HA146">
        <v>0</v>
      </c>
      <c r="HB146">
        <v>0</v>
      </c>
      <c r="HC146">
        <v>0</v>
      </c>
      <c r="HD146">
        <v>0</v>
      </c>
      <c r="HE146">
        <v>0</v>
      </c>
      <c r="HF146">
        <v>0</v>
      </c>
      <c r="HG146">
        <v>0</v>
      </c>
      <c r="HH146">
        <v>0</v>
      </c>
      <c r="HI146">
        <v>0</v>
      </c>
      <c r="HJ146">
        <v>0</v>
      </c>
      <c r="HK146">
        <v>0</v>
      </c>
      <c r="HL146">
        <v>0</v>
      </c>
      <c r="HM146">
        <v>0</v>
      </c>
      <c r="HN146">
        <v>0</v>
      </c>
      <c r="HO146">
        <v>0</v>
      </c>
      <c r="HP146">
        <v>0</v>
      </c>
      <c r="HQ146">
        <v>0</v>
      </c>
      <c r="HR146">
        <v>0</v>
      </c>
      <c r="HS146">
        <v>0</v>
      </c>
      <c r="HT146">
        <v>0</v>
      </c>
      <c r="HU146">
        <v>0</v>
      </c>
      <c r="HV146">
        <v>0</v>
      </c>
      <c r="HW146">
        <v>0</v>
      </c>
      <c r="HX146">
        <v>0</v>
      </c>
      <c r="HY146">
        <v>0</v>
      </c>
      <c r="HZ146">
        <v>0</v>
      </c>
      <c r="IA146">
        <v>0</v>
      </c>
      <c r="IB146">
        <v>0</v>
      </c>
      <c r="IC146">
        <v>0</v>
      </c>
      <c r="ID146">
        <v>0</v>
      </c>
      <c r="IE146">
        <v>0</v>
      </c>
      <c r="IF146">
        <v>0</v>
      </c>
      <c r="IG146">
        <v>0</v>
      </c>
      <c r="IH146">
        <v>0</v>
      </c>
      <c r="II146">
        <v>0</v>
      </c>
      <c r="IJ146">
        <v>0</v>
      </c>
      <c r="IK146">
        <v>0</v>
      </c>
      <c r="IL146">
        <v>0</v>
      </c>
      <c r="IM146">
        <v>0</v>
      </c>
      <c r="IN146">
        <v>0</v>
      </c>
      <c r="IO146">
        <v>0</v>
      </c>
      <c r="IP146">
        <v>0</v>
      </c>
      <c r="IQ146">
        <v>0</v>
      </c>
      <c r="IR146">
        <v>0</v>
      </c>
      <c r="IS146">
        <v>0</v>
      </c>
      <c r="IT146">
        <v>0</v>
      </c>
      <c r="IU146">
        <v>0</v>
      </c>
      <c r="IV146">
        <v>0</v>
      </c>
      <c r="IW146">
        <v>0</v>
      </c>
      <c r="IX146">
        <v>0</v>
      </c>
      <c r="IY146">
        <v>0</v>
      </c>
      <c r="IZ146">
        <v>0</v>
      </c>
      <c r="JA146">
        <v>0</v>
      </c>
      <c r="JB146">
        <v>0</v>
      </c>
      <c r="JC146">
        <v>0</v>
      </c>
      <c r="JD146">
        <v>0</v>
      </c>
      <c r="JE146">
        <v>0</v>
      </c>
      <c r="JF146">
        <v>0</v>
      </c>
      <c r="JG146">
        <v>0</v>
      </c>
      <c r="JH146">
        <v>0</v>
      </c>
      <c r="JI146">
        <v>0</v>
      </c>
      <c r="JJ146">
        <v>0</v>
      </c>
      <c r="JK146">
        <v>0</v>
      </c>
      <c r="JL146">
        <v>0</v>
      </c>
      <c r="JM146">
        <v>0</v>
      </c>
      <c r="JN146">
        <v>0</v>
      </c>
      <c r="JO146">
        <v>0</v>
      </c>
      <c r="JP146">
        <v>0</v>
      </c>
      <c r="JQ146">
        <v>0</v>
      </c>
      <c r="JR146">
        <v>0</v>
      </c>
      <c r="JS146">
        <v>0</v>
      </c>
      <c r="JT146">
        <v>0</v>
      </c>
      <c r="JU146">
        <v>0</v>
      </c>
      <c r="JV146">
        <v>0</v>
      </c>
      <c r="JW146">
        <v>0</v>
      </c>
      <c r="JX146">
        <v>0</v>
      </c>
      <c r="JY146">
        <v>0</v>
      </c>
      <c r="JZ146">
        <v>0</v>
      </c>
      <c r="KA146">
        <v>0</v>
      </c>
      <c r="KB146">
        <v>0</v>
      </c>
      <c r="KC146">
        <v>0</v>
      </c>
      <c r="KD146">
        <v>0</v>
      </c>
      <c r="KE146">
        <v>0</v>
      </c>
      <c r="KF146">
        <v>0</v>
      </c>
      <c r="KG146">
        <v>0</v>
      </c>
      <c r="KH146">
        <v>0</v>
      </c>
      <c r="KI146">
        <v>0</v>
      </c>
      <c r="KJ146">
        <v>0</v>
      </c>
      <c r="KK146">
        <v>0</v>
      </c>
      <c r="KL146">
        <v>0</v>
      </c>
      <c r="KM146">
        <v>0</v>
      </c>
      <c r="KN146">
        <v>0</v>
      </c>
      <c r="KO146">
        <v>0</v>
      </c>
      <c r="KP146">
        <v>0</v>
      </c>
      <c r="KQ146">
        <v>0</v>
      </c>
      <c r="KS146">
        <v>-8.1802476027971541E-3</v>
      </c>
      <c r="KT146">
        <v>1.1241191815749975E-3</v>
      </c>
      <c r="KU146">
        <v>5.9320095932224201E-7</v>
      </c>
      <c r="KV146">
        <v>4.8078903446446167E-7</v>
      </c>
      <c r="KW146">
        <v>3.6833893549860544E-7</v>
      </c>
      <c r="KX146">
        <v>2.5578154822403676E-7</v>
      </c>
      <c r="KY146">
        <v>1.4300191914422104E-7</v>
      </c>
      <c r="KZ146">
        <v>2.9853263085608459E-8</v>
      </c>
      <c r="LA146">
        <v>-8.3829001526124277E-8</v>
      </c>
      <c r="LB146">
        <v>-1.9821317146459674E-7</v>
      </c>
      <c r="LC146">
        <v>-3.1345711109443253E-7</v>
      </c>
      <c r="LD146">
        <v>-4.2969401741195706E-7</v>
      </c>
      <c r="LE146">
        <v>-5.470180780883728E-7</v>
      </c>
      <c r="LF146">
        <v>-6.6547000593988137E-7</v>
      </c>
      <c r="LG146">
        <v>-7.8502243810257545E-7</v>
      </c>
      <c r="LH146">
        <v>-9.0556519484596305E-7</v>
      </c>
      <c r="LI146">
        <v>-1.0268904014299718E-6</v>
      </c>
      <c r="LJ146">
        <v>-1.1486774867176757E-6</v>
      </c>
      <c r="LK146">
        <v>-1.270478084412781E-6</v>
      </c>
      <c r="LL146">
        <v>-1.3917008768172267E-6</v>
      </c>
      <c r="LM146">
        <v>-1.5115964369069932E-6</v>
      </c>
      <c r="LN146">
        <v>-1.6292421423151441E-6</v>
      </c>
      <c r="LO146">
        <v>-1.743527254487133E-6</v>
      </c>
      <c r="LP146">
        <v>-1.8531382778273923E-6</v>
      </c>
      <c r="LQ146">
        <v>-1.9565447370679555E-6</v>
      </c>
      <c r="LR146">
        <v>-2.0519855363201213E-6</v>
      </c>
      <c r="LS146">
        <v>-2.1374560902774436E-6</v>
      </c>
      <c r="LT146">
        <v>-2.2106964467331471E-6</v>
      </c>
      <c r="LU146">
        <v>-2.2691806498826018E-6</v>
      </c>
      <c r="LV146">
        <v>-2.3101076256572787E-6</v>
      </c>
      <c r="LW146">
        <v>-2.3303939034422878E-6</v>
      </c>
      <c r="LX146">
        <v>-2.3266685227685236E-6</v>
      </c>
      <c r="LY146">
        <v>-2.2952705087118482E-6</v>
      </c>
      <c r="LZ146">
        <v>-2.2322493355118899E-6</v>
      </c>
      <c r="MA146">
        <v>-2.133368834013553E-6</v>
      </c>
      <c r="MB146">
        <v>-1.99411503456907E-6</v>
      </c>
      <c r="MC146">
        <v>-1.8097084725859586E-6</v>
      </c>
      <c r="MD146">
        <v>-1.5751215184806E-6</v>
      </c>
      <c r="ME146">
        <v>-1.2851013268301767E-6</v>
      </c>
      <c r="MF146">
        <v>-9.3419903041139296E-7</v>
      </c>
      <c r="MG146">
        <v>-5.1680583283257764E-7</v>
      </c>
      <c r="MH146">
        <v>-2.7138664906091295E-8</v>
      </c>
      <c r="MI146">
        <v>5.4068195155862292E-7</v>
      </c>
      <c r="MJ146">
        <v>1.1925405574108858E-6</v>
      </c>
      <c r="MK146">
        <v>1.9342208304585714E-6</v>
      </c>
      <c r="ML146">
        <v>2.7712839826656016E-6</v>
      </c>
      <c r="MM146">
        <v>3.7089304013110841E-6</v>
      </c>
      <c r="MN146">
        <v>4.7518434966798593E-6</v>
      </c>
      <c r="MO146">
        <v>5.9040147861656498E-6</v>
      </c>
      <c r="MP146">
        <v>7.1685493411029791E-6</v>
      </c>
      <c r="MQ146">
        <v>8.5474508517222036E-6</v>
      </c>
      <c r="MR146">
        <v>1.0041385730980678E-5</v>
      </c>
      <c r="MS146">
        <v>1.1649425883488125E-5</v>
      </c>
      <c r="MT146">
        <v>1.336877001520761E-5</v>
      </c>
      <c r="MU146">
        <v>1.5194443657065774E-5</v>
      </c>
      <c r="MV146">
        <v>1.7118978425048265E-5</v>
      </c>
      <c r="MW146">
        <v>1.913207144475674E-5</v>
      </c>
      <c r="MX146">
        <v>2.1220226333638395E-5</v>
      </c>
      <c r="MY146">
        <v>2.3366377662863784E-5</v>
      </c>
      <c r="MZ146">
        <v>2.554950141658217E-5</v>
      </c>
      <c r="NA146">
        <v>2.7744214632058885E-5</v>
      </c>
      <c r="NB146">
        <v>2.9920368142695485E-5</v>
      </c>
      <c r="NC146">
        <v>3.2042637159057485E-5</v>
      </c>
      <c r="ND146">
        <v>3.4070115312171809E-5</v>
      </c>
      <c r="NE146">
        <v>3.5955918748864907E-5</v>
      </c>
      <c r="NF146">
        <v>3.7646807910128112E-5</v>
      </c>
      <c r="NG146">
        <v>3.9082835738588465E-5</v>
      </c>
      <c r="NH146">
        <v>4.019703224682106E-5</v>
      </c>
      <c r="NI146">
        <v>4.0915136629476759E-5</v>
      </c>
      <c r="NJ146">
        <v>4.1155389412364064E-5</v>
      </c>
      <c r="NK146">
        <v>4.0828398491622407E-5</v>
      </c>
      <c r="NL146">
        <v>3.9837094315100195E-5</v>
      </c>
      <c r="NM146">
        <v>3.8076790881795302E-5</v>
      </c>
      <c r="NN146">
        <v>3.5435370667490098E-5</v>
      </c>
      <c r="NO146">
        <v>3.1793613005528898E-5</v>
      </c>
      <c r="NP146">
        <v>2.7025686838003467E-5</v>
      </c>
      <c r="NQ146">
        <v>2.0999830077714498E-5</v>
      </c>
      <c r="NR146">
        <v>1.3579239054428147E-5</v>
      </c>
      <c r="NS146">
        <v>4.6231926253268352E-6</v>
      </c>
      <c r="NT146">
        <v>-6.0115635298945984E-6</v>
      </c>
      <c r="NU146">
        <v>-1.8469146178060032E-5</v>
      </c>
      <c r="NV146">
        <v>-3.2892550641899166E-5</v>
      </c>
      <c r="NW146">
        <v>-4.9421326865120575E-5</v>
      </c>
      <c r="NX146">
        <v>-6.818888875774606E-5</v>
      </c>
      <c r="NY146">
        <v>-8.9319430788852591E-5</v>
      </c>
      <c r="NZ146">
        <v>-1.1292442693878072E-4</v>
      </c>
      <c r="OA146">
        <v>-1.3909868884250877E-4</v>
      </c>
      <c r="OB146">
        <v>-1.6791596232902843E-4</v>
      </c>
      <c r="OC146">
        <v>-1.9942404466975706E-4</v>
      </c>
      <c r="OD146">
        <v>-2.3363940877892488E-4</v>
      </c>
      <c r="OE146">
        <v>-2.7054132544937644E-4</v>
      </c>
      <c r="OF146">
        <v>-3.1006548055094159E-4</v>
      </c>
      <c r="OG146">
        <v>-3.5209709105815434E-4</v>
      </c>
      <c r="OH146">
        <v>-3.9646353190523373E-4</v>
      </c>
      <c r="OI146">
        <v>-4.4292649508060065E-4</v>
      </c>
      <c r="OJ146">
        <v>-4.911737131639679E-4</v>
      </c>
      <c r="OK146">
        <v>-5.4081029176167392E-4</v>
      </c>
      <c r="OL146">
        <v>-5.9134970909321721E-4</v>
      </c>
      <c r="OM146">
        <v>-6.4220455639558949E-4</v>
      </c>
      <c r="ON146">
        <v>-6.9267710990498176E-4</v>
      </c>
      <c r="OO146">
        <v>-7.419498439957665E-4</v>
      </c>
      <c r="OP146">
        <v>-7.8907601563547045E-4</v>
      </c>
      <c r="OQ146">
        <v>-8.3297047266357683E-4</v>
      </c>
      <c r="OR146">
        <v>-8.7240086250675716E-4</v>
      </c>
      <c r="OS146">
        <v>-9.0597944376343313E-4</v>
      </c>
      <c r="OT146">
        <v>-9.3215573055054112E-4</v>
      </c>
      <c r="OU146">
        <v>-9.4921022849216575E-4</v>
      </c>
      <c r="OV146">
        <v>-9.5524955159026514E-4</v>
      </c>
      <c r="OW146">
        <v>-9.4820324074530564E-4</v>
      </c>
      <c r="OX146">
        <v>-9.2582263713337186E-4</v>
      </c>
      <c r="OY146">
        <v>-8.8568219668055178E-4</v>
      </c>
      <c r="OZ146">
        <v>-8.2518366511572969E-4</v>
      </c>
      <c r="PA146">
        <v>-7.4156356608182702E-4</v>
      </c>
      <c r="PB146">
        <v>-6.3190448700595973E-4</v>
      </c>
      <c r="PC146">
        <v>-4.9315067824611534E-4</v>
      </c>
      <c r="PD146">
        <v>-3.2212850975433486E-4</v>
      </c>
      <c r="PE146">
        <v>-1.1557235529714046E-4</v>
      </c>
      <c r="PF146">
        <v>1.2984350373132546E-4</v>
      </c>
      <c r="PG146">
        <v>4.1746634570806728E-4</v>
      </c>
      <c r="PH146">
        <v>7.5061922698691148E-4</v>
      </c>
      <c r="PI146">
        <v>1.1325473264840254E-3</v>
      </c>
      <c r="PJ146">
        <v>1.5663557967331378E-3</v>
      </c>
      <c r="PK146">
        <v>2.0549385160292437E-3</v>
      </c>
      <c r="PL146">
        <v>2.6008971624044636E-3</v>
      </c>
      <c r="PM146">
        <v>3.2064500695841245E-3</v>
      </c>
      <c r="PN146">
        <v>3.8733303795902168E-3</v>
      </c>
      <c r="PO146">
        <v>4.6026730781656665E-3</v>
      </c>
      <c r="PP146">
        <v>5.3948905897031815E-3</v>
      </c>
      <c r="PQ146">
        <v>6.2495367199536852E-3</v>
      </c>
      <c r="PR146">
        <v>7.1651588695739073E-3</v>
      </c>
      <c r="PS146">
        <v>8.1391386017514548E-3</v>
      </c>
      <c r="PT146">
        <v>9.167520834886143E-3</v>
      </c>
      <c r="PU146">
        <v>1.024483214879157E-2</v>
      </c>
      <c r="PV146">
        <v>1.1363888942228312E-2</v>
      </c>
      <c r="PW146">
        <v>1.2515596462824371E-2</v>
      </c>
      <c r="PX146">
        <v>1.3688740049465803E-2</v>
      </c>
      <c r="PY146">
        <v>1.486977028376576E-2</v>
      </c>
      <c r="PZ146">
        <v>1.6042584142684696E-2</v>
      </c>
      <c r="QA146">
        <v>1.718830467990912E-2</v>
      </c>
      <c r="QB146">
        <v>1.8285062239979961E-2</v>
      </c>
      <c r="QC146">
        <v>1.9307780726621947E-2</v>
      </c>
      <c r="QD146">
        <v>2.0227973005007806E-2</v>
      </c>
      <c r="QE146">
        <v>2.1013550115850963E-2</v>
      </c>
      <c r="QF146">
        <v>2.1628649615538197E-2</v>
      </c>
      <c r="QG146">
        <v>2.2033489028435049E-2</v>
      </c>
      <c r="QH146">
        <v>2.2184251101403585E-2</v>
      </c>
      <c r="QI146">
        <v>2.2033008281904062E-2</v>
      </c>
      <c r="QJ146">
        <v>2.1627694599605739E-2</v>
      </c>
      <c r="QK146">
        <v>2.10121338744544E-2</v>
      </c>
      <c r="QL146">
        <v>2.0226115327057145E-2</v>
      </c>
      <c r="QM146">
        <v>1.9305508410188358E-2</v>
      </c>
      <c r="QN146">
        <v>1.8282409438844419E-2</v>
      </c>
      <c r="QO146">
        <v>1.7185313327458245E-2</v>
      </c>
      <c r="QP146">
        <v>1.6039304446785602E-2</v>
      </c>
      <c r="QQ146">
        <v>1.4866261284794341E-2</v>
      </c>
      <c r="QR146">
        <v>1.3685070232128189E-2</v>
      </c>
      <c r="QS146">
        <v>1.2511844410758935E-2</v>
      </c>
      <c r="QT146">
        <v>1.1360144022583637E-2</v>
      </c>
      <c r="QU146">
        <v>1.0241195212188439E-2</v>
      </c>
      <c r="QV146">
        <v>9.164104914005872E-3</v>
      </c>
      <c r="QW146">
        <v>8.1360695898059828E-3</v>
      </c>
      <c r="QX146">
        <v>7.1625761575374904E-3</v>
      </c>
      <c r="QY146">
        <v>6.2475937690769402E-3</v>
      </c>
      <c r="QZ146">
        <v>5.3937554133177829E-3</v>
      </c>
      <c r="RA146">
        <v>4.6025286041358185E-3</v>
      </c>
      <c r="RB146">
        <v>3.874374662072379E-3</v>
      </c>
      <c r="RC146">
        <v>3.208896315988221E-3</v>
      </c>
      <c r="RD146">
        <v>2.6049735385731743E-3</v>
      </c>
      <c r="RE146">
        <v>2.0608876899080712E-3</v>
      </c>
      <c r="RF146">
        <v>1.5744341779215813E-3</v>
      </c>
      <c r="RG146">
        <v>1.1430239564384852E-3</v>
      </c>
      <c r="RH146">
        <v>7.6377427200928852E-4</v>
      </c>
      <c r="RI146">
        <v>4.3358914255731948E-4</v>
      </c>
      <c r="RJ146">
        <v>1.4923010557478164E-4</v>
      </c>
      <c r="RK146">
        <v>-9.2622186553283856E-5</v>
      </c>
      <c r="RL146">
        <v>-2.9531491999320355E-4</v>
      </c>
      <c r="RM146">
        <v>-4.6217800244322574E-4</v>
      </c>
      <c r="RN146">
        <v>-5.9648625125251285E-4</v>
      </c>
      <c r="RO146">
        <v>-7.0142826546115223E-4</v>
      </c>
      <c r="RP146">
        <v>-7.8008137090347749E-4</v>
      </c>
      <c r="RQ146">
        <v>-8.3539204350005177E-4</v>
      </c>
      <c r="RR146">
        <v>-8.7016123668293892E-4</v>
      </c>
      <c r="RS146">
        <v>-8.870340633207295E-4</v>
      </c>
      <c r="RT146">
        <v>-8.8849330959797136E-4</v>
      </c>
      <c r="RU146">
        <v>-8.7685628742770422E-4</v>
      </c>
      <c r="RV146">
        <v>-8.5427456222740474E-4</v>
      </c>
      <c r="RW146">
        <v>-8.2273612378496645E-4</v>
      </c>
      <c r="RX146">
        <v>-7.8406959882642787E-4</v>
      </c>
      <c r="RY146">
        <v>-7.3995013444566138E-4</v>
      </c>
      <c r="RZ146">
        <v>-6.9190661126484728E-4</v>
      </c>
      <c r="SA146">
        <v>-6.4132987381155897E-4</v>
      </c>
      <c r="SB146">
        <v>-5.8941672296946343E-4</v>
      </c>
      <c r="SC146">
        <v>-5.3718410010102102E-4</v>
      </c>
      <c r="SD146">
        <v>-4.8548364597667622E-4</v>
      </c>
      <c r="SE146">
        <v>-4.3501634929743005E-4</v>
      </c>
      <c r="SF146">
        <v>-3.8634704596785343E-4</v>
      </c>
      <c r="SG146">
        <v>-3.3991857254102477E-4</v>
      </c>
      <c r="SH146">
        <v>-2.960654154077319E-4</v>
      </c>
      <c r="SI146">
        <v>-2.5502673156214316E-4</v>
      </c>
      <c r="SJ146">
        <v>-2.1695864712030716E-4</v>
      </c>
      <c r="SK146">
        <v>-1.8194576652462384E-4</v>
      </c>
      <c r="SL146">
        <v>-1.5001184865531562E-4</v>
      </c>
      <c r="SM146">
        <v>-1.2112962611147224E-4</v>
      </c>
      <c r="SN146">
        <v>-9.5229761007417448E-5</v>
      </c>
      <c r="SO146">
        <v>-7.2208944926350948E-5</v>
      </c>
      <c r="SP146">
        <v>-5.1937162479753191E-5</v>
      </c>
      <c r="SQ146">
        <v>-3.4264147443721243E-5</v>
      </c>
      <c r="SR146">
        <v>-1.9025067933500762E-5</v>
      </c>
      <c r="SS146">
        <v>-6.0454827615956103E-6</v>
      </c>
      <c r="ST146">
        <v>4.8543847969675852E-6</v>
      </c>
      <c r="SU146">
        <v>1.3856006909287718E-5</v>
      </c>
      <c r="SV146">
        <v>2.113949434081009E-5</v>
      </c>
      <c r="SW146">
        <v>2.6881071971425231E-5</v>
      </c>
      <c r="SX146">
        <v>3.1251036157263282E-5</v>
      </c>
      <c r="SY146">
        <v>3.4412144518527355E-5</v>
      </c>
      <c r="SZ146">
        <v>3.6518390392592316E-5</v>
      </c>
      <c r="TA146">
        <v>3.7714116308618585E-5</v>
      </c>
      <c r="TB146">
        <v>3.8133423295300249E-5</v>
      </c>
      <c r="TC146">
        <v>3.789983554242624E-5</v>
      </c>
      <c r="TD146">
        <v>3.7126182807084245E-5</v>
      </c>
      <c r="TE146">
        <v>3.5914665923004241E-5</v>
      </c>
      <c r="TF146">
        <v>3.4357073769518851E-5</v>
      </c>
      <c r="TG146">
        <v>3.2535123038748833E-5</v>
      </c>
      <c r="TH146">
        <v>3.0520895058998753E-5</v>
      </c>
      <c r="TI146">
        <v>2.837734675662417E-5</v>
      </c>
      <c r="TJ146">
        <v>2.6158875541591365E-5</v>
      </c>
      <c r="TK146">
        <v>2.3911920461027458E-5</v>
      </c>
      <c r="TL146">
        <v>2.1675584364320633E-5</v>
      </c>
      <c r="TM146">
        <v>1.9482264056557762E-5</v>
      </c>
      <c r="TN146">
        <v>1.7358277474221597E-5</v>
      </c>
      <c r="TO146">
        <v>1.5324478796478032E-5</v>
      </c>
      <c r="TP146">
        <v>1.3396854112853835E-5</v>
      </c>
      <c r="TQ146">
        <v>1.1587091797345347E-5</v>
      </c>
      <c r="TR146">
        <v>9.9031231062908032E-6</v>
      </c>
      <c r="TS146">
        <v>8.3496297222621394E-6</v>
      </c>
      <c r="TT146">
        <v>6.9285160193095114E-6</v>
      </c>
      <c r="TU146">
        <v>5.6393447366060521E-6</v>
      </c>
      <c r="TV146">
        <v>4.4797355266762711E-6</v>
      </c>
      <c r="TW146">
        <v>3.4457265004345824E-6</v>
      </c>
      <c r="TX146">
        <v>2.532099437090781E-6</v>
      </c>
      <c r="TY146">
        <v>1.7326697696405287E-6</v>
      </c>
      <c r="TZ146">
        <v>1.0405428094793582E-6</v>
      </c>
      <c r="UA146">
        <v>4.4833794469505068E-7</v>
      </c>
      <c r="UB146">
        <v>-5.1617254553035957E-8</v>
      </c>
      <c r="UC146">
        <v>-4.6712095344416341E-7</v>
      </c>
      <c r="UD146">
        <v>-8.0595684121940972E-7</v>
      </c>
      <c r="UE146">
        <v>-1.0757776040961097E-6</v>
      </c>
      <c r="UF146">
        <v>-1.2840098995276627E-6</v>
      </c>
      <c r="UG146">
        <v>-1.4377786855481655E-6</v>
      </c>
      <c r="UH146">
        <v>-1.5438488225171814E-6</v>
      </c>
      <c r="UI146">
        <v>-1.6085819489843966E-6</v>
      </c>
      <c r="UJ146">
        <v>-1.6379067345990889E-6</v>
      </c>
      <c r="UK146">
        <v>-1.6373007258088427E-6</v>
      </c>
      <c r="UL146">
        <v>-1.6117821218209168E-6</v>
      </c>
      <c r="UM146">
        <v>-1.5659099445235398E-6</v>
      </c>
      <c r="UN146">
        <v>-1.5037911951603076E-6</v>
      </c>
      <c r="UO146">
        <v>-1.429093719054071E-6</v>
      </c>
      <c r="UP146">
        <v>-1.3450636266706398E-6</v>
      </c>
      <c r="UQ146">
        <v>-1.2545462423647454E-6</v>
      </c>
      <c r="UR146">
        <v>-1.1600096704197567E-6</v>
      </c>
      <c r="US146">
        <v>-1.063570180468368E-6</v>
      </c>
      <c r="UT146">
        <v>-9.6701872002913619E-7</v>
      </c>
      <c r="UU146">
        <v>-8.7184796076508767E-7</v>
      </c>
      <c r="UV146">
        <v>-7.7927937612027755E-7</v>
      </c>
      <c r="UW146">
        <v>-6.9028993174357177E-7</v>
      </c>
      <c r="UX146">
        <v>-6.0563804613257084E-7</v>
      </c>
      <c r="UY146">
        <v>-5.2588854753066876E-7</v>
      </c>
      <c r="UZ146">
        <v>-4.5143641435722194E-7</v>
      </c>
      <c r="VA146">
        <v>-3.8252914077490341E-7</v>
      </c>
      <c r="VB146">
        <v>-3.1928761661737175E-7</v>
      </c>
      <c r="VC146">
        <v>-2.6172545228397131E-7</v>
      </c>
      <c r="VD146">
        <v>-2.0976671468329896E-7</v>
      </c>
      <c r="VE146">
        <v>-1.6326207040724318E-7</v>
      </c>
      <c r="VF146">
        <v>-1.2200335744831427E-7</v>
      </c>
      <c r="VG146">
        <v>-8.5736627315798942E-8</v>
      </c>
      <c r="VH146">
        <v>-5.4173715955629444E-8</v>
      </c>
      <c r="VI146">
        <v>-2.7002414667185365E-8</v>
      </c>
      <c r="VJ146">
        <v>-3.8953218549141794E-9</v>
      </c>
      <c r="VK146">
        <v>1.5482536843497784E-8</v>
      </c>
      <c r="VL146">
        <v>3.1467228225830332E-8</v>
      </c>
      <c r="VM146">
        <v>4.4390477045100917E-8</v>
      </c>
      <c r="VN146">
        <v>5.4575183142355897E-8</v>
      </c>
      <c r="VO146">
        <v>6.2331797150056608E-8</v>
      </c>
      <c r="VP146">
        <v>6.7955464211724439E-8</v>
      </c>
      <c r="VQ146">
        <v>7.1723848660129032E-8</v>
      </c>
      <c r="VR146">
        <v>7.3895556870753317E-8</v>
      </c>
      <c r="VS146">
        <v>7.4709080427493012E-8</v>
      </c>
      <c r="VT146">
        <v>7.4382187071621904E-8</v>
      </c>
      <c r="VU146">
        <v>7.3111692551297675E-8</v>
      </c>
      <c r="VV146">
        <v>7.1073552297716075E-8</v>
      </c>
      <c r="VW146">
        <v>6.8423217732728137E-8</v>
      </c>
      <c r="VX146">
        <v>6.5296207860647044E-8</v>
      </c>
      <c r="VY146">
        <v>6.180885254836508E-8</v>
      </c>
      <c r="VZ146">
        <v>5.8059169488215591E-8</v>
      </c>
      <c r="WA146">
        <v>5.412784222008988E-8</v>
      </c>
      <c r="WB146">
        <v>5.0079271719013094E-8</v>
      </c>
      <c r="WC146">
        <v>4.5962678929960877E-8</v>
      </c>
      <c r="WD146">
        <v>4.1813240178285145E-8</v>
      </c>
      <c r="WE146">
        <v>3.7653241659876981E-8</v>
      </c>
      <c r="WF146">
        <v>-4.1599982705249429E-5</v>
      </c>
      <c r="WG146">
        <v>2.9333242874280747E-4</v>
      </c>
    </row>
    <row r="147" spans="1:605" x14ac:dyDescent="0.25">
      <c r="A147">
        <v>79.796699523925781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A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0</v>
      </c>
      <c r="CO147">
        <v>0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>
        <v>0</v>
      </c>
      <c r="CW147">
        <v>0</v>
      </c>
      <c r="CX147">
        <v>0</v>
      </c>
      <c r="CY147">
        <v>0</v>
      </c>
      <c r="CZ147">
        <v>0</v>
      </c>
      <c r="DA147">
        <v>0</v>
      </c>
      <c r="DB147">
        <v>0</v>
      </c>
      <c r="DC147">
        <v>0</v>
      </c>
      <c r="DD147">
        <v>0</v>
      </c>
      <c r="DE147">
        <v>0</v>
      </c>
      <c r="DF147">
        <v>0</v>
      </c>
      <c r="DG147">
        <v>0</v>
      </c>
      <c r="DH147">
        <v>0</v>
      </c>
      <c r="DI147">
        <v>0</v>
      </c>
      <c r="DJ147">
        <v>0</v>
      </c>
      <c r="DK147">
        <v>0</v>
      </c>
      <c r="DL147">
        <v>0</v>
      </c>
      <c r="DM147">
        <v>0</v>
      </c>
      <c r="DN147">
        <v>0</v>
      </c>
      <c r="DO147">
        <v>0</v>
      </c>
      <c r="DP147">
        <v>0</v>
      </c>
      <c r="DQ147">
        <v>0</v>
      </c>
      <c r="DR147">
        <v>0</v>
      </c>
      <c r="DS147">
        <v>0</v>
      </c>
      <c r="DT147">
        <v>0</v>
      </c>
      <c r="DU147">
        <v>0</v>
      </c>
      <c r="DV147">
        <v>0</v>
      </c>
      <c r="DW147">
        <v>0</v>
      </c>
      <c r="DX147">
        <v>0</v>
      </c>
      <c r="DY147">
        <v>0</v>
      </c>
      <c r="DZ147">
        <v>0</v>
      </c>
      <c r="EA147">
        <v>0</v>
      </c>
      <c r="EB147">
        <v>0</v>
      </c>
      <c r="EC147">
        <v>0</v>
      </c>
      <c r="ED147">
        <v>0</v>
      </c>
      <c r="EE147">
        <v>0</v>
      </c>
      <c r="EF147">
        <v>0</v>
      </c>
      <c r="EG147">
        <v>0</v>
      </c>
      <c r="EH147">
        <v>0</v>
      </c>
      <c r="EI147">
        <v>0</v>
      </c>
      <c r="EJ147">
        <v>0</v>
      </c>
      <c r="EK147">
        <v>0</v>
      </c>
      <c r="EL147">
        <v>0</v>
      </c>
      <c r="EM147">
        <v>0</v>
      </c>
      <c r="EN147">
        <v>0</v>
      </c>
      <c r="EO147">
        <v>0</v>
      </c>
      <c r="EP147">
        <v>0</v>
      </c>
      <c r="EQ147">
        <v>9999.9990234375</v>
      </c>
      <c r="ER147">
        <v>-39999.99609375</v>
      </c>
      <c r="ES147">
        <v>60001.86328125</v>
      </c>
      <c r="ET147">
        <v>-39999.99609375</v>
      </c>
      <c r="EU147">
        <v>9999.9990234375</v>
      </c>
      <c r="EV147">
        <v>0</v>
      </c>
      <c r="EW147">
        <v>0</v>
      </c>
      <c r="EX147">
        <v>0</v>
      </c>
      <c r="EY147">
        <v>0</v>
      </c>
      <c r="EZ147">
        <v>0</v>
      </c>
      <c r="FA147">
        <v>0</v>
      </c>
      <c r="FB147">
        <v>0</v>
      </c>
      <c r="FC147">
        <v>0</v>
      </c>
      <c r="FD147">
        <v>0</v>
      </c>
      <c r="FE147">
        <v>0</v>
      </c>
      <c r="FF147">
        <v>0</v>
      </c>
      <c r="FG147">
        <v>0</v>
      </c>
      <c r="FH147">
        <v>0</v>
      </c>
      <c r="FI147">
        <v>0</v>
      </c>
      <c r="FJ147">
        <v>0</v>
      </c>
      <c r="FK147">
        <v>0</v>
      </c>
      <c r="FL147">
        <v>0</v>
      </c>
      <c r="FM147">
        <v>0</v>
      </c>
      <c r="FN147">
        <v>0</v>
      </c>
      <c r="FO147">
        <v>0</v>
      </c>
      <c r="FP147">
        <v>0</v>
      </c>
      <c r="FQ147">
        <v>0</v>
      </c>
      <c r="FR147">
        <v>0</v>
      </c>
      <c r="FS147">
        <v>0</v>
      </c>
      <c r="FT147">
        <v>0</v>
      </c>
      <c r="FU147">
        <v>0</v>
      </c>
      <c r="FV147">
        <v>0</v>
      </c>
      <c r="FW147">
        <v>0</v>
      </c>
      <c r="FX147">
        <v>0</v>
      </c>
      <c r="FY147">
        <v>0</v>
      </c>
      <c r="FZ147">
        <v>0</v>
      </c>
      <c r="GA147">
        <v>0</v>
      </c>
      <c r="GB147">
        <v>0</v>
      </c>
      <c r="GC147">
        <v>0</v>
      </c>
      <c r="GD147">
        <v>0</v>
      </c>
      <c r="GE147">
        <v>0</v>
      </c>
      <c r="GF147">
        <v>0</v>
      </c>
      <c r="GG147">
        <v>0</v>
      </c>
      <c r="GH147">
        <v>0</v>
      </c>
      <c r="GI147">
        <v>0</v>
      </c>
      <c r="GJ147">
        <v>0</v>
      </c>
      <c r="GK147">
        <v>0</v>
      </c>
      <c r="GL147">
        <v>0</v>
      </c>
      <c r="GM147">
        <v>0</v>
      </c>
      <c r="GN147">
        <v>0</v>
      </c>
      <c r="GO147">
        <v>0</v>
      </c>
      <c r="GP147">
        <v>0</v>
      </c>
      <c r="GQ147">
        <v>0</v>
      </c>
      <c r="GR147">
        <v>0</v>
      </c>
      <c r="GS147">
        <v>0</v>
      </c>
      <c r="GT147">
        <v>0</v>
      </c>
      <c r="GU147">
        <v>0</v>
      </c>
      <c r="GV147">
        <v>0</v>
      </c>
      <c r="GW147">
        <v>0</v>
      </c>
      <c r="GX147">
        <v>0</v>
      </c>
      <c r="GY147">
        <v>0</v>
      </c>
      <c r="GZ147">
        <v>0</v>
      </c>
      <c r="HA147">
        <v>0</v>
      </c>
      <c r="HB147">
        <v>0</v>
      </c>
      <c r="HC147">
        <v>0</v>
      </c>
      <c r="HD147">
        <v>0</v>
      </c>
      <c r="HE147">
        <v>0</v>
      </c>
      <c r="HF147">
        <v>0</v>
      </c>
      <c r="HG147">
        <v>0</v>
      </c>
      <c r="HH147">
        <v>0</v>
      </c>
      <c r="HI147">
        <v>0</v>
      </c>
      <c r="HJ147">
        <v>0</v>
      </c>
      <c r="HK147">
        <v>0</v>
      </c>
      <c r="HL147">
        <v>0</v>
      </c>
      <c r="HM147">
        <v>0</v>
      </c>
      <c r="HN147">
        <v>0</v>
      </c>
      <c r="HO147">
        <v>0</v>
      </c>
      <c r="HP147">
        <v>0</v>
      </c>
      <c r="HQ147">
        <v>0</v>
      </c>
      <c r="HR147">
        <v>0</v>
      </c>
      <c r="HS147">
        <v>0</v>
      </c>
      <c r="HT147">
        <v>0</v>
      </c>
      <c r="HU147">
        <v>0</v>
      </c>
      <c r="HV147">
        <v>0</v>
      </c>
      <c r="HW147">
        <v>0</v>
      </c>
      <c r="HX147">
        <v>0</v>
      </c>
      <c r="HY147">
        <v>0</v>
      </c>
      <c r="HZ147">
        <v>0</v>
      </c>
      <c r="IA147">
        <v>0</v>
      </c>
      <c r="IB147">
        <v>0</v>
      </c>
      <c r="IC147">
        <v>0</v>
      </c>
      <c r="ID147">
        <v>0</v>
      </c>
      <c r="IE147">
        <v>0</v>
      </c>
      <c r="IF147">
        <v>0</v>
      </c>
      <c r="IG147">
        <v>0</v>
      </c>
      <c r="IH147">
        <v>0</v>
      </c>
      <c r="II147">
        <v>0</v>
      </c>
      <c r="IJ147">
        <v>0</v>
      </c>
      <c r="IK147">
        <v>0</v>
      </c>
      <c r="IL147">
        <v>0</v>
      </c>
      <c r="IM147">
        <v>0</v>
      </c>
      <c r="IN147">
        <v>0</v>
      </c>
      <c r="IO147">
        <v>0</v>
      </c>
      <c r="IP147">
        <v>0</v>
      </c>
      <c r="IQ147">
        <v>0</v>
      </c>
      <c r="IR147">
        <v>0</v>
      </c>
      <c r="IS147">
        <v>0</v>
      </c>
      <c r="IT147">
        <v>0</v>
      </c>
      <c r="IU147">
        <v>0</v>
      </c>
      <c r="IV147">
        <v>0</v>
      </c>
      <c r="IW147">
        <v>0</v>
      </c>
      <c r="IX147">
        <v>0</v>
      </c>
      <c r="IY147">
        <v>0</v>
      </c>
      <c r="IZ147">
        <v>0</v>
      </c>
      <c r="JA147">
        <v>0</v>
      </c>
      <c r="JB147">
        <v>0</v>
      </c>
      <c r="JC147">
        <v>0</v>
      </c>
      <c r="JD147">
        <v>0</v>
      </c>
      <c r="JE147">
        <v>0</v>
      </c>
      <c r="JF147">
        <v>0</v>
      </c>
      <c r="JG147">
        <v>0</v>
      </c>
      <c r="JH147">
        <v>0</v>
      </c>
      <c r="JI147">
        <v>0</v>
      </c>
      <c r="JJ147">
        <v>0</v>
      </c>
      <c r="JK147">
        <v>0</v>
      </c>
      <c r="JL147">
        <v>0</v>
      </c>
      <c r="JM147">
        <v>0</v>
      </c>
      <c r="JN147">
        <v>0</v>
      </c>
      <c r="JO147">
        <v>0</v>
      </c>
      <c r="JP147">
        <v>0</v>
      </c>
      <c r="JQ147">
        <v>0</v>
      </c>
      <c r="JR147">
        <v>0</v>
      </c>
      <c r="JS147">
        <v>0</v>
      </c>
      <c r="JT147">
        <v>0</v>
      </c>
      <c r="JU147">
        <v>0</v>
      </c>
      <c r="JV147">
        <v>0</v>
      </c>
      <c r="JW147">
        <v>0</v>
      </c>
      <c r="JX147">
        <v>0</v>
      </c>
      <c r="JY147">
        <v>0</v>
      </c>
      <c r="JZ147">
        <v>0</v>
      </c>
      <c r="KA147">
        <v>0</v>
      </c>
      <c r="KB147">
        <v>0</v>
      </c>
      <c r="KC147">
        <v>0</v>
      </c>
      <c r="KD147">
        <v>0</v>
      </c>
      <c r="KE147">
        <v>0</v>
      </c>
      <c r="KF147">
        <v>0</v>
      </c>
      <c r="KG147">
        <v>0</v>
      </c>
      <c r="KH147">
        <v>0</v>
      </c>
      <c r="KI147">
        <v>0</v>
      </c>
      <c r="KJ147">
        <v>0</v>
      </c>
      <c r="KK147">
        <v>0</v>
      </c>
      <c r="KL147">
        <v>0</v>
      </c>
      <c r="KM147">
        <v>0</v>
      </c>
      <c r="KN147">
        <v>0</v>
      </c>
      <c r="KO147">
        <v>0</v>
      </c>
      <c r="KP147">
        <v>0</v>
      </c>
      <c r="KQ147">
        <v>0</v>
      </c>
      <c r="KS147">
        <v>-8.2249311119498344E-3</v>
      </c>
      <c r="KT147">
        <v>1.0557728650355375E-3</v>
      </c>
      <c r="KU147">
        <v>6.1133857462648826E-7</v>
      </c>
      <c r="KV147">
        <v>5.0576128183003113E-7</v>
      </c>
      <c r="KW147">
        <v>4.0014464772022127E-7</v>
      </c>
      <c r="KX147">
        <v>2.9441678385857328E-7</v>
      </c>
      <c r="KY147">
        <v>1.8845600433166188E-7</v>
      </c>
      <c r="KZ147">
        <v>8.2103983444799218E-8</v>
      </c>
      <c r="LA147">
        <v>-2.4821057598560173E-8</v>
      </c>
      <c r="LB147">
        <v>-1.3251111532765527E-7</v>
      </c>
      <c r="LC147">
        <v>-2.4115509732371797E-7</v>
      </c>
      <c r="LD147">
        <v>-3.5092542033410642E-7</v>
      </c>
      <c r="LE147">
        <v>-4.6196448967154743E-7</v>
      </c>
      <c r="LF147">
        <v>-5.74371038442021E-7</v>
      </c>
      <c r="LG147">
        <v>-6.881863088785715E-7</v>
      </c>
      <c r="LH147">
        <v>-8.0338006349428714E-7</v>
      </c>
      <c r="LI147">
        <v>-9.1983642092155908E-7</v>
      </c>
      <c r="LJ147">
        <v>-1.0373395202010477E-6</v>
      </c>
      <c r="LK147">
        <v>-1.1555590279410711E-6</v>
      </c>
      <c r="LL147">
        <v>-1.2740355152116155E-6</v>
      </c>
      <c r="LM147">
        <v>-1.3921657452820729E-6</v>
      </c>
      <c r="LN147">
        <v>-1.509187929378358E-6</v>
      </c>
      <c r="LO147">
        <v>-1.6241670255311765E-6</v>
      </c>
      <c r="LP147">
        <v>-1.7359801753190957E-6</v>
      </c>
      <c r="LQ147">
        <v>-1.8433023948716672E-6</v>
      </c>
      <c r="LR147">
        <v>-1.9445926598694617E-6</v>
      </c>
      <c r="LS147">
        <v>-2.0380805494357431E-6</v>
      </c>
      <c r="LT147">
        <v>-2.1217536406956484E-6</v>
      </c>
      <c r="LU147">
        <v>-2.1933458743317489E-6</v>
      </c>
      <c r="LV147">
        <v>-2.2503271415778789E-6</v>
      </c>
      <c r="LW147">
        <v>-2.2898943746595824E-6</v>
      </c>
      <c r="LX147">
        <v>-2.3089644555507681E-6</v>
      </c>
      <c r="LY147">
        <v>-2.3041692918833402E-6</v>
      </c>
      <c r="LZ147">
        <v>-2.2718534437008842E-6</v>
      </c>
      <c r="MA147">
        <v>-2.2080747202103829E-6</v>
      </c>
      <c r="MB147">
        <v>-2.108608201446981E-6</v>
      </c>
      <c r="MC147">
        <v>-1.9689541754519641E-6</v>
      </c>
      <c r="MD147">
        <v>-1.7843505167513295E-6</v>
      </c>
      <c r="ME147">
        <v>-1.549790066113828E-6</v>
      </c>
      <c r="MF147">
        <v>-1.2600436042342194E-6</v>
      </c>
      <c r="MG147">
        <v>-9.0968904247341625E-7</v>
      </c>
      <c r="MH147">
        <v>-4.9306923380065162E-7</v>
      </c>
      <c r="MI147">
        <v>-4.3573306747906874E-9</v>
      </c>
      <c r="MJ147">
        <v>5.623654954372925E-7</v>
      </c>
      <c r="MK147">
        <v>1.2130188859188146E-6</v>
      </c>
      <c r="ML147">
        <v>1.9534175740948184E-6</v>
      </c>
      <c r="MM147">
        <v>2.7891500072581294E-6</v>
      </c>
      <c r="MN147">
        <v>3.7254402269052876E-6</v>
      </c>
      <c r="MO147">
        <v>4.7669919646717415E-6</v>
      </c>
      <c r="MP147">
        <v>5.9178139794291089E-6</v>
      </c>
      <c r="MQ147">
        <v>7.1810257580766861E-6</v>
      </c>
      <c r="MR147">
        <v>8.5586428321995703E-6</v>
      </c>
      <c r="MS147">
        <v>1.0051341128661508E-5</v>
      </c>
      <c r="MT147">
        <v>1.1658199978139291E-5</v>
      </c>
      <c r="MU147">
        <v>1.3376423655505039E-5</v>
      </c>
      <c r="MV147">
        <v>1.5201041623806185E-5</v>
      </c>
      <c r="MW147">
        <v>1.7124588003379488E-5</v>
      </c>
      <c r="MX147">
        <v>1.9136761193341683E-5</v>
      </c>
      <c r="MY147">
        <v>2.1224065038198706E-5</v>
      </c>
      <c r="MZ147">
        <v>2.3369433461320693E-5</v>
      </c>
      <c r="NA147">
        <v>2.5551841082950354E-5</v>
      </c>
      <c r="NB147">
        <v>2.7745903006397121E-5</v>
      </c>
      <c r="NC147">
        <v>2.9921467694647032E-5</v>
      </c>
      <c r="ND147">
        <v>3.2043207672884577E-5</v>
      </c>
      <c r="NE147">
        <v>3.4070213681639342E-5</v>
      </c>
      <c r="NF147">
        <v>3.5955598870812916E-5</v>
      </c>
      <c r="NG147">
        <v>3.7646120666117714E-5</v>
      </c>
      <c r="NH147">
        <v>3.908182905457819E-5</v>
      </c>
      <c r="NI147">
        <v>4.0195751221364253E-5</v>
      </c>
      <c r="NJ147">
        <v>4.0913623721529821E-5</v>
      </c>
      <c r="NK147">
        <v>4.1153684680242268E-5</v>
      </c>
      <c r="NL147">
        <v>4.0826539875241089E-5</v>
      </c>
      <c r="NM147">
        <v>3.9835117953984559E-5</v>
      </c>
      <c r="NN147">
        <v>3.8074731461801192E-5</v>
      </c>
      <c r="NO147">
        <v>3.5433261789493252E-5</v>
      </c>
      <c r="NP147">
        <v>3.1791487569600668E-5</v>
      </c>
      <c r="NQ147">
        <v>2.7023577436816643E-5</v>
      </c>
      <c r="NR147">
        <v>2.0997769393047295E-5</v>
      </c>
      <c r="NS147">
        <v>1.3577260250661112E-5</v>
      </c>
      <c r="NT147">
        <v>4.6213297338548514E-6</v>
      </c>
      <c r="NU147">
        <v>-6.0132752415139533E-6</v>
      </c>
      <c r="NV147">
        <v>-1.847066985858435E-5</v>
      </c>
      <c r="NW147">
        <v>-3.2893847537079897E-5</v>
      </c>
      <c r="NX147">
        <v>-4.9422356033497086E-5</v>
      </c>
      <c r="NY147">
        <v>-6.8189606828675478E-5</v>
      </c>
      <c r="NZ147">
        <v>-8.9319791770539991E-5</v>
      </c>
      <c r="OA147">
        <v>-1.1292438208431168E-4</v>
      </c>
      <c r="OB147">
        <v>-1.3909818658252541E-4</v>
      </c>
      <c r="OC147">
        <v>-1.67914948280082E-4</v>
      </c>
      <c r="OD147">
        <v>-1.9942246172802058E-4</v>
      </c>
      <c r="OE147">
        <v>-2.3363719730932849E-4</v>
      </c>
      <c r="OF147">
        <v>-2.7053842358095402E-4</v>
      </c>
      <c r="OG147">
        <v>-3.1006182458931316E-4</v>
      </c>
      <c r="OH147">
        <v>-3.52092616026924E-4</v>
      </c>
      <c r="OI147">
        <v>-3.9645817222795437E-4</v>
      </c>
      <c r="OJ147">
        <v>-4.429201854156181E-4</v>
      </c>
      <c r="OK147">
        <v>-4.9116638940421777E-4</v>
      </c>
      <c r="OL147">
        <v>-5.408018922117623E-4</v>
      </c>
      <c r="OM147">
        <v>-5.9134017583565635E-4</v>
      </c>
      <c r="ON147">
        <v>-6.4219383685769663E-4</v>
      </c>
      <c r="OO147">
        <v>-6.9266515863731332E-4</v>
      </c>
      <c r="OP147">
        <v>-7.4193662467177753E-4</v>
      </c>
      <c r="OQ147">
        <v>-7.8906150328105992E-4</v>
      </c>
      <c r="OR147">
        <v>-8.3295465612308339E-4</v>
      </c>
      <c r="OS147">
        <v>-8.7238374715016716E-4</v>
      </c>
      <c r="OT147">
        <v>-9.059610544370581E-4</v>
      </c>
      <c r="OU147">
        <v>-9.3213611476971573E-4</v>
      </c>
      <c r="OV147">
        <v>-9.4918945987177209E-4</v>
      </c>
      <c r="OW147">
        <v>-9.5522773350411108E-4</v>
      </c>
      <c r="OX147">
        <v>-9.4818051020016181E-4</v>
      </c>
      <c r="OY147">
        <v>-9.2579916883951381E-4</v>
      </c>
      <c r="OZ147">
        <v>-8.8565820729199173E-4</v>
      </c>
      <c r="PA147">
        <v>-8.2515941760767804E-4</v>
      </c>
      <c r="PB147">
        <v>-7.4153937422663616E-4</v>
      </c>
      <c r="PC147">
        <v>-6.3188071989573051E-4</v>
      </c>
      <c r="PD147">
        <v>-4.9312776480631593E-4</v>
      </c>
      <c r="PE147">
        <v>-3.2210694317700455E-4</v>
      </c>
      <c r="PF147">
        <v>-1.1555269731530922E-4</v>
      </c>
      <c r="PG147">
        <v>1.2986061882012972E-4</v>
      </c>
      <c r="PH147">
        <v>4.1748020737458286E-4</v>
      </c>
      <c r="PI147">
        <v>7.5062904527781042E-4</v>
      </c>
      <c r="PJ147">
        <v>1.1325522294359602E-3</v>
      </c>
      <c r="PK147">
        <v>1.5663548285403822E-3</v>
      </c>
      <c r="PL147">
        <v>2.0549306361304985E-3</v>
      </c>
      <c r="PM147">
        <v>2.6008812456621913E-3</v>
      </c>
      <c r="PN147">
        <v>3.2064249077548429E-3</v>
      </c>
      <c r="PO147">
        <v>3.8732946842944447E-3</v>
      </c>
      <c r="PP147">
        <v>4.6026254855806407E-3</v>
      </c>
      <c r="PQ147">
        <v>5.3948296672227183E-3</v>
      </c>
      <c r="PR147">
        <v>6.2494609750660427E-3</v>
      </c>
      <c r="PS147">
        <v>7.1650667612267755E-3</v>
      </c>
      <c r="PT147">
        <v>8.1390285544819391E-3</v>
      </c>
      <c r="PU147">
        <v>9.1673912560034827E-3</v>
      </c>
      <c r="PV147">
        <v>1.0244681448906123E-2</v>
      </c>
      <c r="PW147">
        <v>1.1363715559424767E-2</v>
      </c>
      <c r="PX147">
        <v>1.2515398890773615E-2</v>
      </c>
      <c r="PY147">
        <v>1.368851686976881E-2</v>
      </c>
      <c r="PZ147">
        <v>1.4869520202812306E-2</v>
      </c>
      <c r="QA147">
        <v>1.6042306033284815E-2</v>
      </c>
      <c r="QB147">
        <v>1.7187997627945664E-2</v>
      </c>
      <c r="QC147">
        <v>1.8284725596290335E-2</v>
      </c>
      <c r="QD147">
        <v>1.9307414164277229E-2</v>
      </c>
      <c r="QE147">
        <v>2.0227576582112914E-2</v>
      </c>
      <c r="QF147">
        <v>2.1013124343924761E-2</v>
      </c>
      <c r="QG147">
        <v>2.1628195533470226E-2</v>
      </c>
      <c r="QH147">
        <v>2.2033008281903237E-2</v>
      </c>
      <c r="QI147">
        <v>2.2183746027594178E-2</v>
      </c>
      <c r="QJ147">
        <v>2.2032481999181553E-2</v>
      </c>
      <c r="QK147">
        <v>2.1627151101742095E-2</v>
      </c>
      <c r="QL147">
        <v>2.1011578128805539E-2</v>
      </c>
      <c r="QM147">
        <v>2.022555337594454E-2</v>
      </c>
      <c r="QN147">
        <v>1.9304947474578008E-2</v>
      </c>
      <c r="QO147">
        <v>1.8281858023176001E-2</v>
      </c>
      <c r="QP147">
        <v>1.7184781324287059E-2</v>
      </c>
      <c r="QQ147">
        <v>1.6038803239646349E-2</v>
      </c>
      <c r="QR147">
        <v>1.4865803847447007E-2</v>
      </c>
      <c r="QS147">
        <v>1.3684671222060782E-2</v>
      </c>
      <c r="QT147">
        <v>1.2511520254501312E-2</v>
      </c>
      <c r="QU147">
        <v>1.1359912990180406E-2</v>
      </c>
      <c r="QV147">
        <v>1.0241077477628749E-2</v>
      </c>
      <c r="QW147">
        <v>9.1641225983481057E-3</v>
      </c>
      <c r="QX147">
        <v>8.1362467831316721E-3</v>
      </c>
      <c r="QY147">
        <v>7.162938915650497E-3</v>
      </c>
      <c r="QZ147">
        <v>6.2481700804563906E-3</v>
      </c>
      <c r="RA147">
        <v>5.3945751314394674E-3</v>
      </c>
      <c r="RB147">
        <v>4.6036233399599979E-3</v>
      </c>
      <c r="RC147">
        <v>3.8757776311413202E-3</v>
      </c>
      <c r="RD147">
        <v>3.2106421341840372E-3</v>
      </c>
      <c r="RE147">
        <v>2.607097960420553E-3</v>
      </c>
      <c r="RF147">
        <v>2.0634272828747992E-3</v>
      </c>
      <c r="RG147">
        <v>1.5774259261289781E-3</v>
      </c>
      <c r="RH147">
        <v>1.1465047868924737E-3</v>
      </c>
      <c r="RI147">
        <v>7.6778049650547207E-4</v>
      </c>
      <c r="RJ147">
        <v>4.3815580833306766E-4</v>
      </c>
      <c r="RK147">
        <v>1.5439024796335766E-4</v>
      </c>
      <c r="RL147">
        <v>-8.6838396027868252E-5</v>
      </c>
      <c r="RM147">
        <v>-2.8888113622780768E-4</v>
      </c>
      <c r="RN147">
        <v>-4.5507278571719427E-4</v>
      </c>
      <c r="RO147">
        <v>-5.8869426742045618E-4</v>
      </c>
      <c r="RP147">
        <v>-6.9294161143030025E-4</v>
      </c>
      <c r="RQ147">
        <v>-7.7090102820743481E-4</v>
      </c>
      <c r="RR147">
        <v>-8.2552946145705028E-4</v>
      </c>
      <c r="RS147">
        <v>-8.5964004497852986E-4</v>
      </c>
      <c r="RT147">
        <v>-8.7589191184820681E-4</v>
      </c>
      <c r="RU147">
        <v>-8.7678383116560456E-4</v>
      </c>
      <c r="RV147">
        <v>-8.6465117629758528E-4</v>
      </c>
      <c r="RW147">
        <v>-8.4166575849823938E-4</v>
      </c>
      <c r="RX147">
        <v>-8.0983809022471334E-4</v>
      </c>
      <c r="RY147">
        <v>-7.7102167301982909E-4</v>
      </c>
      <c r="RZ147">
        <v>-7.2691893489973511E-4</v>
      </c>
      <c r="SA147">
        <v>-6.7908847145661062E-4</v>
      </c>
      <c r="SB147">
        <v>-6.2888501551262648E-4</v>
      </c>
      <c r="SC147">
        <v>-5.7747285105450431E-4</v>
      </c>
      <c r="SD147">
        <v>-5.2583989268332001E-4</v>
      </c>
      <c r="SE147">
        <v>-4.7481210404141965E-4</v>
      </c>
      <c r="SF147">
        <v>-4.2506797815595326E-4</v>
      </c>
      <c r="SG147">
        <v>-3.7715284807342465E-4</v>
      </c>
      <c r="SH147">
        <v>-3.314928374792567E-4</v>
      </c>
      <c r="SI147">
        <v>-2.8840829839373863E-4</v>
      </c>
      <c r="SJ147">
        <v>-2.4812661641847458E-4</v>
      </c>
      <c r="SK147">
        <v>-2.1079429369599137E-4</v>
      </c>
      <c r="SL147">
        <v>-1.7648824582005548E-4</v>
      </c>
      <c r="SM147">
        <v>-1.452262715987889E-4</v>
      </c>
      <c r="SN147">
        <v>-1.1697667410965494E-4</v>
      </c>
      <c r="SO147">
        <v>-9.1667028048954789E-5</v>
      </c>
      <c r="SP147">
        <v>-6.9192102268503573E-5</v>
      </c>
      <c r="SQ147">
        <v>-4.9420957809315989E-5</v>
      </c>
      <c r="SR147">
        <v>-3.2203250942389715E-5</v>
      </c>
      <c r="SS147">
        <v>-1.737477794272383E-5</v>
      </c>
      <c r="ST147">
        <v>-4.7623037561268345E-6</v>
      </c>
      <c r="SU147">
        <v>5.8122793890576845E-6</v>
      </c>
      <c r="SV147">
        <v>1.4528414841453936E-5</v>
      </c>
      <c r="SW147">
        <v>2.1563915909405275E-5</v>
      </c>
      <c r="SX147">
        <v>2.7092521439822257E-5</v>
      </c>
      <c r="SY147">
        <v>3.1281922728153225E-5</v>
      </c>
      <c r="SZ147">
        <v>3.429221303308039E-5</v>
      </c>
      <c r="TA147">
        <v>3.6274712668728785E-5</v>
      </c>
      <c r="TB147">
        <v>3.7371124775194082E-5</v>
      </c>
      <c r="TC147">
        <v>3.7712979331153818E-5</v>
      </c>
      <c r="TD147">
        <v>3.74213256674959E-5</v>
      </c>
      <c r="TE147">
        <v>3.6606636595155769E-5</v>
      </c>
      <c r="TF147">
        <v>3.5368890198518901E-5</v>
      </c>
      <c r="TG147">
        <v>3.379779831313788E-5</v>
      </c>
      <c r="TH147">
        <v>3.1973153649125887E-5</v>
      </c>
      <c r="TI147">
        <v>2.9965270400200002E-5</v>
      </c>
      <c r="TJ147">
        <v>2.7835495961034289E-5</v>
      </c>
      <c r="TK147">
        <v>2.5636774033867308E-5</v>
      </c>
      <c r="TL147">
        <v>2.3414241918773537E-5</v>
      </c>
      <c r="TM147">
        <v>2.1205847140222426E-5</v>
      </c>
      <c r="TN147">
        <v>1.9042970751502337E-5</v>
      </c>
      <c r="TO147">
        <v>1.6951046673566221E-5</v>
      </c>
      <c r="TP147">
        <v>1.4950168269315281E-5</v>
      </c>
      <c r="TQ147">
        <v>1.3055675018823331E-5</v>
      </c>
      <c r="TR147">
        <v>1.1278713661036855E-5</v>
      </c>
      <c r="TS147">
        <v>9.6267695002872498E-6</v>
      </c>
      <c r="TT147">
        <v>8.1041647511158334E-6</v>
      </c>
      <c r="TU147">
        <v>6.71252182220572E-6</v>
      </c>
      <c r="TV147">
        <v>5.4511903275662684E-6</v>
      </c>
      <c r="TW147">
        <v>4.3176373694866766E-6</v>
      </c>
      <c r="TX147">
        <v>3.3078012762473068E-6</v>
      </c>
      <c r="TY147">
        <v>2.4164095044759792E-6</v>
      </c>
      <c r="TZ147">
        <v>1.6372618453678378E-6</v>
      </c>
      <c r="UA147">
        <v>9.6348041354345503E-7</v>
      </c>
      <c r="UB147">
        <v>3.8772815717878851E-7</v>
      </c>
      <c r="UC147">
        <v>-9.7602181426684083E-8</v>
      </c>
      <c r="UD147">
        <v>-5.0022659746753309E-7</v>
      </c>
      <c r="UE147">
        <v>-8.2783371382389618E-7</v>
      </c>
      <c r="UF147">
        <v>-1.0879718659675368E-6</v>
      </c>
      <c r="UG147">
        <v>-1.2879572252588769E-6</v>
      </c>
      <c r="UH147">
        <v>-1.4348008438059779E-6</v>
      </c>
      <c r="UI147">
        <v>-1.5351525689995355E-6</v>
      </c>
      <c r="UJ147">
        <v>-1.5952598615900785E-6</v>
      </c>
      <c r="UK147">
        <v>-1.6209396522295716E-6</v>
      </c>
      <c r="UL147">
        <v>-1.6175614845491152E-6</v>
      </c>
      <c r="UM147">
        <v>-1.5900403132876249E-6</v>
      </c>
      <c r="UN147">
        <v>-1.5428374517307932E-6</v>
      </c>
      <c r="UO147">
        <v>-1.4799682899343096E-6</v>
      </c>
      <c r="UP147">
        <v>-1.4050155326634245E-6</v>
      </c>
      <c r="UQ147">
        <v>-1.3211468309133457E-6</v>
      </c>
      <c r="UR147">
        <v>-1.2311358022295949E-6</v>
      </c>
      <c r="US147">
        <v>-1.1373855515244312E-6</v>
      </c>
      <c r="UT147">
        <v>-1.0419539144305941E-6</v>
      </c>
      <c r="UU147">
        <v>-9.4657974937120212E-7</v>
      </c>
      <c r="UV147">
        <v>-8.5270970114474125E-7</v>
      </c>
      <c r="UW147">
        <v>-7.6152494839230321E-7</v>
      </c>
      <c r="UX147">
        <v>-6.7396752923428823E-7</v>
      </c>
      <c r="UY147">
        <v>-5.9076591383678484E-7</v>
      </c>
      <c r="UZ147">
        <v>-5.1245955969274443E-7</v>
      </c>
      <c r="VA147">
        <v>-4.3942224532742079E-7</v>
      </c>
      <c r="VB147">
        <v>-3.7188403113261892E-7</v>
      </c>
      <c r="VC147">
        <v>-3.0995174252335224E-7</v>
      </c>
      <c r="VD147">
        <v>-2.5362791087814666E-7</v>
      </c>
      <c r="VE147">
        <v>-2.0282814230385873E-7</v>
      </c>
      <c r="VF147">
        <v>-1.5739691353472909E-7</v>
      </c>
      <c r="VG147">
        <v>-1.1712181860570029E-7</v>
      </c>
      <c r="VH147">
        <v>-8.174630994558472E-8</v>
      </c>
      <c r="VI147">
        <v>-5.0980993430241736E-8</v>
      </c>
      <c r="VJ147">
        <v>-2.451354936899635E-8</v>
      </c>
      <c r="VK147">
        <v>-2.0173605658368029E-9</v>
      </c>
      <c r="VL147">
        <v>1.6841064946299407E-8</v>
      </c>
      <c r="VM147">
        <v>3.2395784896109432E-8</v>
      </c>
      <c r="VN147">
        <v>4.4976133975244332E-8</v>
      </c>
      <c r="VO147">
        <v>5.4902361551029657E-8</v>
      </c>
      <c r="VP147">
        <v>6.2482103533454316E-8</v>
      </c>
      <c r="VQ147">
        <v>6.8007598590372071E-8</v>
      </c>
      <c r="VR147">
        <v>7.1753562423977056E-8</v>
      </c>
      <c r="VS147">
        <v>7.3975638158805744E-8</v>
      </c>
      <c r="VT147">
        <v>7.4909345794334323E-8</v>
      </c>
      <c r="VU147">
        <v>7.4769459029123187E-8</v>
      </c>
      <c r="VV147">
        <v>7.3749743404309316E-8</v>
      </c>
      <c r="VW147">
        <v>7.2022995534811922E-8</v>
      </c>
      <c r="VX147">
        <v>6.9741329086235079E-8</v>
      </c>
      <c r="VY147">
        <v>6.7036659037202667E-8</v>
      </c>
      <c r="VZ147">
        <v>6.4021341567496028E-8</v>
      </c>
      <c r="WA147">
        <v>6.0788932578038333E-8</v>
      </c>
      <c r="WB147">
        <v>5.7415033326968219E-8</v>
      </c>
      <c r="WC147">
        <v>5.3958196954753411E-8</v>
      </c>
      <c r="WD147">
        <v>5.0460874684319781E-8</v>
      </c>
      <c r="WE147">
        <v>4.6950385284183062E-8</v>
      </c>
      <c r="WF147">
        <v>-3.5104891909782028E-5</v>
      </c>
      <c r="WG147">
        <v>3.9929404103510914E-4</v>
      </c>
    </row>
    <row r="148" spans="1:605" x14ac:dyDescent="0.25">
      <c r="A148">
        <v>77.991569519042969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A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N148">
        <v>0</v>
      </c>
      <c r="CO148">
        <v>0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0</v>
      </c>
      <c r="CV148">
        <v>0</v>
      </c>
      <c r="CW148">
        <v>0</v>
      </c>
      <c r="CX148">
        <v>0</v>
      </c>
      <c r="CY148">
        <v>0</v>
      </c>
      <c r="CZ148">
        <v>0</v>
      </c>
      <c r="DA148">
        <v>0</v>
      </c>
      <c r="DB148">
        <v>0</v>
      </c>
      <c r="DC148">
        <v>0</v>
      </c>
      <c r="DD148">
        <v>0</v>
      </c>
      <c r="DE148">
        <v>0</v>
      </c>
      <c r="DF148">
        <v>0</v>
      </c>
      <c r="DG148">
        <v>0</v>
      </c>
      <c r="DH148">
        <v>0</v>
      </c>
      <c r="DI148">
        <v>0</v>
      </c>
      <c r="DJ148">
        <v>0</v>
      </c>
      <c r="DK148">
        <v>0</v>
      </c>
      <c r="DL148">
        <v>0</v>
      </c>
      <c r="DM148">
        <v>0</v>
      </c>
      <c r="DN148">
        <v>0</v>
      </c>
      <c r="DO148">
        <v>0</v>
      </c>
      <c r="DP148">
        <v>0</v>
      </c>
      <c r="DQ148">
        <v>0</v>
      </c>
      <c r="DR148">
        <v>0</v>
      </c>
      <c r="DS148">
        <v>0</v>
      </c>
      <c r="DT148">
        <v>0</v>
      </c>
      <c r="DU148">
        <v>0</v>
      </c>
      <c r="DV148">
        <v>0</v>
      </c>
      <c r="DW148">
        <v>0</v>
      </c>
      <c r="DX148">
        <v>0</v>
      </c>
      <c r="DY148">
        <v>0</v>
      </c>
      <c r="DZ148">
        <v>0</v>
      </c>
      <c r="EA148">
        <v>0</v>
      </c>
      <c r="EB148">
        <v>0</v>
      </c>
      <c r="EC148">
        <v>0</v>
      </c>
      <c r="ED148">
        <v>0</v>
      </c>
      <c r="EE148">
        <v>0</v>
      </c>
      <c r="EF148">
        <v>0</v>
      </c>
      <c r="EG148">
        <v>0</v>
      </c>
      <c r="EH148">
        <v>0</v>
      </c>
      <c r="EI148">
        <v>0</v>
      </c>
      <c r="EJ148">
        <v>0</v>
      </c>
      <c r="EK148">
        <v>0</v>
      </c>
      <c r="EL148">
        <v>0</v>
      </c>
      <c r="EM148">
        <v>0</v>
      </c>
      <c r="EN148">
        <v>0</v>
      </c>
      <c r="EO148">
        <v>0</v>
      </c>
      <c r="EP148">
        <v>0</v>
      </c>
      <c r="EQ148">
        <v>0</v>
      </c>
      <c r="ER148">
        <v>9999.9990234375</v>
      </c>
      <c r="ES148">
        <v>-39999.99609375</v>
      </c>
      <c r="ET148">
        <v>60001.86328125</v>
      </c>
      <c r="EU148">
        <v>-39999.99609375</v>
      </c>
      <c r="EV148">
        <v>9999.9990234375</v>
      </c>
      <c r="EW148">
        <v>0</v>
      </c>
      <c r="EX148">
        <v>0</v>
      </c>
      <c r="EY148">
        <v>0</v>
      </c>
      <c r="EZ148">
        <v>0</v>
      </c>
      <c r="FA148">
        <v>0</v>
      </c>
      <c r="FB148">
        <v>0</v>
      </c>
      <c r="FC148">
        <v>0</v>
      </c>
      <c r="FD148">
        <v>0</v>
      </c>
      <c r="FE148">
        <v>0</v>
      </c>
      <c r="FF148">
        <v>0</v>
      </c>
      <c r="FG148">
        <v>0</v>
      </c>
      <c r="FH148">
        <v>0</v>
      </c>
      <c r="FI148">
        <v>0</v>
      </c>
      <c r="FJ148">
        <v>0</v>
      </c>
      <c r="FK148">
        <v>0</v>
      </c>
      <c r="FL148">
        <v>0</v>
      </c>
      <c r="FM148">
        <v>0</v>
      </c>
      <c r="FN148">
        <v>0</v>
      </c>
      <c r="FO148">
        <v>0</v>
      </c>
      <c r="FP148">
        <v>0</v>
      </c>
      <c r="FQ148">
        <v>0</v>
      </c>
      <c r="FR148">
        <v>0</v>
      </c>
      <c r="FS148">
        <v>0</v>
      </c>
      <c r="FT148">
        <v>0</v>
      </c>
      <c r="FU148">
        <v>0</v>
      </c>
      <c r="FV148">
        <v>0</v>
      </c>
      <c r="FW148">
        <v>0</v>
      </c>
      <c r="FX148">
        <v>0</v>
      </c>
      <c r="FY148">
        <v>0</v>
      </c>
      <c r="FZ148">
        <v>0</v>
      </c>
      <c r="GA148">
        <v>0</v>
      </c>
      <c r="GB148">
        <v>0</v>
      </c>
      <c r="GC148">
        <v>0</v>
      </c>
      <c r="GD148">
        <v>0</v>
      </c>
      <c r="GE148">
        <v>0</v>
      </c>
      <c r="GF148">
        <v>0</v>
      </c>
      <c r="GG148">
        <v>0</v>
      </c>
      <c r="GH148">
        <v>0</v>
      </c>
      <c r="GI148">
        <v>0</v>
      </c>
      <c r="GJ148">
        <v>0</v>
      </c>
      <c r="GK148">
        <v>0</v>
      </c>
      <c r="GL148">
        <v>0</v>
      </c>
      <c r="GM148">
        <v>0</v>
      </c>
      <c r="GN148">
        <v>0</v>
      </c>
      <c r="GO148">
        <v>0</v>
      </c>
      <c r="GP148">
        <v>0</v>
      </c>
      <c r="GQ148">
        <v>0</v>
      </c>
      <c r="GR148">
        <v>0</v>
      </c>
      <c r="GS148">
        <v>0</v>
      </c>
      <c r="GT148">
        <v>0</v>
      </c>
      <c r="GU148">
        <v>0</v>
      </c>
      <c r="GV148">
        <v>0</v>
      </c>
      <c r="GW148">
        <v>0</v>
      </c>
      <c r="GX148">
        <v>0</v>
      </c>
      <c r="GY148">
        <v>0</v>
      </c>
      <c r="GZ148">
        <v>0</v>
      </c>
      <c r="HA148">
        <v>0</v>
      </c>
      <c r="HB148">
        <v>0</v>
      </c>
      <c r="HC148">
        <v>0</v>
      </c>
      <c r="HD148">
        <v>0</v>
      </c>
      <c r="HE148">
        <v>0</v>
      </c>
      <c r="HF148">
        <v>0</v>
      </c>
      <c r="HG148">
        <v>0</v>
      </c>
      <c r="HH148">
        <v>0</v>
      </c>
      <c r="HI148">
        <v>0</v>
      </c>
      <c r="HJ148">
        <v>0</v>
      </c>
      <c r="HK148">
        <v>0</v>
      </c>
      <c r="HL148">
        <v>0</v>
      </c>
      <c r="HM148">
        <v>0</v>
      </c>
      <c r="HN148">
        <v>0</v>
      </c>
      <c r="HO148">
        <v>0</v>
      </c>
      <c r="HP148">
        <v>0</v>
      </c>
      <c r="HQ148">
        <v>0</v>
      </c>
      <c r="HR148">
        <v>0</v>
      </c>
      <c r="HS148">
        <v>0</v>
      </c>
      <c r="HT148">
        <v>0</v>
      </c>
      <c r="HU148">
        <v>0</v>
      </c>
      <c r="HV148">
        <v>0</v>
      </c>
      <c r="HW148">
        <v>0</v>
      </c>
      <c r="HX148">
        <v>0</v>
      </c>
      <c r="HY148">
        <v>0</v>
      </c>
      <c r="HZ148">
        <v>0</v>
      </c>
      <c r="IA148">
        <v>0</v>
      </c>
      <c r="IB148">
        <v>0</v>
      </c>
      <c r="IC148">
        <v>0</v>
      </c>
      <c r="ID148">
        <v>0</v>
      </c>
      <c r="IE148">
        <v>0</v>
      </c>
      <c r="IF148">
        <v>0</v>
      </c>
      <c r="IG148">
        <v>0</v>
      </c>
      <c r="IH148">
        <v>0</v>
      </c>
      <c r="II148">
        <v>0</v>
      </c>
      <c r="IJ148">
        <v>0</v>
      </c>
      <c r="IK148">
        <v>0</v>
      </c>
      <c r="IL148">
        <v>0</v>
      </c>
      <c r="IM148">
        <v>0</v>
      </c>
      <c r="IN148">
        <v>0</v>
      </c>
      <c r="IO148">
        <v>0</v>
      </c>
      <c r="IP148">
        <v>0</v>
      </c>
      <c r="IQ148">
        <v>0</v>
      </c>
      <c r="IR148">
        <v>0</v>
      </c>
      <c r="IS148">
        <v>0</v>
      </c>
      <c r="IT148">
        <v>0</v>
      </c>
      <c r="IU148">
        <v>0</v>
      </c>
      <c r="IV148">
        <v>0</v>
      </c>
      <c r="IW148">
        <v>0</v>
      </c>
      <c r="IX148">
        <v>0</v>
      </c>
      <c r="IY148">
        <v>0</v>
      </c>
      <c r="IZ148">
        <v>0</v>
      </c>
      <c r="JA148">
        <v>0</v>
      </c>
      <c r="JB148">
        <v>0</v>
      </c>
      <c r="JC148">
        <v>0</v>
      </c>
      <c r="JD148">
        <v>0</v>
      </c>
      <c r="JE148">
        <v>0</v>
      </c>
      <c r="JF148">
        <v>0</v>
      </c>
      <c r="JG148">
        <v>0</v>
      </c>
      <c r="JH148">
        <v>0</v>
      </c>
      <c r="JI148">
        <v>0</v>
      </c>
      <c r="JJ148">
        <v>0</v>
      </c>
      <c r="JK148">
        <v>0</v>
      </c>
      <c r="JL148">
        <v>0</v>
      </c>
      <c r="JM148">
        <v>0</v>
      </c>
      <c r="JN148">
        <v>0</v>
      </c>
      <c r="JO148">
        <v>0</v>
      </c>
      <c r="JP148">
        <v>0</v>
      </c>
      <c r="JQ148">
        <v>0</v>
      </c>
      <c r="JR148">
        <v>0</v>
      </c>
      <c r="JS148">
        <v>0</v>
      </c>
      <c r="JT148">
        <v>0</v>
      </c>
      <c r="JU148">
        <v>0</v>
      </c>
      <c r="JV148">
        <v>0</v>
      </c>
      <c r="JW148">
        <v>0</v>
      </c>
      <c r="JX148">
        <v>0</v>
      </c>
      <c r="JY148">
        <v>0</v>
      </c>
      <c r="JZ148">
        <v>0</v>
      </c>
      <c r="KA148">
        <v>0</v>
      </c>
      <c r="KB148">
        <v>0</v>
      </c>
      <c r="KC148">
        <v>0</v>
      </c>
      <c r="KD148">
        <v>0</v>
      </c>
      <c r="KE148">
        <v>0</v>
      </c>
      <c r="KF148">
        <v>0</v>
      </c>
      <c r="KG148">
        <v>0</v>
      </c>
      <c r="KH148">
        <v>0</v>
      </c>
      <c r="KI148">
        <v>0</v>
      </c>
      <c r="KJ148">
        <v>0</v>
      </c>
      <c r="KK148">
        <v>0</v>
      </c>
      <c r="KL148">
        <v>0</v>
      </c>
      <c r="KM148">
        <v>0</v>
      </c>
      <c r="KN148">
        <v>0</v>
      </c>
      <c r="KO148">
        <v>0</v>
      </c>
      <c r="KP148">
        <v>0</v>
      </c>
      <c r="KQ148">
        <v>0</v>
      </c>
      <c r="KS148">
        <v>-8.1593513479167861E-3</v>
      </c>
      <c r="KT148">
        <v>9.8456619405334856E-4</v>
      </c>
      <c r="KU148">
        <v>6.1902193287758517E-7</v>
      </c>
      <c r="KV148">
        <v>5.2056530760377279E-7</v>
      </c>
      <c r="KW148">
        <v>4.2206884657143539E-7</v>
      </c>
      <c r="KX148">
        <v>3.2345921421727779E-7</v>
      </c>
      <c r="KY148">
        <v>2.2461054906536228E-7</v>
      </c>
      <c r="KZ148">
        <v>1.253567355662357E-7</v>
      </c>
      <c r="LA148">
        <v>2.5503705683075787E-8</v>
      </c>
      <c r="LB148">
        <v>-7.5158209101722854E-8</v>
      </c>
      <c r="LC148">
        <v>-1.7684185120834052E-7</v>
      </c>
      <c r="LD148">
        <v>-2.7975070971678822E-7</v>
      </c>
      <c r="LE148">
        <v>-3.8406626597131362E-7</v>
      </c>
      <c r="LF148">
        <v>-4.8993518670849384E-7</v>
      </c>
      <c r="LG148">
        <v>-5.9745634212341823E-7</v>
      </c>
      <c r="LH148">
        <v>-7.0666763062186273E-7</v>
      </c>
      <c r="LI148">
        <v>-8.1753259795389895E-7</v>
      </c>
      <c r="LJ148">
        <v>-9.2992684601287115E-7</v>
      </c>
      <c r="LK148">
        <v>-1.043624235835948E-6</v>
      </c>
      <c r="LL148">
        <v>-1.1582829002879366E-6</v>
      </c>
      <c r="LM148">
        <v>-1.2734310945706413E-6</v>
      </c>
      <c r="LN148">
        <v>-1.388452927103018E-6</v>
      </c>
      <c r="LO148">
        <v>-1.5025740294798475E-6</v>
      </c>
      <c r="LP148">
        <v>-1.6148472421559795E-6</v>
      </c>
      <c r="LQ148">
        <v>-1.7241384122255669E-6</v>
      </c>
      <c r="LR148">
        <v>-1.8291124211679794E-6</v>
      </c>
      <c r="LS148">
        <v>-1.9282195837060774E-6</v>
      </c>
      <c r="LT148">
        <v>-2.0196825839283934E-6</v>
      </c>
      <c r="LU148">
        <v>-2.1014841415335063E-6</v>
      </c>
      <c r="LV148">
        <v>-2.1713556293799569E-6</v>
      </c>
      <c r="LW148">
        <v>-2.2267668933898021E-6</v>
      </c>
      <c r="LX148">
        <v>-2.2649175571342384E-6</v>
      </c>
      <c r="LY148">
        <v>-2.2827301259744132E-6</v>
      </c>
      <c r="LZ148">
        <v>-2.2768452392617373E-6</v>
      </c>
      <c r="MA148">
        <v>-2.243619453586991E-6</v>
      </c>
      <c r="MB148">
        <v>-2.1791259751467166E-6</v>
      </c>
      <c r="MC148">
        <v>-2.079158794648384E-6</v>
      </c>
      <c r="MD148">
        <v>-1.9392407134398576E-6</v>
      </c>
      <c r="ME148">
        <v>-1.7546357842920278E-6</v>
      </c>
      <c r="MF148">
        <v>-1.5203667240206433E-6</v>
      </c>
      <c r="MG148">
        <v>-1.2312378873273764E-6</v>
      </c>
      <c r="MH148">
        <v>-8.8177000781110309E-7</v>
      </c>
      <c r="MI148">
        <v>-4.6625413432333227E-7</v>
      </c>
      <c r="MJ148">
        <v>2.1183176559548557E-8</v>
      </c>
      <c r="MK148">
        <v>5.8650234695441391E-7</v>
      </c>
      <c r="ML148">
        <v>1.235659847303263E-6</v>
      </c>
      <c r="MM148">
        <v>1.9745027373122095E-6</v>
      </c>
      <c r="MN148">
        <v>2.8086475670324252E-6</v>
      </c>
      <c r="MO148">
        <v>3.7433425473285985E-6</v>
      </c>
      <c r="MP148">
        <v>4.7833119419763177E-6</v>
      </c>
      <c r="MQ148">
        <v>5.932581702348984E-6</v>
      </c>
      <c r="MR148">
        <v>7.1942854633910143E-6</v>
      </c>
      <c r="MS148">
        <v>8.5704501498460019E-6</v>
      </c>
      <c r="MT148">
        <v>1.0061760608167384E-5</v>
      </c>
      <c r="MU148">
        <v>1.1667302885991951E-5</v>
      </c>
      <c r="MV148">
        <v>1.3384286031420619E-5</v>
      </c>
      <c r="MW148">
        <v>1.5207742582602278E-5</v>
      </c>
      <c r="MX148">
        <v>1.713020826826605E-5</v>
      </c>
      <c r="MY148">
        <v>1.9141381845870619E-5</v>
      </c>
      <c r="MZ148">
        <v>2.1227766469818148E-5</v>
      </c>
      <c r="NA148">
        <v>2.3372294511399022E-5</v>
      </c>
      <c r="NB148">
        <v>2.5553938348284701E-5</v>
      </c>
      <c r="NC148">
        <v>2.7747310307491119E-5</v>
      </c>
      <c r="ND148">
        <v>2.992225568446743E-5</v>
      </c>
      <c r="NE148">
        <v>3.2043443574335132E-5</v>
      </c>
      <c r="NF148">
        <v>3.4069961140563312E-5</v>
      </c>
      <c r="NG148">
        <v>3.5954917911983207E-5</v>
      </c>
      <c r="NH148">
        <v>3.7645067740351078E-5</v>
      </c>
      <c r="NI148">
        <v>3.9080457165761199E-5</v>
      </c>
      <c r="NJ148">
        <v>4.019411012288591E-5</v>
      </c>
      <c r="NK148">
        <v>4.091176017218971E-5</v>
      </c>
      <c r="NL148">
        <v>4.1151642750404515E-5</v>
      </c>
      <c r="NM148">
        <v>4.0824361294470891E-5</v>
      </c>
      <c r="NN148">
        <v>3.9832842491966809E-5</v>
      </c>
      <c r="NO148">
        <v>3.8072397334751673E-5</v>
      </c>
      <c r="NP148">
        <v>3.5430906084637717E-5</v>
      </c>
      <c r="NQ148">
        <v>3.1789146680601086E-5</v>
      </c>
      <c r="NR148">
        <v>2.7021287503228674E-5</v>
      </c>
      <c r="NS148">
        <v>2.0995566737003916E-5</v>
      </c>
      <c r="NT148">
        <v>1.3575181804048559E-5</v>
      </c>
      <c r="NU148">
        <v>4.6194134492214891E-6</v>
      </c>
      <c r="NV148">
        <v>-6.014990003226485E-6</v>
      </c>
      <c r="NW148">
        <v>-1.8472141970556092E-5</v>
      </c>
      <c r="NX148">
        <v>-3.2895033786758245E-5</v>
      </c>
      <c r="NY148">
        <v>-4.9423210847944096E-5</v>
      </c>
      <c r="NZ148">
        <v>-6.8190082053292555E-5</v>
      </c>
      <c r="OA148">
        <v>-8.9319836509592744E-5</v>
      </c>
      <c r="OB148">
        <v>-1.1292394261229328E-4</v>
      </c>
      <c r="OC148">
        <v>-1.3909720633579535E-4</v>
      </c>
      <c r="OD148">
        <v>-1.6791336793886596E-4</v>
      </c>
      <c r="OE148">
        <v>-1.9942021939924192E-4</v>
      </c>
      <c r="OF148">
        <v>-2.3363422882146612E-4</v>
      </c>
      <c r="OG148">
        <v>-2.7053466290228705E-4</v>
      </c>
      <c r="OH148">
        <v>-3.1005720438173829E-4</v>
      </c>
      <c r="OI148">
        <v>-3.5208706834746365E-4</v>
      </c>
      <c r="OJ148">
        <v>-3.9645162939067692E-4</v>
      </c>
      <c r="OK148">
        <v>-4.4291258102651082E-4</v>
      </c>
      <c r="OL148">
        <v>-4.9115765958176159E-4</v>
      </c>
      <c r="OM148">
        <v>-5.407919770055188E-4</v>
      </c>
      <c r="ON148">
        <v>-5.9132902085478104E-4</v>
      </c>
      <c r="OO148">
        <v>-6.421813951206193E-4</v>
      </c>
      <c r="OP148">
        <v>-6.9265139265263986E-4</v>
      </c>
      <c r="OQ148">
        <v>-7.4192150875931223E-4</v>
      </c>
      <c r="OR148">
        <v>-7.8904502613979838E-4</v>
      </c>
      <c r="OS148">
        <v>-8.3293682365100856E-4</v>
      </c>
      <c r="OT148">
        <v>-8.7236458551814779E-4</v>
      </c>
      <c r="OU148">
        <v>-9.0594061341533669E-4</v>
      </c>
      <c r="OV148">
        <v>-9.3211447130250001E-4</v>
      </c>
      <c r="OW148">
        <v>-9.491667218905599E-4</v>
      </c>
      <c r="OX148">
        <v>-9.5520404396494147E-4</v>
      </c>
      <c r="OY148">
        <v>-9.4815605132573567E-4</v>
      </c>
      <c r="OZ148">
        <v>-9.2577416653832152E-4</v>
      </c>
      <c r="PA148">
        <v>-8.8563293572061906E-4</v>
      </c>
      <c r="PB148">
        <v>-8.2513420383563787E-4</v>
      </c>
      <c r="PC148">
        <v>-7.4151460295007407E-4</v>
      </c>
      <c r="PD148">
        <v>-6.3185683814160828E-4</v>
      </c>
      <c r="PE148">
        <v>-4.9310528655299572E-4</v>
      </c>
      <c r="PF148">
        <v>-3.2208645380931209E-4</v>
      </c>
      <c r="PG148">
        <v>-1.1553485781808284E-4</v>
      </c>
      <c r="PH148">
        <v>1.298750680397423E-4</v>
      </c>
      <c r="PI148">
        <v>4.1749044315956781E-4</v>
      </c>
      <c r="PJ148">
        <v>7.506341590257777E-4</v>
      </c>
      <c r="PK148">
        <v>1.1325512251889576E-3</v>
      </c>
      <c r="PL148">
        <v>1.5663466220322312E-3</v>
      </c>
      <c r="PM148">
        <v>2.0549140549730033E-3</v>
      </c>
      <c r="PN148">
        <v>2.6008550308762989E-3</v>
      </c>
      <c r="PO148">
        <v>3.2063877168644981E-3</v>
      </c>
      <c r="PP148">
        <v>3.8732450962158126E-3</v>
      </c>
      <c r="PQ148">
        <v>4.6025620075609164E-3</v>
      </c>
      <c r="PR148">
        <v>5.3947507440902237E-3</v>
      </c>
      <c r="PS148">
        <v>6.2493650010719999E-3</v>
      </c>
      <c r="PT148">
        <v>7.1649520947681834E-3</v>
      </c>
      <c r="PU148">
        <v>8.1388935360053784E-3</v>
      </c>
      <c r="PV148">
        <v>9.1672342293958355E-3</v>
      </c>
      <c r="PW148">
        <v>1.0244500786682464E-2</v>
      </c>
      <c r="PX148">
        <v>1.1363509692020541E-2</v>
      </c>
      <c r="PY148">
        <v>1.2515166340246547E-2</v>
      </c>
      <c r="PZ148">
        <v>1.36882562882049E-2</v>
      </c>
      <c r="QA148">
        <v>1.4869230415705538E-2</v>
      </c>
      <c r="QB148">
        <v>1.6041986088148694E-2</v>
      </c>
      <c r="QC148">
        <v>1.718764684837305E-2</v>
      </c>
      <c r="QD148">
        <v>1.8284343641637991E-2</v>
      </c>
      <c r="QE148">
        <v>1.9307001095103155E-2</v>
      </c>
      <c r="QF148">
        <v>2.0227132931427607E-2</v>
      </c>
      <c r="QG148">
        <v>2.1012651194253096E-2</v>
      </c>
      <c r="QH148">
        <v>2.1627694599605264E-2</v>
      </c>
      <c r="QI148">
        <v>2.2032481999181747E-2</v>
      </c>
      <c r="QJ148">
        <v>2.2183197645334149E-2</v>
      </c>
      <c r="QK148">
        <v>2.203191567886658E-2</v>
      </c>
      <c r="QL148">
        <v>2.162657201932074E-2</v>
      </c>
      <c r="QM148">
        <v>2.101099258033105E-2</v>
      </c>
      <c r="QN148">
        <v>2.0224968885606657E-2</v>
      </c>
      <c r="QO148">
        <v>1.9304372903934285E-2</v>
      </c>
      <c r="QP148">
        <v>1.8281303680187801E-2</v>
      </c>
      <c r="QQ148">
        <v>1.7184259070503125E-2</v>
      </c>
      <c r="QR148">
        <v>1.6038326593615659E-2</v>
      </c>
      <c r="QS148">
        <v>1.4865388082147445E-2</v>
      </c>
      <c r="QT148">
        <v>1.3684333453798728E-2</v>
      </c>
      <c r="QU148">
        <v>1.251127952050567E-2</v>
      </c>
      <c r="QV148">
        <v>1.1359790311576147E-2</v>
      </c>
      <c r="QW148">
        <v>1.0241095904369028E-2</v>
      </c>
      <c r="QX148">
        <v>9.1643072320908431E-3</v>
      </c>
      <c r="QY148">
        <v>8.1366247738009594E-3</v>
      </c>
      <c r="QZ148">
        <v>7.1635394270002772E-3</v>
      </c>
      <c r="RA148">
        <v>6.2490242195511955E-3</v>
      </c>
      <c r="RB148">
        <v>5.3957158366281614E-3</v>
      </c>
      <c r="RC148">
        <v>4.6050852215504872E-3</v>
      </c>
      <c r="RD148">
        <v>3.8775967585853474E-3</v>
      </c>
      <c r="RE148">
        <v>3.2128557633867871E-3</v>
      </c>
      <c r="RF148">
        <v>2.6097441943688177E-3</v>
      </c>
      <c r="RG148">
        <v>2.0665446587033627E-3</v>
      </c>
      <c r="RH148">
        <v>1.581052921459652E-3</v>
      </c>
      <c r="RI148">
        <v>1.1506792383027195E-3</v>
      </c>
      <c r="RJ148">
        <v>7.7253892291439565E-4</v>
      </c>
      <c r="RK148">
        <v>4.4353263227251717E-4</v>
      </c>
      <c r="RL148">
        <v>1.6041690790046683E-4</v>
      </c>
      <c r="RM148">
        <v>-8.0134448722811148E-5</v>
      </c>
      <c r="RN148">
        <v>-2.8147756155156629E-4</v>
      </c>
      <c r="RO148">
        <v>-4.4695360562343968E-4</v>
      </c>
      <c r="RP148">
        <v>-5.7985124695542143E-4</v>
      </c>
      <c r="RQ148">
        <v>-6.8337577334424613E-4</v>
      </c>
      <c r="RR148">
        <v>-7.6062430259297075E-4</v>
      </c>
      <c r="RS148">
        <v>-8.1456647024373986E-4</v>
      </c>
      <c r="RT148">
        <v>-8.4803001903223374E-4</v>
      </c>
      <c r="RU148">
        <v>-8.6369073609480172E-4</v>
      </c>
      <c r="RV148">
        <v>-8.6406621041012674E-4</v>
      </c>
      <c r="RW148">
        <v>-8.5151291133277337E-4</v>
      </c>
      <c r="RX148">
        <v>-8.2822611854413289E-4</v>
      </c>
      <c r="RY148">
        <v>-7.9624226384632734E-4</v>
      </c>
      <c r="RZ148">
        <v>-7.5744327526921314E-4</v>
      </c>
      <c r="SA148">
        <v>-7.1356254357077839E-4</v>
      </c>
      <c r="SB148">
        <v>-6.6612103625777325E-4</v>
      </c>
      <c r="SC148">
        <v>-6.1643960382500387E-4</v>
      </c>
      <c r="SD148">
        <v>-5.6565228462360109E-4</v>
      </c>
      <c r="SE148">
        <v>-5.1472023790810075E-4</v>
      </c>
      <c r="SF148">
        <v>-4.6444598702190422E-4</v>
      </c>
      <c r="SG148">
        <v>-4.1548770318217837E-4</v>
      </c>
      <c r="SH148">
        <v>-3.6837330477050556E-4</v>
      </c>
      <c r="SI148">
        <v>-3.2351418757977003E-4</v>
      </c>
      <c r="SJ148">
        <v>-2.8121843794035435E-4</v>
      </c>
      <c r="SK148">
        <v>-2.4170341335580546E-4</v>
      </c>
      <c r="SL148">
        <v>-2.051076042543126E-4</v>
      </c>
      <c r="SM148">
        <v>-1.7150171588538573E-4</v>
      </c>
      <c r="SN148">
        <v>-1.4089893153332843E-4</v>
      </c>
      <c r="SO148">
        <v>-1.1326433721202074E-4</v>
      </c>
      <c r="SP148">
        <v>-8.8523504147677401E-5</v>
      </c>
      <c r="SQ148">
        <v>-6.6570238839180361E-5</v>
      </c>
      <c r="SR148">
        <v>-4.7273521567107381E-5</v>
      </c>
      <c r="SS148">
        <v>-3.0483663138872935E-5</v>
      </c>
      <c r="ST148">
        <v>-1.6037716609277359E-5</v>
      </c>
      <c r="SU148">
        <v>-3.7641859583113566E-6</v>
      </c>
      <c r="SV148">
        <v>6.5129225751218476E-6</v>
      </c>
      <c r="SW148">
        <v>1.4970658409978531E-5</v>
      </c>
      <c r="SX148">
        <v>2.1784244430510043E-5</v>
      </c>
      <c r="SY148">
        <v>2.7124705033739658E-5</v>
      </c>
      <c r="SZ148">
        <v>3.1156955274232158E-5</v>
      </c>
      <c r="TA148">
        <v>3.403830314434093E-5</v>
      </c>
      <c r="TB148">
        <v>3.5917318738374936E-5</v>
      </c>
      <c r="TC148">
        <v>3.6933026185219005E-5</v>
      </c>
      <c r="TD148">
        <v>3.7214376682603254E-5</v>
      </c>
      <c r="TE148">
        <v>3.6879963644410074E-5</v>
      </c>
      <c r="TF148">
        <v>3.6037943796346286E-5</v>
      </c>
      <c r="TG148">
        <v>3.4786130961324957E-5</v>
      </c>
      <c r="TH148">
        <v>3.3212232202262362E-5</v>
      </c>
      <c r="TI148">
        <v>3.1394198889999703E-5</v>
      </c>
      <c r="TJ148">
        <v>2.9400668099545264E-5</v>
      </c>
      <c r="TK148">
        <v>2.7291472473707148E-5</v>
      </c>
      <c r="TL148">
        <v>2.51181993041233E-5</v>
      </c>
      <c r="TM148">
        <v>2.2924782050372458E-5</v>
      </c>
      <c r="TN148">
        <v>2.0748109829859022E-5</v>
      </c>
      <c r="TO148">
        <v>1.861864255620349E-5</v>
      </c>
      <c r="TP148">
        <v>1.6561021382583119E-5</v>
      </c>
      <c r="TQ148">
        <v>1.4594665905839426E-5</v>
      </c>
      <c r="TR148">
        <v>1.2734351221545705E-5</v>
      </c>
      <c r="TS148">
        <v>1.0990759384140913E-5</v>
      </c>
      <c r="TT148">
        <v>9.3710011280031328E-6</v>
      </c>
      <c r="TU148">
        <v>7.8791048537540874E-6</v>
      </c>
      <c r="TV148">
        <v>6.5164708859479547E-6</v>
      </c>
      <c r="TW148">
        <v>5.2822898718206195E-6</v>
      </c>
      <c r="TX148">
        <v>4.173924929072883E-6</v>
      </c>
      <c r="TY148">
        <v>3.187257769132744E-6</v>
      </c>
      <c r="TZ148">
        <v>2.3169995355688789E-6</v>
      </c>
      <c r="UA148">
        <v>1.5569675127179351E-6</v>
      </c>
      <c r="UB148">
        <v>9.0032918756050624E-7</v>
      </c>
      <c r="UC148">
        <v>3.398153990883121E-7</v>
      </c>
      <c r="UD148">
        <v>-1.3209550900633762E-7</v>
      </c>
      <c r="UE148">
        <v>-5.2302049349433321E-7</v>
      </c>
      <c r="UF148">
        <v>-8.4053946526951651E-7</v>
      </c>
      <c r="UG148">
        <v>-1.0920856552983306E-6</v>
      </c>
      <c r="UH148">
        <v>-1.2848565671511091E-6</v>
      </c>
      <c r="UI148">
        <v>-1.4257434314231165E-6</v>
      </c>
      <c r="UJ148">
        <v>-1.5212771436042288E-6</v>
      </c>
      <c r="UK148">
        <v>-1.5775887526307907E-6</v>
      </c>
      <c r="UL148">
        <v>-1.6003826687047422E-6</v>
      </c>
      <c r="UM148">
        <v>-1.5949208707989343E-6</v>
      </c>
      <c r="UN148">
        <v>-1.5660165141936964E-6</v>
      </c>
      <c r="UO148">
        <v>-1.5180354621960759E-6</v>
      </c>
      <c r="UP148">
        <v>-1.4549043923083955E-6</v>
      </c>
      <c r="UQ148">
        <v>-1.3801242524099998E-6</v>
      </c>
      <c r="UR148">
        <v>-1.2967879657107814E-6</v>
      </c>
      <c r="US148">
        <v>-1.2076014027049615E-6</v>
      </c>
      <c r="UT148">
        <v>-1.1149067526038477E-6</v>
      </c>
      <c r="UU148">
        <v>-1.0207075355322778E-6</v>
      </c>
      <c r="UV148">
        <v>-9.2669459853221658E-7</v>
      </c>
      <c r="UW148">
        <v>-8.3427253351706226E-7</v>
      </c>
      <c r="UX148">
        <v>-7.4458604298157853E-7</v>
      </c>
      <c r="UY148">
        <v>-6.5854585956963552E-7</v>
      </c>
      <c r="UZ148">
        <v>-5.7685389844945091E-7</v>
      </c>
      <c r="VA148">
        <v>-5.0002738708863661E-7</v>
      </c>
      <c r="VB148">
        <v>-4.2842177557330028E-7</v>
      </c>
      <c r="VC148">
        <v>-3.6225228243782865E-7</v>
      </c>
      <c r="VD148">
        <v>-3.0161397629730251E-7</v>
      </c>
      <c r="VE148">
        <v>-2.4650033292599895E-7</v>
      </c>
      <c r="VF148">
        <v>-1.9682024114208195E-7</v>
      </c>
      <c r="VG148">
        <v>-1.5241345929657953E-7</v>
      </c>
      <c r="VH148">
        <v>-1.1306454795127773E-7</v>
      </c>
      <c r="VI148">
        <v>-7.8515323653670763E-8</v>
      </c>
      <c r="VJ148">
        <v>-4.8475894255725291E-8</v>
      </c>
      <c r="VK148">
        <v>-2.2634348162958589E-8</v>
      </c>
      <c r="VL148">
        <v>-6.651788240903741E-10</v>
      </c>
      <c r="VM148">
        <v>1.7763468061091108E-8</v>
      </c>
      <c r="VN148">
        <v>3.2983633342795668E-8</v>
      </c>
      <c r="VO148">
        <v>4.5322376147042638E-8</v>
      </c>
      <c r="VP148">
        <v>5.5097505412200867E-8</v>
      </c>
      <c r="VQ148">
        <v>6.2614119519963446E-8</v>
      </c>
      <c r="VR148">
        <v>6.8161864880232465E-8</v>
      </c>
      <c r="VS148">
        <v>7.2012827914262355E-8</v>
      </c>
      <c r="VT148">
        <v>7.4419979201792382E-8</v>
      </c>
      <c r="VU148">
        <v>7.5616093487314598E-8</v>
      </c>
      <c r="VV148">
        <v>7.581307459967595E-8</v>
      </c>
      <c r="VW148">
        <v>7.5201620004778336E-8</v>
      </c>
      <c r="VX148">
        <v>7.3951165562610931E-8</v>
      </c>
      <c r="VY148">
        <v>7.2210057008129919E-8</v>
      </c>
      <c r="VZ148">
        <v>7.0105900638238347E-8</v>
      </c>
      <c r="WA148">
        <v>6.7746051603318662E-8</v>
      </c>
      <c r="WB148">
        <v>6.5218204009886033E-8</v>
      </c>
      <c r="WC148">
        <v>6.2591052738597428E-8</v>
      </c>
      <c r="WD148">
        <v>5.9915002370820911E-8</v>
      </c>
      <c r="WE148">
        <v>5.7222903968634672E-8</v>
      </c>
      <c r="WF148">
        <v>-2.6920982418201954E-5</v>
      </c>
      <c r="WG148">
        <v>5.1838704073972673E-4</v>
      </c>
    </row>
    <row r="149" spans="1:605" x14ac:dyDescent="0.25">
      <c r="A149">
        <v>76.181869506835938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A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O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  <c r="CW149">
        <v>0</v>
      </c>
      <c r="CX149">
        <v>0</v>
      </c>
      <c r="CY149">
        <v>0</v>
      </c>
      <c r="CZ149">
        <v>0</v>
      </c>
      <c r="DA149">
        <v>0</v>
      </c>
      <c r="DB149">
        <v>0</v>
      </c>
      <c r="DC149">
        <v>0</v>
      </c>
      <c r="DD149">
        <v>0</v>
      </c>
      <c r="DE149">
        <v>0</v>
      </c>
      <c r="DF149">
        <v>0</v>
      </c>
      <c r="DG149">
        <v>0</v>
      </c>
      <c r="DH149">
        <v>0</v>
      </c>
      <c r="DI149">
        <v>0</v>
      </c>
      <c r="DJ149">
        <v>0</v>
      </c>
      <c r="DK149">
        <v>0</v>
      </c>
      <c r="DL149">
        <v>0</v>
      </c>
      <c r="DM149">
        <v>0</v>
      </c>
      <c r="DN149">
        <v>0</v>
      </c>
      <c r="DO149">
        <v>0</v>
      </c>
      <c r="DP149">
        <v>0</v>
      </c>
      <c r="DQ149">
        <v>0</v>
      </c>
      <c r="DR149">
        <v>0</v>
      </c>
      <c r="DS149">
        <v>0</v>
      </c>
      <c r="DT149">
        <v>0</v>
      </c>
      <c r="DU149">
        <v>0</v>
      </c>
      <c r="DV149">
        <v>0</v>
      </c>
      <c r="DW149">
        <v>0</v>
      </c>
      <c r="DX149">
        <v>0</v>
      </c>
      <c r="DY149">
        <v>0</v>
      </c>
      <c r="DZ149">
        <v>0</v>
      </c>
      <c r="EA149">
        <v>0</v>
      </c>
      <c r="EB149">
        <v>0</v>
      </c>
      <c r="EC149">
        <v>0</v>
      </c>
      <c r="ED149">
        <v>0</v>
      </c>
      <c r="EE149">
        <v>0</v>
      </c>
      <c r="EF149">
        <v>0</v>
      </c>
      <c r="EG149">
        <v>0</v>
      </c>
      <c r="EH149">
        <v>0</v>
      </c>
      <c r="EI149">
        <v>0</v>
      </c>
      <c r="EJ149">
        <v>0</v>
      </c>
      <c r="EK149">
        <v>0</v>
      </c>
      <c r="EL149">
        <v>0</v>
      </c>
      <c r="EM149">
        <v>0</v>
      </c>
      <c r="EN149">
        <v>0</v>
      </c>
      <c r="EO149">
        <v>0</v>
      </c>
      <c r="EP149">
        <v>0</v>
      </c>
      <c r="EQ149">
        <v>0</v>
      </c>
      <c r="ER149">
        <v>0</v>
      </c>
      <c r="ES149">
        <v>9999.9990234375</v>
      </c>
      <c r="ET149">
        <v>-39999.99609375</v>
      </c>
      <c r="EU149">
        <v>60001.86328125</v>
      </c>
      <c r="EV149">
        <v>-39999.99609375</v>
      </c>
      <c r="EW149">
        <v>9999.9990234375</v>
      </c>
      <c r="EX149">
        <v>0</v>
      </c>
      <c r="EY149">
        <v>0</v>
      </c>
      <c r="EZ149">
        <v>0</v>
      </c>
      <c r="FA149">
        <v>0</v>
      </c>
      <c r="FB149">
        <v>0</v>
      </c>
      <c r="FC149">
        <v>0</v>
      </c>
      <c r="FD149">
        <v>0</v>
      </c>
      <c r="FE149">
        <v>0</v>
      </c>
      <c r="FF149">
        <v>0</v>
      </c>
      <c r="FG149">
        <v>0</v>
      </c>
      <c r="FH149">
        <v>0</v>
      </c>
      <c r="FI149">
        <v>0</v>
      </c>
      <c r="FJ149">
        <v>0</v>
      </c>
      <c r="FK149">
        <v>0</v>
      </c>
      <c r="FL149">
        <v>0</v>
      </c>
      <c r="FM149">
        <v>0</v>
      </c>
      <c r="FN149">
        <v>0</v>
      </c>
      <c r="FO149">
        <v>0</v>
      </c>
      <c r="FP149">
        <v>0</v>
      </c>
      <c r="FQ149">
        <v>0</v>
      </c>
      <c r="FR149">
        <v>0</v>
      </c>
      <c r="FS149">
        <v>0</v>
      </c>
      <c r="FT149">
        <v>0</v>
      </c>
      <c r="FU149">
        <v>0</v>
      </c>
      <c r="FV149">
        <v>0</v>
      </c>
      <c r="FW149">
        <v>0</v>
      </c>
      <c r="FX149">
        <v>0</v>
      </c>
      <c r="FY149">
        <v>0</v>
      </c>
      <c r="FZ149">
        <v>0</v>
      </c>
      <c r="GA149">
        <v>0</v>
      </c>
      <c r="GB149">
        <v>0</v>
      </c>
      <c r="GC149">
        <v>0</v>
      </c>
      <c r="GD149">
        <v>0</v>
      </c>
      <c r="GE149">
        <v>0</v>
      </c>
      <c r="GF149">
        <v>0</v>
      </c>
      <c r="GG149">
        <v>0</v>
      </c>
      <c r="GH149">
        <v>0</v>
      </c>
      <c r="GI149">
        <v>0</v>
      </c>
      <c r="GJ149">
        <v>0</v>
      </c>
      <c r="GK149">
        <v>0</v>
      </c>
      <c r="GL149">
        <v>0</v>
      </c>
      <c r="GM149">
        <v>0</v>
      </c>
      <c r="GN149">
        <v>0</v>
      </c>
      <c r="GO149">
        <v>0</v>
      </c>
      <c r="GP149">
        <v>0</v>
      </c>
      <c r="GQ149">
        <v>0</v>
      </c>
      <c r="GR149">
        <v>0</v>
      </c>
      <c r="GS149">
        <v>0</v>
      </c>
      <c r="GT149">
        <v>0</v>
      </c>
      <c r="GU149">
        <v>0</v>
      </c>
      <c r="GV149">
        <v>0</v>
      </c>
      <c r="GW149">
        <v>0</v>
      </c>
      <c r="GX149">
        <v>0</v>
      </c>
      <c r="GY149">
        <v>0</v>
      </c>
      <c r="GZ149">
        <v>0</v>
      </c>
      <c r="HA149">
        <v>0</v>
      </c>
      <c r="HB149">
        <v>0</v>
      </c>
      <c r="HC149">
        <v>0</v>
      </c>
      <c r="HD149">
        <v>0</v>
      </c>
      <c r="HE149">
        <v>0</v>
      </c>
      <c r="HF149">
        <v>0</v>
      </c>
      <c r="HG149">
        <v>0</v>
      </c>
      <c r="HH149">
        <v>0</v>
      </c>
      <c r="HI149">
        <v>0</v>
      </c>
      <c r="HJ149">
        <v>0</v>
      </c>
      <c r="HK149">
        <v>0</v>
      </c>
      <c r="HL149">
        <v>0</v>
      </c>
      <c r="HM149">
        <v>0</v>
      </c>
      <c r="HN149">
        <v>0</v>
      </c>
      <c r="HO149">
        <v>0</v>
      </c>
      <c r="HP149">
        <v>0</v>
      </c>
      <c r="HQ149">
        <v>0</v>
      </c>
      <c r="HR149">
        <v>0</v>
      </c>
      <c r="HS149">
        <v>0</v>
      </c>
      <c r="HT149">
        <v>0</v>
      </c>
      <c r="HU149">
        <v>0</v>
      </c>
      <c r="HV149">
        <v>0</v>
      </c>
      <c r="HW149">
        <v>0</v>
      </c>
      <c r="HX149">
        <v>0</v>
      </c>
      <c r="HY149">
        <v>0</v>
      </c>
      <c r="HZ149">
        <v>0</v>
      </c>
      <c r="IA149">
        <v>0</v>
      </c>
      <c r="IB149">
        <v>0</v>
      </c>
      <c r="IC149">
        <v>0</v>
      </c>
      <c r="ID149">
        <v>0</v>
      </c>
      <c r="IE149">
        <v>0</v>
      </c>
      <c r="IF149">
        <v>0</v>
      </c>
      <c r="IG149">
        <v>0</v>
      </c>
      <c r="IH149">
        <v>0</v>
      </c>
      <c r="II149">
        <v>0</v>
      </c>
      <c r="IJ149">
        <v>0</v>
      </c>
      <c r="IK149">
        <v>0</v>
      </c>
      <c r="IL149">
        <v>0</v>
      </c>
      <c r="IM149">
        <v>0</v>
      </c>
      <c r="IN149">
        <v>0</v>
      </c>
      <c r="IO149">
        <v>0</v>
      </c>
      <c r="IP149">
        <v>0</v>
      </c>
      <c r="IQ149">
        <v>0</v>
      </c>
      <c r="IR149">
        <v>0</v>
      </c>
      <c r="IS149">
        <v>0</v>
      </c>
      <c r="IT149">
        <v>0</v>
      </c>
      <c r="IU149">
        <v>0</v>
      </c>
      <c r="IV149">
        <v>0</v>
      </c>
      <c r="IW149">
        <v>0</v>
      </c>
      <c r="IX149">
        <v>0</v>
      </c>
      <c r="IY149">
        <v>0</v>
      </c>
      <c r="IZ149">
        <v>0</v>
      </c>
      <c r="JA149">
        <v>0</v>
      </c>
      <c r="JB149">
        <v>0</v>
      </c>
      <c r="JC149">
        <v>0</v>
      </c>
      <c r="JD149">
        <v>0</v>
      </c>
      <c r="JE149">
        <v>0</v>
      </c>
      <c r="JF149">
        <v>0</v>
      </c>
      <c r="JG149">
        <v>0</v>
      </c>
      <c r="JH149">
        <v>0</v>
      </c>
      <c r="JI149">
        <v>0</v>
      </c>
      <c r="JJ149">
        <v>0</v>
      </c>
      <c r="JK149">
        <v>0</v>
      </c>
      <c r="JL149">
        <v>0</v>
      </c>
      <c r="JM149">
        <v>0</v>
      </c>
      <c r="JN149">
        <v>0</v>
      </c>
      <c r="JO149">
        <v>0</v>
      </c>
      <c r="JP149">
        <v>0</v>
      </c>
      <c r="JQ149">
        <v>0</v>
      </c>
      <c r="JR149">
        <v>0</v>
      </c>
      <c r="JS149">
        <v>0</v>
      </c>
      <c r="JT149">
        <v>0</v>
      </c>
      <c r="JU149">
        <v>0</v>
      </c>
      <c r="JV149">
        <v>0</v>
      </c>
      <c r="JW149">
        <v>0</v>
      </c>
      <c r="JX149">
        <v>0</v>
      </c>
      <c r="JY149">
        <v>0</v>
      </c>
      <c r="JZ149">
        <v>0</v>
      </c>
      <c r="KA149">
        <v>0</v>
      </c>
      <c r="KB149">
        <v>0</v>
      </c>
      <c r="KC149">
        <v>0</v>
      </c>
      <c r="KD149">
        <v>0</v>
      </c>
      <c r="KE149">
        <v>0</v>
      </c>
      <c r="KF149">
        <v>0</v>
      </c>
      <c r="KG149">
        <v>0</v>
      </c>
      <c r="KH149">
        <v>0</v>
      </c>
      <c r="KI149">
        <v>0</v>
      </c>
      <c r="KJ149">
        <v>0</v>
      </c>
      <c r="KK149">
        <v>0</v>
      </c>
      <c r="KL149">
        <v>0</v>
      </c>
      <c r="KM149">
        <v>0</v>
      </c>
      <c r="KN149">
        <v>0</v>
      </c>
      <c r="KO149">
        <v>0</v>
      </c>
      <c r="KP149">
        <v>0</v>
      </c>
      <c r="KQ149">
        <v>0</v>
      </c>
      <c r="KS149">
        <v>-8.0011399114850133E-3</v>
      </c>
      <c r="KT149">
        <v>9.1183061642820587E-4</v>
      </c>
      <c r="KU149">
        <v>6.1774790468349836E-7</v>
      </c>
      <c r="KV149">
        <v>5.2656483760573888E-7</v>
      </c>
      <c r="KW149">
        <v>4.3534201675665897E-7</v>
      </c>
      <c r="KX149">
        <v>3.4400580247396971E-7</v>
      </c>
      <c r="KY149">
        <v>2.5242837735417437E-7</v>
      </c>
      <c r="KZ149">
        <v>1.6043911292437768E-7</v>
      </c>
      <c r="LA149">
        <v>6.7835966332196272E-8</v>
      </c>
      <c r="LB149">
        <v>-2.5603071711237691E-8</v>
      </c>
      <c r="LC149">
        <v>-1.2010845259151207E-7</v>
      </c>
      <c r="LD149">
        <v>-2.1590744142567904E-7</v>
      </c>
      <c r="LE149">
        <v>-3.1321235599184747E-7</v>
      </c>
      <c r="LF149">
        <v>-4.1220864467118103E-7</v>
      </c>
      <c r="LG149">
        <v>-5.1304277697922923E-7</v>
      </c>
      <c r="LH149">
        <v>-6.1580992360810961E-7</v>
      </c>
      <c r="LI149">
        <v>-7.2054140775135474E-7</v>
      </c>
      <c r="LJ149">
        <v>-8.2719191586784698E-7</v>
      </c>
      <c r="LK149">
        <v>-9.3562646398630174E-7</v>
      </c>
      <c r="LL149">
        <v>-1.0456071251899506E-6</v>
      </c>
      <c r="LM149">
        <v>-1.1567795350796256E-6</v>
      </c>
      <c r="LN149">
        <v>-1.2686592048252666E-6</v>
      </c>
      <c r="LO149">
        <v>-1.380617685905721E-6</v>
      </c>
      <c r="LP149">
        <v>-1.491868646831041E-6</v>
      </c>
      <c r="LQ149">
        <v>-1.6014539400570335E-6</v>
      </c>
      <c r="LR149">
        <v>-1.7082297569491419E-6</v>
      </c>
      <c r="LS149">
        <v>-1.8108529900373893E-6</v>
      </c>
      <c r="LT149">
        <v>-1.9077679449060165E-6</v>
      </c>
      <c r="LU149">
        <v>-1.9971935688674406E-6</v>
      </c>
      <c r="LV149">
        <v>-2.0771113900236055E-6</v>
      </c>
      <c r="LW149">
        <v>-2.1452543883645411E-6</v>
      </c>
      <c r="LX149">
        <v>-2.1990970501009866E-6</v>
      </c>
      <c r="LY149">
        <v>-2.2358468873576154E-6</v>
      </c>
      <c r="LZ149">
        <v>-2.2524377375248782E-6</v>
      </c>
      <c r="MA149">
        <v>-2.2455251897899414E-6</v>
      </c>
      <c r="MB149">
        <v>-2.2114845204272024E-6</v>
      </c>
      <c r="MC149">
        <v>-2.146411553055696E-6</v>
      </c>
      <c r="MD149">
        <v>-2.0461268949563224E-6</v>
      </c>
      <c r="ME149">
        <v>-1.9061840353158243E-6</v>
      </c>
      <c r="MF149">
        <v>-1.7218818255211758E-6</v>
      </c>
      <c r="MG149">
        <v>-1.4882818948647188E-6</v>
      </c>
      <c r="MH149">
        <v>-1.2001246593326478E-6</v>
      </c>
      <c r="MI149">
        <v>-8.5187289916376313E-7</v>
      </c>
      <c r="MJ149">
        <v>-4.3776551395461117E-7</v>
      </c>
      <c r="MK149">
        <v>4.8117511732623089E-8</v>
      </c>
      <c r="ML149">
        <v>6.1177785753983808E-7</v>
      </c>
      <c r="MM149">
        <v>1.2592082268919199E-6</v>
      </c>
      <c r="MN149">
        <v>1.9962871973857937E-6</v>
      </c>
      <c r="MO149">
        <v>2.8286584440655198E-6</v>
      </c>
      <c r="MP149">
        <v>3.7615932389444082E-6</v>
      </c>
      <c r="MQ149">
        <v>4.7998351739616143E-6</v>
      </c>
      <c r="MR149">
        <v>5.9474261240270224E-6</v>
      </c>
      <c r="MS149">
        <v>7.2075125652483896E-6</v>
      </c>
      <c r="MT149">
        <v>8.5821314943385197E-6</v>
      </c>
      <c r="MU149">
        <v>1.0071975362232708E-5</v>
      </c>
      <c r="MV149">
        <v>1.1676135641920235E-5</v>
      </c>
      <c r="MW149">
        <v>1.339182490131469E-5</v>
      </c>
      <c r="MX149">
        <v>1.5214077550646091E-5</v>
      </c>
      <c r="MY149">
        <v>1.7135429784364213E-5</v>
      </c>
      <c r="MZ149">
        <v>1.9145579643875725E-5</v>
      </c>
      <c r="NA149">
        <v>2.1231028593465703E-5</v>
      </c>
      <c r="NB149">
        <v>2.3374706531219337E-5</v>
      </c>
      <c r="NC149">
        <v>2.5555582753061469E-5</v>
      </c>
      <c r="ND149">
        <v>2.7748266054301223E-5</v>
      </c>
      <c r="NE149">
        <v>2.9922597891923764E-5</v>
      </c>
      <c r="NF149">
        <v>3.204324334429402E-5</v>
      </c>
      <c r="NG149">
        <v>3.4069285494284079E-5</v>
      </c>
      <c r="NH149">
        <v>3.5953829827483299E-5</v>
      </c>
      <c r="NI149">
        <v>3.7643626278441947E-5</v>
      </c>
      <c r="NJ149">
        <v>3.9078717673037881E-5</v>
      </c>
      <c r="NK149">
        <v>4.0192124500615835E-5</v>
      </c>
      <c r="NL149">
        <v>4.0909577200820984E-5</v>
      </c>
      <c r="NM149">
        <v>4.1149308459974585E-5</v>
      </c>
      <c r="NN149">
        <v>4.0821919371837213E-5</v>
      </c>
      <c r="NO149">
        <v>3.9830334716263905E-5</v>
      </c>
      <c r="NP149">
        <v>3.8069864032924111E-5</v>
      </c>
      <c r="NQ149">
        <v>3.5428386599260607E-5</v>
      </c>
      <c r="NR149">
        <v>3.1786679842465686E-5</v>
      </c>
      <c r="NS149">
        <v>2.7018912101345496E-5</v>
      </c>
      <c r="NT149">
        <v>2.0993321978778187E-5</v>
      </c>
      <c r="NU149">
        <v>1.3573107758415589E-5</v>
      </c>
      <c r="NV149">
        <v>4.6175514654007695E-6</v>
      </c>
      <c r="NW149">
        <v>-6.0165969088153348E-6</v>
      </c>
      <c r="NX149">
        <v>-1.8473448766972413E-5</v>
      </c>
      <c r="NY149">
        <v>-3.2895993128745883E-5</v>
      </c>
      <c r="NZ149">
        <v>-4.9423772832166207E-5</v>
      </c>
      <c r="OA149">
        <v>-6.8190194039358321E-5</v>
      </c>
      <c r="OB149">
        <v>-8.9319443015235136E-5</v>
      </c>
      <c r="OC149">
        <v>-1.1292298529246287E-4</v>
      </c>
      <c r="OD149">
        <v>-1.3909562405608304E-4</v>
      </c>
      <c r="OE149">
        <v>-1.6791109695405947E-4</v>
      </c>
      <c r="OF149">
        <v>-1.994171936485418E-4</v>
      </c>
      <c r="OG149">
        <v>-2.3363038035208107E-4</v>
      </c>
      <c r="OH149">
        <v>-2.7052992243392648E-4</v>
      </c>
      <c r="OI149">
        <v>-3.1005150202450534E-4</v>
      </c>
      <c r="OJ149">
        <v>-3.5208033448620333E-4</v>
      </c>
      <c r="OK149">
        <v>-3.9644379574870967E-4</v>
      </c>
      <c r="OL149">
        <v>-4.4290358192183767E-4</v>
      </c>
      <c r="OM149">
        <v>-4.9114743338841895E-4</v>
      </c>
      <c r="ON149">
        <v>-5.4078046783232814E-4</v>
      </c>
      <c r="OO149">
        <v>-5.9131618045303754E-4</v>
      </c>
      <c r="OP149">
        <v>-6.4216718503107924E-4</v>
      </c>
      <c r="OQ149">
        <v>-6.9263578660089438E-4</v>
      </c>
      <c r="OR149">
        <v>-7.4190449530664535E-4</v>
      </c>
      <c r="OS149">
        <v>-7.8902661159441256E-4</v>
      </c>
      <c r="OT149">
        <v>-8.3291703524195797E-4</v>
      </c>
      <c r="OU149">
        <v>-8.7234347483042718E-4</v>
      </c>
      <c r="OV149">
        <v>-9.0591826008138863E-4</v>
      </c>
      <c r="OW149">
        <v>-9.3209098694046414E-4</v>
      </c>
      <c r="OX149">
        <v>-9.4914225427396586E-4</v>
      </c>
      <c r="OY149">
        <v>-9.5517878140403327E-4</v>
      </c>
      <c r="OZ149">
        <v>-9.4813022723175082E-4</v>
      </c>
      <c r="PA149">
        <v>-9.2574806413577373E-4</v>
      </c>
      <c r="PB149">
        <v>-8.8560689286536589E-4</v>
      </c>
      <c r="PC149">
        <v>-8.2510861788363539E-4</v>
      </c>
      <c r="PD149">
        <v>-7.4148993561615867E-4</v>
      </c>
      <c r="PE149">
        <v>-6.3183362027210825E-4</v>
      </c>
      <c r="PF149">
        <v>-4.9308412272734627E-4</v>
      </c>
      <c r="PG149">
        <v>-3.2206802667155424E-4</v>
      </c>
      <c r="PH149">
        <v>-1.1551993202494587E-4</v>
      </c>
      <c r="PI149">
        <v>1.2988564238157813E-4</v>
      </c>
      <c r="PJ149">
        <v>4.1749572770910276E-4</v>
      </c>
      <c r="PK149">
        <v>7.5063312523440575E-4</v>
      </c>
      <c r="PL149">
        <v>1.1325427533157974E-3</v>
      </c>
      <c r="PM149">
        <v>1.5663295013359914E-3</v>
      </c>
      <c r="PN149">
        <v>2.0548869852925825E-3</v>
      </c>
      <c r="PO149">
        <v>2.6008166258252559E-3</v>
      </c>
      <c r="PP149">
        <v>3.206336508879839E-3</v>
      </c>
      <c r="PQ149">
        <v>3.8731795437232323E-3</v>
      </c>
      <c r="PR149">
        <v>4.6024805045270884E-3</v>
      </c>
      <c r="PS149">
        <v>5.3946516322515839E-3</v>
      </c>
      <c r="PT149">
        <v>6.2492465851389225E-3</v>
      </c>
      <c r="PU149">
        <v>7.1648126609140982E-3</v>
      </c>
      <c r="PV149">
        <v>8.1387313739569624E-3</v>
      </c>
      <c r="PW149">
        <v>9.1670476584445517E-3</v>
      </c>
      <c r="PX149">
        <v>1.0244288185934787E-2</v>
      </c>
      <c r="PY149">
        <v>1.1363269535202196E-2</v>
      </c>
      <c r="PZ149">
        <v>1.2514897235364416E-2</v>
      </c>
      <c r="QA149">
        <v>1.3687957022345773E-2</v>
      </c>
      <c r="QB149">
        <v>1.4868900005237802E-2</v>
      </c>
      <c r="QC149">
        <v>1.6041623834550045E-2</v>
      </c>
      <c r="QD149">
        <v>1.7187252399867587E-2</v>
      </c>
      <c r="QE149">
        <v>1.8283917060774056E-2</v>
      </c>
      <c r="QF149">
        <v>1.9306542932335202E-2</v>
      </c>
      <c r="QG149">
        <v>2.0226644304698338E-2</v>
      </c>
      <c r="QH149">
        <v>2.1012133874455389E-2</v>
      </c>
      <c r="QI149">
        <v>2.1627151101743507E-2</v>
      </c>
      <c r="QJ149">
        <v>2.203191567886769E-2</v>
      </c>
      <c r="QK149">
        <v>2.218261280018153E-2</v>
      </c>
      <c r="QL149">
        <v>2.2031317654136986E-2</v>
      </c>
      <c r="QM149">
        <v>2.1625967317019764E-2</v>
      </c>
      <c r="QN149">
        <v>2.1010388970773102E-2</v>
      </c>
      <c r="QO149">
        <v>2.0224375520219648E-2</v>
      </c>
      <c r="QP149">
        <v>1.9303800427862033E-2</v>
      </c>
      <c r="QQ149">
        <v>1.8280764342980198E-2</v>
      </c>
      <c r="QR149">
        <v>1.7183766832911115E-2</v>
      </c>
      <c r="QS149">
        <v>1.6037897228206567E-2</v>
      </c>
      <c r="QT149">
        <v>1.4865039265115424E-2</v>
      </c>
      <c r="QU149">
        <v>1.3684084845091546E-2</v>
      </c>
      <c r="QV149">
        <v>1.2511152828863654E-2</v>
      </c>
      <c r="QW149">
        <v>1.1359809340931016E-2</v>
      </c>
      <c r="QX149">
        <v>1.0241286577469465E-2</v>
      </c>
      <c r="QY149">
        <v>9.1646975869521391E-3</v>
      </c>
      <c r="QZ149">
        <v>8.1372449281408889E-3</v>
      </c>
      <c r="RA149">
        <v>7.1644215054141877E-3</v>
      </c>
      <c r="RB149">
        <v>6.2502022378218159E-3</v>
      </c>
      <c r="RC149">
        <v>5.3972255371866427E-3</v>
      </c>
      <c r="RD149">
        <v>4.6069638537029056E-3</v>
      </c>
      <c r="RE149">
        <v>3.879882796898727E-3</v>
      </c>
      <c r="RF149">
        <v>3.2155885572200701E-3</v>
      </c>
      <c r="RG149">
        <v>2.6129635414289093E-3</v>
      </c>
      <c r="RH149">
        <v>2.0702902952381775E-3</v>
      </c>
      <c r="RI149">
        <v>1.5853639217033642E-3</v>
      </c>
      <c r="RJ149">
        <v>1.1555933157301253E-3</v>
      </c>
      <c r="RK149">
        <v>7.7809162603846745E-4</v>
      </c>
      <c r="RL149">
        <v>4.4975642793080992E-4</v>
      </c>
      <c r="RM149">
        <v>1.6734014541408573E-4</v>
      </c>
      <c r="RN149">
        <v>-7.2488698596571177E-5</v>
      </c>
      <c r="RO149">
        <v>-2.7309279811572407E-4</v>
      </c>
      <c r="RP149">
        <v>-4.3782132455464859E-4</v>
      </c>
      <c r="RQ149">
        <v>-5.6997250445936043E-4</v>
      </c>
      <c r="RR149">
        <v>-6.727628897555515E-4</v>
      </c>
      <c r="RS149">
        <v>-7.4930270524006326E-4</v>
      </c>
      <c r="RT149">
        <v>-8.0257667325906899E-4</v>
      </c>
      <c r="RU149">
        <v>-8.3542973537295334E-4</v>
      </c>
      <c r="RV149">
        <v>-8.5055711420664365E-4</v>
      </c>
      <c r="RW149">
        <v>-8.5049818478939851E-4</v>
      </c>
      <c r="RX149">
        <v>-8.3763365256943074E-4</v>
      </c>
      <c r="RY149">
        <v>-8.141855644106824E-4</v>
      </c>
      <c r="RZ149">
        <v>-7.8221970845096414E-4</v>
      </c>
      <c r="SA149">
        <v>-7.4364998827087668E-4</v>
      </c>
      <c r="SB149">
        <v>-7.0017093570624899E-4</v>
      </c>
      <c r="SC149">
        <v>-6.532685276242102E-4</v>
      </c>
      <c r="SD149">
        <v>-6.0423237953072717E-4</v>
      </c>
      <c r="SE149">
        <v>-5.541688992466336E-4</v>
      </c>
      <c r="SF149">
        <v>-5.0401503898060305E-4</v>
      </c>
      <c r="SG149">
        <v>-4.5455233552755463E-4</v>
      </c>
      <c r="SH149">
        <v>-4.0642097579467884E-4</v>
      </c>
      <c r="SI149">
        <v>-3.6013366851253266E-4</v>
      </c>
      <c r="SJ149">
        <v>-3.1608914256570379E-4</v>
      </c>
      <c r="SK149">
        <v>-2.7458512816078227E-4</v>
      </c>
      <c r="SL149">
        <v>-2.3583070901865008E-4</v>
      </c>
      <c r="SM149">
        <v>-1.9995796207860942E-4</v>
      </c>
      <c r="SN149">
        <v>-1.6703282608929477E-4</v>
      </c>
      <c r="SO149">
        <v>-1.3706516203866568E-4</v>
      </c>
      <c r="SP149">
        <v>-1.1001798693518752E-4</v>
      </c>
      <c r="SQ149">
        <v>-8.5815878172464439E-5</v>
      </c>
      <c r="SR149">
        <v>-6.4352558846336676E-5</v>
      </c>
      <c r="SS149">
        <v>-4.549768518335349E-5</v>
      </c>
      <c r="ST149">
        <v>-2.9102865879942406E-5</v>
      </c>
      <c r="SU149">
        <v>-1.500694990904583E-5</v>
      </c>
      <c r="SV149">
        <v>-3.0406244108464116E-6</v>
      </c>
      <c r="SW149">
        <v>6.9696321401574163E-6</v>
      </c>
      <c r="SX149">
        <v>1.5198194005475893E-5</v>
      </c>
      <c r="SY149">
        <v>2.1817480829200675E-5</v>
      </c>
      <c r="SZ149">
        <v>2.6995649955949712E-5</v>
      </c>
      <c r="TA149">
        <v>3.0894740067211316E-5</v>
      </c>
      <c r="TB149">
        <v>3.3669218975138348E-5</v>
      </c>
      <c r="TC149">
        <v>3.5464890131626507E-5</v>
      </c>
      <c r="TD149">
        <v>3.6418114531935621E-5</v>
      </c>
      <c r="TE149">
        <v>3.6655307122928889E-5</v>
      </c>
      <c r="TF149">
        <v>3.6292669473218186E-5</v>
      </c>
      <c r="TG149">
        <v>3.5436123253030663E-5</v>
      </c>
      <c r="TH149">
        <v>3.4181411935373294E-5</v>
      </c>
      <c r="TI149">
        <v>3.2614341012286087E-5</v>
      </c>
      <c r="TJ149">
        <v>3.081112987570546E-5</v>
      </c>
      <c r="TK149">
        <v>2.8838851299268062E-5</v>
      </c>
      <c r="TL149">
        <v>2.6755937144606634E-5</v>
      </c>
      <c r="TM149">
        <v>2.4612731482385311E-5</v>
      </c>
      <c r="TN149">
        <v>2.2452074741221951E-5</v>
      </c>
      <c r="TO149">
        <v>2.0309904764310223E-5</v>
      </c>
      <c r="TP149">
        <v>1.8215862761301228E-5</v>
      </c>
      <c r="TQ149">
        <v>1.6193894074834712E-5</v>
      </c>
      <c r="TR149">
        <v>1.4262835449730536E-5</v>
      </c>
      <c r="TS149">
        <v>1.2436982089745703E-5</v>
      </c>
      <c r="TT149">
        <v>1.072662921862157E-5</v>
      </c>
      <c r="TU149">
        <v>9.1385841364349583E-6</v>
      </c>
      <c r="TV149">
        <v>7.6766458843662074E-6</v>
      </c>
      <c r="TW149">
        <v>6.3420506081339898E-6</v>
      </c>
      <c r="TX149">
        <v>5.1338815554639498E-6</v>
      </c>
      <c r="TY149">
        <v>4.0494433602990241E-6</v>
      </c>
      <c r="TZ149">
        <v>3.0846008710499355E-6</v>
      </c>
      <c r="UA149">
        <v>2.2340832788908076E-6</v>
      </c>
      <c r="UB149">
        <v>1.4917547055662106E-6</v>
      </c>
      <c r="UC149">
        <v>8.5085272924872574E-7</v>
      </c>
      <c r="UD149">
        <v>3.0419656885630031E-7</v>
      </c>
      <c r="UE149">
        <v>-1.556331764273691E-7</v>
      </c>
      <c r="UF149">
        <v>-5.3614121866817459E-7</v>
      </c>
      <c r="UG149">
        <v>-8.4478862295354158E-7</v>
      </c>
      <c r="UH149">
        <v>-1.0888860947737557E-6</v>
      </c>
      <c r="UI149">
        <v>-1.2755074205416982E-6</v>
      </c>
      <c r="UJ149">
        <v>-1.4114210110424317E-6</v>
      </c>
      <c r="UK149">
        <v>-1.5030375638571133E-6</v>
      </c>
      <c r="UL149">
        <v>-1.5563719467371026E-6</v>
      </c>
      <c r="UM149">
        <v>-1.5770175039189723E-6</v>
      </c>
      <c r="UN149">
        <v>-1.5701310986548932E-6</v>
      </c>
      <c r="UO149">
        <v>-1.5404273231805093E-6</v>
      </c>
      <c r="UP149">
        <v>-1.4921804300026608E-6</v>
      </c>
      <c r="UQ149">
        <v>-1.4292326622579375E-6</v>
      </c>
      <c r="UR149">
        <v>-1.3550077844310928E-6</v>
      </c>
      <c r="US149">
        <v>-1.2725287359510264E-6</v>
      </c>
      <c r="UT149">
        <v>-1.1844384473445911E-6</v>
      </c>
      <c r="UU149">
        <v>-1.0930229713282555E-6</v>
      </c>
      <c r="UV149">
        <v>-1.0002361875294272E-6</v>
      </c>
      <c r="UW149">
        <v>-9.0772543974525332E-7</v>
      </c>
      <c r="UX149">
        <v>-8.1685755778120541E-7</v>
      </c>
      <c r="UY149">
        <v>-7.2874480188950381E-7</v>
      </c>
      <c r="UZ149">
        <v>-6.4427034646385708E-7</v>
      </c>
      <c r="VA149">
        <v>-5.6411299106227464E-7</v>
      </c>
      <c r="VB149">
        <v>-4.8877085106946074E-7</v>
      </c>
      <c r="VC149">
        <v>-4.1858383765569893E-7</v>
      </c>
      <c r="VD149">
        <v>-3.5375478730996064E-7</v>
      </c>
      <c r="VE149">
        <v>-2.943691456220903E-7</v>
      </c>
      <c r="VF149">
        <v>-2.4041314845329948E-7</v>
      </c>
      <c r="VG149">
        <v>-1.9179047649660462E-7</v>
      </c>
      <c r="VH149">
        <v>-1.483373871234395E-7</v>
      </c>
      <c r="VI149">
        <v>-1.0983635049496675E-7</v>
      </c>
      <c r="VJ149">
        <v>-7.6028235888876735E-8</v>
      </c>
      <c r="VK149">
        <v>-4.6623109224706451E-8</v>
      </c>
      <c r="VL149">
        <v>-2.1309714472974901E-8</v>
      </c>
      <c r="VM149">
        <v>2.3627973828063418E-10</v>
      </c>
      <c r="VN149">
        <v>1.8345181044986199E-8</v>
      </c>
      <c r="VO149">
        <v>3.3347230819171586E-8</v>
      </c>
      <c r="VP149">
        <v>4.5567525566100831E-8</v>
      </c>
      <c r="VQ149">
        <v>5.5321809637018407E-8</v>
      </c>
      <c r="VR149">
        <v>6.2913048072725883E-8</v>
      </c>
      <c r="VS149">
        <v>6.8628691037194702E-8</v>
      </c>
      <c r="VT149">
        <v>7.2738544871808384E-8</v>
      </c>
      <c r="VU149">
        <v>7.5493169156211567E-8</v>
      </c>
      <c r="VV149">
        <v>7.7122724108899307E-8</v>
      </c>
      <c r="VW149">
        <v>7.7836198059270508E-8</v>
      </c>
      <c r="VX149">
        <v>7.7820950442542749E-8</v>
      </c>
      <c r="VY149">
        <v>7.7242511707443134E-8</v>
      </c>
      <c r="VZ149">
        <v>7.6244587592134214E-8</v>
      </c>
      <c r="WA149">
        <v>7.494922134782504E-8</v>
      </c>
      <c r="WB149">
        <v>7.3457073600724998E-8</v>
      </c>
      <c r="WC149">
        <v>7.1847785638633762E-8</v>
      </c>
      <c r="WD149">
        <v>7.0180397877531356E-8</v>
      </c>
      <c r="WE149">
        <v>6.8493801184305155E-8</v>
      </c>
      <c r="WF149">
        <v>-1.6865965928070126E-5</v>
      </c>
      <c r="WG149">
        <v>6.5120603915856375E-4</v>
      </c>
    </row>
    <row r="150" spans="1:605" x14ac:dyDescent="0.25">
      <c r="A150">
        <v>74.367889404296875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A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0</v>
      </c>
      <c r="CO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>
        <v>0</v>
      </c>
      <c r="CW150">
        <v>0</v>
      </c>
      <c r="CX150">
        <v>0</v>
      </c>
      <c r="CY150">
        <v>0</v>
      </c>
      <c r="CZ150">
        <v>0</v>
      </c>
      <c r="DA150">
        <v>0</v>
      </c>
      <c r="DB150">
        <v>0</v>
      </c>
      <c r="DC150">
        <v>0</v>
      </c>
      <c r="DD150">
        <v>0</v>
      </c>
      <c r="DE150">
        <v>0</v>
      </c>
      <c r="DF150">
        <v>0</v>
      </c>
      <c r="DG150">
        <v>0</v>
      </c>
      <c r="DH150">
        <v>0</v>
      </c>
      <c r="DI150">
        <v>0</v>
      </c>
      <c r="DJ150">
        <v>0</v>
      </c>
      <c r="DK150">
        <v>0</v>
      </c>
      <c r="DL150">
        <v>0</v>
      </c>
      <c r="DM150">
        <v>0</v>
      </c>
      <c r="DN150">
        <v>0</v>
      </c>
      <c r="DO150">
        <v>0</v>
      </c>
      <c r="DP150">
        <v>0</v>
      </c>
      <c r="DQ150">
        <v>0</v>
      </c>
      <c r="DR150">
        <v>0</v>
      </c>
      <c r="DS150">
        <v>0</v>
      </c>
      <c r="DT150">
        <v>0</v>
      </c>
      <c r="DU150">
        <v>0</v>
      </c>
      <c r="DV150">
        <v>0</v>
      </c>
      <c r="DW150">
        <v>0</v>
      </c>
      <c r="DX150">
        <v>0</v>
      </c>
      <c r="DY150">
        <v>0</v>
      </c>
      <c r="DZ150">
        <v>0</v>
      </c>
      <c r="EA150">
        <v>0</v>
      </c>
      <c r="EB150">
        <v>0</v>
      </c>
      <c r="EC150">
        <v>0</v>
      </c>
      <c r="ED150">
        <v>0</v>
      </c>
      <c r="EE150">
        <v>0</v>
      </c>
      <c r="EF150">
        <v>0</v>
      </c>
      <c r="EG150">
        <v>0</v>
      </c>
      <c r="EH150">
        <v>0</v>
      </c>
      <c r="EI150">
        <v>0</v>
      </c>
      <c r="EJ150">
        <v>0</v>
      </c>
      <c r="EK150">
        <v>0</v>
      </c>
      <c r="EL150">
        <v>0</v>
      </c>
      <c r="EM150">
        <v>0</v>
      </c>
      <c r="EN150">
        <v>0</v>
      </c>
      <c r="EO150">
        <v>0</v>
      </c>
      <c r="EP150">
        <v>0</v>
      </c>
      <c r="EQ150">
        <v>0</v>
      </c>
      <c r="ER150">
        <v>0</v>
      </c>
      <c r="ES150">
        <v>0</v>
      </c>
      <c r="ET150">
        <v>9999.9990234375</v>
      </c>
      <c r="EU150">
        <v>-39999.99609375</v>
      </c>
      <c r="EV150">
        <v>60001.86328125</v>
      </c>
      <c r="EW150">
        <v>-39999.99609375</v>
      </c>
      <c r="EX150">
        <v>9999.9990234375</v>
      </c>
      <c r="EY150">
        <v>0</v>
      </c>
      <c r="EZ150">
        <v>0</v>
      </c>
      <c r="FA150">
        <v>0</v>
      </c>
      <c r="FB150">
        <v>0</v>
      </c>
      <c r="FC150">
        <v>0</v>
      </c>
      <c r="FD150">
        <v>0</v>
      </c>
      <c r="FE150">
        <v>0</v>
      </c>
      <c r="FF150">
        <v>0</v>
      </c>
      <c r="FG150">
        <v>0</v>
      </c>
      <c r="FH150">
        <v>0</v>
      </c>
      <c r="FI150">
        <v>0</v>
      </c>
      <c r="FJ150">
        <v>0</v>
      </c>
      <c r="FK150">
        <v>0</v>
      </c>
      <c r="FL150">
        <v>0</v>
      </c>
      <c r="FM150">
        <v>0</v>
      </c>
      <c r="FN150">
        <v>0</v>
      </c>
      <c r="FO150">
        <v>0</v>
      </c>
      <c r="FP150">
        <v>0</v>
      </c>
      <c r="FQ150">
        <v>0</v>
      </c>
      <c r="FR150">
        <v>0</v>
      </c>
      <c r="FS150">
        <v>0</v>
      </c>
      <c r="FT150">
        <v>0</v>
      </c>
      <c r="FU150">
        <v>0</v>
      </c>
      <c r="FV150">
        <v>0</v>
      </c>
      <c r="FW150">
        <v>0</v>
      </c>
      <c r="FX150">
        <v>0</v>
      </c>
      <c r="FY150">
        <v>0</v>
      </c>
      <c r="FZ150">
        <v>0</v>
      </c>
      <c r="GA150">
        <v>0</v>
      </c>
      <c r="GB150">
        <v>0</v>
      </c>
      <c r="GC150">
        <v>0</v>
      </c>
      <c r="GD150">
        <v>0</v>
      </c>
      <c r="GE150">
        <v>0</v>
      </c>
      <c r="GF150">
        <v>0</v>
      </c>
      <c r="GG150">
        <v>0</v>
      </c>
      <c r="GH150">
        <v>0</v>
      </c>
      <c r="GI150">
        <v>0</v>
      </c>
      <c r="GJ150">
        <v>0</v>
      </c>
      <c r="GK150">
        <v>0</v>
      </c>
      <c r="GL150">
        <v>0</v>
      </c>
      <c r="GM150">
        <v>0</v>
      </c>
      <c r="GN150">
        <v>0</v>
      </c>
      <c r="GO150">
        <v>0</v>
      </c>
      <c r="GP150">
        <v>0</v>
      </c>
      <c r="GQ150">
        <v>0</v>
      </c>
      <c r="GR150">
        <v>0</v>
      </c>
      <c r="GS150">
        <v>0</v>
      </c>
      <c r="GT150">
        <v>0</v>
      </c>
      <c r="GU150">
        <v>0</v>
      </c>
      <c r="GV150">
        <v>0</v>
      </c>
      <c r="GW150">
        <v>0</v>
      </c>
      <c r="GX150">
        <v>0</v>
      </c>
      <c r="GY150">
        <v>0</v>
      </c>
      <c r="GZ150">
        <v>0</v>
      </c>
      <c r="HA150">
        <v>0</v>
      </c>
      <c r="HB150">
        <v>0</v>
      </c>
      <c r="HC150">
        <v>0</v>
      </c>
      <c r="HD150">
        <v>0</v>
      </c>
      <c r="HE150">
        <v>0</v>
      </c>
      <c r="HF150">
        <v>0</v>
      </c>
      <c r="HG150">
        <v>0</v>
      </c>
      <c r="HH150">
        <v>0</v>
      </c>
      <c r="HI150">
        <v>0</v>
      </c>
      <c r="HJ150">
        <v>0</v>
      </c>
      <c r="HK150">
        <v>0</v>
      </c>
      <c r="HL150">
        <v>0</v>
      </c>
      <c r="HM150">
        <v>0</v>
      </c>
      <c r="HN150">
        <v>0</v>
      </c>
      <c r="HO150">
        <v>0</v>
      </c>
      <c r="HP150">
        <v>0</v>
      </c>
      <c r="HQ150">
        <v>0</v>
      </c>
      <c r="HR150">
        <v>0</v>
      </c>
      <c r="HS150">
        <v>0</v>
      </c>
      <c r="HT150">
        <v>0</v>
      </c>
      <c r="HU150">
        <v>0</v>
      </c>
      <c r="HV150">
        <v>0</v>
      </c>
      <c r="HW150">
        <v>0</v>
      </c>
      <c r="HX150">
        <v>0</v>
      </c>
      <c r="HY150">
        <v>0</v>
      </c>
      <c r="HZ150">
        <v>0</v>
      </c>
      <c r="IA150">
        <v>0</v>
      </c>
      <c r="IB150">
        <v>0</v>
      </c>
      <c r="IC150">
        <v>0</v>
      </c>
      <c r="ID150">
        <v>0</v>
      </c>
      <c r="IE150">
        <v>0</v>
      </c>
      <c r="IF150">
        <v>0</v>
      </c>
      <c r="IG150">
        <v>0</v>
      </c>
      <c r="IH150">
        <v>0</v>
      </c>
      <c r="II150">
        <v>0</v>
      </c>
      <c r="IJ150">
        <v>0</v>
      </c>
      <c r="IK150">
        <v>0</v>
      </c>
      <c r="IL150">
        <v>0</v>
      </c>
      <c r="IM150">
        <v>0</v>
      </c>
      <c r="IN150">
        <v>0</v>
      </c>
      <c r="IO150">
        <v>0</v>
      </c>
      <c r="IP150">
        <v>0</v>
      </c>
      <c r="IQ150">
        <v>0</v>
      </c>
      <c r="IR150">
        <v>0</v>
      </c>
      <c r="IS150">
        <v>0</v>
      </c>
      <c r="IT150">
        <v>0</v>
      </c>
      <c r="IU150">
        <v>0</v>
      </c>
      <c r="IV150">
        <v>0</v>
      </c>
      <c r="IW150">
        <v>0</v>
      </c>
      <c r="IX150">
        <v>0</v>
      </c>
      <c r="IY150">
        <v>0</v>
      </c>
      <c r="IZ150">
        <v>0</v>
      </c>
      <c r="JA150">
        <v>0</v>
      </c>
      <c r="JB150">
        <v>0</v>
      </c>
      <c r="JC150">
        <v>0</v>
      </c>
      <c r="JD150">
        <v>0</v>
      </c>
      <c r="JE150">
        <v>0</v>
      </c>
      <c r="JF150">
        <v>0</v>
      </c>
      <c r="JG150">
        <v>0</v>
      </c>
      <c r="JH150">
        <v>0</v>
      </c>
      <c r="JI150">
        <v>0</v>
      </c>
      <c r="JJ150">
        <v>0</v>
      </c>
      <c r="JK150">
        <v>0</v>
      </c>
      <c r="JL150">
        <v>0</v>
      </c>
      <c r="JM150">
        <v>0</v>
      </c>
      <c r="JN150">
        <v>0</v>
      </c>
      <c r="JO150">
        <v>0</v>
      </c>
      <c r="JP150">
        <v>0</v>
      </c>
      <c r="JQ150">
        <v>0</v>
      </c>
      <c r="JR150">
        <v>0</v>
      </c>
      <c r="JS150">
        <v>0</v>
      </c>
      <c r="JT150">
        <v>0</v>
      </c>
      <c r="JU150">
        <v>0</v>
      </c>
      <c r="JV150">
        <v>0</v>
      </c>
      <c r="JW150">
        <v>0</v>
      </c>
      <c r="JX150">
        <v>0</v>
      </c>
      <c r="JY150">
        <v>0</v>
      </c>
      <c r="JZ150">
        <v>0</v>
      </c>
      <c r="KA150">
        <v>0</v>
      </c>
      <c r="KB150">
        <v>0</v>
      </c>
      <c r="KC150">
        <v>0</v>
      </c>
      <c r="KD150">
        <v>0</v>
      </c>
      <c r="KE150">
        <v>0</v>
      </c>
      <c r="KF150">
        <v>0</v>
      </c>
      <c r="KG150">
        <v>0</v>
      </c>
      <c r="KH150">
        <v>0</v>
      </c>
      <c r="KI150">
        <v>0</v>
      </c>
      <c r="KJ150">
        <v>0</v>
      </c>
      <c r="KK150">
        <v>0</v>
      </c>
      <c r="KL150">
        <v>0</v>
      </c>
      <c r="KM150">
        <v>0</v>
      </c>
      <c r="KN150">
        <v>0</v>
      </c>
      <c r="KO150">
        <v>0</v>
      </c>
      <c r="KP150">
        <v>0</v>
      </c>
      <c r="KQ150">
        <v>0</v>
      </c>
      <c r="KS150">
        <v>-7.7664062942114859E-3</v>
      </c>
      <c r="KT150">
        <v>8.3871391127990651E-4</v>
      </c>
      <c r="KU150">
        <v>6.088978834583028E-7</v>
      </c>
      <c r="KV150">
        <v>5.2502648733118353E-7</v>
      </c>
      <c r="KW150">
        <v>4.4111590695587143E-7</v>
      </c>
      <c r="KX150">
        <v>3.570931711902671E-7</v>
      </c>
      <c r="KY150">
        <v>2.7283041259802707E-7</v>
      </c>
      <c r="KZ150">
        <v>1.8815532396758219E-7</v>
      </c>
      <c r="LA150">
        <v>1.028616447014435E-7</v>
      </c>
      <c r="LB150">
        <v>1.6719698519641147E-8</v>
      </c>
      <c r="LC150">
        <v>-7.0512991854108172E-8</v>
      </c>
      <c r="LD150">
        <v>-1.5908098444060969E-7</v>
      </c>
      <c r="LE150">
        <v>-2.4922006201156779E-7</v>
      </c>
      <c r="LF150">
        <v>-3.411462099195329E-7</v>
      </c>
      <c r="LG150">
        <v>-4.3504439840823132E-7</v>
      </c>
      <c r="LH150">
        <v>-5.3105714252445787E-7</v>
      </c>
      <c r="LI150">
        <v>-6.2927281661201065E-7</v>
      </c>
      <c r="LJ150">
        <v>-7.2971370565211842E-7</v>
      </c>
      <c r="LK150">
        <v>-8.3232378245192632E-7</v>
      </c>
      <c r="LL150">
        <v>-9.3695620790809486E-7</v>
      </c>
      <c r="LM150">
        <v>-1.0433605613176778E-6</v>
      </c>
      <c r="LN150">
        <v>-1.1511698190105294E-6</v>
      </c>
      <c r="LO150">
        <v>-1.2598871124674614E-6</v>
      </c>
      <c r="LP150">
        <v>-1.3688723115999765E-6</v>
      </c>
      <c r="LQ150">
        <v>-1.4773284950263088E-6</v>
      </c>
      <c r="LR150">
        <v>-1.584288387006453E-6</v>
      </c>
      <c r="LS150">
        <v>-1.6886008602132538E-6</v>
      </c>
      <c r="LT150">
        <v>-1.7889176247142183E-6</v>
      </c>
      <c r="LU150">
        <v>-1.8836802464217061E-6</v>
      </c>
      <c r="LV150">
        <v>-1.9711076628035671E-6</v>
      </c>
      <c r="LW150">
        <v>-2.0491843897993795E-6</v>
      </c>
      <c r="LX150">
        <v>-2.1156496415937871E-6</v>
      </c>
      <c r="LY150">
        <v>-2.1679876140702804E-6</v>
      </c>
      <c r="LZ150">
        <v>-2.2034192132983255E-6</v>
      </c>
      <c r="MA150">
        <v>-2.2188955421413674E-6</v>
      </c>
      <c r="MB150">
        <v>-2.211093490840926E-6</v>
      </c>
      <c r="MC150">
        <v>-2.1764138110078226E-6</v>
      </c>
      <c r="MD150">
        <v>-2.1109820865777364E-6</v>
      </c>
      <c r="ME150">
        <v>-2.0106530496507643E-6</v>
      </c>
      <c r="MF150">
        <v>-1.8710187233839882E-6</v>
      </c>
      <c r="MG150">
        <v>-1.6874209078083801E-6</v>
      </c>
      <c r="MH150">
        <v>-1.4548523684852527E-6</v>
      </c>
      <c r="MI150">
        <v>-1.1679910862791797E-6</v>
      </c>
      <c r="MJ150">
        <v>-8.2124364251292069E-7</v>
      </c>
      <c r="MK150">
        <v>-4.0879873231524053E-7</v>
      </c>
      <c r="ML150">
        <v>7.5308150399115708E-8</v>
      </c>
      <c r="MM150">
        <v>6.3711777222894675E-7</v>
      </c>
      <c r="MN150">
        <v>1.2826568512010578E-6</v>
      </c>
      <c r="MO150">
        <v>2.017833252409318E-6</v>
      </c>
      <c r="MP150">
        <v>2.848315564104266E-6</v>
      </c>
      <c r="MQ150">
        <v>3.7793959521364836E-6</v>
      </c>
      <c r="MR150">
        <v>4.8158352352892598E-6</v>
      </c>
      <c r="MS150">
        <v>5.9616891942589299E-6</v>
      </c>
      <c r="MT150">
        <v>7.220115226163566E-6</v>
      </c>
      <c r="MU150">
        <v>8.5931585879812876E-6</v>
      </c>
      <c r="MV150">
        <v>1.0081517639913781E-5</v>
      </c>
      <c r="MW150">
        <v>1.1684287707136654E-5</v>
      </c>
      <c r="MX150">
        <v>1.3398683429658534E-5</v>
      </c>
      <c r="MY150">
        <v>1.521973976905397E-5</v>
      </c>
      <c r="MZ150">
        <v>1.713999219167513E-5</v>
      </c>
      <c r="NA150">
        <v>1.9149136954554491E-5</v>
      </c>
      <c r="NB150">
        <v>2.1233672886497344E-5</v>
      </c>
      <c r="NC150">
        <v>2.3376526586501266E-5</v>
      </c>
      <c r="ND150">
        <v>2.5556663558113313E-5</v>
      </c>
      <c r="NE150">
        <v>2.7748688464740481E-5</v>
      </c>
      <c r="NF150">
        <v>2.9922438429843492E-5</v>
      </c>
      <c r="NG150">
        <v>3.2042574119461298E-5</v>
      </c>
      <c r="NH150">
        <v>3.4068174233889435E-5</v>
      </c>
      <c r="NI150">
        <v>3.595234000097955E-5</v>
      </c>
      <c r="NJ150">
        <v>3.7641817304855421E-5</v>
      </c>
      <c r="NK150">
        <v>3.9076645198881575E-5</v>
      </c>
      <c r="NL150">
        <v>4.0189840737358114E-5</v>
      </c>
      <c r="NM150">
        <v>4.0907131311496121E-5</v>
      </c>
      <c r="NN150">
        <v>4.1146746985216828E-5</v>
      </c>
      <c r="NO150">
        <v>4.0819286686155213E-5</v>
      </c>
      <c r="NP150">
        <v>3.9827673505876703E-5</v>
      </c>
      <c r="NQ150">
        <v>3.8067215786883635E-5</v>
      </c>
      <c r="NR150">
        <v>3.5425792105896696E-5</v>
      </c>
      <c r="NS150">
        <v>3.1784179683411263E-5</v>
      </c>
      <c r="NT150">
        <v>2.7016547135524706E-5</v>
      </c>
      <c r="NU150">
        <v>2.0991133808815722E-5</v>
      </c>
      <c r="NV150">
        <v>1.3571139171813479E-5</v>
      </c>
      <c r="NW150">
        <v>4.6158468427446625E-6</v>
      </c>
      <c r="NX150">
        <v>-6.0179912266460913E-6</v>
      </c>
      <c r="NY150">
        <v>-1.8474484160785017E-5</v>
      </c>
      <c r="NZ150">
        <v>-3.289661844093997E-5</v>
      </c>
      <c r="OA150">
        <v>-4.9423934173574289E-5</v>
      </c>
      <c r="OB150">
        <v>-6.8189834672609113E-5</v>
      </c>
      <c r="OC150">
        <v>-8.9318503324640214E-5</v>
      </c>
      <c r="OD150">
        <v>-1.1292140285107301E-4</v>
      </c>
      <c r="OE150">
        <v>-1.3909333380095733E-4</v>
      </c>
      <c r="OF150">
        <v>-1.6790803148150887E-4</v>
      </c>
      <c r="OG150">
        <v>-1.9941328364132319E-4</v>
      </c>
      <c r="OH150">
        <v>-2.3362555515129418E-4</v>
      </c>
      <c r="OI150">
        <v>-2.7052411076839317E-4</v>
      </c>
      <c r="OJ150">
        <v>-3.1004463291091784E-4</v>
      </c>
      <c r="OK150">
        <v>-3.5207233831325581E-4</v>
      </c>
      <c r="OL150">
        <v>-3.9643460555852903E-4</v>
      </c>
      <c r="OM150">
        <v>-4.4289313490165975E-4</v>
      </c>
      <c r="ON150">
        <v>-4.9113567258498691E-4</v>
      </c>
      <c r="OO150">
        <v>-5.4076734410076985E-4</v>
      </c>
      <c r="OP150">
        <v>-5.9130165465080592E-4</v>
      </c>
      <c r="OQ150">
        <v>-6.4215123046616317E-4</v>
      </c>
      <c r="OR150">
        <v>-6.9261839174158989E-4</v>
      </c>
      <c r="OS150">
        <v>-7.418856667577887E-4</v>
      </c>
      <c r="OT150">
        <v>-7.890063773424537E-4</v>
      </c>
      <c r="OU150">
        <v>-8.3289544816729792E-4</v>
      </c>
      <c r="OV150">
        <v>-8.7232061648208478E-4</v>
      </c>
      <c r="OW150">
        <v>-9.0589424470412076E-4</v>
      </c>
      <c r="OX150">
        <v>-9.3206596573868579E-4</v>
      </c>
      <c r="OY150">
        <v>-9.4911641989210032E-4</v>
      </c>
      <c r="OZ150">
        <v>-9.5515237259406814E-4</v>
      </c>
      <c r="PA150">
        <v>-9.4810353367223959E-4</v>
      </c>
      <c r="PB150">
        <v>-9.2572143135891463E-4</v>
      </c>
      <c r="PC150">
        <v>-8.8558072723609314E-4</v>
      </c>
      <c r="PD150">
        <v>-8.2508339156838883E-4</v>
      </c>
      <c r="PE150">
        <v>-7.4146619146368083E-4</v>
      </c>
      <c r="PF150">
        <v>-6.3181197651933872E-4</v>
      </c>
      <c r="PG150">
        <v>-4.9306527742907613E-4</v>
      </c>
      <c r="PH150">
        <v>-3.2205276173800609E-4</v>
      </c>
      <c r="PI150">
        <v>-1.1550911673712135E-4</v>
      </c>
      <c r="PJ150">
        <v>1.2989104852430535E-4</v>
      </c>
      <c r="PK150">
        <v>4.1749467297080769E-4</v>
      </c>
      <c r="PL150">
        <v>7.5062446463512267E-4</v>
      </c>
      <c r="PM150">
        <v>1.1325252488274314E-3</v>
      </c>
      <c r="PN150">
        <v>1.5663018234980646E-3</v>
      </c>
      <c r="PO150">
        <v>2.0548477164782689E-3</v>
      </c>
      <c r="PP150">
        <v>2.6007642654036988E-3</v>
      </c>
      <c r="PQ150">
        <v>3.2062694805424555E-3</v>
      </c>
      <c r="PR150">
        <v>3.8730962052510066E-3</v>
      </c>
      <c r="PS150">
        <v>4.6023791602946753E-3</v>
      </c>
      <c r="PT150">
        <v>5.3945305487739159E-3</v>
      </c>
      <c r="PU150">
        <v>6.2491040099767262E-3</v>
      </c>
      <c r="PV150">
        <v>7.1646468452617254E-3</v>
      </c>
      <c r="PW150">
        <v>8.1385405992399039E-3</v>
      </c>
      <c r="PX150">
        <v>9.1668302672512844E-3</v>
      </c>
      <c r="PY150">
        <v>1.0244042617605273E-2</v>
      </c>
      <c r="PZ150">
        <v>1.1362994366383253E-2</v>
      </c>
      <c r="QA150">
        <v>1.2514591225818101E-2</v>
      </c>
      <c r="QB150">
        <v>1.3687619166282387E-2</v>
      </c>
      <c r="QC150">
        <v>1.4868529588401345E-2</v>
      </c>
      <c r="QD150">
        <v>1.6041220497244445E-2</v>
      </c>
      <c r="QE150">
        <v>1.7186816206057422E-2</v>
      </c>
      <c r="QF150">
        <v>1.8283448573324614E-2</v>
      </c>
      <c r="QG150">
        <v>1.9306043294387475E-2</v>
      </c>
      <c r="QH150">
        <v>2.0226115327057936E-2</v>
      </c>
      <c r="QI150">
        <v>2.1011578128806684E-2</v>
      </c>
      <c r="QJ150">
        <v>2.1626572019321638E-2</v>
      </c>
      <c r="QK150">
        <v>2.203131765413693E-2</v>
      </c>
      <c r="QL150">
        <v>2.2182001298862039E-2</v>
      </c>
      <c r="QM150">
        <v>2.2030699324760233E-2</v>
      </c>
      <c r="QN150">
        <v>2.1625350105006734E-2</v>
      </c>
      <c r="QO150">
        <v>2.1009782233781416E-2</v>
      </c>
      <c r="QP150">
        <v>2.0223790143283078E-2</v>
      </c>
      <c r="QQ150">
        <v>1.930324893657575E-2</v>
      </c>
      <c r="QR150">
        <v>1.8280261012701731E-2</v>
      </c>
      <c r="QS150">
        <v>1.718332779164285E-2</v>
      </c>
      <c r="QT150">
        <v>1.6037540550477625E-2</v>
      </c>
      <c r="QU150">
        <v>1.4864785053909403E-2</v>
      </c>
      <c r="QV150">
        <v>1.36839552983559E-2</v>
      </c>
      <c r="QW150">
        <v>1.251117228695151E-2</v>
      </c>
      <c r="QX150">
        <v>1.1360004310759689E-2</v>
      </c>
      <c r="QY150">
        <v>1.0241685728890736E-2</v>
      </c>
      <c r="QZ150">
        <v>9.1653317163854758E-3</v>
      </c>
      <c r="RA150">
        <v>8.1381468841083722E-3</v>
      </c>
      <c r="RB150">
        <v>7.1656260702437262E-3</v>
      </c>
      <c r="RC150">
        <v>6.2517459593984656E-3</v>
      </c>
      <c r="RD150">
        <v>5.3991465042292058E-3</v>
      </c>
      <c r="RE150">
        <v>4.6093014078004528E-3</v>
      </c>
      <c r="RF150">
        <v>3.8826771741472641E-3</v>
      </c>
      <c r="RG150">
        <v>3.2188804521659292E-3</v>
      </c>
      <c r="RH150">
        <v>2.616793585775054E-3</v>
      </c>
      <c r="RI150">
        <v>2.0746984437549744E-3</v>
      </c>
      <c r="RJ150">
        <v>1.5903887377374595E-3</v>
      </c>
      <c r="RK150">
        <v>1.1612711488785561E-3</v>
      </c>
      <c r="RL150">
        <v>7.8445567477724784E-4</v>
      </c>
      <c r="RM150">
        <v>4.5683568043215154E-4</v>
      </c>
      <c r="RN150">
        <v>1.7515819233314493E-4</v>
      </c>
      <c r="RO150">
        <v>-6.3914984720874773E-5</v>
      </c>
      <c r="RP150">
        <v>-2.6375472131607723E-4</v>
      </c>
      <c r="RQ150">
        <v>-4.2771996483892909E-4</v>
      </c>
      <c r="RR150">
        <v>-5.5912045980196828E-4</v>
      </c>
      <c r="RS150">
        <v>-6.6118616048959191E-4</v>
      </c>
      <c r="RT150">
        <v>-7.3704271848394479E-4</v>
      </c>
      <c r="RU150">
        <v>-7.8969244253126005E-4</v>
      </c>
      <c r="RV150">
        <v>-8.2200014765837753E-4</v>
      </c>
      <c r="RW150">
        <v>-8.3668333348918458E-4</v>
      </c>
      <c r="RX150">
        <v>-8.3630615730608752E-4</v>
      </c>
      <c r="RY150">
        <v>-8.2327669493761815E-4</v>
      </c>
      <c r="RZ150">
        <v>-7.9984701112871699E-4</v>
      </c>
      <c r="SA150">
        <v>-7.6811559013473067E-4</v>
      </c>
      <c r="SB150">
        <v>-7.2995660093031335E-4</v>
      </c>
      <c r="SC150">
        <v>-6.8702879619778534E-4</v>
      </c>
      <c r="SD150">
        <v>-6.407862139357044E-4</v>
      </c>
      <c r="SE150">
        <v>-5.9249021646640642E-4</v>
      </c>
      <c r="SF150">
        <v>-5.4322245905922401E-4</v>
      </c>
      <c r="SG150">
        <v>-4.938984344433616E-4</v>
      </c>
      <c r="SH150">
        <v>-4.4528128982696609E-4</v>
      </c>
      <c r="SI150">
        <v>-3.9799565971695928E-4</v>
      </c>
      <c r="SJ150">
        <v>-3.5254130048692977E-4</v>
      </c>
      <c r="SK150">
        <v>-3.0930635152209466E-4</v>
      </c>
      <c r="SL150">
        <v>-2.6858008279660202E-4</v>
      </c>
      <c r="SM150">
        <v>-2.3056502001408862E-4</v>
      </c>
      <c r="SN150">
        <v>-1.9538836619948771E-4</v>
      </c>
      <c r="SO150">
        <v>-1.6311266293649005E-4</v>
      </c>
      <c r="SP150">
        <v>-1.3374565558197469E-4</v>
      </c>
      <c r="SQ150">
        <v>-1.0724934491519451E-4</v>
      </c>
      <c r="SR150">
        <v>-8.3548223046232465E-5</v>
      </c>
      <c r="SS150">
        <v>-6.2536704248484208E-5</v>
      </c>
      <c r="ST150">
        <v>-4.4085771884463026E-5</v>
      </c>
      <c r="SU150">
        <v>-2.804887103867673E-5</v>
      </c>
      <c r="SV150">
        <v>-1.4267083040638026E-5</v>
      </c>
      <c r="SW150">
        <v>-2.5736229767790689E-6</v>
      </c>
      <c r="SX150">
        <v>7.2022952374975591E-6</v>
      </c>
      <c r="SY150">
        <v>1.5232179453780075E-5</v>
      </c>
      <c r="SZ150">
        <v>2.1685517655961279E-5</v>
      </c>
      <c r="TA150">
        <v>2.6727525997750269E-5</v>
      </c>
      <c r="TB150">
        <v>3.0517338978165649E-5</v>
      </c>
      <c r="TC150">
        <v>3.3206595421753969E-5</v>
      </c>
      <c r="TD150">
        <v>3.4938375634072489E-5</v>
      </c>
      <c r="TE150">
        <v>3.5846447205948307E-5</v>
      </c>
      <c r="TF150">
        <v>3.6054779339395655E-5</v>
      </c>
      <c r="TG150">
        <v>3.5677288180978481E-5</v>
      </c>
      <c r="TH150">
        <v>3.4817778395813621E-5</v>
      </c>
      <c r="TI150">
        <v>3.3570049033868097E-5</v>
      </c>
      <c r="TJ150">
        <v>3.2018134577470984E-5</v>
      </c>
      <c r="TK150">
        <v>3.0236654864498071E-5</v>
      </c>
      <c r="TL150">
        <v>2.8291250319065495E-5</v>
      </c>
      <c r="TM150">
        <v>2.6239081563457025E-5</v>
      </c>
      <c r="TN150">
        <v>2.4129375002803863E-5</v>
      </c>
      <c r="TO150">
        <v>2.2003998350573038E-5</v>
      </c>
      <c r="TP150">
        <v>1.9898052291629958E-5</v>
      </c>
      <c r="TQ150">
        <v>1.7840466539099923E-5</v>
      </c>
      <c r="TR150">
        <v>1.5854590442008414E-5</v>
      </c>
      <c r="TS150">
        <v>1.3958770030789325E-5</v>
      </c>
      <c r="TT150">
        <v>1.2166904951762706E-5</v>
      </c>
      <c r="TU150">
        <v>1.0488980145575451E-5</v>
      </c>
      <c r="TV150">
        <v>8.9315683719092957E-6</v>
      </c>
      <c r="TW150">
        <v>7.498300779448976E-6</v>
      </c>
      <c r="TX150">
        <v>6.1903036787085785E-6</v>
      </c>
      <c r="TY150">
        <v>5.0066004986652423E-6</v>
      </c>
      <c r="TZ150">
        <v>3.9444786115594946E-6</v>
      </c>
      <c r="UA150">
        <v>2.9998212998346018E-6</v>
      </c>
      <c r="UB150">
        <v>2.1674056257201836E-6</v>
      </c>
      <c r="UC150">
        <v>1.4411673583795777E-6</v>
      </c>
      <c r="UD150">
        <v>8.144344229421211E-7</v>
      </c>
      <c r="UE150">
        <v>2.8013057239142866E-7</v>
      </c>
      <c r="UF150">
        <v>-1.6904884659079631E-7</v>
      </c>
      <c r="UG150">
        <v>-5.4048704931013485E-7</v>
      </c>
      <c r="UH150">
        <v>-8.4151984169978801E-7</v>
      </c>
      <c r="UI150">
        <v>-1.0793314513087279E-6</v>
      </c>
      <c r="UJ150">
        <v>-1.2608701033664484E-6</v>
      </c>
      <c r="UK150">
        <v>-1.392781327005955E-6</v>
      </c>
      <c r="UL150">
        <v>-1.4813570431928853E-6</v>
      </c>
      <c r="UM150">
        <v>-1.5324985704931354E-6</v>
      </c>
      <c r="UN150">
        <v>-1.5516917842489478E-6</v>
      </c>
      <c r="UO150">
        <v>-1.5439927740182282E-6</v>
      </c>
      <c r="UP150">
        <v>-1.5140224608964507E-6</v>
      </c>
      <c r="UQ150">
        <v>-1.4659687566858027E-6</v>
      </c>
      <c r="UR150">
        <v>-1.4035949689865704E-6</v>
      </c>
      <c r="US150">
        <v>-1.3302532777911167E-6</v>
      </c>
      <c r="UT150">
        <v>-1.24890222802111E-6</v>
      </c>
      <c r="UU150">
        <v>-1.162127298070529E-6</v>
      </c>
      <c r="UV150">
        <v>-1.0721637145232694E-6</v>
      </c>
      <c r="UW150">
        <v>-9.8092078797946773E-7</v>
      </c>
      <c r="UX150">
        <v>-8.9000714313467022E-7</v>
      </c>
      <c r="UY150">
        <v>-8.0075630766030615E-7</v>
      </c>
      <c r="UZ150">
        <v>-7.1425220873360501E-7</v>
      </c>
      <c r="VA150">
        <v>-6.3135420323161893E-7</v>
      </c>
      <c r="VB150">
        <v>-5.5272133760163916E-7</v>
      </c>
      <c r="VC150">
        <v>-4.7883559643064047E-7</v>
      </c>
      <c r="VD150">
        <v>-4.1002395485468775E-7</v>
      </c>
      <c r="VE150">
        <v>-3.4647909964011363E-7</v>
      </c>
      <c r="VF150">
        <v>-2.8827872726382522E-7</v>
      </c>
      <c r="VG150">
        <v>-2.3540336491493471E-7</v>
      </c>
      <c r="VH150">
        <v>-1.8775269266753623E-7</v>
      </c>
      <c r="VI150">
        <v>-1.4516037224893394E-7</v>
      </c>
      <c r="VJ150">
        <v>-1.0740741056969102E-7</v>
      </c>
      <c r="VK150">
        <v>-7.4234104639547245E-8</v>
      </c>
      <c r="VL150">
        <v>-4.5350629300328599E-8</v>
      </c>
      <c r="VM150">
        <v>-2.0446340610380828E-8</v>
      </c>
      <c r="VN150">
        <v>8.0212385680157779E-10</v>
      </c>
      <c r="VO150">
        <v>1.872386065789472E-8</v>
      </c>
      <c r="VP150">
        <v>3.3647741393610379E-8</v>
      </c>
      <c r="VQ150">
        <v>4.5897386601974439E-8</v>
      </c>
      <c r="VR150">
        <v>5.5786980387167056E-8</v>
      </c>
      <c r="VS150">
        <v>6.3617835034668031E-8</v>
      </c>
      <c r="VT150">
        <v>6.9675617497096037E-8</v>
      </c>
      <c r="VU150">
        <v>7.4228153248539286E-8</v>
      </c>
      <c r="VV150">
        <v>7.7523727393050593E-8</v>
      </c>
      <c r="VW150">
        <v>7.978980791644288E-8</v>
      </c>
      <c r="VX150">
        <v>8.1232121449863828E-8</v>
      </c>
      <c r="VY150">
        <v>8.2034017752513997E-8</v>
      </c>
      <c r="VZ150">
        <v>8.2356065217740418E-8</v>
      </c>
      <c r="WA150">
        <v>8.2335825985016564E-8</v>
      </c>
      <c r="WB150">
        <v>8.2087765618473621E-8</v>
      </c>
      <c r="WC150">
        <v>8.1703258787383335E-8</v>
      </c>
      <c r="WD150">
        <v>8.1250658830944027E-8</v>
      </c>
      <c r="WE150">
        <v>8.0775405594113853E-8</v>
      </c>
      <c r="WF150">
        <v>-4.7525320862876426E-6</v>
      </c>
      <c r="WG150">
        <v>7.9824894361966677E-4</v>
      </c>
    </row>
    <row r="151" spans="1:605" x14ac:dyDescent="0.25">
      <c r="A151">
        <v>72.549942016601563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A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  <c r="CN151">
        <v>0</v>
      </c>
      <c r="CO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>
        <v>0</v>
      </c>
      <c r="CW151">
        <v>0</v>
      </c>
      <c r="CX151">
        <v>0</v>
      </c>
      <c r="CY151">
        <v>0</v>
      </c>
      <c r="CZ151">
        <v>0</v>
      </c>
      <c r="DA151">
        <v>0</v>
      </c>
      <c r="DB151">
        <v>0</v>
      </c>
      <c r="DC151">
        <v>0</v>
      </c>
      <c r="DD151">
        <v>0</v>
      </c>
      <c r="DE151">
        <v>0</v>
      </c>
      <c r="DF151">
        <v>0</v>
      </c>
      <c r="DG151">
        <v>0</v>
      </c>
      <c r="DH151">
        <v>0</v>
      </c>
      <c r="DI151">
        <v>0</v>
      </c>
      <c r="DJ151">
        <v>0</v>
      </c>
      <c r="DK151">
        <v>0</v>
      </c>
      <c r="DL151">
        <v>0</v>
      </c>
      <c r="DM151">
        <v>0</v>
      </c>
      <c r="DN151">
        <v>0</v>
      </c>
      <c r="DO151">
        <v>0</v>
      </c>
      <c r="DP151">
        <v>0</v>
      </c>
      <c r="DQ151">
        <v>0</v>
      </c>
      <c r="DR151">
        <v>0</v>
      </c>
      <c r="DS151">
        <v>0</v>
      </c>
      <c r="DT151">
        <v>0</v>
      </c>
      <c r="DU151">
        <v>0</v>
      </c>
      <c r="DV151">
        <v>0</v>
      </c>
      <c r="DW151">
        <v>0</v>
      </c>
      <c r="DX151">
        <v>0</v>
      </c>
      <c r="DY151">
        <v>0</v>
      </c>
      <c r="DZ151">
        <v>0</v>
      </c>
      <c r="EA151">
        <v>0</v>
      </c>
      <c r="EB151">
        <v>0</v>
      </c>
      <c r="EC151">
        <v>0</v>
      </c>
      <c r="ED151">
        <v>0</v>
      </c>
      <c r="EE151">
        <v>0</v>
      </c>
      <c r="EF151">
        <v>0</v>
      </c>
      <c r="EG151">
        <v>0</v>
      </c>
      <c r="EH151">
        <v>0</v>
      </c>
      <c r="EI151">
        <v>0</v>
      </c>
      <c r="EJ151">
        <v>0</v>
      </c>
      <c r="EK151">
        <v>0</v>
      </c>
      <c r="EL151">
        <v>0</v>
      </c>
      <c r="EM151">
        <v>0</v>
      </c>
      <c r="EN151">
        <v>0</v>
      </c>
      <c r="EO151">
        <v>0</v>
      </c>
      <c r="EP151">
        <v>0</v>
      </c>
      <c r="EQ151">
        <v>0</v>
      </c>
      <c r="ER151">
        <v>0</v>
      </c>
      <c r="ES151">
        <v>0</v>
      </c>
      <c r="ET151">
        <v>0</v>
      </c>
      <c r="EU151">
        <v>9999.9990234375</v>
      </c>
      <c r="EV151">
        <v>-39999.99609375</v>
      </c>
      <c r="EW151">
        <v>60001.86328125</v>
      </c>
      <c r="EX151">
        <v>-39999.99609375</v>
      </c>
      <c r="EY151">
        <v>9999.9990234375</v>
      </c>
      <c r="EZ151">
        <v>0</v>
      </c>
      <c r="FA151">
        <v>0</v>
      </c>
      <c r="FB151">
        <v>0</v>
      </c>
      <c r="FC151">
        <v>0</v>
      </c>
      <c r="FD151">
        <v>0</v>
      </c>
      <c r="FE151">
        <v>0</v>
      </c>
      <c r="FF151">
        <v>0</v>
      </c>
      <c r="FG151">
        <v>0</v>
      </c>
      <c r="FH151">
        <v>0</v>
      </c>
      <c r="FI151">
        <v>0</v>
      </c>
      <c r="FJ151">
        <v>0</v>
      </c>
      <c r="FK151">
        <v>0</v>
      </c>
      <c r="FL151">
        <v>0</v>
      </c>
      <c r="FM151">
        <v>0</v>
      </c>
      <c r="FN151">
        <v>0</v>
      </c>
      <c r="FO151">
        <v>0</v>
      </c>
      <c r="FP151">
        <v>0</v>
      </c>
      <c r="FQ151">
        <v>0</v>
      </c>
      <c r="FR151">
        <v>0</v>
      </c>
      <c r="FS151">
        <v>0</v>
      </c>
      <c r="FT151">
        <v>0</v>
      </c>
      <c r="FU151">
        <v>0</v>
      </c>
      <c r="FV151">
        <v>0</v>
      </c>
      <c r="FW151">
        <v>0</v>
      </c>
      <c r="FX151">
        <v>0</v>
      </c>
      <c r="FY151">
        <v>0</v>
      </c>
      <c r="FZ151">
        <v>0</v>
      </c>
      <c r="GA151">
        <v>0</v>
      </c>
      <c r="GB151">
        <v>0</v>
      </c>
      <c r="GC151">
        <v>0</v>
      </c>
      <c r="GD151">
        <v>0</v>
      </c>
      <c r="GE151">
        <v>0</v>
      </c>
      <c r="GF151">
        <v>0</v>
      </c>
      <c r="GG151">
        <v>0</v>
      </c>
      <c r="GH151">
        <v>0</v>
      </c>
      <c r="GI151">
        <v>0</v>
      </c>
      <c r="GJ151">
        <v>0</v>
      </c>
      <c r="GK151">
        <v>0</v>
      </c>
      <c r="GL151">
        <v>0</v>
      </c>
      <c r="GM151">
        <v>0</v>
      </c>
      <c r="GN151">
        <v>0</v>
      </c>
      <c r="GO151">
        <v>0</v>
      </c>
      <c r="GP151">
        <v>0</v>
      </c>
      <c r="GQ151">
        <v>0</v>
      </c>
      <c r="GR151">
        <v>0</v>
      </c>
      <c r="GS151">
        <v>0</v>
      </c>
      <c r="GT151">
        <v>0</v>
      </c>
      <c r="GU151">
        <v>0</v>
      </c>
      <c r="GV151">
        <v>0</v>
      </c>
      <c r="GW151">
        <v>0</v>
      </c>
      <c r="GX151">
        <v>0</v>
      </c>
      <c r="GY151">
        <v>0</v>
      </c>
      <c r="GZ151">
        <v>0</v>
      </c>
      <c r="HA151">
        <v>0</v>
      </c>
      <c r="HB151">
        <v>0</v>
      </c>
      <c r="HC151">
        <v>0</v>
      </c>
      <c r="HD151">
        <v>0</v>
      </c>
      <c r="HE151">
        <v>0</v>
      </c>
      <c r="HF151">
        <v>0</v>
      </c>
      <c r="HG151">
        <v>0</v>
      </c>
      <c r="HH151">
        <v>0</v>
      </c>
      <c r="HI151">
        <v>0</v>
      </c>
      <c r="HJ151">
        <v>0</v>
      </c>
      <c r="HK151">
        <v>0</v>
      </c>
      <c r="HL151">
        <v>0</v>
      </c>
      <c r="HM151">
        <v>0</v>
      </c>
      <c r="HN151">
        <v>0</v>
      </c>
      <c r="HO151">
        <v>0</v>
      </c>
      <c r="HP151">
        <v>0</v>
      </c>
      <c r="HQ151">
        <v>0</v>
      </c>
      <c r="HR151">
        <v>0</v>
      </c>
      <c r="HS151">
        <v>0</v>
      </c>
      <c r="HT151">
        <v>0</v>
      </c>
      <c r="HU151">
        <v>0</v>
      </c>
      <c r="HV151">
        <v>0</v>
      </c>
      <c r="HW151">
        <v>0</v>
      </c>
      <c r="HX151">
        <v>0</v>
      </c>
      <c r="HY151">
        <v>0</v>
      </c>
      <c r="HZ151">
        <v>0</v>
      </c>
      <c r="IA151">
        <v>0</v>
      </c>
      <c r="IB151">
        <v>0</v>
      </c>
      <c r="IC151">
        <v>0</v>
      </c>
      <c r="ID151">
        <v>0</v>
      </c>
      <c r="IE151">
        <v>0</v>
      </c>
      <c r="IF151">
        <v>0</v>
      </c>
      <c r="IG151">
        <v>0</v>
      </c>
      <c r="IH151">
        <v>0</v>
      </c>
      <c r="II151">
        <v>0</v>
      </c>
      <c r="IJ151">
        <v>0</v>
      </c>
      <c r="IK151">
        <v>0</v>
      </c>
      <c r="IL151">
        <v>0</v>
      </c>
      <c r="IM151">
        <v>0</v>
      </c>
      <c r="IN151">
        <v>0</v>
      </c>
      <c r="IO151">
        <v>0</v>
      </c>
      <c r="IP151">
        <v>0</v>
      </c>
      <c r="IQ151">
        <v>0</v>
      </c>
      <c r="IR151">
        <v>0</v>
      </c>
      <c r="IS151">
        <v>0</v>
      </c>
      <c r="IT151">
        <v>0</v>
      </c>
      <c r="IU151">
        <v>0</v>
      </c>
      <c r="IV151">
        <v>0</v>
      </c>
      <c r="IW151">
        <v>0</v>
      </c>
      <c r="IX151">
        <v>0</v>
      </c>
      <c r="IY151">
        <v>0</v>
      </c>
      <c r="IZ151">
        <v>0</v>
      </c>
      <c r="JA151">
        <v>0</v>
      </c>
      <c r="JB151">
        <v>0</v>
      </c>
      <c r="JC151">
        <v>0</v>
      </c>
      <c r="JD151">
        <v>0</v>
      </c>
      <c r="JE151">
        <v>0</v>
      </c>
      <c r="JF151">
        <v>0</v>
      </c>
      <c r="JG151">
        <v>0</v>
      </c>
      <c r="JH151">
        <v>0</v>
      </c>
      <c r="JI151">
        <v>0</v>
      </c>
      <c r="JJ151">
        <v>0</v>
      </c>
      <c r="JK151">
        <v>0</v>
      </c>
      <c r="JL151">
        <v>0</v>
      </c>
      <c r="JM151">
        <v>0</v>
      </c>
      <c r="JN151">
        <v>0</v>
      </c>
      <c r="JO151">
        <v>0</v>
      </c>
      <c r="JP151">
        <v>0</v>
      </c>
      <c r="JQ151">
        <v>0</v>
      </c>
      <c r="JR151">
        <v>0</v>
      </c>
      <c r="JS151">
        <v>0</v>
      </c>
      <c r="JT151">
        <v>0</v>
      </c>
      <c r="JU151">
        <v>0</v>
      </c>
      <c r="JV151">
        <v>0</v>
      </c>
      <c r="JW151">
        <v>0</v>
      </c>
      <c r="JX151">
        <v>0</v>
      </c>
      <c r="JY151">
        <v>0</v>
      </c>
      <c r="JZ151">
        <v>0</v>
      </c>
      <c r="KA151">
        <v>0</v>
      </c>
      <c r="KB151">
        <v>0</v>
      </c>
      <c r="KC151">
        <v>0</v>
      </c>
      <c r="KD151">
        <v>0</v>
      </c>
      <c r="KE151">
        <v>0</v>
      </c>
      <c r="KF151">
        <v>0</v>
      </c>
      <c r="KG151">
        <v>0</v>
      </c>
      <c r="KH151">
        <v>0</v>
      </c>
      <c r="KI151">
        <v>0</v>
      </c>
      <c r="KJ151">
        <v>0</v>
      </c>
      <c r="KK151">
        <v>0</v>
      </c>
      <c r="KL151">
        <v>0</v>
      </c>
      <c r="KM151">
        <v>0</v>
      </c>
      <c r="KN151">
        <v>0</v>
      </c>
      <c r="KO151">
        <v>0</v>
      </c>
      <c r="KP151">
        <v>0</v>
      </c>
      <c r="KQ151">
        <v>0</v>
      </c>
      <c r="KS151">
        <v>-7.4697673924221473E-3</v>
      </c>
      <c r="KT151">
        <v>7.6619375771191987E-4</v>
      </c>
      <c r="KU151">
        <v>5.9373802308936769E-7</v>
      </c>
      <c r="KV151">
        <v>5.1711864275130156E-7</v>
      </c>
      <c r="KW151">
        <v>4.4046105374361914E-7</v>
      </c>
      <c r="KX151">
        <v>3.636937693942795E-7</v>
      </c>
      <c r="KY151">
        <v>2.866904882326214E-7</v>
      </c>
      <c r="KZ151">
        <v>2.0927964757698579E-7</v>
      </c>
      <c r="LA151">
        <v>1.3125400649162762E-7</v>
      </c>
      <c r="LB151">
        <v>5.2380279464041279E-8</v>
      </c>
      <c r="LC151">
        <v>-2.7591153406664298E-8</v>
      </c>
      <c r="LD151">
        <v>-1.0891643067827004E-7</v>
      </c>
      <c r="LE151">
        <v>-1.918482572257848E-7</v>
      </c>
      <c r="LF151">
        <v>-2.7662578341776508E-7</v>
      </c>
      <c r="LG151">
        <v>-3.6346428435956292E-7</v>
      </c>
      <c r="LH151">
        <v>-4.5254460944178247E-7</v>
      </c>
      <c r="LI151">
        <v>-5.4400237540304235E-7</v>
      </c>
      <c r="LJ151">
        <v>-6.3791688040082202E-7</v>
      </c>
      <c r="LK151">
        <v>-7.3429972221273323E-7</v>
      </c>
      <c r="LL151">
        <v>-8.3308311070001762E-7</v>
      </c>
      <c r="LM151">
        <v>-9.341078730896315E-7</v>
      </c>
      <c r="LN151">
        <v>-1.0371111605115988E-6</v>
      </c>
      <c r="LO151">
        <v>-1.1417138756002029E-6</v>
      </c>
      <c r="LP151">
        <v>-1.2474078538703959E-6</v>
      </c>
      <c r="LQ151">
        <v>-1.3535428460476783E-6</v>
      </c>
      <c r="LR151">
        <v>-1.4593133645912838E-6</v>
      </c>
      <c r="LS151">
        <v>-1.563745475334404E-6</v>
      </c>
      <c r="LT151">
        <v>-1.6656836344820227E-6</v>
      </c>
      <c r="LU151">
        <v>-1.7637776921723207E-6</v>
      </c>
      <c r="LV151">
        <v>-1.8564702064069024E-6</v>
      </c>
      <c r="LW151">
        <v>-1.9419842353742292E-6</v>
      </c>
      <c r="LX151">
        <v>-2.0183118019884232E-6</v>
      </c>
      <c r="LY151">
        <v>-2.0832032517806191E-6</v>
      </c>
      <c r="LZ151">
        <v>-2.1341577540339962E-6</v>
      </c>
      <c r="MA151">
        <v>-2.1684152261280327E-6</v>
      </c>
      <c r="MB151">
        <v>-2.1829499923177627E-6</v>
      </c>
      <c r="MC151">
        <v>-2.174466520436464E-6</v>
      </c>
      <c r="MD151">
        <v>-2.1393976130635282E-6</v>
      </c>
      <c r="ME151">
        <v>-2.0739054632806031E-6</v>
      </c>
      <c r="MF151">
        <v>-1.973886018951449E-6</v>
      </c>
      <c r="MG151">
        <v>-1.8349771331339826E-6</v>
      </c>
      <c r="MH151">
        <v>-1.6524484347465052E-6</v>
      </c>
      <c r="MI151">
        <v>-1.4212272417179706E-6</v>
      </c>
      <c r="MJ151">
        <v>-1.1359326113195551E-6</v>
      </c>
      <c r="MK151">
        <v>-7.9091847397491524E-7</v>
      </c>
      <c r="ML151">
        <v>-3.8032685435174037E-7</v>
      </c>
      <c r="MM151">
        <v>1.018477670017012E-7</v>
      </c>
      <c r="MN151">
        <v>6.616818586833722E-7</v>
      </c>
      <c r="MO151">
        <v>1.3052328898124014E-6</v>
      </c>
      <c r="MP151">
        <v>2.0384348941975035E-6</v>
      </c>
      <c r="MQ151">
        <v>2.8669784172936254E-6</v>
      </c>
      <c r="MR151">
        <v>3.7961737389642305E-6</v>
      </c>
      <c r="MS151">
        <v>4.8307963104904761E-6</v>
      </c>
      <c r="MT151">
        <v>5.9749134152074776E-6</v>
      </c>
      <c r="MU151">
        <v>7.2316911619157715E-6</v>
      </c>
      <c r="MV151">
        <v>8.6031810523263842E-6</v>
      </c>
      <c r="MW151">
        <v>1.0090085531908416E-5</v>
      </c>
      <c r="MX151">
        <v>1.1691502141435954E-5</v>
      </c>
      <c r="MY151">
        <v>1.3404646138194045E-5</v>
      </c>
      <c r="MZ151">
        <v>1.522455175519779E-5</v>
      </c>
      <c r="NA151">
        <v>1.7143752617907928E-5</v>
      </c>
      <c r="NB151">
        <v>1.9151942244801246E-5</v>
      </c>
      <c r="NC151">
        <v>2.1235616024628751E-5</v>
      </c>
      <c r="ND151">
        <v>2.337769659301001E-5</v>
      </c>
      <c r="NE151">
        <v>2.5557145127628952E-5</v>
      </c>
      <c r="NF151">
        <v>2.7748561747766375E-5</v>
      </c>
      <c r="NG151">
        <v>2.9921778942919881E-5</v>
      </c>
      <c r="NH151">
        <v>3.2041452768805684E-5</v>
      </c>
      <c r="NI151">
        <v>3.4066657438419591E-5</v>
      </c>
      <c r="NJ151">
        <v>3.5950489901505484E-5</v>
      </c>
      <c r="NK151">
        <v>3.7639692047025456E-5</v>
      </c>
      <c r="NL151">
        <v>3.9074299278321891E-5</v>
      </c>
      <c r="NM151">
        <v>4.0187325396129861E-5</v>
      </c>
      <c r="NN151">
        <v>4.0904494975725602E-5</v>
      </c>
      <c r="NO151">
        <v>4.1144035734325083E-5</v>
      </c>
      <c r="NP151">
        <v>4.0816544744659744E-5</v>
      </c>
      <c r="NQ151">
        <v>3.982494374917045E-5</v>
      </c>
      <c r="NR151">
        <v>3.8064540252738969E-5</v>
      </c>
      <c r="NS151">
        <v>3.5423212503697605E-5</v>
      </c>
      <c r="NT151">
        <v>3.178173789325898E-5</v>
      </c>
      <c r="NU151">
        <v>2.701428568946725E-5</v>
      </c>
      <c r="NV151">
        <v>2.0989096346354809E-5</v>
      </c>
      <c r="NW151">
        <v>1.356937086178066E-5</v>
      </c>
      <c r="NX151">
        <v>4.6143947633627139E-6</v>
      </c>
      <c r="NY151">
        <v>-6.0190777578661439E-6</v>
      </c>
      <c r="NZ151">
        <v>-1.8475153316172639E-5</v>
      </c>
      <c r="OA151">
        <v>-3.2896815679966867E-5</v>
      </c>
      <c r="OB151">
        <v>-4.9423602118038213E-5</v>
      </c>
      <c r="OC151">
        <v>-6.8188913069823978E-5</v>
      </c>
      <c r="OD151">
        <v>-8.9316929109397678E-5</v>
      </c>
      <c r="OE151">
        <v>-1.1291911031753811E-4</v>
      </c>
      <c r="OF151">
        <v>-1.3909025489637576E-4</v>
      </c>
      <c r="OG151">
        <v>-1.6790409623382879E-4</v>
      </c>
      <c r="OH151">
        <v>-1.9940842073359381E-4</v>
      </c>
      <c r="OI151">
        <v>-2.3361969265575847E-4</v>
      </c>
      <c r="OJ151">
        <v>-2.7051717705366455E-4</v>
      </c>
      <c r="OK151">
        <v>-3.1003655773560078E-4</v>
      </c>
      <c r="OL151">
        <v>-3.5206305411942211E-4</v>
      </c>
      <c r="OM151">
        <v>-3.9642404897813392E-4</v>
      </c>
      <c r="ON151">
        <v>-4.428812484884779E-4</v>
      </c>
      <c r="OO151">
        <v>-4.9112240678392239E-4</v>
      </c>
      <c r="OP151">
        <v>-5.4075265946523961E-4</v>
      </c>
      <c r="OQ151">
        <v>-5.9128552431743852E-4</v>
      </c>
      <c r="OR151">
        <v>-6.4213364289421532E-4</v>
      </c>
      <c r="OS151">
        <v>-6.9259935372196124E-4</v>
      </c>
      <c r="OT151">
        <v>-7.4186520669403816E-4</v>
      </c>
      <c r="OU151">
        <v>-7.8898454880222844E-4</v>
      </c>
      <c r="OV151">
        <v>-8.3287233369911263E-4</v>
      </c>
      <c r="OW151">
        <v>-8.7229633168748883E-4</v>
      </c>
      <c r="OX151">
        <v>-9.0586894254941633E-4</v>
      </c>
      <c r="OY151">
        <v>-9.3203984108550155E-4</v>
      </c>
      <c r="OZ151">
        <v>-9.4908971421736751E-4</v>
      </c>
      <c r="PA151">
        <v>-9.5512537886321654E-4</v>
      </c>
      <c r="PB151">
        <v>-9.4807660132158926E-4</v>
      </c>
      <c r="PC151">
        <v>-9.2569497133082232E-4</v>
      </c>
      <c r="PD151">
        <v>-8.8555521700354567E-4</v>
      </c>
      <c r="PE151">
        <v>-8.2505938007076994E-4</v>
      </c>
      <c r="PF151">
        <v>-7.4144430386562641E-4</v>
      </c>
      <c r="PG151">
        <v>-6.3179291869024611E-4</v>
      </c>
      <c r="PH151">
        <v>-4.9304984002614463E-4</v>
      </c>
      <c r="PI151">
        <v>-3.220418237613024E-4</v>
      </c>
      <c r="PJ151">
        <v>-1.1550364840930914E-4</v>
      </c>
      <c r="PK151">
        <v>1.2988998371695284E-4</v>
      </c>
      <c r="PL151">
        <v>4.1748591725918548E-4</v>
      </c>
      <c r="PM151">
        <v>7.5060676616521722E-4</v>
      </c>
      <c r="PN151">
        <v>1.1324972632937524E-3</v>
      </c>
      <c r="PO151">
        <v>1.5662621174458372E-3</v>
      </c>
      <c r="PP151">
        <v>2.0547947725232259E-3</v>
      </c>
      <c r="PQ151">
        <v>2.6006964896398825E-3</v>
      </c>
      <c r="PR151">
        <v>3.206185212418397E-3</v>
      </c>
      <c r="PS151">
        <v>3.8729937302132492E-3</v>
      </c>
      <c r="PT151">
        <v>4.6022567255078421E-3</v>
      </c>
      <c r="PU151">
        <v>5.3943863822371318E-3</v>
      </c>
      <c r="PV151">
        <v>6.2489363433635555E-3</v>
      </c>
      <c r="PW151">
        <v>7.1644539408145047E-3</v>
      </c>
      <c r="PX151">
        <v>8.1383207810469538E-3</v>
      </c>
      <c r="PY151">
        <v>9.1665819572327393E-3</v>
      </c>
      <c r="PZ151">
        <v>1.0243764376521025E-2</v>
      </c>
      <c r="QA151">
        <v>1.1362684940152943E-2</v>
      </c>
      <c r="QB151">
        <v>1.2514249597427297E-2</v>
      </c>
      <c r="QC151">
        <v>1.3687244613505218E-2</v>
      </c>
      <c r="QD151">
        <v>1.4868121747530558E-2</v>
      </c>
      <c r="QE151">
        <v>1.6040779432963705E-2</v>
      </c>
      <c r="QF151">
        <v>1.718634248752161E-2</v>
      </c>
      <c r="QG151">
        <v>1.8282943356442885E-2</v>
      </c>
      <c r="QH151">
        <v>1.9305508410188962E-2</v>
      </c>
      <c r="QI151">
        <v>2.0225553375945438E-2</v>
      </c>
      <c r="QJ151">
        <v>2.1010992580331744E-2</v>
      </c>
      <c r="QK151">
        <v>2.1625967317019636E-2</v>
      </c>
      <c r="QL151">
        <v>2.2030699324760161E-2</v>
      </c>
      <c r="QM151">
        <v>2.2181376065181398E-2</v>
      </c>
      <c r="QN151">
        <v>2.2030075220916642E-2</v>
      </c>
      <c r="QO151">
        <v>2.1624736593146565E-2</v>
      </c>
      <c r="QP151">
        <v>2.1009190320481184E-2</v>
      </c>
      <c r="QQ151">
        <v>2.0223232493999245E-2</v>
      </c>
      <c r="QR151">
        <v>1.9302739986064344E-2</v>
      </c>
      <c r="QS151">
        <v>1.8279817069049548E-2</v>
      </c>
      <c r="QT151">
        <v>1.7182967131199656E-2</v>
      </c>
      <c r="QU151">
        <v>1.6037283500694686E-2</v>
      </c>
      <c r="QV151">
        <v>1.4864654060595605E-2</v>
      </c>
      <c r="QW151">
        <v>1.3683974973647093E-2</v>
      </c>
      <c r="QX151">
        <v>1.251136943373918E-2</v>
      </c>
      <c r="QY151">
        <v>1.1360407919021277E-2</v>
      </c>
      <c r="QZ151">
        <v>1.0242326938915726E-2</v>
      </c>
      <c r="RA151">
        <v>9.1662437434796643E-3</v>
      </c>
      <c r="RB151">
        <v>8.1393648989766497E-3</v>
      </c>
      <c r="RC151">
        <v>7.1671870288610951E-3</v>
      </c>
      <c r="RD151">
        <v>6.2536883757797618E-3</v>
      </c>
      <c r="RE151">
        <v>5.4015101592472621E-3</v>
      </c>
      <c r="RF151">
        <v>4.6121269868244887E-3</v>
      </c>
      <c r="RG151">
        <v>3.8860058261148238E-3</v>
      </c>
      <c r="RH151">
        <v>3.2227532624699842E-3</v>
      </c>
      <c r="RI151">
        <v>2.6212509553170554E-3</v>
      </c>
      <c r="RJ151">
        <v>2.0797793664764199E-3</v>
      </c>
      <c r="RK151">
        <v>1.5961299691112944E-3</v>
      </c>
      <c r="RL151">
        <v>1.1677062580714118E-3</v>
      </c>
      <c r="RM151">
        <v>7.9161397364084767E-4</v>
      </c>
      <c r="RN151">
        <v>4.6474102303184213E-4</v>
      </c>
      <c r="RO151">
        <v>1.8382763960447468E-4</v>
      </c>
      <c r="RP151">
        <v>-5.4472639712898305E-5</v>
      </c>
      <c r="RQ151">
        <v>-2.5354057063929652E-4</v>
      </c>
      <c r="RR151">
        <v>-4.1674674713700017E-4</v>
      </c>
      <c r="RS151">
        <v>-5.4741446572607899E-4</v>
      </c>
      <c r="RT151">
        <v>-6.4878927973100473E-4</v>
      </c>
      <c r="RU151">
        <v>-7.2401462350262175E-4</v>
      </c>
      <c r="RV151">
        <v>-7.7611290115868177E-4</v>
      </c>
      <c r="RW151">
        <v>-8.0797145346846785E-4</v>
      </c>
      <c r="RX151">
        <v>-8.2233283902532811E-4</v>
      </c>
      <c r="RY151">
        <v>-8.217888911073994E-4</v>
      </c>
      <c r="RZ151">
        <v>-8.0877803860257742E-4</v>
      </c>
      <c r="SA151">
        <v>-7.8558540745387077E-4</v>
      </c>
      <c r="SB151">
        <v>-7.5426930363852785E-4</v>
      </c>
      <c r="SC151">
        <v>-7.1666771746980876E-4</v>
      </c>
      <c r="SD151">
        <v>-6.7440710613462531E-4</v>
      </c>
      <c r="SE151">
        <v>-6.2891293897514669E-4</v>
      </c>
      <c r="SF151">
        <v>-5.8142154937672211E-4</v>
      </c>
      <c r="SG151">
        <v>-5.3299289351483106E-4</v>
      </c>
      <c r="SH151">
        <v>-4.8452386919435082E-4</v>
      </c>
      <c r="SI151">
        <v>-4.3676189756617669E-4</v>
      </c>
      <c r="SJ151">
        <v>-3.9031851615505838E-4</v>
      </c>
      <c r="SK151">
        <v>-3.456827735930627E-4</v>
      </c>
      <c r="SL151">
        <v>-3.0323425456636749E-4</v>
      </c>
      <c r="SM151">
        <v>-2.6325559780495923E-4</v>
      </c>
      <c r="SN151">
        <v>-2.2594440067578495E-4</v>
      </c>
      <c r="SO151">
        <v>-1.9142443110552369E-4</v>
      </c>
      <c r="SP151">
        <v>-1.5975609142303954E-4</v>
      </c>
      <c r="SQ151">
        <v>-1.3094609940815554E-4</v>
      </c>
      <c r="SR151">
        <v>-1.0495636960320026E-4</v>
      </c>
      <c r="SS151">
        <v>-8.1712093012466876E-5</v>
      </c>
      <c r="ST151">
        <v>-6.110902586291088E-5</v>
      </c>
      <c r="SU151">
        <v>-4.3020008408901483E-5</v>
      </c>
      <c r="SV151">
        <v>-2.7300743016576149E-5</v>
      </c>
      <c r="SW151">
        <v>-1.3794867187253916E-5</v>
      </c>
      <c r="SX151">
        <v>-2.3383619906505932E-6</v>
      </c>
      <c r="SY151">
        <v>7.2366602431723183E-6</v>
      </c>
      <c r="SZ151">
        <v>1.5098742972268647E-5</v>
      </c>
      <c r="TA151">
        <v>2.1414400149870221E-5</v>
      </c>
      <c r="TB151">
        <v>2.6345911320640383E-5</v>
      </c>
      <c r="TC151">
        <v>3.0049550408936371E-5</v>
      </c>
      <c r="TD151">
        <v>3.2674202687614108E-5</v>
      </c>
      <c r="TE151">
        <v>3.4360326100963767E-5</v>
      </c>
      <c r="TF151">
        <v>3.5239215186663104E-5</v>
      </c>
      <c r="TG151">
        <v>3.543252820624782E-5</v>
      </c>
      <c r="TH151">
        <v>3.5052040662958849E-5</v>
      </c>
      <c r="TI151">
        <v>3.4199591087244257E-5</v>
      </c>
      <c r="TJ151">
        <v>3.2967187743599236E-5</v>
      </c>
      <c r="TK151">
        <v>3.1437247698421043E-5</v>
      </c>
      <c r="TL151">
        <v>2.9682942444518467E-5</v>
      </c>
      <c r="TM151">
        <v>2.776862696931054E-5</v>
      </c>
      <c r="TN151">
        <v>2.5750331746155458E-5</v>
      </c>
      <c r="TO151">
        <v>2.3676299599161921E-5</v>
      </c>
      <c r="TP151">
        <v>2.1587551730189701E-5</v>
      </c>
      <c r="TQ151">
        <v>1.9518469376242231E-5</v>
      </c>
      <c r="TR151">
        <v>1.7497379593895198E-5</v>
      </c>
      <c r="TS151">
        <v>1.554713552902748E-5</v>
      </c>
      <c r="TT151">
        <v>1.368568322689056E-5</v>
      </c>
      <c r="TU151">
        <v>1.1926608573527849E-5</v>
      </c>
      <c r="TV151">
        <v>1.0279659336088759E-5</v>
      </c>
      <c r="TW151">
        <v>8.7512384910542416E-6</v>
      </c>
      <c r="TX151">
        <v>7.344866107667759E-6</v>
      </c>
      <c r="TY151">
        <v>6.0616079900790926E-6</v>
      </c>
      <c r="TZ151">
        <v>4.900470091269104E-6</v>
      </c>
      <c r="UA151">
        <v>3.8587583999500446E-6</v>
      </c>
      <c r="UB151">
        <v>2.9324045789541165E-6</v>
      </c>
      <c r="UC151">
        <v>2.1162581110816584E-6</v>
      </c>
      <c r="UD151">
        <v>1.4043460928652181E-6</v>
      </c>
      <c r="UE151">
        <v>7.9010212100672283E-7</v>
      </c>
      <c r="UF151">
        <v>2.6656594651243052E-7</v>
      </c>
      <c r="UG151">
        <v>-1.7344426197533146E-7</v>
      </c>
      <c r="UH151">
        <v>-5.371850936247347E-7</v>
      </c>
      <c r="UI151">
        <v>-8.3186449554528645E-7</v>
      </c>
      <c r="UJ151">
        <v>-1.0645397625212668E-6</v>
      </c>
      <c r="UK151">
        <v>-1.2420348947894907E-6</v>
      </c>
      <c r="UL151">
        <v>-1.3708753448205282E-6</v>
      </c>
      <c r="UM151">
        <v>-1.457238239184825E-6</v>
      </c>
      <c r="UN151">
        <v>-1.5069162455723383E-6</v>
      </c>
      <c r="UO151">
        <v>-1.5252933524764099E-6</v>
      </c>
      <c r="UP151">
        <v>-1.517330937129438E-6</v>
      </c>
      <c r="UQ151">
        <v>-1.4875626116807101E-6</v>
      </c>
      <c r="UR151">
        <v>-1.4400964562210879E-6</v>
      </c>
      <c r="US151">
        <v>-1.3786233672884827E-6</v>
      </c>
      <c r="UT151">
        <v>-1.3064303695880061E-6</v>
      </c>
      <c r="UU151">
        <v>-1.2264178560148358E-6</v>
      </c>
      <c r="UV151">
        <v>-1.1411198340174933E-6</v>
      </c>
      <c r="UW151">
        <v>-1.052726364917742E-6</v>
      </c>
      <c r="UX151">
        <v>-9.6310748554446905E-7</v>
      </c>
      <c r="UY151">
        <v>-8.738379979897331E-7</v>
      </c>
      <c r="UZ151">
        <v>-7.8622260302586005E-7</v>
      </c>
      <c r="VA151">
        <v>-7.013209355296138E-7</v>
      </c>
      <c r="VB151">
        <v>-6.1997213601222134E-7</v>
      </c>
      <c r="VC151">
        <v>-5.4281866111272457E-7</v>
      </c>
      <c r="VD151">
        <v>-4.7032909768464552E-7</v>
      </c>
      <c r="VE151">
        <v>-4.0281980030481165E-7</v>
      </c>
      <c r="VF151">
        <v>-3.4047522081966771E-7</v>
      </c>
      <c r="VG151">
        <v>-2.8336684116488995E-7</v>
      </c>
      <c r="VH151">
        <v>-2.3147065777241495E-7</v>
      </c>
      <c r="VI151">
        <v>-1.8468319747831894E-7</v>
      </c>
      <c r="VJ151">
        <v>-1.4283607169752622E-7</v>
      </c>
      <c r="VK151">
        <v>-1.0570909785642618E-7</v>
      </c>
      <c r="VL151">
        <v>-7.3042035325284813E-8</v>
      </c>
      <c r="VM151">
        <v>-4.4544997600422873E-8</v>
      </c>
      <c r="VN151">
        <v>-1.9907613700356773E-8</v>
      </c>
      <c r="VO151">
        <v>1.1929799003819572E-9</v>
      </c>
      <c r="VP151">
        <v>1.9085229770497431E-8</v>
      </c>
      <c r="VQ151">
        <v>3.4097247912123611E-8</v>
      </c>
      <c r="VR151">
        <v>4.655179391711719E-8</v>
      </c>
      <c r="VS151">
        <v>5.6762064880847749E-8</v>
      </c>
      <c r="VT151">
        <v>6.5028202553183993E-8</v>
      </c>
      <c r="VU151">
        <v>7.1634429890674731E-8</v>
      </c>
      <c r="VV151">
        <v>7.6846732836924132E-8</v>
      </c>
      <c r="VW151">
        <v>8.0911007621160933E-8</v>
      </c>
      <c r="VX151">
        <v>8.4051598979528185E-8</v>
      </c>
      <c r="VY151">
        <v>8.6470160338321599E-8</v>
      </c>
      <c r="VZ151">
        <v>8.8344773041792286E-8</v>
      </c>
      <c r="WA151">
        <v>8.9829268074283528E-8</v>
      </c>
      <c r="WB151">
        <v>9.1052700324965261E-8</v>
      </c>
      <c r="WC151">
        <v>9.2118932269377611E-8</v>
      </c>
      <c r="WD151">
        <v>9.3106290857119118E-8</v>
      </c>
      <c r="WE151">
        <v>9.4067268491488589E-8</v>
      </c>
      <c r="WF151">
        <v>9.6097757694689975E-6</v>
      </c>
      <c r="WG151">
        <v>9.5989218038223243E-4</v>
      </c>
    </row>
    <row r="152" spans="1:605" x14ac:dyDescent="0.25">
      <c r="A152">
        <v>70.728309631347656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A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N152">
        <v>0</v>
      </c>
      <c r="CO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>
        <v>0</v>
      </c>
      <c r="CW152">
        <v>0</v>
      </c>
      <c r="CX152">
        <v>0</v>
      </c>
      <c r="CY152">
        <v>0</v>
      </c>
      <c r="CZ152">
        <v>0</v>
      </c>
      <c r="DA152">
        <v>0</v>
      </c>
      <c r="DB152">
        <v>0</v>
      </c>
      <c r="DC152">
        <v>0</v>
      </c>
      <c r="DD152">
        <v>0</v>
      </c>
      <c r="DE152">
        <v>0</v>
      </c>
      <c r="DF152">
        <v>0</v>
      </c>
      <c r="DG152">
        <v>0</v>
      </c>
      <c r="DH152">
        <v>0</v>
      </c>
      <c r="DI152">
        <v>0</v>
      </c>
      <c r="DJ152">
        <v>0</v>
      </c>
      <c r="DK152">
        <v>0</v>
      </c>
      <c r="DL152">
        <v>0</v>
      </c>
      <c r="DM152">
        <v>0</v>
      </c>
      <c r="DN152">
        <v>0</v>
      </c>
      <c r="DO152">
        <v>0</v>
      </c>
      <c r="DP152">
        <v>0</v>
      </c>
      <c r="DQ152">
        <v>0</v>
      </c>
      <c r="DR152">
        <v>0</v>
      </c>
      <c r="DS152">
        <v>0</v>
      </c>
      <c r="DT152">
        <v>0</v>
      </c>
      <c r="DU152">
        <v>0</v>
      </c>
      <c r="DV152">
        <v>0</v>
      </c>
      <c r="DW152">
        <v>0</v>
      </c>
      <c r="DX152">
        <v>0</v>
      </c>
      <c r="DY152">
        <v>0</v>
      </c>
      <c r="DZ152">
        <v>0</v>
      </c>
      <c r="EA152">
        <v>0</v>
      </c>
      <c r="EB152">
        <v>0</v>
      </c>
      <c r="EC152">
        <v>0</v>
      </c>
      <c r="ED152">
        <v>0</v>
      </c>
      <c r="EE152">
        <v>0</v>
      </c>
      <c r="EF152">
        <v>0</v>
      </c>
      <c r="EG152">
        <v>0</v>
      </c>
      <c r="EH152">
        <v>0</v>
      </c>
      <c r="EI152">
        <v>0</v>
      </c>
      <c r="EJ152">
        <v>0</v>
      </c>
      <c r="EK152">
        <v>0</v>
      </c>
      <c r="EL152">
        <v>0</v>
      </c>
      <c r="EM152">
        <v>0</v>
      </c>
      <c r="EN152">
        <v>0</v>
      </c>
      <c r="EO152">
        <v>0</v>
      </c>
      <c r="EP152">
        <v>0</v>
      </c>
      <c r="EQ152">
        <v>0</v>
      </c>
      <c r="ER152">
        <v>0</v>
      </c>
      <c r="ES152">
        <v>0</v>
      </c>
      <c r="ET152">
        <v>0</v>
      </c>
      <c r="EU152">
        <v>0</v>
      </c>
      <c r="EV152">
        <v>9999.9990234375</v>
      </c>
      <c r="EW152">
        <v>-39999.99609375</v>
      </c>
      <c r="EX152">
        <v>60001.86328125</v>
      </c>
      <c r="EY152">
        <v>-39999.99609375</v>
      </c>
      <c r="EZ152">
        <v>9999.9990234375</v>
      </c>
      <c r="FA152">
        <v>0</v>
      </c>
      <c r="FB152">
        <v>0</v>
      </c>
      <c r="FC152">
        <v>0</v>
      </c>
      <c r="FD152">
        <v>0</v>
      </c>
      <c r="FE152">
        <v>0</v>
      </c>
      <c r="FF152">
        <v>0</v>
      </c>
      <c r="FG152">
        <v>0</v>
      </c>
      <c r="FH152">
        <v>0</v>
      </c>
      <c r="FI152">
        <v>0</v>
      </c>
      <c r="FJ152">
        <v>0</v>
      </c>
      <c r="FK152">
        <v>0</v>
      </c>
      <c r="FL152">
        <v>0</v>
      </c>
      <c r="FM152">
        <v>0</v>
      </c>
      <c r="FN152">
        <v>0</v>
      </c>
      <c r="FO152">
        <v>0</v>
      </c>
      <c r="FP152">
        <v>0</v>
      </c>
      <c r="FQ152">
        <v>0</v>
      </c>
      <c r="FR152">
        <v>0</v>
      </c>
      <c r="FS152">
        <v>0</v>
      </c>
      <c r="FT152">
        <v>0</v>
      </c>
      <c r="FU152">
        <v>0</v>
      </c>
      <c r="FV152">
        <v>0</v>
      </c>
      <c r="FW152">
        <v>0</v>
      </c>
      <c r="FX152">
        <v>0</v>
      </c>
      <c r="FY152">
        <v>0</v>
      </c>
      <c r="FZ152">
        <v>0</v>
      </c>
      <c r="GA152">
        <v>0</v>
      </c>
      <c r="GB152">
        <v>0</v>
      </c>
      <c r="GC152">
        <v>0</v>
      </c>
      <c r="GD152">
        <v>0</v>
      </c>
      <c r="GE152">
        <v>0</v>
      </c>
      <c r="GF152">
        <v>0</v>
      </c>
      <c r="GG152">
        <v>0</v>
      </c>
      <c r="GH152">
        <v>0</v>
      </c>
      <c r="GI152">
        <v>0</v>
      </c>
      <c r="GJ152">
        <v>0</v>
      </c>
      <c r="GK152">
        <v>0</v>
      </c>
      <c r="GL152">
        <v>0</v>
      </c>
      <c r="GM152">
        <v>0</v>
      </c>
      <c r="GN152">
        <v>0</v>
      </c>
      <c r="GO152">
        <v>0</v>
      </c>
      <c r="GP152">
        <v>0</v>
      </c>
      <c r="GQ152">
        <v>0</v>
      </c>
      <c r="GR152">
        <v>0</v>
      </c>
      <c r="GS152">
        <v>0</v>
      </c>
      <c r="GT152">
        <v>0</v>
      </c>
      <c r="GU152">
        <v>0</v>
      </c>
      <c r="GV152">
        <v>0</v>
      </c>
      <c r="GW152">
        <v>0</v>
      </c>
      <c r="GX152">
        <v>0</v>
      </c>
      <c r="GY152">
        <v>0</v>
      </c>
      <c r="GZ152">
        <v>0</v>
      </c>
      <c r="HA152">
        <v>0</v>
      </c>
      <c r="HB152">
        <v>0</v>
      </c>
      <c r="HC152">
        <v>0</v>
      </c>
      <c r="HD152">
        <v>0</v>
      </c>
      <c r="HE152">
        <v>0</v>
      </c>
      <c r="HF152">
        <v>0</v>
      </c>
      <c r="HG152">
        <v>0</v>
      </c>
      <c r="HH152">
        <v>0</v>
      </c>
      <c r="HI152">
        <v>0</v>
      </c>
      <c r="HJ152">
        <v>0</v>
      </c>
      <c r="HK152">
        <v>0</v>
      </c>
      <c r="HL152">
        <v>0</v>
      </c>
      <c r="HM152">
        <v>0</v>
      </c>
      <c r="HN152">
        <v>0</v>
      </c>
      <c r="HO152">
        <v>0</v>
      </c>
      <c r="HP152">
        <v>0</v>
      </c>
      <c r="HQ152">
        <v>0</v>
      </c>
      <c r="HR152">
        <v>0</v>
      </c>
      <c r="HS152">
        <v>0</v>
      </c>
      <c r="HT152">
        <v>0</v>
      </c>
      <c r="HU152">
        <v>0</v>
      </c>
      <c r="HV152">
        <v>0</v>
      </c>
      <c r="HW152">
        <v>0</v>
      </c>
      <c r="HX152">
        <v>0</v>
      </c>
      <c r="HY152">
        <v>0</v>
      </c>
      <c r="HZ152">
        <v>0</v>
      </c>
      <c r="IA152">
        <v>0</v>
      </c>
      <c r="IB152">
        <v>0</v>
      </c>
      <c r="IC152">
        <v>0</v>
      </c>
      <c r="ID152">
        <v>0</v>
      </c>
      <c r="IE152">
        <v>0</v>
      </c>
      <c r="IF152">
        <v>0</v>
      </c>
      <c r="IG152">
        <v>0</v>
      </c>
      <c r="IH152">
        <v>0</v>
      </c>
      <c r="II152">
        <v>0</v>
      </c>
      <c r="IJ152">
        <v>0</v>
      </c>
      <c r="IK152">
        <v>0</v>
      </c>
      <c r="IL152">
        <v>0</v>
      </c>
      <c r="IM152">
        <v>0</v>
      </c>
      <c r="IN152">
        <v>0</v>
      </c>
      <c r="IO152">
        <v>0</v>
      </c>
      <c r="IP152">
        <v>0</v>
      </c>
      <c r="IQ152">
        <v>0</v>
      </c>
      <c r="IR152">
        <v>0</v>
      </c>
      <c r="IS152">
        <v>0</v>
      </c>
      <c r="IT152">
        <v>0</v>
      </c>
      <c r="IU152">
        <v>0</v>
      </c>
      <c r="IV152">
        <v>0</v>
      </c>
      <c r="IW152">
        <v>0</v>
      </c>
      <c r="IX152">
        <v>0</v>
      </c>
      <c r="IY152">
        <v>0</v>
      </c>
      <c r="IZ152">
        <v>0</v>
      </c>
      <c r="JA152">
        <v>0</v>
      </c>
      <c r="JB152">
        <v>0</v>
      </c>
      <c r="JC152">
        <v>0</v>
      </c>
      <c r="JD152">
        <v>0</v>
      </c>
      <c r="JE152">
        <v>0</v>
      </c>
      <c r="JF152">
        <v>0</v>
      </c>
      <c r="JG152">
        <v>0</v>
      </c>
      <c r="JH152">
        <v>0</v>
      </c>
      <c r="JI152">
        <v>0</v>
      </c>
      <c r="JJ152">
        <v>0</v>
      </c>
      <c r="JK152">
        <v>0</v>
      </c>
      <c r="JL152">
        <v>0</v>
      </c>
      <c r="JM152">
        <v>0</v>
      </c>
      <c r="JN152">
        <v>0</v>
      </c>
      <c r="JO152">
        <v>0</v>
      </c>
      <c r="JP152">
        <v>0</v>
      </c>
      <c r="JQ152">
        <v>0</v>
      </c>
      <c r="JR152">
        <v>0</v>
      </c>
      <c r="JS152">
        <v>0</v>
      </c>
      <c r="JT152">
        <v>0</v>
      </c>
      <c r="JU152">
        <v>0</v>
      </c>
      <c r="JV152">
        <v>0</v>
      </c>
      <c r="JW152">
        <v>0</v>
      </c>
      <c r="JX152">
        <v>0</v>
      </c>
      <c r="JY152">
        <v>0</v>
      </c>
      <c r="JZ152">
        <v>0</v>
      </c>
      <c r="KA152">
        <v>0</v>
      </c>
      <c r="KB152">
        <v>0</v>
      </c>
      <c r="KC152">
        <v>0</v>
      </c>
      <c r="KD152">
        <v>0</v>
      </c>
      <c r="KE152">
        <v>0</v>
      </c>
      <c r="KF152">
        <v>0</v>
      </c>
      <c r="KG152">
        <v>0</v>
      </c>
      <c r="KH152">
        <v>0</v>
      </c>
      <c r="KI152">
        <v>0</v>
      </c>
      <c r="KJ152">
        <v>0</v>
      </c>
      <c r="KK152">
        <v>0</v>
      </c>
      <c r="KL152">
        <v>0</v>
      </c>
      <c r="KM152">
        <v>0</v>
      </c>
      <c r="KN152">
        <v>0</v>
      </c>
      <c r="KO152">
        <v>0</v>
      </c>
      <c r="KP152">
        <v>0</v>
      </c>
      <c r="KQ152">
        <v>0</v>
      </c>
      <c r="KS152">
        <v>-7.1243912962571775E-3</v>
      </c>
      <c r="KT152">
        <v>6.9509137457354959E-4</v>
      </c>
      <c r="KU152">
        <v>5.7342088888954866E-7</v>
      </c>
      <c r="KV152">
        <v>5.0391174728912347E-7</v>
      </c>
      <c r="KW152">
        <v>4.343657044823693E-7</v>
      </c>
      <c r="KX152">
        <v>3.6471343116046641E-7</v>
      </c>
      <c r="KY152">
        <v>2.9483154177417353E-7</v>
      </c>
      <c r="KZ152">
        <v>2.2455126266767622E-7</v>
      </c>
      <c r="LA152">
        <v>1.5366712878768221E-7</v>
      </c>
      <c r="LB152">
        <v>8.1945729971732325E-8</v>
      </c>
      <c r="LC152">
        <v>9.1345323853990002E-9</v>
      </c>
      <c r="LD152">
        <v>-6.5029195844041411E-8</v>
      </c>
      <c r="LE152">
        <v>-1.4080932336982327E-7</v>
      </c>
      <c r="LF152">
        <v>-2.1846162604734994E-7</v>
      </c>
      <c r="LG152">
        <v>-2.9822435619698466E-7</v>
      </c>
      <c r="LH152">
        <v>-3.8030857887719714E-7</v>
      </c>
      <c r="LI152">
        <v>-4.6488824551769094E-7</v>
      </c>
      <c r="LJ152">
        <v>-5.5208997864598135E-7</v>
      </c>
      <c r="LK152">
        <v>-6.4198254605908834E-7</v>
      </c>
      <c r="LL152">
        <v>-7.3456600868265113E-7</v>
      </c>
      <c r="LM152">
        <v>-8.2976053355913107E-7</v>
      </c>
      <c r="LN152">
        <v>-9.2739487195776846E-7</v>
      </c>
      <c r="LO152">
        <v>-1.0271945125411769E-6</v>
      </c>
      <c r="LP152">
        <v>-1.1287695309003851E-6</v>
      </c>
      <c r="LQ152">
        <v>-1.2316021696210055E-6</v>
      </c>
      <c r="LR152">
        <v>-1.3350341974055994E-6</v>
      </c>
      <c r="LS152">
        <v>-1.4382541116873915E-6</v>
      </c>
      <c r="LT152">
        <v>-1.5402842666502566E-6</v>
      </c>
      <c r="LU152">
        <v>-1.6399680276463358E-6</v>
      </c>
      <c r="LV152">
        <v>-1.735957073677519E-6</v>
      </c>
      <c r="LW152">
        <v>-1.8266989918824127E-6</v>
      </c>
      <c r="LX152">
        <v>-1.9104253318260664E-6</v>
      </c>
      <c r="LY152">
        <v>-1.9851403127874124E-6</v>
      </c>
      <c r="LZ152">
        <v>-2.048610404126682E-6</v>
      </c>
      <c r="MA152">
        <v>-2.0983550271041238E-6</v>
      </c>
      <c r="MB152">
        <v>-2.131638656110695E-6</v>
      </c>
      <c r="MC152">
        <v>-2.1454646280151984E-6</v>
      </c>
      <c r="MD152">
        <v>-2.1365710000607418E-6</v>
      </c>
      <c r="ME152">
        <v>-2.1014288292401222E-6</v>
      </c>
      <c r="MF152">
        <v>-2.0362432790965174E-6</v>
      </c>
      <c r="MG152">
        <v>-1.9369579931205195E-6</v>
      </c>
      <c r="MH152">
        <v>-1.7991367580520438E-6</v>
      </c>
      <c r="MI152">
        <v>-1.6179820253342395E-6</v>
      </c>
      <c r="MJ152">
        <v>-1.3883606213651264E-6</v>
      </c>
      <c r="MK152">
        <v>-1.1048375415186308E-6</v>
      </c>
      <c r="ML152">
        <v>-7.617187855170682E-7</v>
      </c>
      <c r="MM152">
        <v>-3.531042480447314E-7</v>
      </c>
      <c r="MN152">
        <v>1.2704827319480225E-7</v>
      </c>
      <c r="MO152">
        <v>6.848468513270137E-7</v>
      </c>
      <c r="MP152">
        <v>1.3263758588983818E-6</v>
      </c>
      <c r="MQ152">
        <v>2.0575919117664136E-6</v>
      </c>
      <c r="MR152">
        <v>2.8842041932599613E-6</v>
      </c>
      <c r="MS152">
        <v>3.8115380474160235E-6</v>
      </c>
      <c r="MT152">
        <v>4.8443807762588443E-6</v>
      </c>
      <c r="MU152">
        <v>5.9868086476880158E-6</v>
      </c>
      <c r="MV152">
        <v>7.2419942209161467E-6</v>
      </c>
      <c r="MW152">
        <v>8.6119932290365916E-6</v>
      </c>
      <c r="MX152">
        <v>1.0097510426887704E-5</v>
      </c>
      <c r="MY152">
        <v>1.1697644020719918E-5</v>
      </c>
      <c r="MZ152">
        <v>1.3409608548197641E-5</v>
      </c>
      <c r="NA152">
        <v>1.5228436376959707E-5</v>
      </c>
      <c r="NB152">
        <v>1.7146658341364908E-5</v>
      </c>
      <c r="NC152">
        <v>1.9153964444121022E-5</v>
      </c>
      <c r="ND152">
        <v>2.1236846016150854E-5</v>
      </c>
      <c r="NE152">
        <v>2.3378221258012057E-5</v>
      </c>
      <c r="NF152">
        <v>2.5557046682873075E-5</v>
      </c>
      <c r="NG152">
        <v>2.7747917647623487E-5</v>
      </c>
      <c r="NH152">
        <v>2.9920661897735475E-5</v>
      </c>
      <c r="NI152">
        <v>3.2039930865053146E-5</v>
      </c>
      <c r="NJ152">
        <v>3.4064794347087657E-5</v>
      </c>
      <c r="NK152">
        <v>3.5948345161998825E-5</v>
      </c>
      <c r="NL152">
        <v>3.7637321414726939E-5</v>
      </c>
      <c r="NM152">
        <v>3.9071755124683871E-5</v>
      </c>
      <c r="NN152">
        <v>4.0184657150914902E-5</v>
      </c>
      <c r="NO152">
        <v>4.0901749601610303E-5</v>
      </c>
      <c r="NP152">
        <v>4.1141258224654724E-5</v>
      </c>
      <c r="NQ152">
        <v>4.0813778635593295E-5</v>
      </c>
      <c r="NR152">
        <v>3.9822231637818687E-5</v>
      </c>
      <c r="NS152">
        <v>3.8061924313179043E-5</v>
      </c>
      <c r="NT152">
        <v>3.5420734992902074E-5</v>
      </c>
      <c r="NU152">
        <v>3.1779441639103789E-5</v>
      </c>
      <c r="NV152">
        <v>2.7012214552901461E-5</v>
      </c>
      <c r="NW152">
        <v>2.0987295649770166E-5</v>
      </c>
      <c r="NX152">
        <v>1.3567887775357416E-5</v>
      </c>
      <c r="NY152">
        <v>4.6132786410050545E-6</v>
      </c>
      <c r="NZ152">
        <v>-6.0197751018728553E-6</v>
      </c>
      <c r="OA152">
        <v>-1.8475377398944193E-5</v>
      </c>
      <c r="OB152">
        <v>-3.2896509219944963E-5</v>
      </c>
      <c r="OC152">
        <v>-4.9422704993172919E-5</v>
      </c>
      <c r="OD152">
        <v>-6.8187362374760695E-5</v>
      </c>
      <c r="OE152">
        <v>-8.9314659322807118E-5</v>
      </c>
      <c r="OF152">
        <v>-1.1291605359143438E-4</v>
      </c>
      <c r="OG152">
        <v>-1.3908634147949715E-4</v>
      </c>
      <c r="OH152">
        <v>-1.6789925504189575E-4</v>
      </c>
      <c r="OI152">
        <v>-1.9940258007933293E-4</v>
      </c>
      <c r="OJ152">
        <v>-2.3361278115202342E-4</v>
      </c>
      <c r="OK152">
        <v>-2.7050912470298854E-4</v>
      </c>
      <c r="OL152">
        <v>-3.1002729721952345E-4</v>
      </c>
      <c r="OM152">
        <v>-3.5205252230065097E-4</v>
      </c>
      <c r="ON152">
        <v>-3.9641218862806365E-4</v>
      </c>
      <c r="OO152">
        <v>-4.4286801025187608E-4</v>
      </c>
      <c r="OP152">
        <v>-4.9110775139146095E-4</v>
      </c>
      <c r="OQ152">
        <v>-5.407365602030389E-4</v>
      </c>
      <c r="OR152">
        <v>-5.9126796976104092E-4</v>
      </c>
      <c r="OS152">
        <v>-6.4211463991179743E-4</v>
      </c>
      <c r="OT152">
        <v>-6.9257893074918552E-4</v>
      </c>
      <c r="OU152">
        <v>-7.4184341727895873E-4</v>
      </c>
      <c r="OV152">
        <v>-7.8896147541514055E-4</v>
      </c>
      <c r="OW152">
        <v>-8.3284809179742152E-4</v>
      </c>
      <c r="OX152">
        <v>-8.7227107401978605E-4</v>
      </c>
      <c r="OY152">
        <v>-9.0584286367801357E-4</v>
      </c>
      <c r="OZ152">
        <v>-9.320131820981202E-4</v>
      </c>
      <c r="PA152">
        <v>-9.4906276759183588E-4</v>
      </c>
      <c r="PB152">
        <v>-9.5509849344108458E-4</v>
      </c>
      <c r="PC152">
        <v>-9.4805018733454965E-4</v>
      </c>
      <c r="PD152">
        <v>-9.2566950541648737E-4</v>
      </c>
      <c r="PE152">
        <v>-8.8553124713267755E-4</v>
      </c>
      <c r="PF152">
        <v>-8.2503753029785883E-4</v>
      </c>
      <c r="PG152">
        <v>-7.4142527880062103E-4</v>
      </c>
      <c r="PH152">
        <v>-6.3177750757451392E-4</v>
      </c>
      <c r="PI152">
        <v>-4.9303892028148709E-4</v>
      </c>
      <c r="PJ152">
        <v>-3.2203636386474865E-4</v>
      </c>
      <c r="PK152">
        <v>-1.1550470993067497E-4</v>
      </c>
      <c r="PL152">
        <v>1.2988124509728889E-4</v>
      </c>
      <c r="PM152">
        <v>4.1746825194772039E-4</v>
      </c>
      <c r="PN152">
        <v>7.5057883228551092E-4</v>
      </c>
      <c r="PO152">
        <v>1.1324576299824082E-3</v>
      </c>
      <c r="PP152">
        <v>1.5662092700627272E-3</v>
      </c>
      <c r="PQ152">
        <v>2.0547271200456571E-3</v>
      </c>
      <c r="PR152">
        <v>2.6006123745207946E-3</v>
      </c>
      <c r="PS152">
        <v>3.2060829232068689E-3</v>
      </c>
      <c r="PT152">
        <v>3.8728715172460619E-3</v>
      </c>
      <c r="PU152">
        <v>4.6021128199911915E-3</v>
      </c>
      <c r="PV152">
        <v>5.3942190190452146E-3</v>
      </c>
      <c r="PW152">
        <v>6.2487437878841548E-3</v>
      </c>
      <c r="PX152">
        <v>7.1642345201696767E-3</v>
      </c>
      <c r="PY152">
        <v>8.1380729200137766E-3</v>
      </c>
      <c r="PZ152">
        <v>9.1663042191769354E-3</v>
      </c>
      <c r="QA152">
        <v>1.024345550963335E-2</v>
      </c>
      <c r="QB152">
        <v>1.1362343929261536E-2</v>
      </c>
      <c r="QC152">
        <v>1.2513875721615841E-2</v>
      </c>
      <c r="QD152">
        <v>1.3686837509727859E-2</v>
      </c>
      <c r="QE152">
        <v>1.4867681480357929E-2</v>
      </c>
      <c r="QF152">
        <v>1.6040306570525908E-2</v>
      </c>
      <c r="QG152">
        <v>1.7185838183642003E-2</v>
      </c>
      <c r="QH152">
        <v>1.8282409438845001E-2</v>
      </c>
      <c r="QI152">
        <v>1.9304947474578796E-2</v>
      </c>
      <c r="QJ152">
        <v>2.0224968885607264E-2</v>
      </c>
      <c r="QK152">
        <v>2.1010388970773015E-2</v>
      </c>
      <c r="QL152">
        <v>2.1625350105006717E-2</v>
      </c>
      <c r="QM152">
        <v>2.2030075220916715E-2</v>
      </c>
      <c r="QN152">
        <v>2.2180753089130877E-2</v>
      </c>
      <c r="QO152">
        <v>2.2029462817707242E-2</v>
      </c>
      <c r="QP152">
        <v>2.1624145749465053E-2</v>
      </c>
      <c r="QQ152">
        <v>2.1008633678896577E-2</v>
      </c>
      <c r="QR152">
        <v>2.0222724463182257E-2</v>
      </c>
      <c r="QS152">
        <v>1.9302296844630605E-2</v>
      </c>
      <c r="QT152">
        <v>1.8279457060321854E-2</v>
      </c>
      <c r="QU152">
        <v>1.7182710545893497E-2</v>
      </c>
      <c r="QV152">
        <v>1.6037152744056232E-2</v>
      </c>
      <c r="QW152">
        <v>1.4864673700282582E-2</v>
      </c>
      <c r="QX152">
        <v>1.3684171764113554E-2</v>
      </c>
      <c r="QY152">
        <v>1.2511772312572967E-2</v>
      </c>
      <c r="QZ152">
        <v>1.1361047970235688E-2</v>
      </c>
      <c r="RA152">
        <v>1.0243237317790492E-2</v>
      </c>
      <c r="RB152">
        <v>9.1674595571603883E-3</v>
      </c>
      <c r="RC152">
        <v>8.1409230366517628E-3</v>
      </c>
      <c r="RD152">
        <v>7.1691259349443296E-3</v>
      </c>
      <c r="RE152">
        <v>6.2560477592518452E-3</v>
      </c>
      <c r="RF152">
        <v>5.4043306319520633E-3</v>
      </c>
      <c r="RG152">
        <v>4.6154496233355401E-3</v>
      </c>
      <c r="RH152">
        <v>3.8898716375763255E-3</v>
      </c>
      <c r="RI152">
        <v>3.2272025767713041E-3</v>
      </c>
      <c r="RJ152">
        <v>2.6263226959304747E-3</v>
      </c>
      <c r="RK152">
        <v>2.0855102224505997E-3</v>
      </c>
      <c r="RL152">
        <v>1.6025534489466598E-3</v>
      </c>
      <c r="RM152">
        <v>1.1748516206480384E-3</v>
      </c>
      <c r="RN152">
        <v>7.9950502991434167E-4</v>
      </c>
      <c r="RO152">
        <v>4.7339480310493968E-4</v>
      </c>
      <c r="RP152">
        <v>1.9325292065073223E-4</v>
      </c>
      <c r="RQ152">
        <v>-4.4276947788565473E-5</v>
      </c>
      <c r="RR152">
        <v>-2.42587183460924E-4</v>
      </c>
      <c r="RS152">
        <v>-4.0506190784452218E-4</v>
      </c>
      <c r="RT152">
        <v>-5.35039988309892E-4</v>
      </c>
      <c r="RU152">
        <v>-6.3578472881404126E-4</v>
      </c>
      <c r="RV152">
        <v>-7.1045962276295967E-4</v>
      </c>
      <c r="RW152">
        <v>-7.6210955930928494E-4</v>
      </c>
      <c r="RX152">
        <v>-7.9364689290547337E-4</v>
      </c>
      <c r="RY152">
        <v>-8.0784180812522495E-4</v>
      </c>
      <c r="RZ152">
        <v>-8.0731643645409019E-4</v>
      </c>
      <c r="SA152">
        <v>-7.9454220822877024E-4</v>
      </c>
      <c r="SB152">
        <v>-7.717641437247556E-4</v>
      </c>
      <c r="SC152">
        <v>-7.4100443563817557E-4</v>
      </c>
      <c r="SD152">
        <v>-7.0406883715044301E-4</v>
      </c>
      <c r="SE152">
        <v>-6.6255528842062419E-4</v>
      </c>
      <c r="SF152">
        <v>-6.1786427508497691E-4</v>
      </c>
      <c r="SG152">
        <v>-5.7121047064952722E-4</v>
      </c>
      <c r="SH152">
        <v>-5.2363526996863149E-4</v>
      </c>
      <c r="SI152">
        <v>-4.7601987320947705E-4</v>
      </c>
      <c r="SJ152">
        <v>-4.2909862820903556E-4</v>
      </c>
      <c r="SK152">
        <v>-3.8347238410052796E-4</v>
      </c>
      <c r="SL152">
        <v>-3.3962165027643173E-4</v>
      </c>
      <c r="SM152">
        <v>-2.9791939216184185E-4</v>
      </c>
      <c r="SN152">
        <v>-2.5864332905573424E-4</v>
      </c>
      <c r="SO152">
        <v>-2.2198762943364194E-4</v>
      </c>
      <c r="SP152">
        <v>-1.880739258325146E-4</v>
      </c>
      <c r="SQ152">
        <v>-1.5696159486033347E-4</v>
      </c>
      <c r="SR152">
        <v>-1.2865726821453108E-4</v>
      </c>
      <c r="SS152">
        <v>-1.0312355806747585E-4</v>
      </c>
      <c r="ST152">
        <v>-8.0286994950592723E-5</v>
      </c>
      <c r="SU152">
        <v>-6.004518862559109E-5</v>
      </c>
      <c r="SV152">
        <v>-4.2273232547703885E-5</v>
      </c>
      <c r="SW152">
        <v>-2.6829380633926891E-5</v>
      </c>
      <c r="SX152">
        <v>-1.3560031368690467E-5</v>
      </c>
      <c r="SY152">
        <v>-2.304058996842916E-6</v>
      </c>
      <c r="SZ152">
        <v>7.1034651167669256E-6</v>
      </c>
      <c r="TA152">
        <v>1.4828115775697822E-5</v>
      </c>
      <c r="TB152">
        <v>2.1033475632599722E-5</v>
      </c>
      <c r="TC152">
        <v>2.5878968828427624E-5</v>
      </c>
      <c r="TD152">
        <v>2.9518120713251333E-5</v>
      </c>
      <c r="TE152">
        <v>3.2097198938786554E-5</v>
      </c>
      <c r="TF152">
        <v>3.3754192866214877E-5</v>
      </c>
      <c r="TG152">
        <v>3.4618090269481769E-5</v>
      </c>
      <c r="TH152">
        <v>3.4808412635427322E-5</v>
      </c>
      <c r="TI152">
        <v>3.443497288535194E-5</v>
      </c>
      <c r="TJ152">
        <v>3.3597821999549608E-5</v>
      </c>
      <c r="TK152">
        <v>3.2387353747924779E-5</v>
      </c>
      <c r="TL152">
        <v>3.0884539466830641E-5</v>
      </c>
      <c r="TM152">
        <v>2.9161267532128843E-5</v>
      </c>
      <c r="TN152">
        <v>2.7280764820453277E-5</v>
      </c>
      <c r="TO152">
        <v>2.5298079996259966E-5</v>
      </c>
      <c r="TP152">
        <v>2.3260610895266364E-5</v>
      </c>
      <c r="TQ152">
        <v>2.1208660563676828E-5</v>
      </c>
      <c r="TR152">
        <v>1.917600866157718E-5</v>
      </c>
      <c r="TS152">
        <v>1.7190486928056578E-5</v>
      </c>
      <c r="TT152">
        <v>1.5274549233839242E-5</v>
      </c>
      <c r="TU152">
        <v>1.3445828416234082E-5</v>
      </c>
      <c r="TV152">
        <v>1.1717673599781483E-5</v>
      </c>
      <c r="TW152">
        <v>1.0099663056552768E-5</v>
      </c>
      <c r="TX152">
        <v>8.5980888635282706E-6</v>
      </c>
      <c r="TY152">
        <v>7.2164106699652268E-6</v>
      </c>
      <c r="TZ152">
        <v>5.9556768104529415E-6</v>
      </c>
      <c r="UA152">
        <v>4.8149117935053578E-6</v>
      </c>
      <c r="UB152">
        <v>3.791469871398931E-6</v>
      </c>
      <c r="UC152">
        <v>2.8813549653226502E-6</v>
      </c>
      <c r="UD152">
        <v>2.0795076872712079E-6</v>
      </c>
      <c r="UE152">
        <v>1.3800605797147749E-6</v>
      </c>
      <c r="UF152">
        <v>7.7656299188560927E-7</v>
      </c>
      <c r="UG152">
        <v>2.6217723812598924E-7</v>
      </c>
      <c r="UH152">
        <v>-1.701521525497478E-7</v>
      </c>
      <c r="UI152">
        <v>-5.275541781400506E-7</v>
      </c>
      <c r="UJ152">
        <v>-8.1711011787916106E-7</v>
      </c>
      <c r="UK152">
        <v>-1.0457532995955983E-6</v>
      </c>
      <c r="UL152">
        <v>-1.2201878944371583E-6</v>
      </c>
      <c r="UM152">
        <v>-1.3468247943855543E-6</v>
      </c>
      <c r="UN152">
        <v>-1.4317326924974152E-6</v>
      </c>
      <c r="UO152">
        <v>-1.4806025678317016E-6</v>
      </c>
      <c r="UP152">
        <v>-1.4987238732474279E-6</v>
      </c>
      <c r="UQ152">
        <v>-1.4909708299498083E-6</v>
      </c>
      <c r="UR152">
        <v>-1.4617973453928538E-6</v>
      </c>
      <c r="US152">
        <v>-1.4152391876535278E-6</v>
      </c>
      <c r="UT152">
        <v>-1.3549221670082577E-6</v>
      </c>
      <c r="UU152">
        <v>-1.2840751930995524E-6</v>
      </c>
      <c r="UV152">
        <v>-1.2055471907091366E-6</v>
      </c>
      <c r="UW152">
        <v>-1.1218269686207004E-6</v>
      </c>
      <c r="UX152">
        <v>-1.0350652426182012E-6</v>
      </c>
      <c r="UY152">
        <v>-9.4709811463962596E-7</v>
      </c>
      <c r="UZ152">
        <v>-8.5947140491326279E-7</v>
      </c>
      <c r="VA152">
        <v>-7.7346532213712646E-7</v>
      </c>
      <c r="VB152">
        <v>-6.9011903818140597E-7</v>
      </c>
      <c r="VC152">
        <v>-6.1025480831399223E-7</v>
      </c>
      <c r="VD152">
        <v>-5.3450134547689007E-7</v>
      </c>
      <c r="VE152">
        <v>-4.6331621801921678E-7</v>
      </c>
      <c r="VF152">
        <v>-3.9700709459788247E-7</v>
      </c>
      <c r="VG152">
        <v>-3.3575170787456763E-7</v>
      </c>
      <c r="VH152">
        <v>-2.7961645077086631E-7</v>
      </c>
      <c r="VI152">
        <v>-2.2857355539445736E-7</v>
      </c>
      <c r="VJ152">
        <v>-1.8251683605313777E-7</v>
      </c>
      <c r="VK152">
        <v>-1.4127600411368467E-7</v>
      </c>
      <c r="VL152">
        <v>-1.0462958450581479E-7</v>
      </c>
      <c r="VM152">
        <v>-7.2316481627048427E-8</v>
      </c>
      <c r="VN152">
        <v>-4.4046256739546589E-8</v>
      </c>
      <c r="VO152">
        <v>-1.9508190111638356E-8</v>
      </c>
      <c r="VP152">
        <v>1.6207906596282135E-9</v>
      </c>
      <c r="VQ152">
        <v>1.9669229007211667E-8</v>
      </c>
      <c r="VR152">
        <v>3.4965213816401358E-8</v>
      </c>
      <c r="VS152">
        <v>4.7831317781277374E-8</v>
      </c>
      <c r="VT152">
        <v>5.8580307680849154E-8</v>
      </c>
      <c r="VU152">
        <v>6.7511536108610191E-8</v>
      </c>
      <c r="VV152">
        <v>7.4907926942747771E-8</v>
      </c>
      <c r="VW152">
        <v>8.1033470603335579E-8</v>
      </c>
      <c r="VX152">
        <v>8.6131149751085638E-8</v>
      </c>
      <c r="VY152">
        <v>9.0421221392431444E-8</v>
      </c>
      <c r="VZ152">
        <v>9.4099787246358074E-8</v>
      </c>
      <c r="WA152">
        <v>9.7337590605933955E-8</v>
      </c>
      <c r="WB152">
        <v>1.0027898468807229E-7</v>
      </c>
      <c r="WC152">
        <v>1.030410246040993E-7</v>
      </c>
      <c r="WD152">
        <v>1.0571264244860457E-7</v>
      </c>
      <c r="WE152">
        <v>1.0835387269380158E-7</v>
      </c>
      <c r="WF152">
        <v>2.6412300876037135E-5</v>
      </c>
      <c r="WG152">
        <v>1.1363632641029112E-3</v>
      </c>
    </row>
    <row r="153" spans="1:605" x14ac:dyDescent="0.25">
      <c r="A153">
        <v>68.903297424316406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A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N153">
        <v>0</v>
      </c>
      <c r="CO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>
        <v>0</v>
      </c>
      <c r="CW153">
        <v>0</v>
      </c>
      <c r="CX153">
        <v>0</v>
      </c>
      <c r="CY153">
        <v>0</v>
      </c>
      <c r="CZ153">
        <v>0</v>
      </c>
      <c r="DA153">
        <v>0</v>
      </c>
      <c r="DB153">
        <v>0</v>
      </c>
      <c r="DC153">
        <v>0</v>
      </c>
      <c r="DD153">
        <v>0</v>
      </c>
      <c r="DE153">
        <v>0</v>
      </c>
      <c r="DF153">
        <v>0</v>
      </c>
      <c r="DG153">
        <v>0</v>
      </c>
      <c r="DH153">
        <v>0</v>
      </c>
      <c r="DI153">
        <v>0</v>
      </c>
      <c r="DJ153">
        <v>0</v>
      </c>
      <c r="DK153">
        <v>0</v>
      </c>
      <c r="DL153">
        <v>0</v>
      </c>
      <c r="DM153">
        <v>0</v>
      </c>
      <c r="DN153">
        <v>0</v>
      </c>
      <c r="DO153">
        <v>0</v>
      </c>
      <c r="DP153">
        <v>0</v>
      </c>
      <c r="DQ153">
        <v>0</v>
      </c>
      <c r="DR153">
        <v>0</v>
      </c>
      <c r="DS153">
        <v>0</v>
      </c>
      <c r="DT153">
        <v>0</v>
      </c>
      <c r="DU153">
        <v>0</v>
      </c>
      <c r="DV153">
        <v>0</v>
      </c>
      <c r="DW153">
        <v>0</v>
      </c>
      <c r="DX153">
        <v>0</v>
      </c>
      <c r="DY153">
        <v>0</v>
      </c>
      <c r="DZ153">
        <v>0</v>
      </c>
      <c r="EA153">
        <v>0</v>
      </c>
      <c r="EB153">
        <v>0</v>
      </c>
      <c r="EC153">
        <v>0</v>
      </c>
      <c r="ED153">
        <v>0</v>
      </c>
      <c r="EE153">
        <v>0</v>
      </c>
      <c r="EF153">
        <v>0</v>
      </c>
      <c r="EG153">
        <v>0</v>
      </c>
      <c r="EH153">
        <v>0</v>
      </c>
      <c r="EI153">
        <v>0</v>
      </c>
      <c r="EJ153">
        <v>0</v>
      </c>
      <c r="EK153">
        <v>0</v>
      </c>
      <c r="EL153">
        <v>0</v>
      </c>
      <c r="EM153">
        <v>0</v>
      </c>
      <c r="EN153">
        <v>0</v>
      </c>
      <c r="EO153">
        <v>0</v>
      </c>
      <c r="EP153">
        <v>0</v>
      </c>
      <c r="EQ153">
        <v>0</v>
      </c>
      <c r="ER153">
        <v>0</v>
      </c>
      <c r="ES153">
        <v>0</v>
      </c>
      <c r="ET153">
        <v>0</v>
      </c>
      <c r="EU153">
        <v>0</v>
      </c>
      <c r="EV153">
        <v>0</v>
      </c>
      <c r="EW153">
        <v>9999.9990234375</v>
      </c>
      <c r="EX153">
        <v>-39999.99609375</v>
      </c>
      <c r="EY153">
        <v>60001.86328125</v>
      </c>
      <c r="EZ153">
        <v>-39999.99609375</v>
      </c>
      <c r="FA153">
        <v>9999.9990234375</v>
      </c>
      <c r="FB153">
        <v>0</v>
      </c>
      <c r="FC153">
        <v>0</v>
      </c>
      <c r="FD153">
        <v>0</v>
      </c>
      <c r="FE153">
        <v>0</v>
      </c>
      <c r="FF153">
        <v>0</v>
      </c>
      <c r="FG153">
        <v>0</v>
      </c>
      <c r="FH153">
        <v>0</v>
      </c>
      <c r="FI153">
        <v>0</v>
      </c>
      <c r="FJ153">
        <v>0</v>
      </c>
      <c r="FK153">
        <v>0</v>
      </c>
      <c r="FL153">
        <v>0</v>
      </c>
      <c r="FM153">
        <v>0</v>
      </c>
      <c r="FN153">
        <v>0</v>
      </c>
      <c r="FO153">
        <v>0</v>
      </c>
      <c r="FP153">
        <v>0</v>
      </c>
      <c r="FQ153">
        <v>0</v>
      </c>
      <c r="FR153">
        <v>0</v>
      </c>
      <c r="FS153">
        <v>0</v>
      </c>
      <c r="FT153">
        <v>0</v>
      </c>
      <c r="FU153">
        <v>0</v>
      </c>
      <c r="FV153">
        <v>0</v>
      </c>
      <c r="FW153">
        <v>0</v>
      </c>
      <c r="FX153">
        <v>0</v>
      </c>
      <c r="FY153">
        <v>0</v>
      </c>
      <c r="FZ153">
        <v>0</v>
      </c>
      <c r="GA153">
        <v>0</v>
      </c>
      <c r="GB153">
        <v>0</v>
      </c>
      <c r="GC153">
        <v>0</v>
      </c>
      <c r="GD153">
        <v>0</v>
      </c>
      <c r="GE153">
        <v>0</v>
      </c>
      <c r="GF153">
        <v>0</v>
      </c>
      <c r="GG153">
        <v>0</v>
      </c>
      <c r="GH153">
        <v>0</v>
      </c>
      <c r="GI153">
        <v>0</v>
      </c>
      <c r="GJ153">
        <v>0</v>
      </c>
      <c r="GK153">
        <v>0</v>
      </c>
      <c r="GL153">
        <v>0</v>
      </c>
      <c r="GM153">
        <v>0</v>
      </c>
      <c r="GN153">
        <v>0</v>
      </c>
      <c r="GO153">
        <v>0</v>
      </c>
      <c r="GP153">
        <v>0</v>
      </c>
      <c r="GQ153">
        <v>0</v>
      </c>
      <c r="GR153">
        <v>0</v>
      </c>
      <c r="GS153">
        <v>0</v>
      </c>
      <c r="GT153">
        <v>0</v>
      </c>
      <c r="GU153">
        <v>0</v>
      </c>
      <c r="GV153">
        <v>0</v>
      </c>
      <c r="GW153">
        <v>0</v>
      </c>
      <c r="GX153">
        <v>0</v>
      </c>
      <c r="GY153">
        <v>0</v>
      </c>
      <c r="GZ153">
        <v>0</v>
      </c>
      <c r="HA153">
        <v>0</v>
      </c>
      <c r="HB153">
        <v>0</v>
      </c>
      <c r="HC153">
        <v>0</v>
      </c>
      <c r="HD153">
        <v>0</v>
      </c>
      <c r="HE153">
        <v>0</v>
      </c>
      <c r="HF153">
        <v>0</v>
      </c>
      <c r="HG153">
        <v>0</v>
      </c>
      <c r="HH153">
        <v>0</v>
      </c>
      <c r="HI153">
        <v>0</v>
      </c>
      <c r="HJ153">
        <v>0</v>
      </c>
      <c r="HK153">
        <v>0</v>
      </c>
      <c r="HL153">
        <v>0</v>
      </c>
      <c r="HM153">
        <v>0</v>
      </c>
      <c r="HN153">
        <v>0</v>
      </c>
      <c r="HO153">
        <v>0</v>
      </c>
      <c r="HP153">
        <v>0</v>
      </c>
      <c r="HQ153">
        <v>0</v>
      </c>
      <c r="HR153">
        <v>0</v>
      </c>
      <c r="HS153">
        <v>0</v>
      </c>
      <c r="HT153">
        <v>0</v>
      </c>
      <c r="HU153">
        <v>0</v>
      </c>
      <c r="HV153">
        <v>0</v>
      </c>
      <c r="HW153">
        <v>0</v>
      </c>
      <c r="HX153">
        <v>0</v>
      </c>
      <c r="HY153">
        <v>0</v>
      </c>
      <c r="HZ153">
        <v>0</v>
      </c>
      <c r="IA153">
        <v>0</v>
      </c>
      <c r="IB153">
        <v>0</v>
      </c>
      <c r="IC153">
        <v>0</v>
      </c>
      <c r="ID153">
        <v>0</v>
      </c>
      <c r="IE153">
        <v>0</v>
      </c>
      <c r="IF153">
        <v>0</v>
      </c>
      <c r="IG153">
        <v>0</v>
      </c>
      <c r="IH153">
        <v>0</v>
      </c>
      <c r="II153">
        <v>0</v>
      </c>
      <c r="IJ153">
        <v>0</v>
      </c>
      <c r="IK153">
        <v>0</v>
      </c>
      <c r="IL153">
        <v>0</v>
      </c>
      <c r="IM153">
        <v>0</v>
      </c>
      <c r="IN153">
        <v>0</v>
      </c>
      <c r="IO153">
        <v>0</v>
      </c>
      <c r="IP153">
        <v>0</v>
      </c>
      <c r="IQ153">
        <v>0</v>
      </c>
      <c r="IR153">
        <v>0</v>
      </c>
      <c r="IS153">
        <v>0</v>
      </c>
      <c r="IT153">
        <v>0</v>
      </c>
      <c r="IU153">
        <v>0</v>
      </c>
      <c r="IV153">
        <v>0</v>
      </c>
      <c r="IW153">
        <v>0</v>
      </c>
      <c r="IX153">
        <v>0</v>
      </c>
      <c r="IY153">
        <v>0</v>
      </c>
      <c r="IZ153">
        <v>0</v>
      </c>
      <c r="JA153">
        <v>0</v>
      </c>
      <c r="JB153">
        <v>0</v>
      </c>
      <c r="JC153">
        <v>0</v>
      </c>
      <c r="JD153">
        <v>0</v>
      </c>
      <c r="JE153">
        <v>0</v>
      </c>
      <c r="JF153">
        <v>0</v>
      </c>
      <c r="JG153">
        <v>0</v>
      </c>
      <c r="JH153">
        <v>0</v>
      </c>
      <c r="JI153">
        <v>0</v>
      </c>
      <c r="JJ153">
        <v>0</v>
      </c>
      <c r="JK153">
        <v>0</v>
      </c>
      <c r="JL153">
        <v>0</v>
      </c>
      <c r="JM153">
        <v>0</v>
      </c>
      <c r="JN153">
        <v>0</v>
      </c>
      <c r="JO153">
        <v>0</v>
      </c>
      <c r="JP153">
        <v>0</v>
      </c>
      <c r="JQ153">
        <v>0</v>
      </c>
      <c r="JR153">
        <v>0</v>
      </c>
      <c r="JS153">
        <v>0</v>
      </c>
      <c r="JT153">
        <v>0</v>
      </c>
      <c r="JU153">
        <v>0</v>
      </c>
      <c r="JV153">
        <v>0</v>
      </c>
      <c r="JW153">
        <v>0</v>
      </c>
      <c r="JX153">
        <v>0</v>
      </c>
      <c r="JY153">
        <v>0</v>
      </c>
      <c r="JZ153">
        <v>0</v>
      </c>
      <c r="KA153">
        <v>0</v>
      </c>
      <c r="KB153">
        <v>0</v>
      </c>
      <c r="KC153">
        <v>0</v>
      </c>
      <c r="KD153">
        <v>0</v>
      </c>
      <c r="KE153">
        <v>0</v>
      </c>
      <c r="KF153">
        <v>0</v>
      </c>
      <c r="KG153">
        <v>0</v>
      </c>
      <c r="KH153">
        <v>0</v>
      </c>
      <c r="KI153">
        <v>0</v>
      </c>
      <c r="KJ153">
        <v>0</v>
      </c>
      <c r="KK153">
        <v>0</v>
      </c>
      <c r="KL153">
        <v>0</v>
      </c>
      <c r="KM153">
        <v>0</v>
      </c>
      <c r="KN153">
        <v>0</v>
      </c>
      <c r="KO153">
        <v>0</v>
      </c>
      <c r="KP153">
        <v>0</v>
      </c>
      <c r="KQ153">
        <v>0</v>
      </c>
      <c r="KS153">
        <v>-6.7420526270123033E-3</v>
      </c>
      <c r="KT153">
        <v>6.2608504893669602E-4</v>
      </c>
      <c r="KU153">
        <v>5.4898828563613468E-7</v>
      </c>
      <c r="KV153">
        <v>4.8637977701070526E-7</v>
      </c>
      <c r="KW153">
        <v>4.2373593948395126E-7</v>
      </c>
      <c r="KX153">
        <v>3.6099014428241306E-7</v>
      </c>
      <c r="KY153">
        <v>2.9802302925248035E-7</v>
      </c>
      <c r="KZ153">
        <v>2.3467030749211333E-7</v>
      </c>
      <c r="LA153">
        <v>1.7073060352538593E-7</v>
      </c>
      <c r="LB153">
        <v>1.0597333746538822E-7</v>
      </c>
      <c r="LC153">
        <v>4.0146682226259831E-8</v>
      </c>
      <c r="LD153">
        <v>-2.7014377520286657E-8</v>
      </c>
      <c r="LE153">
        <v>-9.5779853304299853E-8</v>
      </c>
      <c r="LF153">
        <v>-1.6641639475211163E-7</v>
      </c>
      <c r="LG153">
        <v>-2.3917873181331617E-7</v>
      </c>
      <c r="LH153">
        <v>-3.1430088413616953E-7</v>
      </c>
      <c r="LI153">
        <v>-3.9198710589042595E-7</v>
      </c>
      <c r="LJ153">
        <v>-4.72402536914405E-7</v>
      </c>
      <c r="LK153">
        <v>-5.5566353476683968E-7</v>
      </c>
      <c r="LL153">
        <v>-6.4182766713235136E-7</v>
      </c>
      <c r="LM153">
        <v>-7.3088335009976441E-7</v>
      </c>
      <c r="LN153">
        <v>-8.2273912514925739E-7</v>
      </c>
      <c r="LO153">
        <v>-9.1721257628977322E-7</v>
      </c>
      <c r="LP153">
        <v>-1.0140188987286496E-6</v>
      </c>
      <c r="LQ153">
        <v>-1.1127591417750536E-6</v>
      </c>
      <c r="LR153">
        <v>-1.2129081614203053E-6</v>
      </c>
      <c r="LS153">
        <v>-1.3138023322448105E-6</v>
      </c>
      <c r="LT153">
        <v>-1.4146270840041335E-6</v>
      </c>
      <c r="LU153">
        <v>-1.5144043454822894E-6</v>
      </c>
      <c r="LV153">
        <v>-1.6119799969840844E-6</v>
      </c>
      <c r="LW153">
        <v>-1.7060114531860817E-6</v>
      </c>
      <c r="LX153">
        <v>-1.7949555199753418E-6</v>
      </c>
      <c r="LY153">
        <v>-1.8770566923582122E-6</v>
      </c>
      <c r="LZ153">
        <v>-1.9503360854884823E-6</v>
      </c>
      <c r="MA153">
        <v>-2.0125812172843006E-6</v>
      </c>
      <c r="MB153">
        <v>-2.0613368889041874E-6</v>
      </c>
      <c r="MC153">
        <v>-2.0938974384222965E-6</v>
      </c>
      <c r="MD153">
        <v>-2.1073006732494376E-6</v>
      </c>
      <c r="ME153">
        <v>-2.0983238180150747E-6</v>
      </c>
      <c r="MF153">
        <v>-2.0634818465527096E-6</v>
      </c>
      <c r="MG153">
        <v>-1.9990285990577693E-6</v>
      </c>
      <c r="MH153">
        <v>-1.9008329776795895E-6</v>
      </c>
      <c r="MI153">
        <v>-1.7643909701343338E-6</v>
      </c>
      <c r="MJ153">
        <v>-1.5848439678846704E-6</v>
      </c>
      <c r="MK153">
        <v>-1.3570042190992245E-6</v>
      </c>
      <c r="ML153">
        <v>-1.0753883227545451E-6</v>
      </c>
      <c r="MM153">
        <v>-7.3425973164446474E-7</v>
      </c>
      <c r="MN153">
        <v>-3.2768128721276143E-7</v>
      </c>
      <c r="MO153">
        <v>1.5042114365145665E-7</v>
      </c>
      <c r="MP153">
        <v>7.0618282228957405E-7</v>
      </c>
      <c r="MQ153">
        <v>1.3457109493062391E-6</v>
      </c>
      <c r="MR153">
        <v>2.074980988438213E-6</v>
      </c>
      <c r="MS153">
        <v>2.8997173639740853E-6</v>
      </c>
      <c r="MT153">
        <v>3.8252574170167751E-6</v>
      </c>
      <c r="MU153">
        <v>4.8563975527079038E-6</v>
      </c>
      <c r="MV153">
        <v>5.9972205827460483E-6</v>
      </c>
      <c r="MW153">
        <v>7.2509033684391737E-6</v>
      </c>
      <c r="MX153">
        <v>8.6195040026524959E-6</v>
      </c>
      <c r="MY153">
        <v>1.0103727938013557E-5</v>
      </c>
      <c r="MZ153">
        <v>1.1702672677444409E-5</v>
      </c>
      <c r="NA153">
        <v>1.3413550895416706E-5</v>
      </c>
      <c r="NB153">
        <v>1.5231392158292564E-5</v>
      </c>
      <c r="NC153">
        <v>1.7148723763718333E-5</v>
      </c>
      <c r="ND153">
        <v>1.9155231626292083E-5</v>
      </c>
      <c r="NE153">
        <v>2.1237402603530168E-5</v>
      </c>
      <c r="NF153">
        <v>2.337815018619198E-5</v>
      </c>
      <c r="NG153">
        <v>2.5556426073817362E-5</v>
      </c>
      <c r="NH153">
        <v>2.7746820822926422E-5</v>
      </c>
      <c r="NI153">
        <v>2.9919157494393489E-5</v>
      </c>
      <c r="NJ153">
        <v>3.2038083040079045E-5</v>
      </c>
      <c r="NK153">
        <v>3.4062663058147891E-5</v>
      </c>
      <c r="NL153">
        <v>3.5945986512127097E-5</v>
      </c>
      <c r="NM153">
        <v>3.7634788049906315E-5</v>
      </c>
      <c r="NN153">
        <v>3.9069096673852518E-5</v>
      </c>
      <c r="NO153">
        <v>4.018192069855704E-5</v>
      </c>
      <c r="NP153">
        <v>4.0898980183683663E-5</v>
      </c>
      <c r="NQ153">
        <v>4.1138499339071825E-5</v>
      </c>
      <c r="NR153">
        <v>4.0811072758849102E-5</v>
      </c>
      <c r="NS153">
        <v>3.9819620739658228E-5</v>
      </c>
      <c r="NT153">
        <v>3.8059450361363825E-5</v>
      </c>
      <c r="NU153">
        <v>3.5418440440277008E-5</v>
      </c>
      <c r="NV153">
        <v>3.1777369885102572E-5</v>
      </c>
      <c r="NW153">
        <v>2.7010410371598611E-5</v>
      </c>
      <c r="NX153">
        <v>2.0985805576344435E-5</v>
      </c>
      <c r="NY153">
        <v>1.3566760442674369E-5</v>
      </c>
      <c r="NZ153">
        <v>4.6125650575792065E-6</v>
      </c>
      <c r="OA153">
        <v>-6.0200213415697527E-6</v>
      </c>
      <c r="OB153">
        <v>-1.8475099981378013E-5</v>
      </c>
      <c r="OC153">
        <v>-3.2895649066568263E-5</v>
      </c>
      <c r="OD153">
        <v>-4.9421200312194417E-5</v>
      </c>
      <c r="OE153">
        <v>-6.8185148821578716E-5</v>
      </c>
      <c r="OF153">
        <v>-8.9311670280742381E-5</v>
      </c>
      <c r="OG153">
        <v>-1.1291222058462299E-4</v>
      </c>
      <c r="OH153">
        <v>-1.3908159473051922E-4</v>
      </c>
      <c r="OI153">
        <v>-1.6789352418680211E-4</v>
      </c>
      <c r="OJ153">
        <v>-1.9939579505314419E-4</v>
      </c>
      <c r="OK153">
        <v>-2.3360487325780512E-4</v>
      </c>
      <c r="OL153">
        <v>-2.7050002787757819E-4</v>
      </c>
      <c r="OM153">
        <v>-3.1001694950874765E-4</v>
      </c>
      <c r="ON153">
        <v>-3.5204086755630828E-4</v>
      </c>
      <c r="OO153">
        <v>-3.9639917843826056E-4</v>
      </c>
      <c r="OP153">
        <v>-4.4285360611521292E-4</v>
      </c>
      <c r="OQ153">
        <v>-4.9109192714402272E-4</v>
      </c>
      <c r="OR153">
        <v>-5.4071930470550827E-4</v>
      </c>
      <c r="OS153">
        <v>-5.9124928985060149E-4</v>
      </c>
      <c r="OT153">
        <v>-6.4209456362119297E-4</v>
      </c>
      <c r="OU153">
        <v>-6.9255751079136624E-4</v>
      </c>
      <c r="OV153">
        <v>-7.4182073479225083E-4</v>
      </c>
      <c r="OW153">
        <v>-7.8893764395919193E-4</v>
      </c>
      <c r="OX153">
        <v>-8.3282326158437927E-4</v>
      </c>
      <c r="OY153">
        <v>-8.7224543636022422E-4</v>
      </c>
      <c r="OZ153">
        <v>-9.058166556128954E-4</v>
      </c>
      <c r="PA153">
        <v>-9.3198669118122726E-4</v>
      </c>
      <c r="PB153">
        <v>-9.4903633677919806E-4</v>
      </c>
      <c r="PC153">
        <v>-9.5507252603245214E-4</v>
      </c>
      <c r="PD153">
        <v>-9.4802515190430306E-4</v>
      </c>
      <c r="PE153">
        <v>-9.2564594065760975E-4</v>
      </c>
      <c r="PF153">
        <v>-8.8550976652701486E-4</v>
      </c>
      <c r="PG153">
        <v>-8.2501882651226722E-4</v>
      </c>
      <c r="PH153">
        <v>-7.4141012769403988E-4</v>
      </c>
      <c r="PI153">
        <v>-6.317667716870995E-4</v>
      </c>
      <c r="PJ153">
        <v>-4.9303355166087598E-4</v>
      </c>
      <c r="PK153">
        <v>-3.2203740606926774E-4</v>
      </c>
      <c r="PL153">
        <v>-1.1551329903021054E-4</v>
      </c>
      <c r="PM153">
        <v>1.2986388071524786E-4</v>
      </c>
      <c r="PN153">
        <v>4.174407931803242E-4</v>
      </c>
      <c r="PO153">
        <v>7.5053987255436572E-4</v>
      </c>
      <c r="PP153">
        <v>1.1324056803552369E-3</v>
      </c>
      <c r="PQ153">
        <v>1.5661427665218176E-3</v>
      </c>
      <c r="PR153">
        <v>2.0546444331786171E-3</v>
      </c>
      <c r="PS153">
        <v>2.6005118219267122E-3</v>
      </c>
      <c r="PT153">
        <v>3.2059627849214695E-3</v>
      </c>
      <c r="PU153">
        <v>3.8727300544994189E-3</v>
      </c>
      <c r="PV153">
        <v>4.6019482976193161E-3</v>
      </c>
      <c r="PW153">
        <v>5.3940297318798916E-3</v>
      </c>
      <c r="PX153">
        <v>6.2485280914437551E-3</v>
      </c>
      <c r="PY153">
        <v>7.1639908659702264E-3</v>
      </c>
      <c r="PZ153">
        <v>8.1377998958076809E-3</v>
      </c>
      <c r="QA153">
        <v>9.1660005944047482E-3</v>
      </c>
      <c r="QB153">
        <v>1.0243120286356773E-2</v>
      </c>
      <c r="QC153">
        <v>1.136197639880355E-2</v>
      </c>
      <c r="QD153">
        <v>1.2513475527096017E-2</v>
      </c>
      <c r="QE153">
        <v>1.3686404714624649E-2</v>
      </c>
      <c r="QF153">
        <v>1.4867216643162966E-2</v>
      </c>
      <c r="QG153">
        <v>1.6039810825483336E-2</v>
      </c>
      <c r="QH153">
        <v>1.7185313327459137E-2</v>
      </c>
      <c r="QI153">
        <v>1.8281858023177021E-2</v>
      </c>
      <c r="QJ153">
        <v>1.9304372903935118E-2</v>
      </c>
      <c r="QK153">
        <v>2.0224375520219825E-2</v>
      </c>
      <c r="QL153">
        <v>2.1009782233781582E-2</v>
      </c>
      <c r="QM153">
        <v>2.1624736593146728E-2</v>
      </c>
      <c r="QN153">
        <v>2.2029462817707214E-2</v>
      </c>
      <c r="QO153">
        <v>2.2180151079323859E-2</v>
      </c>
      <c r="QP153">
        <v>2.2028882001528693E-2</v>
      </c>
      <c r="QQ153">
        <v>2.162359855492035E-2</v>
      </c>
      <c r="QR153">
        <v>2.100813427011881E-2</v>
      </c>
      <c r="QS153">
        <v>2.0222288842513151E-2</v>
      </c>
      <c r="QT153">
        <v>1.9301942945775665E-2</v>
      </c>
      <c r="QU153">
        <v>1.8279204829630028E-2</v>
      </c>
      <c r="QV153">
        <v>1.7182582008358427E-2</v>
      </c>
      <c r="QW153">
        <v>1.6037172050383158E-2</v>
      </c>
      <c r="QX153">
        <v>1.4864867150859351E-2</v>
      </c>
      <c r="QY153">
        <v>1.3684567805410729E-2</v>
      </c>
      <c r="QZ153">
        <v>1.2512401501057764E-2</v>
      </c>
      <c r="RA153">
        <v>1.1361942898488983E-2</v>
      </c>
      <c r="RB153">
        <v>1.0244432497133239E-2</v>
      </c>
      <c r="RC153">
        <v>9.1689912507113142E-3</v>
      </c>
      <c r="RD153">
        <v>8.1428290363612134E-3</v>
      </c>
      <c r="RE153">
        <v>7.1714452758664384E-3</v>
      </c>
      <c r="RF153">
        <v>6.2588203639820823E-3</v>
      </c>
      <c r="RG153">
        <v>5.4075968779614776E-3</v>
      </c>
      <c r="RH153">
        <v>4.6192498257426528E-3</v>
      </c>
      <c r="RI153">
        <v>3.8942454398404884E-3</v>
      </c>
      <c r="RJ153">
        <v>3.2321882417702115E-3</v>
      </c>
      <c r="RK153">
        <v>2.6319562900396238E-3</v>
      </c>
      <c r="RL153">
        <v>2.0918246854761467E-3</v>
      </c>
      <c r="RM153">
        <v>1.6095775431982462E-3</v>
      </c>
      <c r="RN153">
        <v>1.1826087529694166E-3</v>
      </c>
      <c r="RO153">
        <v>8.080119413791828E-4</v>
      </c>
      <c r="RP153">
        <v>4.8266012192300337E-4</v>
      </c>
      <c r="RQ153">
        <v>2.0327557522662512E-4</v>
      </c>
      <c r="RR153">
        <v>-3.3509457275647456E-5</v>
      </c>
      <c r="RS153">
        <v>-2.3110065476312664E-4</v>
      </c>
      <c r="RT153">
        <v>-3.9289744530261045E-4</v>
      </c>
      <c r="RU153">
        <v>-5.2225614564077626E-4</v>
      </c>
      <c r="RV153">
        <v>-6.2245977835459672E-4</v>
      </c>
      <c r="RW153">
        <v>-6.9669394027808095E-4</v>
      </c>
      <c r="RX153">
        <v>-7.4802810972404341E-4</v>
      </c>
      <c r="RY153">
        <v>-7.7940179826779311E-4</v>
      </c>
      <c r="RZ153">
        <v>-7.9361497448250835E-4</v>
      </c>
      <c r="SA153">
        <v>-7.9332221121245774E-4</v>
      </c>
      <c r="SB153">
        <v>-7.8095551378640335E-4</v>
      </c>
      <c r="SC153">
        <v>-7.587244020983608E-4</v>
      </c>
      <c r="SD153">
        <v>-7.2861937882872871E-4</v>
      </c>
      <c r="SE153">
        <v>-6.924181641110637E-4</v>
      </c>
      <c r="SF153">
        <v>-6.5169413841165797E-4</v>
      </c>
      <c r="SG153">
        <v>-6.0782649509112023E-4</v>
      </c>
      <c r="SH153">
        <v>-5.6201166134867652E-4</v>
      </c>
      <c r="SI153">
        <v>-5.1527560081504587E-4</v>
      </c>
      <c r="SJ153">
        <v>-4.684866622183901E-4</v>
      </c>
      <c r="SK153">
        <v>-4.2236868640251209E-4</v>
      </c>
      <c r="SL153">
        <v>-3.77514128185269E-4</v>
      </c>
      <c r="SM153">
        <v>-3.3439699003672658E-4</v>
      </c>
      <c r="SN153">
        <v>-2.9338540144084602E-4</v>
      </c>
      <c r="SO153">
        <v>-2.5475371099785193E-4</v>
      </c>
      <c r="SP153">
        <v>-2.1869398803348608E-4</v>
      </c>
      <c r="SQ153">
        <v>-1.8532685677095549E-4</v>
      </c>
      <c r="SR153">
        <v>-1.5471160919526935E-4</v>
      </c>
      <c r="SS153">
        <v>-1.2685556279263128E-4</v>
      </c>
      <c r="ST153">
        <v>-1.0172264652708248E-4</v>
      </c>
      <c r="SU153">
        <v>-7.9241213005707727E-5</v>
      </c>
      <c r="SV153">
        <v>-5.9311086948891692E-5</v>
      </c>
      <c r="SW153">
        <v>-4.1809870057017093E-5</v>
      </c>
      <c r="SX153">
        <v>-2.6598530370005514E-5</v>
      </c>
      <c r="SY153">
        <v>-1.3526310443699206E-5</v>
      </c>
      <c r="SZ153">
        <v>-2.4349933362784281E-6</v>
      </c>
      <c r="TA153">
        <v>6.837431317633545E-6</v>
      </c>
      <c r="TB153">
        <v>1.4453656771682263E-5</v>
      </c>
      <c r="TC153">
        <v>2.0574458737274421E-5</v>
      </c>
      <c r="TD153">
        <v>2.5356559430299403E-5</v>
      </c>
      <c r="TE153">
        <v>2.8950911006200475E-5</v>
      </c>
      <c r="TF153">
        <v>3.1501354430372349E-5</v>
      </c>
      <c r="TG153">
        <v>3.3143611450327529E-5</v>
      </c>
      <c r="TH153">
        <v>3.4004569329964326E-5</v>
      </c>
      <c r="TI153">
        <v>3.4201820281867923E-5</v>
      </c>
      <c r="TJ153">
        <v>3.3843420013681537E-5</v>
      </c>
      <c r="TK153">
        <v>3.3027832409781695E-5</v>
      </c>
      <c r="TL153">
        <v>3.1844030043577505E-5</v>
      </c>
      <c r="TM153">
        <v>3.0371722907189511E-5</v>
      </c>
      <c r="TN153">
        <v>2.8681690406548248E-5</v>
      </c>
      <c r="TO153">
        <v>2.6836194265906274E-5</v>
      </c>
      <c r="TP153">
        <v>2.4889452494369345E-5</v>
      </c>
      <c r="TQ153">
        <v>2.2888156950850877E-5</v>
      </c>
      <c r="TR153">
        <v>2.0872019303171369E-5</v>
      </c>
      <c r="TS153">
        <v>1.8874332287188127E-5</v>
      </c>
      <c r="TT153">
        <v>1.6922535128032305E-5</v>
      </c>
      <c r="TU153">
        <v>1.5038773786772381E-5</v>
      </c>
      <c r="TV153">
        <v>1.324044833779529E-5</v>
      </c>
      <c r="TW153">
        <v>1.1540741265059555E-5</v>
      </c>
      <c r="TX153">
        <v>9.949121798695186E-6</v>
      </c>
      <c r="TY153">
        <v>8.4718225939746148E-6</v>
      </c>
      <c r="TZ153">
        <v>7.1122860973585841E-6</v>
      </c>
      <c r="UA153">
        <v>5.8715788517902448E-6</v>
      </c>
      <c r="UB153">
        <v>4.7487727754955509E-6</v>
      </c>
      <c r="UC153">
        <v>3.7412931157269683E-6</v>
      </c>
      <c r="UD153">
        <v>2.8452333370995179E-6</v>
      </c>
      <c r="UE153">
        <v>2.0556376669813219E-6</v>
      </c>
      <c r="UF153">
        <v>1.3667523934758684E-6</v>
      </c>
      <c r="UG153">
        <v>7.7224730571840979E-7</v>
      </c>
      <c r="UH153">
        <v>2.6540889023371803E-7</v>
      </c>
      <c r="UI153">
        <v>-1.6069294147112438E-7</v>
      </c>
      <c r="UJ153">
        <v>-5.1306271123734144E-7</v>
      </c>
      <c r="UK153">
        <v>-7.9865987490659662E-7</v>
      </c>
      <c r="UL153">
        <v>-1.0243000010488901E-6</v>
      </c>
      <c r="UM153">
        <v>-1.196574675865903E-6</v>
      </c>
      <c r="UN153">
        <v>-1.32178822295166E-6</v>
      </c>
      <c r="UO153">
        <v>-1.4059093892065971E-6</v>
      </c>
      <c r="UP153">
        <v>-1.4545362290133207E-6</v>
      </c>
      <c r="UQ153">
        <v>-1.4728725126336447E-6</v>
      </c>
      <c r="UR153">
        <v>-1.4657140889014354E-6</v>
      </c>
      <c r="US153">
        <v>-1.4374437429089208E-6</v>
      </c>
      <c r="UT153">
        <v>-1.3920332035036556E-6</v>
      </c>
      <c r="UU153">
        <v>-1.3330510716820791E-6</v>
      </c>
      <c r="UV153">
        <v>-1.2636755558745592E-6</v>
      </c>
      <c r="UW153">
        <v>-1.1867110133375073E-6</v>
      </c>
      <c r="UX153">
        <v>-1.1046074063588414E-6</v>
      </c>
      <c r="UY153">
        <v>-1.0194818867957545E-6</v>
      </c>
      <c r="UZ153">
        <v>-9.3314182185356282E-7</v>
      </c>
      <c r="VA153">
        <v>-8.4710866734136296E-7</v>
      </c>
      <c r="VB153">
        <v>-7.6264218153717445E-7</v>
      </c>
      <c r="VC153">
        <v>-6.807645530070369E-7</v>
      </c>
      <c r="VD153">
        <v>-6.0228408903926869E-7</v>
      </c>
      <c r="VE153">
        <v>-5.2781817802960288E-7</v>
      </c>
      <c r="VF153">
        <v>-4.5781529916433779E-7</v>
      </c>
      <c r="VG153">
        <v>-3.9257590620477017E-7</v>
      </c>
      <c r="VH153">
        <v>-3.3227205964841368E-7</v>
      </c>
      <c r="VI153">
        <v>-2.7696572296027322E-7</v>
      </c>
      <c r="VJ153">
        <v>-2.2662567465907765E-7</v>
      </c>
      <c r="VK153">
        <v>-1.8114301884760079E-7</v>
      </c>
      <c r="VL153">
        <v>-1.4034530296722138E-7</v>
      </c>
      <c r="VM153">
        <v>-1.04009273313138E-7</v>
      </c>
      <c r="VN153">
        <v>-7.1872316651831126E-8</v>
      </c>
      <c r="VO153">
        <v>-4.3642650584241038E-8</v>
      </c>
      <c r="VP153">
        <v>-1.9008336284193839E-8</v>
      </c>
      <c r="VQ153">
        <v>2.3548045596202321E-9</v>
      </c>
      <c r="VR153">
        <v>2.0776281103038379E-8</v>
      </c>
      <c r="VS153">
        <v>3.6584942101874904E-8</v>
      </c>
      <c r="VT153">
        <v>5.010380965125656E-8</v>
      </c>
      <c r="VU153">
        <v>6.1645645681398822E-8</v>
      </c>
      <c r="VV153">
        <v>7.1509160622043427E-8</v>
      </c>
      <c r="VW153">
        <v>7.9975776520559194E-8</v>
      </c>
      <c r="VX153">
        <v>8.7306860841287097E-8</v>
      </c>
      <c r="VY153">
        <v>9.3741352022254095E-8</v>
      </c>
      <c r="VZ153">
        <v>9.9493703488432522E-8</v>
      </c>
      <c r="WA153">
        <v>1.04752079115886E-7</v>
      </c>
      <c r="WB153">
        <v>1.0967673999265439E-7</v>
      </c>
      <c r="WC153">
        <v>1.1439856972477051E-7</v>
      </c>
      <c r="WD153">
        <v>1.1901769332209281E-7</v>
      </c>
      <c r="WE153">
        <v>1.2360215297428402E-7</v>
      </c>
      <c r="WF153">
        <v>4.5844593787505985E-5</v>
      </c>
      <c r="WG153">
        <v>1.3277106436419071E-3</v>
      </c>
    </row>
    <row r="154" spans="1:605" x14ac:dyDescent="0.25">
      <c r="A154">
        <v>67.075210571289063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O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>
        <v>0</v>
      </c>
      <c r="CW154">
        <v>0</v>
      </c>
      <c r="CX154">
        <v>0</v>
      </c>
      <c r="CY154">
        <v>0</v>
      </c>
      <c r="CZ154">
        <v>0</v>
      </c>
      <c r="DA154">
        <v>0</v>
      </c>
      <c r="DB154">
        <v>0</v>
      </c>
      <c r="DC154">
        <v>0</v>
      </c>
      <c r="DD154">
        <v>0</v>
      </c>
      <c r="DE154">
        <v>0</v>
      </c>
      <c r="DF154">
        <v>0</v>
      </c>
      <c r="DG154">
        <v>0</v>
      </c>
      <c r="DH154">
        <v>0</v>
      </c>
      <c r="DI154">
        <v>0</v>
      </c>
      <c r="DJ154">
        <v>0</v>
      </c>
      <c r="DK154">
        <v>0</v>
      </c>
      <c r="DL154">
        <v>0</v>
      </c>
      <c r="DM154">
        <v>0</v>
      </c>
      <c r="DN154">
        <v>0</v>
      </c>
      <c r="DO154">
        <v>0</v>
      </c>
      <c r="DP154">
        <v>0</v>
      </c>
      <c r="DQ154">
        <v>0</v>
      </c>
      <c r="DR154">
        <v>0</v>
      </c>
      <c r="DS154">
        <v>0</v>
      </c>
      <c r="DT154">
        <v>0</v>
      </c>
      <c r="DU154">
        <v>0</v>
      </c>
      <c r="DV154">
        <v>0</v>
      </c>
      <c r="DW154">
        <v>0</v>
      </c>
      <c r="DX154">
        <v>0</v>
      </c>
      <c r="DY154">
        <v>0</v>
      </c>
      <c r="DZ154">
        <v>0</v>
      </c>
      <c r="EA154">
        <v>0</v>
      </c>
      <c r="EB154">
        <v>0</v>
      </c>
      <c r="EC154">
        <v>0</v>
      </c>
      <c r="ED154">
        <v>0</v>
      </c>
      <c r="EE154">
        <v>0</v>
      </c>
      <c r="EF154">
        <v>0</v>
      </c>
      <c r="EG154">
        <v>0</v>
      </c>
      <c r="EH154">
        <v>0</v>
      </c>
      <c r="EI154">
        <v>0</v>
      </c>
      <c r="EJ154">
        <v>0</v>
      </c>
      <c r="EK154">
        <v>0</v>
      </c>
      <c r="EL154">
        <v>0</v>
      </c>
      <c r="EM154">
        <v>0</v>
      </c>
      <c r="EN154">
        <v>0</v>
      </c>
      <c r="EO154">
        <v>0</v>
      </c>
      <c r="EP154">
        <v>0</v>
      </c>
      <c r="EQ154">
        <v>0</v>
      </c>
      <c r="ER154">
        <v>0</v>
      </c>
      <c r="ES154">
        <v>0</v>
      </c>
      <c r="ET154">
        <v>0</v>
      </c>
      <c r="EU154">
        <v>0</v>
      </c>
      <c r="EV154">
        <v>0</v>
      </c>
      <c r="EW154">
        <v>0</v>
      </c>
      <c r="EX154">
        <v>9999.9990234375</v>
      </c>
      <c r="EY154">
        <v>-39999.99609375</v>
      </c>
      <c r="EZ154">
        <v>60001.86328125</v>
      </c>
      <c r="FA154">
        <v>-39999.99609375</v>
      </c>
      <c r="FB154">
        <v>9999.9990234375</v>
      </c>
      <c r="FC154">
        <v>0</v>
      </c>
      <c r="FD154">
        <v>0</v>
      </c>
      <c r="FE154">
        <v>0</v>
      </c>
      <c r="FF154">
        <v>0</v>
      </c>
      <c r="FG154">
        <v>0</v>
      </c>
      <c r="FH154">
        <v>0</v>
      </c>
      <c r="FI154">
        <v>0</v>
      </c>
      <c r="FJ154">
        <v>0</v>
      </c>
      <c r="FK154">
        <v>0</v>
      </c>
      <c r="FL154">
        <v>0</v>
      </c>
      <c r="FM154">
        <v>0</v>
      </c>
      <c r="FN154">
        <v>0</v>
      </c>
      <c r="FO154">
        <v>0</v>
      </c>
      <c r="FP154">
        <v>0</v>
      </c>
      <c r="FQ154">
        <v>0</v>
      </c>
      <c r="FR154">
        <v>0</v>
      </c>
      <c r="FS154">
        <v>0</v>
      </c>
      <c r="FT154">
        <v>0</v>
      </c>
      <c r="FU154">
        <v>0</v>
      </c>
      <c r="FV154">
        <v>0</v>
      </c>
      <c r="FW154">
        <v>0</v>
      </c>
      <c r="FX154">
        <v>0</v>
      </c>
      <c r="FY154">
        <v>0</v>
      </c>
      <c r="FZ154">
        <v>0</v>
      </c>
      <c r="GA154">
        <v>0</v>
      </c>
      <c r="GB154">
        <v>0</v>
      </c>
      <c r="GC154">
        <v>0</v>
      </c>
      <c r="GD154">
        <v>0</v>
      </c>
      <c r="GE154">
        <v>0</v>
      </c>
      <c r="GF154">
        <v>0</v>
      </c>
      <c r="GG154">
        <v>0</v>
      </c>
      <c r="GH154">
        <v>0</v>
      </c>
      <c r="GI154">
        <v>0</v>
      </c>
      <c r="GJ154">
        <v>0</v>
      </c>
      <c r="GK154">
        <v>0</v>
      </c>
      <c r="GL154">
        <v>0</v>
      </c>
      <c r="GM154">
        <v>0</v>
      </c>
      <c r="GN154">
        <v>0</v>
      </c>
      <c r="GO154">
        <v>0</v>
      </c>
      <c r="GP154">
        <v>0</v>
      </c>
      <c r="GQ154">
        <v>0</v>
      </c>
      <c r="GR154">
        <v>0</v>
      </c>
      <c r="GS154">
        <v>0</v>
      </c>
      <c r="GT154">
        <v>0</v>
      </c>
      <c r="GU154">
        <v>0</v>
      </c>
      <c r="GV154">
        <v>0</v>
      </c>
      <c r="GW154">
        <v>0</v>
      </c>
      <c r="GX154">
        <v>0</v>
      </c>
      <c r="GY154">
        <v>0</v>
      </c>
      <c r="GZ154">
        <v>0</v>
      </c>
      <c r="HA154">
        <v>0</v>
      </c>
      <c r="HB154">
        <v>0</v>
      </c>
      <c r="HC154">
        <v>0</v>
      </c>
      <c r="HD154">
        <v>0</v>
      </c>
      <c r="HE154">
        <v>0</v>
      </c>
      <c r="HF154">
        <v>0</v>
      </c>
      <c r="HG154">
        <v>0</v>
      </c>
      <c r="HH154">
        <v>0</v>
      </c>
      <c r="HI154">
        <v>0</v>
      </c>
      <c r="HJ154">
        <v>0</v>
      </c>
      <c r="HK154">
        <v>0</v>
      </c>
      <c r="HL154">
        <v>0</v>
      </c>
      <c r="HM154">
        <v>0</v>
      </c>
      <c r="HN154">
        <v>0</v>
      </c>
      <c r="HO154">
        <v>0</v>
      </c>
      <c r="HP154">
        <v>0</v>
      </c>
      <c r="HQ154">
        <v>0</v>
      </c>
      <c r="HR154">
        <v>0</v>
      </c>
      <c r="HS154">
        <v>0</v>
      </c>
      <c r="HT154">
        <v>0</v>
      </c>
      <c r="HU154">
        <v>0</v>
      </c>
      <c r="HV154">
        <v>0</v>
      </c>
      <c r="HW154">
        <v>0</v>
      </c>
      <c r="HX154">
        <v>0</v>
      </c>
      <c r="HY154">
        <v>0</v>
      </c>
      <c r="HZ154">
        <v>0</v>
      </c>
      <c r="IA154">
        <v>0</v>
      </c>
      <c r="IB154">
        <v>0</v>
      </c>
      <c r="IC154">
        <v>0</v>
      </c>
      <c r="ID154">
        <v>0</v>
      </c>
      <c r="IE154">
        <v>0</v>
      </c>
      <c r="IF154">
        <v>0</v>
      </c>
      <c r="IG154">
        <v>0</v>
      </c>
      <c r="IH154">
        <v>0</v>
      </c>
      <c r="II154">
        <v>0</v>
      </c>
      <c r="IJ154">
        <v>0</v>
      </c>
      <c r="IK154">
        <v>0</v>
      </c>
      <c r="IL154">
        <v>0</v>
      </c>
      <c r="IM154">
        <v>0</v>
      </c>
      <c r="IN154">
        <v>0</v>
      </c>
      <c r="IO154">
        <v>0</v>
      </c>
      <c r="IP154">
        <v>0</v>
      </c>
      <c r="IQ154">
        <v>0</v>
      </c>
      <c r="IR154">
        <v>0</v>
      </c>
      <c r="IS154">
        <v>0</v>
      </c>
      <c r="IT154">
        <v>0</v>
      </c>
      <c r="IU154">
        <v>0</v>
      </c>
      <c r="IV154">
        <v>0</v>
      </c>
      <c r="IW154">
        <v>0</v>
      </c>
      <c r="IX154">
        <v>0</v>
      </c>
      <c r="IY154">
        <v>0</v>
      </c>
      <c r="IZ154">
        <v>0</v>
      </c>
      <c r="JA154">
        <v>0</v>
      </c>
      <c r="JB154">
        <v>0</v>
      </c>
      <c r="JC154">
        <v>0</v>
      </c>
      <c r="JD154">
        <v>0</v>
      </c>
      <c r="JE154">
        <v>0</v>
      </c>
      <c r="JF154">
        <v>0</v>
      </c>
      <c r="JG154">
        <v>0</v>
      </c>
      <c r="JH154">
        <v>0</v>
      </c>
      <c r="JI154">
        <v>0</v>
      </c>
      <c r="JJ154">
        <v>0</v>
      </c>
      <c r="JK154">
        <v>0</v>
      </c>
      <c r="JL154">
        <v>0</v>
      </c>
      <c r="JM154">
        <v>0</v>
      </c>
      <c r="JN154">
        <v>0</v>
      </c>
      <c r="JO154">
        <v>0</v>
      </c>
      <c r="JP154">
        <v>0</v>
      </c>
      <c r="JQ154">
        <v>0</v>
      </c>
      <c r="JR154">
        <v>0</v>
      </c>
      <c r="JS154">
        <v>0</v>
      </c>
      <c r="JT154">
        <v>0</v>
      </c>
      <c r="JU154">
        <v>0</v>
      </c>
      <c r="JV154">
        <v>0</v>
      </c>
      <c r="JW154">
        <v>0</v>
      </c>
      <c r="JX154">
        <v>0</v>
      </c>
      <c r="JY154">
        <v>0</v>
      </c>
      <c r="JZ154">
        <v>0</v>
      </c>
      <c r="KA154">
        <v>0</v>
      </c>
      <c r="KB154">
        <v>0</v>
      </c>
      <c r="KC154">
        <v>0</v>
      </c>
      <c r="KD154">
        <v>0</v>
      </c>
      <c r="KE154">
        <v>0</v>
      </c>
      <c r="KF154">
        <v>0</v>
      </c>
      <c r="KG154">
        <v>0</v>
      </c>
      <c r="KH154">
        <v>0</v>
      </c>
      <c r="KI154">
        <v>0</v>
      </c>
      <c r="KJ154">
        <v>0</v>
      </c>
      <c r="KK154">
        <v>0</v>
      </c>
      <c r="KL154">
        <v>0</v>
      </c>
      <c r="KM154">
        <v>0</v>
      </c>
      <c r="KN154">
        <v>0</v>
      </c>
      <c r="KO154">
        <v>0</v>
      </c>
      <c r="KP154">
        <v>0</v>
      </c>
      <c r="KQ154">
        <v>0</v>
      </c>
      <c r="KS154">
        <v>-6.3331969662976106E-3</v>
      </c>
      <c r="KT154">
        <v>5.5972340009063232E-4</v>
      </c>
      <c r="KU154">
        <v>5.2137504768800061E-7</v>
      </c>
      <c r="KV154">
        <v>4.6540270434272408E-7</v>
      </c>
      <c r="KW154">
        <v>4.0939680908369095E-7</v>
      </c>
      <c r="KX154">
        <v>3.5329386005714781E-7</v>
      </c>
      <c r="KY154">
        <v>2.9697940651510537E-7</v>
      </c>
      <c r="KZ154">
        <v>2.402950307535821E-7</v>
      </c>
      <c r="LA154">
        <v>1.8304535637219438E-7</v>
      </c>
      <c r="LB154">
        <v>1.2500510257016265E-7</v>
      </c>
      <c r="LC154">
        <v>6.5926208792966839E-8</v>
      </c>
      <c r="LD154">
        <v>5.5450577655395742E-9</v>
      </c>
      <c r="LE154">
        <v>-5.6410172217115775E-8</v>
      </c>
      <c r="LF154">
        <v>-1.2021199293515316E-7</v>
      </c>
      <c r="LG154">
        <v>-1.8612589599699973E-7</v>
      </c>
      <c r="LH154">
        <v>-2.5440241278675646E-7</v>
      </c>
      <c r="LI154">
        <v>-3.252689115656347E-7</v>
      </c>
      <c r="LJ154">
        <v>-3.989211005493529E-7</v>
      </c>
      <c r="LK154">
        <v>-4.7551420866554345E-7</v>
      </c>
      <c r="LL154">
        <v>-5.5515381963579487E-7</v>
      </c>
      <c r="LM154">
        <v>-6.378863400640743E-7</v>
      </c>
      <c r="LN154">
        <v>-7.2368908839197399E-7</v>
      </c>
      <c r="LO154">
        <v>-8.1245999894539635E-7</v>
      </c>
      <c r="LP154">
        <v>-9.0400694389537643E-7</v>
      </c>
      <c r="LQ154">
        <v>-9.9803668583519227E-7</v>
      </c>
      <c r="LR154">
        <v>-1.0941434848833148E-6</v>
      </c>
      <c r="LS154">
        <v>-1.1917973968059769E-6</v>
      </c>
      <c r="LT154">
        <v>-1.2903323126523111E-6</v>
      </c>
      <c r="LU154">
        <v>-1.3889338058535744E-6</v>
      </c>
      <c r="LV154">
        <v>-1.4866268696825631E-6</v>
      </c>
      <c r="LW154">
        <v>-1.5822636464274007E-6</v>
      </c>
      <c r="LX154">
        <v>-1.674511269618454E-6</v>
      </c>
      <c r="LY154">
        <v>-1.761839962157115E-6</v>
      </c>
      <c r="LZ154">
        <v>-1.8425115562206838E-6</v>
      </c>
      <c r="MA154">
        <v>-1.9145686253212926E-6</v>
      </c>
      <c r="MB154">
        <v>-1.9758244448322484E-6</v>
      </c>
      <c r="MC154">
        <v>-2.0238540245806143E-6</v>
      </c>
      <c r="MD154">
        <v>-2.0559864856411915E-6</v>
      </c>
      <c r="ME154">
        <v>-2.0692990831181903E-6</v>
      </c>
      <c r="MF154">
        <v>-2.0606132073029798E-6</v>
      </c>
      <c r="MG154">
        <v>-2.0264927269388904E-6</v>
      </c>
      <c r="MH154">
        <v>-1.9631171078615907E-6</v>
      </c>
      <c r="MI154">
        <v>-1.8662877781003213E-6</v>
      </c>
      <c r="MJ154">
        <v>-1.7314399504619389E-6</v>
      </c>
      <c r="MK154">
        <v>-1.5536606858315304E-6</v>
      </c>
      <c r="ML154">
        <v>-1.3277140487407656E-6</v>
      </c>
      <c r="MM154">
        <v>-1.0480742717028914E-6</v>
      </c>
      <c r="MN154">
        <v>-7.0896790506619261E-7</v>
      </c>
      <c r="MO154">
        <v>-3.0442598320508697E-7</v>
      </c>
      <c r="MP154">
        <v>1.716527159249594E-7</v>
      </c>
      <c r="MQ154">
        <v>7.2542620437298445E-7</v>
      </c>
      <c r="MR154">
        <v>1.3630204727477622E-6</v>
      </c>
      <c r="MS154">
        <v>2.0904261849786157E-6</v>
      </c>
      <c r="MT154">
        <v>2.9133797364933816E-6</v>
      </c>
      <c r="MU154">
        <v>3.837227558266112E-6</v>
      </c>
      <c r="MV154">
        <v>4.8667725966238701E-6</v>
      </c>
      <c r="MW154">
        <v>6.0061019714466426E-6</v>
      </c>
      <c r="MX154">
        <v>7.2583949167824293E-6</v>
      </c>
      <c r="MY154">
        <v>8.6257102414320745E-6</v>
      </c>
      <c r="MZ154">
        <v>1.0108752716427523E-5</v>
      </c>
      <c r="NA154">
        <v>1.1706618005333865E-5</v>
      </c>
      <c r="NB154">
        <v>1.3416516005905258E-5</v>
      </c>
      <c r="NC154">
        <v>1.5233472771794425E-5</v>
      </c>
      <c r="ND154">
        <v>1.7150011534800855E-5</v>
      </c>
      <c r="NE154">
        <v>1.9155813755545253E-5</v>
      </c>
      <c r="NF154">
        <v>2.1237361597333626E-5</v>
      </c>
      <c r="NG154">
        <v>2.3377563748120228E-5</v>
      </c>
      <c r="NH154">
        <v>2.5555367112290083E-5</v>
      </c>
      <c r="NI154">
        <v>2.7745357560605886E-5</v>
      </c>
      <c r="NJ154">
        <v>2.9917353665734561E-5</v>
      </c>
      <c r="NK154">
        <v>3.2035998164292859E-5</v>
      </c>
      <c r="NL154">
        <v>3.4060352775707378E-5</v>
      </c>
      <c r="NM154">
        <v>3.5943502973690866E-5</v>
      </c>
      <c r="NN154">
        <v>3.7632180347301669E-5</v>
      </c>
      <c r="NO154">
        <v>3.9066411303371422E-5</v>
      </c>
      <c r="NP154">
        <v>4.0179202047416371E-5</v>
      </c>
      <c r="NQ154">
        <v>4.0896271030977863E-5</v>
      </c>
      <c r="NR154">
        <v>4.1135841362929331E-5</v>
      </c>
      <c r="NS154">
        <v>4.0808507041822699E-5</v>
      </c>
      <c r="NT154">
        <v>3.9817188264556446E-5</v>
      </c>
      <c r="NU154">
        <v>3.8057192489888556E-5</v>
      </c>
      <c r="NV154">
        <v>3.5416399366791354E-5</v>
      </c>
      <c r="NW154">
        <v>3.1775589057839886E-5</v>
      </c>
      <c r="NX154">
        <v>2.7008934873404665E-5</v>
      </c>
      <c r="NY154">
        <v>2.0984682456900786E-5</v>
      </c>
      <c r="NZ154">
        <v>1.3566038993742829E-5</v>
      </c>
      <c r="OA154">
        <v>4.6122970225235751E-6</v>
      </c>
      <c r="OB154">
        <v>-6.0197816332107978E-6</v>
      </c>
      <c r="OC154">
        <v>-1.8474295563874071E-5</v>
      </c>
      <c r="OD154">
        <v>-3.2894220382732416E-5</v>
      </c>
      <c r="OE154">
        <v>-4.9419085363419603E-5</v>
      </c>
      <c r="OF154">
        <v>-6.8182283434392092E-5</v>
      </c>
      <c r="OG154">
        <v>-8.9307988501306204E-5</v>
      </c>
      <c r="OH154">
        <v>-1.1290765521329266E-4</v>
      </c>
      <c r="OI154">
        <v>-1.3907607800866173E-4</v>
      </c>
      <c r="OJ154">
        <v>-1.6788698864845652E-4</v>
      </c>
      <c r="OK154">
        <v>-1.9938817455415484E-4</v>
      </c>
      <c r="OL154">
        <v>-2.3359610419500281E-4</v>
      </c>
      <c r="OM154">
        <v>-2.7049005061038716E-4</v>
      </c>
      <c r="ON154">
        <v>-3.1000570999502536E-4</v>
      </c>
      <c r="OO154">
        <v>-3.5202831921357121E-4</v>
      </c>
      <c r="OP154">
        <v>-3.9638528424041828E-4</v>
      </c>
      <c r="OQ154">
        <v>-4.4283834093339233E-4</v>
      </c>
      <c r="OR154">
        <v>-4.9107528033856302E-4</v>
      </c>
      <c r="OS154">
        <v>-5.4070128297356514E-4</v>
      </c>
      <c r="OT154">
        <v>-5.9122992033165602E-4</v>
      </c>
      <c r="OU154">
        <v>-6.4207389725891956E-4</v>
      </c>
      <c r="OV154">
        <v>-6.9253562594695321E-4</v>
      </c>
      <c r="OW154">
        <v>-7.4179774109976097E-4</v>
      </c>
      <c r="OX154">
        <v>-7.8891368640796327E-4</v>
      </c>
      <c r="OY154">
        <v>-8.3279852480863355E-4</v>
      </c>
      <c r="OZ154">
        <v>-8.7222014910824945E-4</v>
      </c>
      <c r="PA154">
        <v>-9.0579109536145298E-4</v>
      </c>
      <c r="PB154">
        <v>-9.3196118885314301E-4</v>
      </c>
      <c r="PC154">
        <v>-9.4901128151128188E-4</v>
      </c>
      <c r="PD154">
        <v>-9.5504836993314294E-4</v>
      </c>
      <c r="PE154">
        <v>-9.4800241472753051E-4</v>
      </c>
      <c r="PF154">
        <v>-9.256252143090048E-4</v>
      </c>
      <c r="PG154">
        <v>-8.8549171930566502E-4</v>
      </c>
      <c r="PH154">
        <v>-8.2500420697706814E-4</v>
      </c>
      <c r="PI154">
        <v>-7.4139976803039179E-4</v>
      </c>
      <c r="PJ154">
        <v>-6.3176159043398794E-4</v>
      </c>
      <c r="PK154">
        <v>-4.9303455564384815E-4</v>
      </c>
      <c r="PL154">
        <v>-3.2204569136646177E-4</v>
      </c>
      <c r="PM154">
        <v>-1.1553005078541439E-4</v>
      </c>
      <c r="PN154">
        <v>1.2983738983811521E-4</v>
      </c>
      <c r="PO154">
        <v>4.1740320612272013E-4</v>
      </c>
      <c r="PP154">
        <v>7.5048975280428941E-4</v>
      </c>
      <c r="PQ154">
        <v>1.1323415189595501E-3</v>
      </c>
      <c r="PR154">
        <v>1.5660629914356688E-3</v>
      </c>
      <c r="PS154">
        <v>2.0545474212346699E-3</v>
      </c>
      <c r="PT154">
        <v>2.6003959137171359E-3</v>
      </c>
      <c r="PU154">
        <v>3.2058263028951223E-3</v>
      </c>
      <c r="PV154">
        <v>3.872571324584349E-3</v>
      </c>
      <c r="PW154">
        <v>4.6017656746834088E-3</v>
      </c>
      <c r="PX154">
        <v>5.3938216293411756E-3</v>
      </c>
      <c r="PY154">
        <v>6.2482930153382838E-3</v>
      </c>
      <c r="PZ154">
        <v>7.1637274537740469E-3</v>
      </c>
      <c r="QA154">
        <v>8.1375069602885129E-3</v>
      </c>
      <c r="QB154">
        <v>9.1656771727618973E-3</v>
      </c>
      <c r="QC154">
        <v>1.0242765694867071E-2</v>
      </c>
      <c r="QD154">
        <v>1.1361590293155192E-2</v>
      </c>
      <c r="QE154">
        <v>1.2513057968537033E-2</v>
      </c>
      <c r="QF154">
        <v>1.3685956241989239E-2</v>
      </c>
      <c r="QG154">
        <v>1.4866738350767919E-2</v>
      </c>
      <c r="QH154">
        <v>1.6039304446786678E-2</v>
      </c>
      <c r="QI154">
        <v>1.7184781324288245E-2</v>
      </c>
      <c r="QJ154">
        <v>1.8281303680188848E-2</v>
      </c>
      <c r="QK154">
        <v>1.9303800427862547E-2</v>
      </c>
      <c r="QL154">
        <v>2.0223790143283592E-2</v>
      </c>
      <c r="QM154">
        <v>2.1009190320481704E-2</v>
      </c>
      <c r="QN154">
        <v>2.1624145749465348E-2</v>
      </c>
      <c r="QO154">
        <v>2.202888200152904E-2</v>
      </c>
      <c r="QP154">
        <v>2.2179590710654975E-2</v>
      </c>
      <c r="QQ154">
        <v>2.202835407084875E-2</v>
      </c>
      <c r="QR154">
        <v>2.16231167277161E-2</v>
      </c>
      <c r="QS154">
        <v>2.1007713985371414E-2</v>
      </c>
      <c r="QT154">
        <v>2.0221947402574558E-2</v>
      </c>
      <c r="QU154">
        <v>1.9301699594785005E-2</v>
      </c>
      <c r="QV154">
        <v>1.8279080817193295E-2</v>
      </c>
      <c r="QW154">
        <v>1.718260063495744E-2</v>
      </c>
      <c r="QX154">
        <v>1.6037358690502643E-2</v>
      </c>
      <c r="QY154">
        <v>1.4865249249514245E-2</v>
      </c>
      <c r="QZ154">
        <v>1.3685174843329907E-2</v>
      </c>
      <c r="RA154">
        <v>1.2513264923402418E-2</v>
      </c>
      <c r="RB154">
        <v>1.1363096001611797E-2</v>
      </c>
      <c r="RC154">
        <v>1.0245910267511902E-2</v>
      </c>
      <c r="RD154">
        <v>9.1708301498336208E-3</v>
      </c>
      <c r="RE154">
        <v>8.1450667250539763E-3</v>
      </c>
      <c r="RF154">
        <v>7.1741202712531432E-3</v>
      </c>
      <c r="RG154">
        <v>6.2619716220472053E-3</v>
      </c>
      <c r="RH154">
        <v>5.41126329453228E-3</v>
      </c>
      <c r="RI154">
        <v>4.6234696486326986E-3</v>
      </c>
      <c r="RJ154">
        <v>3.8990555848851197E-3</v>
      </c>
      <c r="RK154">
        <v>3.2376235056299336E-3</v>
      </c>
      <c r="RL154">
        <v>2.6380484528760822E-3</v>
      </c>
      <c r="RM154">
        <v>2.0986014970239592E-3</v>
      </c>
      <c r="RN154">
        <v>1.6170615862631306E-3</v>
      </c>
      <c r="RO154">
        <v>1.1908161792559863E-3</v>
      </c>
      <c r="RP154">
        <v>8.169510753404921E-4</v>
      </c>
      <c r="RQ154">
        <v>4.9232992968784993E-4</v>
      </c>
      <c r="RR154">
        <v>2.136639970278543E-4</v>
      </c>
      <c r="RS154">
        <v>-2.242731098305876E-5</v>
      </c>
      <c r="RT154">
        <v>-2.1936444124619233E-4</v>
      </c>
      <c r="RU154">
        <v>-3.8056365690110615E-4</v>
      </c>
      <c r="RV154">
        <v>-5.0940029912111028E-4</v>
      </c>
      <c r="RW154">
        <v>-6.0917871576221831E-4</v>
      </c>
      <c r="RX154">
        <v>-6.831082271585541E-4</v>
      </c>
      <c r="RY154">
        <v>-7.3428451268126764E-4</v>
      </c>
      <c r="RZ154">
        <v>-7.6567581936349161E-4</v>
      </c>
      <c r="SA154">
        <v>-7.8011341503883319E-4</v>
      </c>
      <c r="SB154">
        <v>-7.8021383550009129E-4</v>
      </c>
      <c r="SC154">
        <v>-7.6837483548162914E-4</v>
      </c>
      <c r="SD154">
        <v>-7.46775360506328E-4</v>
      </c>
      <c r="SE154">
        <v>-7.1737886710809958E-4</v>
      </c>
      <c r="SF154">
        <v>-6.8193938034908437E-4</v>
      </c>
      <c r="SG154">
        <v>-6.4200973801357617E-4</v>
      </c>
      <c r="SH154">
        <v>-5.9895152951376012E-4</v>
      </c>
      <c r="SI154">
        <v>-5.5394629408007543E-4</v>
      </c>
      <c r="SJ154">
        <v>-5.08007596337759E-4</v>
      </c>
      <c r="SK154">
        <v>-4.6199364791864951E-4</v>
      </c>
      <c r="SL154">
        <v>-4.1662019087189249E-4</v>
      </c>
      <c r="SM154">
        <v>-3.7247340216760283E-4</v>
      </c>
      <c r="SN154">
        <v>-3.3002261858269382E-4</v>
      </c>
      <c r="SO154">
        <v>-2.8963271756618438E-4</v>
      </c>
      <c r="SP154">
        <v>-2.5157602246763636E-4</v>
      </c>
      <c r="SQ154">
        <v>-2.1604362979545235E-4</v>
      </c>
      <c r="SR154">
        <v>-1.8315608212717674E-4</v>
      </c>
      <c r="SS154">
        <v>-1.5297333309180849E-4</v>
      </c>
      <c r="ST154">
        <v>-1.2550397060784069E-4</v>
      </c>
      <c r="SU154">
        <v>-1.0071368156700122E-4</v>
      </c>
      <c r="SV154">
        <v>-7.853295555551228E-5</v>
      </c>
      <c r="SW154">
        <v>-5.8864037234197236E-5</v>
      </c>
      <c r="SX154">
        <v>-4.1587146873649229E-5</v>
      </c>
      <c r="SY154">
        <v>-2.6565996457640495E-5</v>
      </c>
      <c r="SZ154">
        <v>-1.3652634948554376E-5</v>
      </c>
      <c r="TA154">
        <v>-2.6916609346374541E-6</v>
      </c>
      <c r="TB154">
        <v>6.4761558464398084E-6</v>
      </c>
      <c r="TC154">
        <v>1.4010800527230215E-5</v>
      </c>
      <c r="TD154">
        <v>2.0070442016919092E-5</v>
      </c>
      <c r="TE154">
        <v>2.4809319927406862E-5</v>
      </c>
      <c r="TF154">
        <v>2.8376045160264736E-5</v>
      </c>
      <c r="TG154">
        <v>3.0912270899060371E-5</v>
      </c>
      <c r="TH154">
        <v>3.2551692329720206E-5</v>
      </c>
      <c r="TI154">
        <v>3.3419335361246395E-5</v>
      </c>
      <c r="TJ154">
        <v>3.3631096853807049E-5</v>
      </c>
      <c r="TK154">
        <v>3.3293501290433806E-5</v>
      </c>
      <c r="TL154">
        <v>3.2503641388736458E-5</v>
      </c>
      <c r="TM154">
        <v>3.1349272778799678E-5</v>
      </c>
      <c r="TN154">
        <v>2.9909035518007637E-5</v>
      </c>
      <c r="TO154">
        <v>2.8252777830393671E-5</v>
      </c>
      <c r="TP154">
        <v>2.6441960018686739E-5</v>
      </c>
      <c r="TQ154">
        <v>2.4530118957757253E-5</v>
      </c>
      <c r="TR154">
        <v>2.2563375934127494E-5</v>
      </c>
      <c r="TS154">
        <v>2.0580972817823004E-5</v>
      </c>
      <c r="TT154">
        <v>1.8615823630988302E-5</v>
      </c>
      <c r="TU154">
        <v>1.6695070508203153E-5</v>
      </c>
      <c r="TV154">
        <v>1.4840634818438781E-5</v>
      </c>
      <c r="TW154">
        <v>1.3069755835534614E-5</v>
      </c>
      <c r="TX154">
        <v>1.1395510810815184E-5</v>
      </c>
      <c r="TY154">
        <v>9.8273116120587588E-6</v>
      </c>
      <c r="TZ154">
        <v>8.3713742616908643E-6</v>
      </c>
      <c r="UA154">
        <v>7.0311587347819869E-6</v>
      </c>
      <c r="UB154">
        <v>5.8077772732348887E-6</v>
      </c>
      <c r="UC154">
        <v>4.7003702464233113E-6</v>
      </c>
      <c r="UD154">
        <v>3.70644924565786E-6</v>
      </c>
      <c r="UE154">
        <v>2.8222076539755168E-6</v>
      </c>
      <c r="UF154">
        <v>2.0427993890948736E-6</v>
      </c>
      <c r="UG154">
        <v>1.362586886933533E-6</v>
      </c>
      <c r="UH154">
        <v>7.7535968494782414E-7</v>
      </c>
      <c r="UI154">
        <v>2.7452518616677001E-7</v>
      </c>
      <c r="UJ154">
        <v>-1.4672665427947688E-7</v>
      </c>
      <c r="UK154">
        <v>-4.9528287120349846E-7</v>
      </c>
      <c r="UL154">
        <v>-7.7798935026663021E-7</v>
      </c>
      <c r="UM154">
        <v>-1.0015530761632625E-6</v>
      </c>
      <c r="UN154">
        <v>-1.1724628482458269E-6</v>
      </c>
      <c r="UO154">
        <v>-1.2969265825380153E-6</v>
      </c>
      <c r="UP154">
        <v>-1.3808233805143689E-6</v>
      </c>
      <c r="UQ154">
        <v>-1.4296686235104662E-6</v>
      </c>
      <c r="UR154">
        <v>-1.4485904440341306E-6</v>
      </c>
      <c r="US154">
        <v>-1.4423160272880233E-6</v>
      </c>
      <c r="UT154">
        <v>-1.4151663045155682E-6</v>
      </c>
      <c r="UU154">
        <v>-1.3710577126881321E-6</v>
      </c>
      <c r="UV154">
        <v>-1.3135098085863194E-6</v>
      </c>
      <c r="UW154">
        <v>-1.245657638938686E-6</v>
      </c>
      <c r="UX154">
        <v>-1.1702678796018185E-6</v>
      </c>
      <c r="UY154">
        <v>-1.0897578645525515E-6</v>
      </c>
      <c r="UZ154">
        <v>-1.0062167287850986E-6</v>
      </c>
      <c r="VA154">
        <v>-9.2142798715761405E-7</v>
      </c>
      <c r="VB154">
        <v>-8.368929633034094E-7</v>
      </c>
      <c r="VC154">
        <v>-7.5385456845856102E-7</v>
      </c>
      <c r="VD154">
        <v>-6.7332100911730565E-7</v>
      </c>
      <c r="VE154">
        <v>-5.9608907495046866E-7</v>
      </c>
      <c r="VF154">
        <v>-5.2276672427573801E-7</v>
      </c>
      <c r="VG154">
        <v>-4.5379474356616878E-7</v>
      </c>
      <c r="VH154">
        <v>-3.8946731055044853E-7</v>
      </c>
      <c r="VI154">
        <v>-3.2995133723956457E-7</v>
      </c>
      <c r="VJ154">
        <v>-2.7530451041949379E-7</v>
      </c>
      <c r="VK154">
        <v>-2.2549198276346047E-7</v>
      </c>
      <c r="VL154">
        <v>-1.8040169841360933E-7</v>
      </c>
      <c r="VM154">
        <v>-1.3985836279936648E-7</v>
      </c>
      <c r="VN154">
        <v>-1.03636088094973E-7</v>
      </c>
      <c r="VO154">
        <v>-7.1469763513107312E-8</v>
      </c>
      <c r="VP154">
        <v>-4.3065213761134198E-8</v>
      </c>
      <c r="VQ154">
        <v>-1.8108220010118037E-8</v>
      </c>
      <c r="VR154">
        <v>3.7275141105332031E-9</v>
      </c>
      <c r="VS154">
        <v>2.2773363380360901E-8</v>
      </c>
      <c r="VT154">
        <v>3.9359657206709923E-8</v>
      </c>
      <c r="VU154">
        <v>5.3810338258013686E-8</v>
      </c>
      <c r="VV154">
        <v>6.6438310875645603E-8</v>
      </c>
      <c r="VW154">
        <v>7.754138841290295E-8</v>
      </c>
      <c r="VX154">
        <v>8.7398751748415493E-8</v>
      </c>
      <c r="VY154">
        <v>9.6267835453207502E-8</v>
      </c>
      <c r="VZ154">
        <v>1.0438156331456642E-7</v>
      </c>
      <c r="WA154">
        <v>1.1194586102444618E-7</v>
      </c>
      <c r="WB154">
        <v>1.1913738069729742E-7</v>
      </c>
      <c r="WC154">
        <v>1.2610137948580645E-7</v>
      </c>
      <c r="WD154">
        <v>1.329497027309769E-7</v>
      </c>
      <c r="WE154">
        <v>1.3975883092711578E-7</v>
      </c>
      <c r="WF154">
        <v>6.8091277900739173E-5</v>
      </c>
      <c r="WG154">
        <v>1.5337707817665084E-3</v>
      </c>
    </row>
    <row r="155" spans="1:605" x14ac:dyDescent="0.25">
      <c r="A155">
        <v>65.244346618652344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A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O155">
        <v>0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0</v>
      </c>
      <c r="CV155">
        <v>0</v>
      </c>
      <c r="CW155">
        <v>0</v>
      </c>
      <c r="CX155">
        <v>0</v>
      </c>
      <c r="CY155">
        <v>0</v>
      </c>
      <c r="CZ155">
        <v>0</v>
      </c>
      <c r="DA155">
        <v>0</v>
      </c>
      <c r="DB155">
        <v>0</v>
      </c>
      <c r="DC155">
        <v>0</v>
      </c>
      <c r="DD155">
        <v>0</v>
      </c>
      <c r="DE155">
        <v>0</v>
      </c>
      <c r="DF155">
        <v>0</v>
      </c>
      <c r="DG155">
        <v>0</v>
      </c>
      <c r="DH155">
        <v>0</v>
      </c>
      <c r="DI155">
        <v>0</v>
      </c>
      <c r="DJ155">
        <v>0</v>
      </c>
      <c r="DK155">
        <v>0</v>
      </c>
      <c r="DL155">
        <v>0</v>
      </c>
      <c r="DM155">
        <v>0</v>
      </c>
      <c r="DN155">
        <v>0</v>
      </c>
      <c r="DO155">
        <v>0</v>
      </c>
      <c r="DP155">
        <v>0</v>
      </c>
      <c r="DQ155">
        <v>0</v>
      </c>
      <c r="DR155">
        <v>0</v>
      </c>
      <c r="DS155">
        <v>0</v>
      </c>
      <c r="DT155">
        <v>0</v>
      </c>
      <c r="DU155">
        <v>0</v>
      </c>
      <c r="DV155">
        <v>0</v>
      </c>
      <c r="DW155">
        <v>0</v>
      </c>
      <c r="DX155">
        <v>0</v>
      </c>
      <c r="DY155">
        <v>0</v>
      </c>
      <c r="DZ155">
        <v>0</v>
      </c>
      <c r="EA155">
        <v>0</v>
      </c>
      <c r="EB155">
        <v>0</v>
      </c>
      <c r="EC155">
        <v>0</v>
      </c>
      <c r="ED155">
        <v>0</v>
      </c>
      <c r="EE155">
        <v>0</v>
      </c>
      <c r="EF155">
        <v>0</v>
      </c>
      <c r="EG155">
        <v>0</v>
      </c>
      <c r="EH155">
        <v>0</v>
      </c>
      <c r="EI155">
        <v>0</v>
      </c>
      <c r="EJ155">
        <v>0</v>
      </c>
      <c r="EK155">
        <v>0</v>
      </c>
      <c r="EL155">
        <v>0</v>
      </c>
      <c r="EM155">
        <v>0</v>
      </c>
      <c r="EN155">
        <v>0</v>
      </c>
      <c r="EO155">
        <v>0</v>
      </c>
      <c r="EP155">
        <v>0</v>
      </c>
      <c r="EQ155">
        <v>0</v>
      </c>
      <c r="ER155">
        <v>0</v>
      </c>
      <c r="ES155">
        <v>0</v>
      </c>
      <c r="ET155">
        <v>0</v>
      </c>
      <c r="EU155">
        <v>0</v>
      </c>
      <c r="EV155">
        <v>0</v>
      </c>
      <c r="EW155">
        <v>0</v>
      </c>
      <c r="EX155">
        <v>0</v>
      </c>
      <c r="EY155">
        <v>9999.9990234375</v>
      </c>
      <c r="EZ155">
        <v>-39999.99609375</v>
      </c>
      <c r="FA155">
        <v>60001.86328125</v>
      </c>
      <c r="FB155">
        <v>-39999.99609375</v>
      </c>
      <c r="FC155">
        <v>9999.9990234375</v>
      </c>
      <c r="FD155">
        <v>0</v>
      </c>
      <c r="FE155">
        <v>0</v>
      </c>
      <c r="FF155">
        <v>0</v>
      </c>
      <c r="FG155">
        <v>0</v>
      </c>
      <c r="FH155">
        <v>0</v>
      </c>
      <c r="FI155">
        <v>0</v>
      </c>
      <c r="FJ155">
        <v>0</v>
      </c>
      <c r="FK155">
        <v>0</v>
      </c>
      <c r="FL155">
        <v>0</v>
      </c>
      <c r="FM155">
        <v>0</v>
      </c>
      <c r="FN155">
        <v>0</v>
      </c>
      <c r="FO155">
        <v>0</v>
      </c>
      <c r="FP155">
        <v>0</v>
      </c>
      <c r="FQ155">
        <v>0</v>
      </c>
      <c r="FR155">
        <v>0</v>
      </c>
      <c r="FS155">
        <v>0</v>
      </c>
      <c r="FT155">
        <v>0</v>
      </c>
      <c r="FU155">
        <v>0</v>
      </c>
      <c r="FV155">
        <v>0</v>
      </c>
      <c r="FW155">
        <v>0</v>
      </c>
      <c r="FX155">
        <v>0</v>
      </c>
      <c r="FY155">
        <v>0</v>
      </c>
      <c r="FZ155">
        <v>0</v>
      </c>
      <c r="GA155">
        <v>0</v>
      </c>
      <c r="GB155">
        <v>0</v>
      </c>
      <c r="GC155">
        <v>0</v>
      </c>
      <c r="GD155">
        <v>0</v>
      </c>
      <c r="GE155">
        <v>0</v>
      </c>
      <c r="GF155">
        <v>0</v>
      </c>
      <c r="GG155">
        <v>0</v>
      </c>
      <c r="GH155">
        <v>0</v>
      </c>
      <c r="GI155">
        <v>0</v>
      </c>
      <c r="GJ155">
        <v>0</v>
      </c>
      <c r="GK155">
        <v>0</v>
      </c>
      <c r="GL155">
        <v>0</v>
      </c>
      <c r="GM155">
        <v>0</v>
      </c>
      <c r="GN155">
        <v>0</v>
      </c>
      <c r="GO155">
        <v>0</v>
      </c>
      <c r="GP155">
        <v>0</v>
      </c>
      <c r="GQ155">
        <v>0</v>
      </c>
      <c r="GR155">
        <v>0</v>
      </c>
      <c r="GS155">
        <v>0</v>
      </c>
      <c r="GT155">
        <v>0</v>
      </c>
      <c r="GU155">
        <v>0</v>
      </c>
      <c r="GV155">
        <v>0</v>
      </c>
      <c r="GW155">
        <v>0</v>
      </c>
      <c r="GX155">
        <v>0</v>
      </c>
      <c r="GY155">
        <v>0</v>
      </c>
      <c r="GZ155">
        <v>0</v>
      </c>
      <c r="HA155">
        <v>0</v>
      </c>
      <c r="HB155">
        <v>0</v>
      </c>
      <c r="HC155">
        <v>0</v>
      </c>
      <c r="HD155">
        <v>0</v>
      </c>
      <c r="HE155">
        <v>0</v>
      </c>
      <c r="HF155">
        <v>0</v>
      </c>
      <c r="HG155">
        <v>0</v>
      </c>
      <c r="HH155">
        <v>0</v>
      </c>
      <c r="HI155">
        <v>0</v>
      </c>
      <c r="HJ155">
        <v>0</v>
      </c>
      <c r="HK155">
        <v>0</v>
      </c>
      <c r="HL155">
        <v>0</v>
      </c>
      <c r="HM155">
        <v>0</v>
      </c>
      <c r="HN155">
        <v>0</v>
      </c>
      <c r="HO155">
        <v>0</v>
      </c>
      <c r="HP155">
        <v>0</v>
      </c>
      <c r="HQ155">
        <v>0</v>
      </c>
      <c r="HR155">
        <v>0</v>
      </c>
      <c r="HS155">
        <v>0</v>
      </c>
      <c r="HT155">
        <v>0</v>
      </c>
      <c r="HU155">
        <v>0</v>
      </c>
      <c r="HV155">
        <v>0</v>
      </c>
      <c r="HW155">
        <v>0</v>
      </c>
      <c r="HX155">
        <v>0</v>
      </c>
      <c r="HY155">
        <v>0</v>
      </c>
      <c r="HZ155">
        <v>0</v>
      </c>
      <c r="IA155">
        <v>0</v>
      </c>
      <c r="IB155">
        <v>0</v>
      </c>
      <c r="IC155">
        <v>0</v>
      </c>
      <c r="ID155">
        <v>0</v>
      </c>
      <c r="IE155">
        <v>0</v>
      </c>
      <c r="IF155">
        <v>0</v>
      </c>
      <c r="IG155">
        <v>0</v>
      </c>
      <c r="IH155">
        <v>0</v>
      </c>
      <c r="II155">
        <v>0</v>
      </c>
      <c r="IJ155">
        <v>0</v>
      </c>
      <c r="IK155">
        <v>0</v>
      </c>
      <c r="IL155">
        <v>0</v>
      </c>
      <c r="IM155">
        <v>0</v>
      </c>
      <c r="IN155">
        <v>0</v>
      </c>
      <c r="IO155">
        <v>0</v>
      </c>
      <c r="IP155">
        <v>0</v>
      </c>
      <c r="IQ155">
        <v>0</v>
      </c>
      <c r="IR155">
        <v>0</v>
      </c>
      <c r="IS155">
        <v>0</v>
      </c>
      <c r="IT155">
        <v>0</v>
      </c>
      <c r="IU155">
        <v>0</v>
      </c>
      <c r="IV155">
        <v>0</v>
      </c>
      <c r="IW155">
        <v>0</v>
      </c>
      <c r="IX155">
        <v>0</v>
      </c>
      <c r="IY155">
        <v>0</v>
      </c>
      <c r="IZ155">
        <v>0</v>
      </c>
      <c r="JA155">
        <v>0</v>
      </c>
      <c r="JB155">
        <v>0</v>
      </c>
      <c r="JC155">
        <v>0</v>
      </c>
      <c r="JD155">
        <v>0</v>
      </c>
      <c r="JE155">
        <v>0</v>
      </c>
      <c r="JF155">
        <v>0</v>
      </c>
      <c r="JG155">
        <v>0</v>
      </c>
      <c r="JH155">
        <v>0</v>
      </c>
      <c r="JI155">
        <v>0</v>
      </c>
      <c r="JJ155">
        <v>0</v>
      </c>
      <c r="JK155">
        <v>0</v>
      </c>
      <c r="JL155">
        <v>0</v>
      </c>
      <c r="JM155">
        <v>0</v>
      </c>
      <c r="JN155">
        <v>0</v>
      </c>
      <c r="JO155">
        <v>0</v>
      </c>
      <c r="JP155">
        <v>0</v>
      </c>
      <c r="JQ155">
        <v>0</v>
      </c>
      <c r="JR155">
        <v>0</v>
      </c>
      <c r="JS155">
        <v>0</v>
      </c>
      <c r="JT155">
        <v>0</v>
      </c>
      <c r="JU155">
        <v>0</v>
      </c>
      <c r="JV155">
        <v>0</v>
      </c>
      <c r="JW155">
        <v>0</v>
      </c>
      <c r="JX155">
        <v>0</v>
      </c>
      <c r="JY155">
        <v>0</v>
      </c>
      <c r="JZ155">
        <v>0</v>
      </c>
      <c r="KA155">
        <v>0</v>
      </c>
      <c r="KB155">
        <v>0</v>
      </c>
      <c r="KC155">
        <v>0</v>
      </c>
      <c r="KD155">
        <v>0</v>
      </c>
      <c r="KE155">
        <v>0</v>
      </c>
      <c r="KF155">
        <v>0</v>
      </c>
      <c r="KG155">
        <v>0</v>
      </c>
      <c r="KH155">
        <v>0</v>
      </c>
      <c r="KI155">
        <v>0</v>
      </c>
      <c r="KJ155">
        <v>0</v>
      </c>
      <c r="KK155">
        <v>0</v>
      </c>
      <c r="KL155">
        <v>0</v>
      </c>
      <c r="KM155">
        <v>0</v>
      </c>
      <c r="KN155">
        <v>0</v>
      </c>
      <c r="KO155">
        <v>0</v>
      </c>
      <c r="KP155">
        <v>0</v>
      </c>
      <c r="KQ155">
        <v>0</v>
      </c>
      <c r="KS155">
        <v>-5.9070121804838957E-3</v>
      </c>
      <c r="KT155">
        <v>4.964382525218167E-4</v>
      </c>
      <c r="KU155">
        <v>4.9141359683455059E-7</v>
      </c>
      <c r="KV155">
        <v>4.417697686233645E-7</v>
      </c>
      <c r="KW155">
        <v>3.9209431659992855E-7</v>
      </c>
      <c r="KX155">
        <v>3.4232718785620286E-7</v>
      </c>
      <c r="KY155">
        <v>2.9235953386233783E-7</v>
      </c>
      <c r="KZ155">
        <v>2.4203990392041097E-7</v>
      </c>
      <c r="LA155">
        <v>1.9118046357317696E-7</v>
      </c>
      <c r="LB155">
        <v>1.3956325681582211E-7</v>
      </c>
      <c r="LC155">
        <v>8.6946535486403613E-8</v>
      </c>
      <c r="LD155">
        <v>3.3071182959295409E-8</v>
      </c>
      <c r="LE155">
        <v>-2.2332737773062891E-8</v>
      </c>
      <c r="LF155">
        <v>-7.9539279383445556E-8</v>
      </c>
      <c r="LG155">
        <v>-1.3881971526477926E-7</v>
      </c>
      <c r="LH155">
        <v>-2.0043542025135088E-7</v>
      </c>
      <c r="LI155">
        <v>-2.6463049324650485E-7</v>
      </c>
      <c r="LJ155">
        <v>-3.3162408922930199E-7</v>
      </c>
      <c r="LK155">
        <v>-4.0160243026209282E-7</v>
      </c>
      <c r="LL155">
        <v>-4.7471046822569224E-7</v>
      </c>
      <c r="LM155">
        <v>-5.510431761068653E-7</v>
      </c>
      <c r="LN155">
        <v>-6.3063644979923416E-7</v>
      </c>
      <c r="LO155">
        <v>-7.1345760859822844E-7</v>
      </c>
      <c r="LP155">
        <v>-7.9939548992283866E-7</v>
      </c>
      <c r="LQ155">
        <v>-8.8825014233150658E-7</v>
      </c>
      <c r="LR155">
        <v>-9.7972213066567868E-7</v>
      </c>
      <c r="LS155">
        <v>-1.073401478205435E-6</v>
      </c>
      <c r="LT155">
        <v>-1.1687562831007443E-6</v>
      </c>
      <c r="LU155">
        <v>-1.2651210600999784E-6</v>
      </c>
      <c r="LV155">
        <v>-1.3616848737699609E-6</v>
      </c>
      <c r="LW155">
        <v>-1.4574793460261393E-6</v>
      </c>
      <c r="LX155">
        <v>-1.551366638893195E-6</v>
      </c>
      <c r="LY155">
        <v>-1.6420275330088411E-6</v>
      </c>
      <c r="LZ155">
        <v>-1.7279497434739479E-6</v>
      </c>
      <c r="MA155">
        <v>-1.807416637223381E-6</v>
      </c>
      <c r="MB155">
        <v>-1.8784965401200458E-6</v>
      </c>
      <c r="MC155">
        <v>-1.9390328474045415E-6</v>
      </c>
      <c r="MD155">
        <v>-1.9866351778948384E-6</v>
      </c>
      <c r="ME155">
        <v>-2.0186718403222551E-6</v>
      </c>
      <c r="MF155">
        <v>-2.0322639092842616E-6</v>
      </c>
      <c r="MG155">
        <v>-2.024281238324017E-6</v>
      </c>
      <c r="MH155">
        <v>-1.9912145665768567E-6</v>
      </c>
      <c r="MI155">
        <v>-1.9291770079200872E-6</v>
      </c>
      <c r="MJ155">
        <v>-1.8339102194888757E-6</v>
      </c>
      <c r="MK155">
        <v>-1.7007959746476743E-6</v>
      </c>
      <c r="ML155">
        <v>-1.5248739348019679E-6</v>
      </c>
      <c r="MM155">
        <v>-1.3008664815710389E-6</v>
      </c>
      <c r="MN155">
        <v>-1.0232115346616381E-6</v>
      </c>
      <c r="MO155">
        <v>-6.8610433997029726E-7</v>
      </c>
      <c r="MP155">
        <v>-2.8354926550963447E-7</v>
      </c>
      <c r="MQ155">
        <v>1.9057731197871691E-7</v>
      </c>
      <c r="MR155">
        <v>7.4245191125148009E-7</v>
      </c>
      <c r="MS155">
        <v>1.378215499282362E-6</v>
      </c>
      <c r="MT155">
        <v>2.1038705402576854E-6</v>
      </c>
      <c r="MU155">
        <v>2.9251623952628322E-6</v>
      </c>
      <c r="MV155">
        <v>3.8474439529143678E-6</v>
      </c>
      <c r="MW155">
        <v>4.8755224191522079E-6</v>
      </c>
      <c r="MX155">
        <v>6.0134872676236303E-6</v>
      </c>
      <c r="MY155">
        <v>7.2645184538828027E-6</v>
      </c>
      <c r="MZ155">
        <v>8.6306741305265972E-6</v>
      </c>
      <c r="NA155">
        <v>1.0112657270049536E-5</v>
      </c>
      <c r="NB155">
        <v>1.1709560811477511E-5</v>
      </c>
      <c r="NC155">
        <v>1.3418591199639807E-5</v>
      </c>
      <c r="ND155">
        <v>1.5234770486287732E-5</v>
      </c>
      <c r="NE155">
        <v>1.7150617514200022E-5</v>
      </c>
      <c r="NF155">
        <v>1.9155809112888416E-5</v>
      </c>
      <c r="NG155">
        <v>2.1236822701506212E-5</v>
      </c>
      <c r="NH155">
        <v>2.3376562224721736E-5</v>
      </c>
      <c r="NI155">
        <v>2.5553969944162698E-5</v>
      </c>
      <c r="NJ155">
        <v>2.7743627274668834E-5</v>
      </c>
      <c r="NK155">
        <v>2.9915348593619069E-5</v>
      </c>
      <c r="NL155">
        <v>3.2033772765127777E-5</v>
      </c>
      <c r="NM155">
        <v>3.4057958010156057E-5</v>
      </c>
      <c r="NN155">
        <v>3.5940986719099295E-5</v>
      </c>
      <c r="NO155">
        <v>3.7629587844434244E-5</v>
      </c>
      <c r="NP155">
        <v>3.9063785625811492E-5</v>
      </c>
      <c r="NQ155">
        <v>4.0176584585195074E-5</v>
      </c>
      <c r="NR155">
        <v>4.0893701980386027E-5</v>
      </c>
      <c r="NS155">
        <v>4.1133360214803211E-5</v>
      </c>
      <c r="NT155">
        <v>4.0806153060787347E-5</v>
      </c>
      <c r="NU155">
        <v>3.9815000951886238E-5</v>
      </c>
      <c r="NV155">
        <v>3.8055212022632206E-5</v>
      </c>
      <c r="NW155">
        <v>3.5414667005818047E-5</v>
      </c>
      <c r="NX155">
        <v>3.177414751727741E-5</v>
      </c>
      <c r="NY155">
        <v>2.7007828643819219E-5</v>
      </c>
      <c r="NZ155">
        <v>2.0983958074207919E-5</v>
      </c>
      <c r="OA155">
        <v>1.356574524557786E-5</v>
      </c>
      <c r="OB155">
        <v>4.6124850833622087E-6</v>
      </c>
      <c r="OC155">
        <v>-6.0190581472389086E-6</v>
      </c>
      <c r="OD155">
        <v>-1.847298063008605E-5</v>
      </c>
      <c r="OE155">
        <v>-3.2892255706831248E-5</v>
      </c>
      <c r="OF155">
        <v>-4.9416410624827485E-5</v>
      </c>
      <c r="OG155">
        <v>-6.8178836652720354E-5</v>
      </c>
      <c r="OH155">
        <v>-8.9303706535345321E-5</v>
      </c>
      <c r="OI155">
        <v>-1.1290247440399535E-4</v>
      </c>
      <c r="OJ155">
        <v>-1.3906993497793201E-4</v>
      </c>
      <c r="OK155">
        <v>-1.6787982126562241E-4</v>
      </c>
      <c r="OL155">
        <v>-1.9937992308192491E-4</v>
      </c>
      <c r="OM155">
        <v>-2.3358671262654697E-4</v>
      </c>
      <c r="ON155">
        <v>-2.7047946820862238E-4</v>
      </c>
      <c r="OO155">
        <v>-3.0999389304457552E-4</v>
      </c>
      <c r="OP155">
        <v>-3.5201523299492572E-4</v>
      </c>
      <c r="OQ155">
        <v>-3.9637090523430912E-4</v>
      </c>
      <c r="OR155">
        <v>-4.4282265926207022E-4</v>
      </c>
      <c r="OS155">
        <v>-4.9105830244808063E-4</v>
      </c>
      <c r="OT155">
        <v>-5.4068303455924525E-4</v>
      </c>
      <c r="OU155">
        <v>-5.9121044950523186E-4</v>
      </c>
      <c r="OV155">
        <v>-6.4205327795271733E-4</v>
      </c>
      <c r="OW155">
        <v>-6.925139615462239E-4</v>
      </c>
      <c r="OX155">
        <v>-7.4177516828901572E-4</v>
      </c>
      <c r="OY155">
        <v>-7.888903792125742E-4</v>
      </c>
      <c r="OZ155">
        <v>-8.3277469880570828E-4</v>
      </c>
      <c r="PA155">
        <v>-8.7219606577438463E-4</v>
      </c>
      <c r="PB155">
        <v>-9.057670665176753E-4</v>
      </c>
      <c r="PC155">
        <v>-9.3193758115736971E-4</v>
      </c>
      <c r="PD155">
        <v>-9.4898852094103684E-4</v>
      </c>
      <c r="PE155">
        <v>-9.5502694618941912E-4</v>
      </c>
      <c r="PF155">
        <v>-9.4798288548065678E-4</v>
      </c>
      <c r="PG155">
        <v>-9.2560820919537594E-4</v>
      </c>
      <c r="PH155">
        <v>-8.8547794357076359E-4</v>
      </c>
      <c r="PI155">
        <v>-8.249944446477919E-4</v>
      </c>
      <c r="PJ155">
        <v>-7.413948844847137E-4</v>
      </c>
      <c r="PK155">
        <v>-6.3176253422245145E-4</v>
      </c>
      <c r="PL155">
        <v>-4.9304235940016627E-4</v>
      </c>
      <c r="PM155">
        <v>-3.2206147163169806E-4</v>
      </c>
      <c r="PN155">
        <v>-1.1555500655234063E-4</v>
      </c>
      <c r="PO155">
        <v>1.29801980069274E-4</v>
      </c>
      <c r="PP155">
        <v>4.1735598899913563E-4</v>
      </c>
      <c r="PQ155">
        <v>7.5042930672663242E-4</v>
      </c>
      <c r="PR155">
        <v>1.1322663628899586E-3</v>
      </c>
      <c r="PS155">
        <v>1.5659715961738861E-3</v>
      </c>
      <c r="PT155">
        <v>2.0544382234383815E-3</v>
      </c>
      <c r="PU155">
        <v>2.6002673329513525E-3</v>
      </c>
      <c r="PV155">
        <v>3.2056767620028872E-3</v>
      </c>
      <c r="PW155">
        <v>3.8723992736733833E-3</v>
      </c>
      <c r="PX155">
        <v>4.6015696190222777E-3</v>
      </c>
      <c r="PY155">
        <v>5.3936001614549893E-3</v>
      </c>
      <c r="PZ155">
        <v>6.2480448515832426E-3</v>
      </c>
      <c r="QA155">
        <v>7.1634514756506416E-3</v>
      </c>
      <c r="QB155">
        <v>8.1372022607369057E-3</v>
      </c>
      <c r="QC155">
        <v>9.1653431076443442E-3</v>
      </c>
      <c r="QD155">
        <v>1.0242401939809336E-2</v>
      </c>
      <c r="QE155">
        <v>1.1361196905865727E-2</v>
      </c>
      <c r="QF155">
        <v>1.2512635456664152E-2</v>
      </c>
      <c r="QG155">
        <v>1.3685505636507934E-2</v>
      </c>
      <c r="QH155">
        <v>1.4866261284796246E-2</v>
      </c>
      <c r="QI155">
        <v>1.6038803239648222E-2</v>
      </c>
      <c r="QJ155">
        <v>1.7184259070504772E-2</v>
      </c>
      <c r="QK155">
        <v>1.8280764342981305E-2</v>
      </c>
      <c r="QL155">
        <v>1.9303248936576752E-2</v>
      </c>
      <c r="QM155">
        <v>2.0223232494000164E-2</v>
      </c>
      <c r="QN155">
        <v>2.100863367889717E-2</v>
      </c>
      <c r="QO155">
        <v>2.1623598554920954E-2</v>
      </c>
      <c r="QP155">
        <v>2.2028354070848973E-2</v>
      </c>
      <c r="QQ155">
        <v>2.2179093340226778E-2</v>
      </c>
      <c r="QR155">
        <v>2.2027900135105433E-2</v>
      </c>
      <c r="QS155">
        <v>2.1622720771922465E-2</v>
      </c>
      <c r="QT155">
        <v>2.1007392310298179E-2</v>
      </c>
      <c r="QU155">
        <v>2.022171813837427E-2</v>
      </c>
      <c r="QV155">
        <v>1.9301582760986875E-2</v>
      </c>
      <c r="QW155">
        <v>1.8279098365482947E-2</v>
      </c>
      <c r="QX155">
        <v>1.7182776470965153E-2</v>
      </c>
      <c r="QY155">
        <v>1.6037718670532081E-2</v>
      </c>
      <c r="QZ155">
        <v>1.4865821147741081E-2</v>
      </c>
      <c r="RA155">
        <v>1.3685988284646717E-2</v>
      </c>
      <c r="RB155">
        <v>1.2514351276733711E-2</v>
      </c>
      <c r="RC155">
        <v>1.136448822816988E-2</v>
      </c>
      <c r="RD155">
        <v>1.024764271813597E-2</v>
      </c>
      <c r="RE155">
        <v>9.1729383052742974E-3</v>
      </c>
      <c r="RF155">
        <v>8.1475868727911641E-3</v>
      </c>
      <c r="RG155">
        <v>7.1770891122227105E-3</v>
      </c>
      <c r="RH155">
        <v>6.2654258005102031E-3</v>
      </c>
      <c r="RI155">
        <v>5.4152388442474724E-3</v>
      </c>
      <c r="RJ155">
        <v>4.628001348485059E-3</v>
      </c>
      <c r="RK155">
        <v>3.9041762172572817E-3</v>
      </c>
      <c r="RL155">
        <v>3.243363011021759E-3</v>
      </c>
      <c r="RM155">
        <v>2.6444329746712287E-3</v>
      </c>
      <c r="RN155">
        <v>2.1056523107733662E-3</v>
      </c>
      <c r="RO155">
        <v>1.624793908695609E-3</v>
      </c>
      <c r="RP155">
        <v>1.199237852944841E-3</v>
      </c>
      <c r="RQ155">
        <v>8.2606112626068095E-4</v>
      </c>
      <c r="RR155">
        <v>5.021169961749066E-4</v>
      </c>
      <c r="RS155">
        <v>2.2410463031852679E-4</v>
      </c>
      <c r="RT155">
        <v>-1.1370472514634812E-5</v>
      </c>
      <c r="RU155">
        <v>-2.0774461976635672E-4</v>
      </c>
      <c r="RV155">
        <v>-3.6845199773353717E-4</v>
      </c>
      <c r="RW155">
        <v>-4.9688803841128914E-4</v>
      </c>
      <c r="RX155">
        <v>-5.9637943987120171E-4</v>
      </c>
      <c r="RY155">
        <v>-6.7016020680319907E-4</v>
      </c>
      <c r="RZ155">
        <v>-7.2135309062700719E-4</v>
      </c>
      <c r="SA155">
        <v>-7.5295582581045488E-4</v>
      </c>
      <c r="SB155">
        <v>-7.6776384499157929E-4</v>
      </c>
      <c r="SC155">
        <v>-7.6836141603387018E-4</v>
      </c>
      <c r="SD155">
        <v>-7.5711748916125964E-4</v>
      </c>
      <c r="SE155">
        <v>-7.3618552937233079E-4</v>
      </c>
      <c r="SF155">
        <v>-7.0750666976687282E-4</v>
      </c>
      <c r="SG155">
        <v>-6.7281558188151487E-4</v>
      </c>
      <c r="SH155">
        <v>-6.3364851859130044E-4</v>
      </c>
      <c r="SI155">
        <v>-5.9135304316024423E-4</v>
      </c>
      <c r="SJ155">
        <v>-5.4709901355489538E-4</v>
      </c>
      <c r="SK155">
        <v>-5.0189044410967477E-4</v>
      </c>
      <c r="SL155">
        <v>-4.5657791647659725E-4</v>
      </c>
      <c r="SM155">
        <v>-4.118712582619921E-4</v>
      </c>
      <c r="SN155">
        <v>-3.6835225082494834E-4</v>
      </c>
      <c r="SO155">
        <v>-3.2648716715651355E-4</v>
      </c>
      <c r="SP155">
        <v>-2.8663897668930379E-4</v>
      </c>
      <c r="SQ155">
        <v>-2.490790862676035E-4</v>
      </c>
      <c r="SR155">
        <v>-2.1399851547814578E-4</v>
      </c>
      <c r="SS155">
        <v>-1.8151843023982403E-4</v>
      </c>
      <c r="ST155">
        <v>-1.5169998107008095E-4</v>
      </c>
      <c r="SU155">
        <v>-1.2455341205145311E-4</v>
      </c>
      <c r="SV155">
        <v>-1.0004642334879559E-4</v>
      </c>
      <c r="SW155">
        <v>-7.8111784402906139E-5</v>
      </c>
      <c r="SX155">
        <v>-5.8654206860742841E-5</v>
      </c>
      <c r="SY155">
        <v>-4.15564960951459E-5</v>
      </c>
      <c r="SZ155">
        <v>-2.6685008039042271E-5</v>
      </c>
      <c r="TA155">
        <v>-1.3894444199356393E-5</v>
      </c>
      <c r="TB155">
        <v>-3.0320223327792102E-6</v>
      </c>
      <c r="TC155">
        <v>6.05893646956415E-6</v>
      </c>
      <c r="TD155">
        <v>1.3535961440313796E-5</v>
      </c>
      <c r="TE155">
        <v>1.955488259718853E-5</v>
      </c>
      <c r="TF155">
        <v>2.4267733827934606E-5</v>
      </c>
      <c r="TG155">
        <v>2.7821064897397213E-5</v>
      </c>
      <c r="TH155">
        <v>3.0354619739468929E-5</v>
      </c>
      <c r="TI155">
        <v>3.2000339932829551E-5</v>
      </c>
      <c r="TJ155">
        <v>3.2881654171415916E-5</v>
      </c>
      <c r="TK155">
        <v>3.3113016726092712E-5</v>
      </c>
      <c r="TL155">
        <v>3.2799660281808649E-5</v>
      </c>
      <c r="TM155">
        <v>3.2037531052481109E-5</v>
      </c>
      <c r="TN155">
        <v>3.0913376661496935E-5</v>
      </c>
      <c r="TO155">
        <v>2.950495987840037E-5</v>
      </c>
      <c r="TP155">
        <v>2.788137388623122E-5</v>
      </c>
      <c r="TQ155">
        <v>2.6103437268539988E-5</v>
      </c>
      <c r="TR155">
        <v>2.4224149340135223E-5</v>
      </c>
      <c r="TS155">
        <v>2.2289188765765656E-5</v>
      </c>
      <c r="TT155">
        <v>2.0337440602140102E-5</v>
      </c>
      <c r="TU155">
        <v>1.8401538953078139E-5</v>
      </c>
      <c r="TV155">
        <v>1.6508414333209223E-5</v>
      </c>
      <c r="TW155">
        <v>1.467983658678057E-5</v>
      </c>
      <c r="TX155">
        <v>1.293294581052386E-5</v>
      </c>
      <c r="TY155">
        <v>1.1280765174108456E-5</v>
      </c>
      <c r="TZ155">
        <v>9.7326908316674733E-6</v>
      </c>
      <c r="UA155">
        <v>8.2949552722062124E-6</v>
      </c>
      <c r="UB155">
        <v>6.9710614733852496E-6</v>
      </c>
      <c r="UC155">
        <v>5.7621861114548929E-6</v>
      </c>
      <c r="UD155">
        <v>4.6675508441693329E-6</v>
      </c>
      <c r="UE155">
        <v>3.6847613371351133E-6</v>
      </c>
      <c r="UF155">
        <v>2.8101142518708758E-6</v>
      </c>
      <c r="UG155">
        <v>2.0388728668493569E-6</v>
      </c>
      <c r="UH155">
        <v>1.3655123703640866E-6</v>
      </c>
      <c r="UI155">
        <v>7.8393615339729338E-7</v>
      </c>
      <c r="UJ155">
        <v>2.8766465204254441E-7</v>
      </c>
      <c r="UK155">
        <v>-1.3000155070643346E-7</v>
      </c>
      <c r="UL155">
        <v>-4.7584254676611703E-7</v>
      </c>
      <c r="UM155">
        <v>-7.5660196941433181E-7</v>
      </c>
      <c r="UN155">
        <v>-9.7889000297537327E-7</v>
      </c>
      <c r="UO155">
        <v>-1.1491046444271562E-6</v>
      </c>
      <c r="UP155">
        <v>-1.2733693632710074E-6</v>
      </c>
      <c r="UQ155">
        <v>-1.3574853651979121E-6</v>
      </c>
      <c r="UR155">
        <v>-1.4068967423059916E-6</v>
      </c>
      <c r="US155">
        <v>-1.4266668830234493E-6</v>
      </c>
      <c r="UT155">
        <v>-1.4214646147218779E-6</v>
      </c>
      <c r="UU155">
        <v>-1.3955586592682222E-6</v>
      </c>
      <c r="UV155">
        <v>-1.352819091993204E-6</v>
      </c>
      <c r="UW155">
        <v>-1.2967246069388368E-6</v>
      </c>
      <c r="UX155">
        <v>-1.2303745030757712E-6</v>
      </c>
      <c r="UY155">
        <v>-1.1565044158780056E-6</v>
      </c>
      <c r="UZ155">
        <v>-1.0775049250709062E-6</v>
      </c>
      <c r="VA155">
        <v>-9.9544227132353795E-7</v>
      </c>
      <c r="VB155">
        <v>-9.1208051146539331E-7</v>
      </c>
      <c r="VC155">
        <v>-8.2890453279001201E-7</v>
      </c>
      <c r="VD155">
        <v>-7.4714343167096117E-7</v>
      </c>
      <c r="VE155">
        <v>-6.6779384006432673E-7</v>
      </c>
      <c r="VF155">
        <v>-5.9164285524144844E-7</v>
      </c>
      <c r="VG155">
        <v>-5.1929029318881825E-7</v>
      </c>
      <c r="VH155">
        <v>-4.5117004499303208E-7</v>
      </c>
      <c r="VI155">
        <v>-3.8757036794349965E-7</v>
      </c>
      <c r="VJ155">
        <v>-3.2865298971231846E-7</v>
      </c>
      <c r="VK155">
        <v>-2.7447094473075425E-7</v>
      </c>
      <c r="VL155">
        <v>-2.2498509743836394E-7</v>
      </c>
      <c r="VM155">
        <v>-1.8007933752291316E-7</v>
      </c>
      <c r="VN155">
        <v>-1.3957445810253831E-7</v>
      </c>
      <c r="VO155">
        <v>-1.0324074945246734E-7</v>
      </c>
      <c r="VP155">
        <v>-7.0809358507607996E-8</v>
      </c>
      <c r="VQ155">
        <v>-4.1982478565134379E-8</v>
      </c>
      <c r="VR155">
        <v>-1.6442444597616461E-8</v>
      </c>
      <c r="VS155">
        <v>6.1401823131567354E-9</v>
      </c>
      <c r="VT155">
        <v>2.6099452332904674E-8</v>
      </c>
      <c r="VU155">
        <v>4.3767693626436084E-8</v>
      </c>
      <c r="VV155">
        <v>5.9469914826158986E-8</v>
      </c>
      <c r="VW155">
        <v>7.3518850013445202E-8</v>
      </c>
      <c r="VX155">
        <v>8.6210555065941598E-8</v>
      </c>
      <c r="VY155">
        <v>9.7820467665576307E-8</v>
      </c>
      <c r="VZ155">
        <v>1.0859984793753477E-7</v>
      </c>
      <c r="WA155">
        <v>1.187725224796201E-7</v>
      </c>
      <c r="WB155">
        <v>1.2853186130352134E-7</v>
      </c>
      <c r="WC155">
        <v>1.3803792493749995E-7</v>
      </c>
      <c r="WD155">
        <v>1.474147274370768E-7</v>
      </c>
      <c r="WE155">
        <v>1.5674757043393641E-7</v>
      </c>
      <c r="WF155">
        <v>9.3328424403438606E-5</v>
      </c>
      <c r="WG155">
        <v>1.7541324597140208E-3</v>
      </c>
    </row>
    <row r="156" spans="1:605" x14ac:dyDescent="0.25">
      <c r="A156">
        <v>63.410991668701172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O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>
        <v>0</v>
      </c>
      <c r="CW156">
        <v>0</v>
      </c>
      <c r="CX156">
        <v>0</v>
      </c>
      <c r="CY156">
        <v>0</v>
      </c>
      <c r="CZ156">
        <v>0</v>
      </c>
      <c r="DA156">
        <v>0</v>
      </c>
      <c r="DB156">
        <v>0</v>
      </c>
      <c r="DC156">
        <v>0</v>
      </c>
      <c r="DD156">
        <v>0</v>
      </c>
      <c r="DE156">
        <v>0</v>
      </c>
      <c r="DF156">
        <v>0</v>
      </c>
      <c r="DG156">
        <v>0</v>
      </c>
      <c r="DH156">
        <v>0</v>
      </c>
      <c r="DI156">
        <v>0</v>
      </c>
      <c r="DJ156">
        <v>0</v>
      </c>
      <c r="DK156">
        <v>0</v>
      </c>
      <c r="DL156">
        <v>0</v>
      </c>
      <c r="DM156">
        <v>0</v>
      </c>
      <c r="DN156">
        <v>0</v>
      </c>
      <c r="DO156">
        <v>0</v>
      </c>
      <c r="DP156">
        <v>0</v>
      </c>
      <c r="DQ156">
        <v>0</v>
      </c>
      <c r="DR156">
        <v>0</v>
      </c>
      <c r="DS156">
        <v>0</v>
      </c>
      <c r="DT156">
        <v>0</v>
      </c>
      <c r="DU156">
        <v>0</v>
      </c>
      <c r="DV156">
        <v>0</v>
      </c>
      <c r="DW156">
        <v>0</v>
      </c>
      <c r="DX156">
        <v>0</v>
      </c>
      <c r="DY156">
        <v>0</v>
      </c>
      <c r="DZ156">
        <v>0</v>
      </c>
      <c r="EA156">
        <v>0</v>
      </c>
      <c r="EB156">
        <v>0</v>
      </c>
      <c r="EC156">
        <v>0</v>
      </c>
      <c r="ED156">
        <v>0</v>
      </c>
      <c r="EE156">
        <v>0</v>
      </c>
      <c r="EF156">
        <v>0</v>
      </c>
      <c r="EG156">
        <v>0</v>
      </c>
      <c r="EH156">
        <v>0</v>
      </c>
      <c r="EI156">
        <v>0</v>
      </c>
      <c r="EJ156">
        <v>0</v>
      </c>
      <c r="EK156">
        <v>0</v>
      </c>
      <c r="EL156">
        <v>0</v>
      </c>
      <c r="EM156">
        <v>0</v>
      </c>
      <c r="EN156">
        <v>0</v>
      </c>
      <c r="EO156">
        <v>0</v>
      </c>
      <c r="EP156">
        <v>0</v>
      </c>
      <c r="EQ156">
        <v>0</v>
      </c>
      <c r="ER156">
        <v>0</v>
      </c>
      <c r="ES156">
        <v>0</v>
      </c>
      <c r="ET156">
        <v>0</v>
      </c>
      <c r="EU156">
        <v>0</v>
      </c>
      <c r="EV156">
        <v>0</v>
      </c>
      <c r="EW156">
        <v>0</v>
      </c>
      <c r="EX156">
        <v>0</v>
      </c>
      <c r="EY156">
        <v>0</v>
      </c>
      <c r="EZ156">
        <v>9999.9990234375</v>
      </c>
      <c r="FA156">
        <v>-39999.99609375</v>
      </c>
      <c r="FB156">
        <v>60001.86328125</v>
      </c>
      <c r="FC156">
        <v>-39999.99609375</v>
      </c>
      <c r="FD156">
        <v>9999.9990234375</v>
      </c>
      <c r="FE156">
        <v>0</v>
      </c>
      <c r="FF156">
        <v>0</v>
      </c>
      <c r="FG156">
        <v>0</v>
      </c>
      <c r="FH156">
        <v>0</v>
      </c>
      <c r="FI156">
        <v>0</v>
      </c>
      <c r="FJ156">
        <v>0</v>
      </c>
      <c r="FK156">
        <v>0</v>
      </c>
      <c r="FL156">
        <v>0</v>
      </c>
      <c r="FM156">
        <v>0</v>
      </c>
      <c r="FN156">
        <v>0</v>
      </c>
      <c r="FO156">
        <v>0</v>
      </c>
      <c r="FP156">
        <v>0</v>
      </c>
      <c r="FQ156">
        <v>0</v>
      </c>
      <c r="FR156">
        <v>0</v>
      </c>
      <c r="FS156">
        <v>0</v>
      </c>
      <c r="FT156">
        <v>0</v>
      </c>
      <c r="FU156">
        <v>0</v>
      </c>
      <c r="FV156">
        <v>0</v>
      </c>
      <c r="FW156">
        <v>0</v>
      </c>
      <c r="FX156">
        <v>0</v>
      </c>
      <c r="FY156">
        <v>0</v>
      </c>
      <c r="FZ156">
        <v>0</v>
      </c>
      <c r="GA156">
        <v>0</v>
      </c>
      <c r="GB156">
        <v>0</v>
      </c>
      <c r="GC156">
        <v>0</v>
      </c>
      <c r="GD156">
        <v>0</v>
      </c>
      <c r="GE156">
        <v>0</v>
      </c>
      <c r="GF156">
        <v>0</v>
      </c>
      <c r="GG156">
        <v>0</v>
      </c>
      <c r="GH156">
        <v>0</v>
      </c>
      <c r="GI156">
        <v>0</v>
      </c>
      <c r="GJ156">
        <v>0</v>
      </c>
      <c r="GK156">
        <v>0</v>
      </c>
      <c r="GL156">
        <v>0</v>
      </c>
      <c r="GM156">
        <v>0</v>
      </c>
      <c r="GN156">
        <v>0</v>
      </c>
      <c r="GO156">
        <v>0</v>
      </c>
      <c r="GP156">
        <v>0</v>
      </c>
      <c r="GQ156">
        <v>0</v>
      </c>
      <c r="GR156">
        <v>0</v>
      </c>
      <c r="GS156">
        <v>0</v>
      </c>
      <c r="GT156">
        <v>0</v>
      </c>
      <c r="GU156">
        <v>0</v>
      </c>
      <c r="GV156">
        <v>0</v>
      </c>
      <c r="GW156">
        <v>0</v>
      </c>
      <c r="GX156">
        <v>0</v>
      </c>
      <c r="GY156">
        <v>0</v>
      </c>
      <c r="GZ156">
        <v>0</v>
      </c>
      <c r="HA156">
        <v>0</v>
      </c>
      <c r="HB156">
        <v>0</v>
      </c>
      <c r="HC156">
        <v>0</v>
      </c>
      <c r="HD156">
        <v>0</v>
      </c>
      <c r="HE156">
        <v>0</v>
      </c>
      <c r="HF156">
        <v>0</v>
      </c>
      <c r="HG156">
        <v>0</v>
      </c>
      <c r="HH156">
        <v>0</v>
      </c>
      <c r="HI156">
        <v>0</v>
      </c>
      <c r="HJ156">
        <v>0</v>
      </c>
      <c r="HK156">
        <v>0</v>
      </c>
      <c r="HL156">
        <v>0</v>
      </c>
      <c r="HM156">
        <v>0</v>
      </c>
      <c r="HN156">
        <v>0</v>
      </c>
      <c r="HO156">
        <v>0</v>
      </c>
      <c r="HP156">
        <v>0</v>
      </c>
      <c r="HQ156">
        <v>0</v>
      </c>
      <c r="HR156">
        <v>0</v>
      </c>
      <c r="HS156">
        <v>0</v>
      </c>
      <c r="HT156">
        <v>0</v>
      </c>
      <c r="HU156">
        <v>0</v>
      </c>
      <c r="HV156">
        <v>0</v>
      </c>
      <c r="HW156">
        <v>0</v>
      </c>
      <c r="HX156">
        <v>0</v>
      </c>
      <c r="HY156">
        <v>0</v>
      </c>
      <c r="HZ156">
        <v>0</v>
      </c>
      <c r="IA156">
        <v>0</v>
      </c>
      <c r="IB156">
        <v>0</v>
      </c>
      <c r="IC156">
        <v>0</v>
      </c>
      <c r="ID156">
        <v>0</v>
      </c>
      <c r="IE156">
        <v>0</v>
      </c>
      <c r="IF156">
        <v>0</v>
      </c>
      <c r="IG156">
        <v>0</v>
      </c>
      <c r="IH156">
        <v>0</v>
      </c>
      <c r="II156">
        <v>0</v>
      </c>
      <c r="IJ156">
        <v>0</v>
      </c>
      <c r="IK156">
        <v>0</v>
      </c>
      <c r="IL156">
        <v>0</v>
      </c>
      <c r="IM156">
        <v>0</v>
      </c>
      <c r="IN156">
        <v>0</v>
      </c>
      <c r="IO156">
        <v>0</v>
      </c>
      <c r="IP156">
        <v>0</v>
      </c>
      <c r="IQ156">
        <v>0</v>
      </c>
      <c r="IR156">
        <v>0</v>
      </c>
      <c r="IS156">
        <v>0</v>
      </c>
      <c r="IT156">
        <v>0</v>
      </c>
      <c r="IU156">
        <v>0</v>
      </c>
      <c r="IV156">
        <v>0</v>
      </c>
      <c r="IW156">
        <v>0</v>
      </c>
      <c r="IX156">
        <v>0</v>
      </c>
      <c r="IY156">
        <v>0</v>
      </c>
      <c r="IZ156">
        <v>0</v>
      </c>
      <c r="JA156">
        <v>0</v>
      </c>
      <c r="JB156">
        <v>0</v>
      </c>
      <c r="JC156">
        <v>0</v>
      </c>
      <c r="JD156">
        <v>0</v>
      </c>
      <c r="JE156">
        <v>0</v>
      </c>
      <c r="JF156">
        <v>0</v>
      </c>
      <c r="JG156">
        <v>0</v>
      </c>
      <c r="JH156">
        <v>0</v>
      </c>
      <c r="JI156">
        <v>0</v>
      </c>
      <c r="JJ156">
        <v>0</v>
      </c>
      <c r="JK156">
        <v>0</v>
      </c>
      <c r="JL156">
        <v>0</v>
      </c>
      <c r="JM156">
        <v>0</v>
      </c>
      <c r="JN156">
        <v>0</v>
      </c>
      <c r="JO156">
        <v>0</v>
      </c>
      <c r="JP156">
        <v>0</v>
      </c>
      <c r="JQ156">
        <v>0</v>
      </c>
      <c r="JR156">
        <v>0</v>
      </c>
      <c r="JS156">
        <v>0</v>
      </c>
      <c r="JT156">
        <v>0</v>
      </c>
      <c r="JU156">
        <v>0</v>
      </c>
      <c r="JV156">
        <v>0</v>
      </c>
      <c r="JW156">
        <v>0</v>
      </c>
      <c r="JX156">
        <v>0</v>
      </c>
      <c r="JY156">
        <v>0</v>
      </c>
      <c r="JZ156">
        <v>0</v>
      </c>
      <c r="KA156">
        <v>0</v>
      </c>
      <c r="KB156">
        <v>0</v>
      </c>
      <c r="KC156">
        <v>0</v>
      </c>
      <c r="KD156">
        <v>0</v>
      </c>
      <c r="KE156">
        <v>0</v>
      </c>
      <c r="KF156">
        <v>0</v>
      </c>
      <c r="KG156">
        <v>0</v>
      </c>
      <c r="KH156">
        <v>0</v>
      </c>
      <c r="KI156">
        <v>0</v>
      </c>
      <c r="KJ156">
        <v>0</v>
      </c>
      <c r="KK156">
        <v>0</v>
      </c>
      <c r="KL156">
        <v>0</v>
      </c>
      <c r="KM156">
        <v>0</v>
      </c>
      <c r="KN156">
        <v>0</v>
      </c>
      <c r="KO156">
        <v>0</v>
      </c>
      <c r="KP156">
        <v>0</v>
      </c>
      <c r="KQ156">
        <v>0</v>
      </c>
      <c r="KS156">
        <v>-5.4715046918360401E-3</v>
      </c>
      <c r="KT156">
        <v>4.36557015535007E-4</v>
      </c>
      <c r="KU156">
        <v>4.5983909348514004E-7</v>
      </c>
      <c r="KV156">
        <v>4.1618338932955481E-7</v>
      </c>
      <c r="KW156">
        <v>3.7249809326757712E-7</v>
      </c>
      <c r="KX156">
        <v>3.287268308506808E-7</v>
      </c>
      <c r="KY156">
        <v>2.8476687073274221E-7</v>
      </c>
      <c r="KZ156">
        <v>2.4047457194609307E-7</v>
      </c>
      <c r="LA156">
        <v>1.9567085466068414E-7</v>
      </c>
      <c r="LB156">
        <v>1.5014671230240009E-7</v>
      </c>
      <c r="LC156">
        <v>1.0366878731673289E-7</v>
      </c>
      <c r="LD156">
        <v>5.5985036588385097E-8</v>
      </c>
      <c r="LE156">
        <v>6.8305155578822077E-9</v>
      </c>
      <c r="LF156">
        <v>-4.4066687598393953E-8</v>
      </c>
      <c r="LG156">
        <v>-9.6979334752719526E-8</v>
      </c>
      <c r="LH156">
        <v>-1.5217470373610554E-7</v>
      </c>
      <c r="LI156">
        <v>-2.0990800342892167E-7</v>
      </c>
      <c r="LJ156">
        <v>-2.7041550476992209E-7</v>
      </c>
      <c r="LK156">
        <v>-3.3390735592300713E-7</v>
      </c>
      <c r="LL156">
        <v>-4.0056005219833902E-7</v>
      </c>
      <c r="LM156">
        <v>-4.7050853457495985E-7</v>
      </c>
      <c r="LN156">
        <v>-5.4383789486047453E-7</v>
      </c>
      <c r="LO156">
        <v>-6.205746706944739E-7</v>
      </c>
      <c r="LP156">
        <v>-7.006777198060594E-7</v>
      </c>
      <c r="LQ156">
        <v>-7.8402867022318731E-7</v>
      </c>
      <c r="LR156">
        <v>-8.7042195155342715E-7</v>
      </c>
      <c r="LS156">
        <v>-9.5955442206804357E-7</v>
      </c>
      <c r="LT156">
        <v>-1.0510146171716726E-6</v>
      </c>
      <c r="LU156">
        <v>-1.144271656983687E-6</v>
      </c>
      <c r="LV156">
        <v>-1.2386638642373131E-6</v>
      </c>
      <c r="LW156">
        <v>-1.3333871585636083E-6</v>
      </c>
      <c r="LX156">
        <v>-1.4274833095056257E-6</v>
      </c>
      <c r="LY156">
        <v>-1.5198281483289117E-6</v>
      </c>
      <c r="LZ156">
        <v>-1.6091198578794969E-6</v>
      </c>
      <c r="MA156">
        <v>-1.6938674803900451E-6</v>
      </c>
      <c r="MB156">
        <v>-1.7723798052441747E-6</v>
      </c>
      <c r="MC156">
        <v>-1.8427548222463623E-6</v>
      </c>
      <c r="MD156">
        <v>-1.9028699508664515E-6</v>
      </c>
      <c r="ME156">
        <v>-1.9503732821612186E-6</v>
      </c>
      <c r="MF156">
        <v>-1.9826760975258742E-6</v>
      </c>
      <c r="MG156">
        <v>-1.9969469569669973E-6</v>
      </c>
      <c r="MH156">
        <v>-1.9899845565816731E-6</v>
      </c>
      <c r="MI156">
        <v>-1.958215066359651E-6</v>
      </c>
      <c r="MJ156">
        <v>-1.8976934290042236E-6</v>
      </c>
      <c r="MK156">
        <v>-1.8041092864613507E-6</v>
      </c>
      <c r="ML156">
        <v>-1.6727982700991939E-6</v>
      </c>
      <c r="MM156">
        <v>-1.4987594586263354E-6</v>
      </c>
      <c r="MN156">
        <v>-1.2766798738760651E-6</v>
      </c>
      <c r="MO156">
        <v>-1.0009669473674603E-6</v>
      </c>
      <c r="MP156">
        <v>-6.6578994876882693E-7</v>
      </c>
      <c r="MQ156">
        <v>-2.6513141954357959E-7</v>
      </c>
      <c r="MR156">
        <v>2.0715030051050978E-7</v>
      </c>
      <c r="MS156">
        <v>7.5724633128437772E-7</v>
      </c>
      <c r="MT156">
        <v>1.391309149231651E-6</v>
      </c>
      <c r="MU156">
        <v>2.1153499681513778E-6</v>
      </c>
      <c r="MV156">
        <v>2.9351204561499601E-6</v>
      </c>
      <c r="MW156">
        <v>3.8559776674023267E-6</v>
      </c>
      <c r="MX156">
        <v>4.8827311157529134E-6</v>
      </c>
      <c r="MY156">
        <v>6.0194709908067707E-6</v>
      </c>
      <c r="MZ156">
        <v>7.2693766193099897E-6</v>
      </c>
      <c r="NA156">
        <v>8.6345044087999227E-6</v>
      </c>
      <c r="NB156">
        <v>1.0115554680432357E-5</v>
      </c>
      <c r="NC156">
        <v>1.1711617007364543E-5</v>
      </c>
      <c r="ND156">
        <v>1.3419893928049144E-5</v>
      </c>
      <c r="NE156">
        <v>1.5235403204285641E-5</v>
      </c>
      <c r="NF156">
        <v>1.7150659145877115E-5</v>
      </c>
      <c r="NG156">
        <v>1.9155333931328067E-5</v>
      </c>
      <c r="NH156">
        <v>2.123590032101903E-5</v>
      </c>
      <c r="NI156">
        <v>2.3375257689488413E-5</v>
      </c>
      <c r="NJ156">
        <v>2.55523439003039E-5</v>
      </c>
      <c r="NK156">
        <v>2.7741736213600592E-5</v>
      </c>
      <c r="NL156">
        <v>2.9913245155391565E-5</v>
      </c>
      <c r="NM156">
        <v>3.2031506091194104E-5</v>
      </c>
      <c r="NN156">
        <v>3.4055574135768433E-5</v>
      </c>
      <c r="NO156">
        <v>3.5938528996150053E-5</v>
      </c>
      <c r="NP156">
        <v>3.7627097386160772E-5</v>
      </c>
      <c r="NQ156">
        <v>3.9061301765282512E-5</v>
      </c>
      <c r="NR156">
        <v>4.0174145339897403E-5</v>
      </c>
      <c r="NS156">
        <v>4.0891344515586996E-5</v>
      </c>
      <c r="NT156">
        <v>4.1131121298580104E-5</v>
      </c>
      <c r="NU156">
        <v>4.0804069503814079E-5</v>
      </c>
      <c r="NV156">
        <v>3.9813110025093514E-5</v>
      </c>
      <c r="NW156">
        <v>3.8053551845897805E-5</v>
      </c>
      <c r="NX156">
        <v>3.5413276900703106E-5</v>
      </c>
      <c r="NY156">
        <v>3.1773068316738485E-5</v>
      </c>
      <c r="NZ156">
        <v>2.7007102951525042E-5</v>
      </c>
      <c r="OA156">
        <v>2.0983630465867158E-5</v>
      </c>
      <c r="OB156">
        <v>1.3565862404304412E-5</v>
      </c>
      <c r="OC156">
        <v>4.6130958608053061E-6</v>
      </c>
      <c r="OD156">
        <v>-6.0179027527690494E-6</v>
      </c>
      <c r="OE156">
        <v>-1.8471227587532001E-5</v>
      </c>
      <c r="OF156">
        <v>-3.2889850167959025E-5</v>
      </c>
      <c r="OG156">
        <v>-4.9413296251218506E-5</v>
      </c>
      <c r="OH156">
        <v>-6.8174956064540214E-5</v>
      </c>
      <c r="OI156">
        <v>-8.9299001892319756E-5</v>
      </c>
      <c r="OJ156">
        <v>-1.1289688812932046E-4</v>
      </c>
      <c r="OK156">
        <v>-1.3906341063592197E-4</v>
      </c>
      <c r="OL156">
        <v>-1.6787230460380196E-4</v>
      </c>
      <c r="OM156">
        <v>-1.9937136324815315E-4</v>
      </c>
      <c r="ON156">
        <v>-2.3357706357122774E-4</v>
      </c>
      <c r="OO156">
        <v>-2.7046869028150063E-4</v>
      </c>
      <c r="OP156">
        <v>-3.099819547947884E-4</v>
      </c>
      <c r="OQ156">
        <v>-3.5200211318154684E-4</v>
      </c>
      <c r="OR156">
        <v>-3.9635659505347915E-4</v>
      </c>
      <c r="OS156">
        <v>-4.4280716479437474E-4</v>
      </c>
      <c r="OT156">
        <v>-4.9104164732817349E-4</v>
      </c>
      <c r="OU156">
        <v>-5.406652628662565E-4</v>
      </c>
      <c r="OV156">
        <v>-5.9119162886972759E-4</v>
      </c>
      <c r="OW156">
        <v>-6.4203350287205842E-4</v>
      </c>
      <c r="OX156">
        <v>-6.9249335689537705E-4</v>
      </c>
      <c r="OY156">
        <v>-7.4175389300968058E-4</v>
      </c>
      <c r="OZ156">
        <v>-7.8886863015691241E-4</v>
      </c>
      <c r="PA156">
        <v>-8.3275271470507298E-4</v>
      </c>
      <c r="PB156">
        <v>-8.7217413129676456E-4</v>
      </c>
      <c r="PC156">
        <v>-9.0574551636859503E-4</v>
      </c>
      <c r="PD156">
        <v>-9.3191680417186091E-4</v>
      </c>
      <c r="PE156">
        <v>-9.4896896410370498E-4</v>
      </c>
      <c r="PF156">
        <v>-9.5500911851026946E-4</v>
      </c>
      <c r="PG156">
        <v>-9.4796736164354993E-4</v>
      </c>
      <c r="PH156">
        <v>-9.2559563288361528E-4</v>
      </c>
      <c r="PI156">
        <v>-8.8546903036312028E-4</v>
      </c>
      <c r="PJ156">
        <v>-8.2498998436440958E-4</v>
      </c>
      <c r="PK156">
        <v>-7.4139574285015449E-4</v>
      </c>
      <c r="PL156">
        <v>-6.3176965369743441E-4</v>
      </c>
      <c r="PM156">
        <v>-4.9305675902158415E-4</v>
      </c>
      <c r="PN156">
        <v>-3.2208424568467035E-4</v>
      </c>
      <c r="PO156">
        <v>-1.1558732188353437E-4</v>
      </c>
      <c r="PP156">
        <v>1.2975888829954902E-4</v>
      </c>
      <c r="PQ156">
        <v>4.1730082334572711E-4</v>
      </c>
      <c r="PR156">
        <v>7.5036071549795412E-4</v>
      </c>
      <c r="PS156">
        <v>1.132182950439076E-3</v>
      </c>
      <c r="PT156">
        <v>1.565871935694203E-3</v>
      </c>
      <c r="PU156">
        <v>2.0543208725238341E-3</v>
      </c>
      <c r="PV156">
        <v>2.6001308521879677E-3</v>
      </c>
      <c r="PW156">
        <v>3.2055197368604875E-3</v>
      </c>
      <c r="PX156">
        <v>3.8722203399654612E-3</v>
      </c>
      <c r="PY156">
        <v>4.6013674921986727E-3</v>
      </c>
      <c r="PZ156">
        <v>5.3933736699822935E-3</v>
      </c>
      <c r="QA156">
        <v>6.2477929746500441E-3</v>
      </c>
      <c r="QB156">
        <v>7.1631733854200241E-3</v>
      </c>
      <c r="QC156">
        <v>8.1368973693327021E-3</v>
      </c>
      <c r="QD156">
        <v>9.1650111190287979E-3</v>
      </c>
      <c r="QE156">
        <v>1.0242042906659804E-2</v>
      </c>
      <c r="QF156">
        <v>1.1360811291506205E-2</v>
      </c>
      <c r="QG156">
        <v>1.2512224202042949E-2</v>
      </c>
      <c r="QH156">
        <v>1.3685070232131448E-2</v>
      </c>
      <c r="QI156">
        <v>1.4865803847450039E-2</v>
      </c>
      <c r="QJ156">
        <v>1.6038326593618316E-2</v>
      </c>
      <c r="QK156">
        <v>1.7183766832913158E-2</v>
      </c>
      <c r="QL156">
        <v>1.8280261012703521E-2</v>
      </c>
      <c r="QM156">
        <v>1.9302739986065943E-2</v>
      </c>
      <c r="QN156">
        <v>2.022272446318343E-2</v>
      </c>
      <c r="QO156">
        <v>2.1008134270119962E-2</v>
      </c>
      <c r="QP156">
        <v>2.1623116727716846E-2</v>
      </c>
      <c r="QQ156">
        <v>2.2027900135105957E-2</v>
      </c>
      <c r="QR156">
        <v>2.2178679046068739E-2</v>
      </c>
      <c r="QS156">
        <v>2.2027538757575779E-2</v>
      </c>
      <c r="QT156">
        <v>2.162242718826388E-2</v>
      </c>
      <c r="QU156">
        <v>2.1007183067376433E-2</v>
      </c>
      <c r="QV156">
        <v>2.0221611507434557E-2</v>
      </c>
      <c r="QW156">
        <v>1.9301598776697373E-2</v>
      </c>
      <c r="QX156">
        <v>1.8279258845820191E-2</v>
      </c>
      <c r="QY156">
        <v>1.7183105014228782E-2</v>
      </c>
      <c r="QZ156">
        <v>1.603824062540754E-2</v>
      </c>
      <c r="RA156">
        <v>1.4866563552009252E-2</v>
      </c>
      <c r="RB156">
        <v>1.368697976781638E-2</v>
      </c>
      <c r="RC156">
        <v>1.2515621921547804E-2</v>
      </c>
      <c r="RD156">
        <v>1.1366069385644254E-2</v>
      </c>
      <c r="RE156">
        <v>1.0249566770522489E-2</v>
      </c>
      <c r="RF156">
        <v>9.1752383711044012E-3</v>
      </c>
      <c r="RG156">
        <v>8.1502964479449741E-3</v>
      </c>
      <c r="RH156">
        <v>7.1802416408548097E-3</v>
      </c>
      <c r="RI156">
        <v>6.2690541695872588E-3</v>
      </c>
      <c r="RJ156">
        <v>5.4193747954492518E-3</v>
      </c>
      <c r="RK156">
        <v>4.6326748013411486E-3</v>
      </c>
      <c r="RL156">
        <v>3.9094144975929434E-3</v>
      </c>
      <c r="RM156">
        <v>3.2491899791457501E-3</v>
      </c>
      <c r="RN156">
        <v>2.6508680481596293E-3</v>
      </c>
      <c r="RO156">
        <v>2.1127093774926239E-3</v>
      </c>
      <c r="RP156">
        <v>1.6324801263331908E-3</v>
      </c>
      <c r="RQ156">
        <v>1.2075523325341699E-3</v>
      </c>
      <c r="RR156">
        <v>8.3499349833736217E-4</v>
      </c>
      <c r="RS156">
        <v>5.1164585973051218E-4</v>
      </c>
      <c r="RT156">
        <v>2.3419588647699609E-4</v>
      </c>
      <c r="RU156">
        <v>-7.6539808619265421E-7</v>
      </c>
      <c r="RV156">
        <v>-1.9669065934614015E-4</v>
      </c>
      <c r="RW156">
        <v>-3.5703241991171696E-4</v>
      </c>
      <c r="RX156">
        <v>-4.8520651017161645E-4</v>
      </c>
      <c r="RY156">
        <v>-5.8456215689392478E-4</v>
      </c>
      <c r="RZ156">
        <v>-6.5835807264589044E-4</v>
      </c>
      <c r="SA156">
        <v>-7.097439211707086E-4</v>
      </c>
      <c r="SB156">
        <v>-7.4168473119423607E-4</v>
      </c>
      <c r="SC156">
        <v>-7.569464853482607E-4</v>
      </c>
      <c r="SD156">
        <v>-7.5808716245386173E-4</v>
      </c>
      <c r="SE156">
        <v>-7.4745245739851946E-4</v>
      </c>
      <c r="SF156">
        <v>-7.2717546122790183E-4</v>
      </c>
      <c r="SG156">
        <v>-6.9917964364066406E-4</v>
      </c>
      <c r="SH156">
        <v>-6.6518453960487595E-4</v>
      </c>
      <c r="SI156">
        <v>-6.2671360073607936E-4</v>
      </c>
      <c r="SJ156">
        <v>-5.8510372914645059E-4</v>
      </c>
      <c r="SK156">
        <v>-5.4151606652712021E-4</v>
      </c>
      <c r="SL156">
        <v>-4.9694766355010459E-4</v>
      </c>
      <c r="SM156">
        <v>-4.5224370392516183E-4</v>
      </c>
      <c r="SN156">
        <v>-4.0811000351028353E-4</v>
      </c>
      <c r="SO156">
        <v>-3.6512554743381784E-4</v>
      </c>
      <c r="SP156">
        <v>-3.2375486729354741E-4</v>
      </c>
      <c r="SQ156">
        <v>-2.843600960524036E-4</v>
      </c>
      <c r="SR156">
        <v>-2.4721257034770154E-4</v>
      </c>
      <c r="SS156">
        <v>-2.1250387866924791E-4</v>
      </c>
      <c r="ST156">
        <v>-1.8035627929853759E-4</v>
      </c>
      <c r="SU156">
        <v>-1.5083243428301466E-4</v>
      </c>
      <c r="SV156">
        <v>-1.2394442515808858E-4</v>
      </c>
      <c r="SW156">
        <v>-9.9662032842590811E-5</v>
      </c>
      <c r="SX156">
        <v>-7.7920278320698627E-5</v>
      </c>
      <c r="SY156">
        <v>-5.862623258389281E-5</v>
      </c>
      <c r="SZ156">
        <v>-4.1665114057397291E-5</v>
      </c>
      <c r="TA156">
        <v>-2.6905699571277217E-5</v>
      </c>
      <c r="TB156">
        <v>-1.4205081068400127E-5</v>
      </c>
      <c r="TC156">
        <v>-3.4128048487897582E-6</v>
      </c>
      <c r="TD156">
        <v>5.6255665704244809E-6</v>
      </c>
      <c r="TE156">
        <v>1.3065427785708783E-5</v>
      </c>
      <c r="TF156">
        <v>1.9060595715977992E-5</v>
      </c>
      <c r="TG156">
        <v>2.3761223110218582E-5</v>
      </c>
      <c r="TH156">
        <v>2.7312117216649387E-5</v>
      </c>
      <c r="TI156">
        <v>2.9851421501705923E-5</v>
      </c>
      <c r="TJ156">
        <v>3.1509619810098861E-5</v>
      </c>
      <c r="TK156">
        <v>3.2408824222788347E-5</v>
      </c>
      <c r="TL156">
        <v>3.2662310018758562E-5</v>
      </c>
      <c r="TM156">
        <v>3.2374263495169909E-5</v>
      </c>
      <c r="TN156">
        <v>3.1639710878221394E-5</v>
      </c>
      <c r="TO156">
        <v>3.0544599104410095E-5</v>
      </c>
      <c r="TP156">
        <v>2.9166001824941363E-5</v>
      </c>
      <c r="TQ156">
        <v>2.7572426527056624E-5</v>
      </c>
      <c r="TR156">
        <v>2.5824201158226959E-5</v>
      </c>
      <c r="TS156">
        <v>2.3973921041148669E-5</v>
      </c>
      <c r="TT156">
        <v>2.2066939159551141E-5</v>
      </c>
      <c r="TU156">
        <v>2.0141885064893003E-5</v>
      </c>
      <c r="TV156">
        <v>1.8231199685488395E-5</v>
      </c>
      <c r="TW156">
        <v>1.6361675203103394E-5</v>
      </c>
      <c r="TX156">
        <v>1.4554990900724477E-5</v>
      </c>
      <c r="TY156">
        <v>1.282823746642854E-5</v>
      </c>
      <c r="TZ156">
        <v>1.1194423673863091E-5</v>
      </c>
      <c r="UA156">
        <v>9.662960646434274E-6</v>
      </c>
      <c r="UB156">
        <v>8.2401200565088618E-6</v>
      </c>
      <c r="UC156">
        <v>6.9294636210287444E-6</v>
      </c>
      <c r="UD156">
        <v>5.7322421338196554E-6</v>
      </c>
      <c r="UE156">
        <v>4.6477630362043094E-6</v>
      </c>
      <c r="UF156">
        <v>3.6737261751535152E-6</v>
      </c>
      <c r="UG156">
        <v>2.8065279429266423E-6</v>
      </c>
      <c r="UH156">
        <v>2.0415344435928481E-6</v>
      </c>
      <c r="UI156">
        <v>1.3733246967683026E-6</v>
      </c>
      <c r="UJ156">
        <v>7.9590517831474814E-7</v>
      </c>
      <c r="UK156">
        <v>3.0289721830580045E-7</v>
      </c>
      <c r="UL156">
        <v>-1.1230106300357475E-7</v>
      </c>
      <c r="UM156">
        <v>-4.5637649220995527E-7</v>
      </c>
      <c r="UN156">
        <v>-7.3598440134401288E-7</v>
      </c>
      <c r="UO156">
        <v>-9.5765213264481564E-7</v>
      </c>
      <c r="UP156">
        <v>-1.1277006232082577E-6</v>
      </c>
      <c r="UQ156">
        <v>-1.252182238744471E-6</v>
      </c>
      <c r="UR156">
        <v>-1.3368330838384958E-6</v>
      </c>
      <c r="US156">
        <v>-1.3870380914330221E-6</v>
      </c>
      <c r="UT156">
        <v>-1.407807282607351E-6</v>
      </c>
      <c r="UU156">
        <v>-1.4037616867415188E-6</v>
      </c>
      <c r="UV156">
        <v>-1.3791275168488803E-6</v>
      </c>
      <c r="UW156">
        <v>-1.3377373041319662E-6</v>
      </c>
      <c r="UX156">
        <v>-1.2830368065842157E-6</v>
      </c>
      <c r="UY156">
        <v>-1.2180966167830098E-6</v>
      </c>
      <c r="UZ156">
        <v>-1.1456275025339244E-6</v>
      </c>
      <c r="VA156">
        <v>-1.0679986191918508E-6</v>
      </c>
      <c r="VB156">
        <v>-9.872578334481233E-7</v>
      </c>
      <c r="VC156">
        <v>-9.0515349419432513E-7</v>
      </c>
      <c r="VD156">
        <v>-8.2315707609184733E-7</v>
      </c>
      <c r="VE156">
        <v>-7.4248620553451678E-7</v>
      </c>
      <c r="VF156">
        <v>-6.6412765637654826E-7</v>
      </c>
      <c r="VG156">
        <v>-5.8885997388132831E-7</v>
      </c>
      <c r="VH156">
        <v>-5.172754502133605E-7</v>
      </c>
      <c r="VI156">
        <v>-4.4980123307962935E-7</v>
      </c>
      <c r="VJ156">
        <v>-3.8671940145843685E-7</v>
      </c>
      <c r="VK156">
        <v>-3.281858885805119E-7</v>
      </c>
      <c r="VL156">
        <v>-2.7424817309078806E-7</v>
      </c>
      <c r="VM156">
        <v>-2.2486169464786588E-7</v>
      </c>
      <c r="VN156">
        <v>-1.7990498062148758E-7</v>
      </c>
      <c r="VO156">
        <v>-1.391934964277664E-7</v>
      </c>
      <c r="VP156">
        <v>-1.024922535381615E-7</v>
      </c>
      <c r="VQ156">
        <v>-6.9527226919540963E-8</v>
      </c>
      <c r="VR156">
        <v>-3.9995647817554983E-8</v>
      </c>
      <c r="VS156">
        <v>-1.3575248724674411E-8</v>
      </c>
      <c r="VT156">
        <v>1.0067454557175125E-8</v>
      </c>
      <c r="VU156">
        <v>3.1269753373197031E-8</v>
      </c>
      <c r="VV156">
        <v>5.0366115673938809E-8</v>
      </c>
      <c r="VW156">
        <v>6.7682239878073016E-8</v>
      </c>
      <c r="VX156">
        <v>8.3529699340475336E-8</v>
      </c>
      <c r="VY156">
        <v>9.8201086084528238E-8</v>
      </c>
      <c r="VZ156">
        <v>1.1196556641672777E-7</v>
      </c>
      <c r="WA156">
        <v>1.2506476637275915E-7</v>
      </c>
      <c r="WB156">
        <v>1.377089114938538E-7</v>
      </c>
      <c r="WC156">
        <v>1.50073153192339E-7</v>
      </c>
      <c r="WD156">
        <v>1.6229402272461594E-7</v>
      </c>
      <c r="WE156">
        <v>1.7446596367074821E-7</v>
      </c>
      <c r="WF156">
        <v>1.217194022036569E-4</v>
      </c>
      <c r="WG156">
        <v>1.9880983371216195E-3</v>
      </c>
    </row>
    <row r="157" spans="1:605" x14ac:dyDescent="0.25">
      <c r="A157">
        <v>61.575454711914063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0</v>
      </c>
      <c r="CO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>
        <v>0</v>
      </c>
      <c r="CW157">
        <v>0</v>
      </c>
      <c r="CX157">
        <v>0</v>
      </c>
      <c r="CY157">
        <v>0</v>
      </c>
      <c r="CZ157">
        <v>0</v>
      </c>
      <c r="DA157">
        <v>0</v>
      </c>
      <c r="DB157">
        <v>0</v>
      </c>
      <c r="DC157">
        <v>0</v>
      </c>
      <c r="DD157">
        <v>0</v>
      </c>
      <c r="DE157">
        <v>0</v>
      </c>
      <c r="DF157">
        <v>0</v>
      </c>
      <c r="DG157">
        <v>0</v>
      </c>
      <c r="DH157">
        <v>0</v>
      </c>
      <c r="DI157">
        <v>0</v>
      </c>
      <c r="DJ157">
        <v>0</v>
      </c>
      <c r="DK157">
        <v>0</v>
      </c>
      <c r="DL157">
        <v>0</v>
      </c>
      <c r="DM157">
        <v>0</v>
      </c>
      <c r="DN157">
        <v>0</v>
      </c>
      <c r="DO157">
        <v>0</v>
      </c>
      <c r="DP157">
        <v>0</v>
      </c>
      <c r="DQ157">
        <v>0</v>
      </c>
      <c r="DR157">
        <v>0</v>
      </c>
      <c r="DS157">
        <v>0</v>
      </c>
      <c r="DT157">
        <v>0</v>
      </c>
      <c r="DU157">
        <v>0</v>
      </c>
      <c r="DV157">
        <v>0</v>
      </c>
      <c r="DW157">
        <v>0</v>
      </c>
      <c r="DX157">
        <v>0</v>
      </c>
      <c r="DY157">
        <v>0</v>
      </c>
      <c r="DZ157">
        <v>0</v>
      </c>
      <c r="EA157">
        <v>0</v>
      </c>
      <c r="EB157">
        <v>0</v>
      </c>
      <c r="EC157">
        <v>0</v>
      </c>
      <c r="ED157">
        <v>0</v>
      </c>
      <c r="EE157">
        <v>0</v>
      </c>
      <c r="EF157">
        <v>0</v>
      </c>
      <c r="EG157">
        <v>0</v>
      </c>
      <c r="EH157">
        <v>0</v>
      </c>
      <c r="EI157">
        <v>0</v>
      </c>
      <c r="EJ157">
        <v>0</v>
      </c>
      <c r="EK157">
        <v>0</v>
      </c>
      <c r="EL157">
        <v>0</v>
      </c>
      <c r="EM157">
        <v>0</v>
      </c>
      <c r="EN157">
        <v>0</v>
      </c>
      <c r="EO157">
        <v>0</v>
      </c>
      <c r="EP157">
        <v>0</v>
      </c>
      <c r="EQ157">
        <v>0</v>
      </c>
      <c r="ER157">
        <v>0</v>
      </c>
      <c r="ES157">
        <v>0</v>
      </c>
      <c r="ET157">
        <v>0</v>
      </c>
      <c r="EU157">
        <v>0</v>
      </c>
      <c r="EV157">
        <v>0</v>
      </c>
      <c r="EW157">
        <v>0</v>
      </c>
      <c r="EX157">
        <v>0</v>
      </c>
      <c r="EY157">
        <v>0</v>
      </c>
      <c r="EZ157">
        <v>0</v>
      </c>
      <c r="FA157">
        <v>9999.9990234375</v>
      </c>
      <c r="FB157">
        <v>-39999.99609375</v>
      </c>
      <c r="FC157">
        <v>60001.86328125</v>
      </c>
      <c r="FD157">
        <v>-39999.99609375</v>
      </c>
      <c r="FE157">
        <v>9999.9990234375</v>
      </c>
      <c r="FF157">
        <v>0</v>
      </c>
      <c r="FG157">
        <v>0</v>
      </c>
      <c r="FH157">
        <v>0</v>
      </c>
      <c r="FI157">
        <v>0</v>
      </c>
      <c r="FJ157">
        <v>0</v>
      </c>
      <c r="FK157">
        <v>0</v>
      </c>
      <c r="FL157">
        <v>0</v>
      </c>
      <c r="FM157">
        <v>0</v>
      </c>
      <c r="FN157">
        <v>0</v>
      </c>
      <c r="FO157">
        <v>0</v>
      </c>
      <c r="FP157">
        <v>0</v>
      </c>
      <c r="FQ157">
        <v>0</v>
      </c>
      <c r="FR157">
        <v>0</v>
      </c>
      <c r="FS157">
        <v>0</v>
      </c>
      <c r="FT157">
        <v>0</v>
      </c>
      <c r="FU157">
        <v>0</v>
      </c>
      <c r="FV157">
        <v>0</v>
      </c>
      <c r="FW157">
        <v>0</v>
      </c>
      <c r="FX157">
        <v>0</v>
      </c>
      <c r="FY157">
        <v>0</v>
      </c>
      <c r="FZ157">
        <v>0</v>
      </c>
      <c r="GA157">
        <v>0</v>
      </c>
      <c r="GB157">
        <v>0</v>
      </c>
      <c r="GC157">
        <v>0</v>
      </c>
      <c r="GD157">
        <v>0</v>
      </c>
      <c r="GE157">
        <v>0</v>
      </c>
      <c r="GF157">
        <v>0</v>
      </c>
      <c r="GG157">
        <v>0</v>
      </c>
      <c r="GH157">
        <v>0</v>
      </c>
      <c r="GI157">
        <v>0</v>
      </c>
      <c r="GJ157">
        <v>0</v>
      </c>
      <c r="GK157">
        <v>0</v>
      </c>
      <c r="GL157">
        <v>0</v>
      </c>
      <c r="GM157">
        <v>0</v>
      </c>
      <c r="GN157">
        <v>0</v>
      </c>
      <c r="GO157">
        <v>0</v>
      </c>
      <c r="GP157">
        <v>0</v>
      </c>
      <c r="GQ157">
        <v>0</v>
      </c>
      <c r="GR157">
        <v>0</v>
      </c>
      <c r="GS157">
        <v>0</v>
      </c>
      <c r="GT157">
        <v>0</v>
      </c>
      <c r="GU157">
        <v>0</v>
      </c>
      <c r="GV157">
        <v>0</v>
      </c>
      <c r="GW157">
        <v>0</v>
      </c>
      <c r="GX157">
        <v>0</v>
      </c>
      <c r="GY157">
        <v>0</v>
      </c>
      <c r="GZ157">
        <v>0</v>
      </c>
      <c r="HA157">
        <v>0</v>
      </c>
      <c r="HB157">
        <v>0</v>
      </c>
      <c r="HC157">
        <v>0</v>
      </c>
      <c r="HD157">
        <v>0</v>
      </c>
      <c r="HE157">
        <v>0</v>
      </c>
      <c r="HF157">
        <v>0</v>
      </c>
      <c r="HG157">
        <v>0</v>
      </c>
      <c r="HH157">
        <v>0</v>
      </c>
      <c r="HI157">
        <v>0</v>
      </c>
      <c r="HJ157">
        <v>0</v>
      </c>
      <c r="HK157">
        <v>0</v>
      </c>
      <c r="HL157">
        <v>0</v>
      </c>
      <c r="HM157">
        <v>0</v>
      </c>
      <c r="HN157">
        <v>0</v>
      </c>
      <c r="HO157">
        <v>0</v>
      </c>
      <c r="HP157">
        <v>0</v>
      </c>
      <c r="HQ157">
        <v>0</v>
      </c>
      <c r="HR157">
        <v>0</v>
      </c>
      <c r="HS157">
        <v>0</v>
      </c>
      <c r="HT157">
        <v>0</v>
      </c>
      <c r="HU157">
        <v>0</v>
      </c>
      <c r="HV157">
        <v>0</v>
      </c>
      <c r="HW157">
        <v>0</v>
      </c>
      <c r="HX157">
        <v>0</v>
      </c>
      <c r="HY157">
        <v>0</v>
      </c>
      <c r="HZ157">
        <v>0</v>
      </c>
      <c r="IA157">
        <v>0</v>
      </c>
      <c r="IB157">
        <v>0</v>
      </c>
      <c r="IC157">
        <v>0</v>
      </c>
      <c r="ID157">
        <v>0</v>
      </c>
      <c r="IE157">
        <v>0</v>
      </c>
      <c r="IF157">
        <v>0</v>
      </c>
      <c r="IG157">
        <v>0</v>
      </c>
      <c r="IH157">
        <v>0</v>
      </c>
      <c r="II157">
        <v>0</v>
      </c>
      <c r="IJ157">
        <v>0</v>
      </c>
      <c r="IK157">
        <v>0</v>
      </c>
      <c r="IL157">
        <v>0</v>
      </c>
      <c r="IM157">
        <v>0</v>
      </c>
      <c r="IN157">
        <v>0</v>
      </c>
      <c r="IO157">
        <v>0</v>
      </c>
      <c r="IP157">
        <v>0</v>
      </c>
      <c r="IQ157">
        <v>0</v>
      </c>
      <c r="IR157">
        <v>0</v>
      </c>
      <c r="IS157">
        <v>0</v>
      </c>
      <c r="IT157">
        <v>0</v>
      </c>
      <c r="IU157">
        <v>0</v>
      </c>
      <c r="IV157">
        <v>0</v>
      </c>
      <c r="IW157">
        <v>0</v>
      </c>
      <c r="IX157">
        <v>0</v>
      </c>
      <c r="IY157">
        <v>0</v>
      </c>
      <c r="IZ157">
        <v>0</v>
      </c>
      <c r="JA157">
        <v>0</v>
      </c>
      <c r="JB157">
        <v>0</v>
      </c>
      <c r="JC157">
        <v>0</v>
      </c>
      <c r="JD157">
        <v>0</v>
      </c>
      <c r="JE157">
        <v>0</v>
      </c>
      <c r="JF157">
        <v>0</v>
      </c>
      <c r="JG157">
        <v>0</v>
      </c>
      <c r="JH157">
        <v>0</v>
      </c>
      <c r="JI157">
        <v>0</v>
      </c>
      <c r="JJ157">
        <v>0</v>
      </c>
      <c r="JK157">
        <v>0</v>
      </c>
      <c r="JL157">
        <v>0</v>
      </c>
      <c r="JM157">
        <v>0</v>
      </c>
      <c r="JN157">
        <v>0</v>
      </c>
      <c r="JO157">
        <v>0</v>
      </c>
      <c r="JP157">
        <v>0</v>
      </c>
      <c r="JQ157">
        <v>0</v>
      </c>
      <c r="JR157">
        <v>0</v>
      </c>
      <c r="JS157">
        <v>0</v>
      </c>
      <c r="JT157">
        <v>0</v>
      </c>
      <c r="JU157">
        <v>0</v>
      </c>
      <c r="JV157">
        <v>0</v>
      </c>
      <c r="JW157">
        <v>0</v>
      </c>
      <c r="JX157">
        <v>0</v>
      </c>
      <c r="JY157">
        <v>0</v>
      </c>
      <c r="JZ157">
        <v>0</v>
      </c>
      <c r="KA157">
        <v>0</v>
      </c>
      <c r="KB157">
        <v>0</v>
      </c>
      <c r="KC157">
        <v>0</v>
      </c>
      <c r="KD157">
        <v>0</v>
      </c>
      <c r="KE157">
        <v>0</v>
      </c>
      <c r="KF157">
        <v>0</v>
      </c>
      <c r="KG157">
        <v>0</v>
      </c>
      <c r="KH157">
        <v>0</v>
      </c>
      <c r="KI157">
        <v>0</v>
      </c>
      <c r="KJ157">
        <v>0</v>
      </c>
      <c r="KK157">
        <v>0</v>
      </c>
      <c r="KL157">
        <v>0</v>
      </c>
      <c r="KM157">
        <v>0</v>
      </c>
      <c r="KN157">
        <v>0</v>
      </c>
      <c r="KO157">
        <v>0</v>
      </c>
      <c r="KP157">
        <v>0</v>
      </c>
      <c r="KQ157">
        <v>0</v>
      </c>
      <c r="KS157">
        <v>-5.0335789823569487E-3</v>
      </c>
      <c r="KT157">
        <v>3.8031448895976062E-4</v>
      </c>
      <c r="KU157">
        <v>4.2729502591250285E-7</v>
      </c>
      <c r="KV157">
        <v>3.8926357474967384E-7</v>
      </c>
      <c r="KW157">
        <v>3.5120462598042567E-7</v>
      </c>
      <c r="KX157">
        <v>3.1306563182007847E-7</v>
      </c>
      <c r="KY157">
        <v>2.7475033753034385E-7</v>
      </c>
      <c r="KZ157">
        <v>2.3612352776699578E-7</v>
      </c>
      <c r="LA157">
        <v>1.9701579486781023E-7</v>
      </c>
      <c r="LB157">
        <v>1.5722834590821757E-7</v>
      </c>
      <c r="LC157">
        <v>1.1653786960721576E-7</v>
      </c>
      <c r="LD157">
        <v>7.4701487823031853E-8</v>
      </c>
      <c r="LE157">
        <v>3.1461819429353377E-8</v>
      </c>
      <c r="LF157">
        <v>-1.3447813202001363E-8</v>
      </c>
      <c r="LG157">
        <v>-6.0298003081230234E-8</v>
      </c>
      <c r="LH157">
        <v>-1.0935766965589791E-7</v>
      </c>
      <c r="LI157">
        <v>-1.6088822836638861E-7</v>
      </c>
      <c r="LJ157">
        <v>-2.1513748523502355E-7</v>
      </c>
      <c r="LK157">
        <v>-2.7233322395577832E-7</v>
      </c>
      <c r="LL157">
        <v>-3.3267645464568653E-7</v>
      </c>
      <c r="LM157">
        <v>-3.9633429591036689E-7</v>
      </c>
      <c r="LN157">
        <v>-4.6343246520839452E-7</v>
      </c>
      <c r="LO157">
        <v>-5.3404735671673804E-7</v>
      </c>
      <c r="LP157">
        <v>-6.0819769105179961E-7</v>
      </c>
      <c r="LQ157">
        <v>-6.8583572733920373E-7</v>
      </c>
      <c r="LR157">
        <v>-7.6683803530209093E-7</v>
      </c>
      <c r="LS157">
        <v>-8.5099583330983047E-7</v>
      </c>
      <c r="LT157">
        <v>-9.3800490774725063E-7</v>
      </c>
      <c r="LU157">
        <v>-1.0274551396874485E-6</v>
      </c>
      <c r="LV157">
        <v>-1.1188196767270101E-6</v>
      </c>
      <c r="LW157">
        <v>-1.2114438010222303E-6</v>
      </c>
      <c r="LX157">
        <v>-1.3045335590928376E-6</v>
      </c>
      <c r="LY157">
        <v>-1.3971442348714625E-6</v>
      </c>
      <c r="LZ157">
        <v>-1.4881687648058671E-6</v>
      </c>
      <c r="MA157">
        <v>-1.5763262125820591E-6</v>
      </c>
      <c r="MB157">
        <v>-1.6601504412413897E-6</v>
      </c>
      <c r="MC157">
        <v>-1.7379791421021908E-6</v>
      </c>
      <c r="MD157">
        <v>-1.8079434029448176E-6</v>
      </c>
      <c r="ME157">
        <v>-1.8679580223321162E-6</v>
      </c>
      <c r="MF157">
        <v>-1.9157128026493488E-6</v>
      </c>
      <c r="MG157">
        <v>-1.948665081363779E-6</v>
      </c>
      <c r="MH157">
        <v>-1.9639148238900491E-6</v>
      </c>
      <c r="MI157">
        <v>-1.9581984764142598E-6</v>
      </c>
      <c r="MJ157">
        <v>-1.9278861210879281E-6</v>
      </c>
      <c r="MK157">
        <v>-1.8689825424000261E-6</v>
      </c>
      <c r="ML157">
        <v>-1.7771328818807866E-6</v>
      </c>
      <c r="MM157">
        <v>-1.6476336264362185E-6</v>
      </c>
      <c r="MN157">
        <v>-1.4754497427023071E-6</v>
      </c>
      <c r="MO157">
        <v>-1.2552388348489747E-6</v>
      </c>
      <c r="MP157">
        <v>-9.8138326510907794E-7</v>
      </c>
      <c r="MQ157">
        <v>-6.4803123364356058E-7</v>
      </c>
      <c r="MR157">
        <v>-2.4914786570164013E-7</v>
      </c>
      <c r="MS157">
        <v>2.2142260228287009E-7</v>
      </c>
      <c r="MT157">
        <v>7.6988241186834395E-7</v>
      </c>
      <c r="MU157">
        <v>1.402392498708664E-6</v>
      </c>
      <c r="MV157">
        <v>2.1249701785700083E-6</v>
      </c>
      <c r="MW157">
        <v>2.9433711539507783E-6</v>
      </c>
      <c r="MX157">
        <v>3.8629547187894215E-6</v>
      </c>
      <c r="MY157">
        <v>4.8885310875431858E-6</v>
      </c>
      <c r="MZ157">
        <v>6.0241898488770495E-6</v>
      </c>
      <c r="NA157">
        <v>7.2731086466239966E-6</v>
      </c>
      <c r="NB157">
        <v>8.6373413251166002E-6</v>
      </c>
      <c r="NC157">
        <v>1.0117584946104336E-5</v>
      </c>
      <c r="ND157">
        <v>1.1712925294115275E-5</v>
      </c>
      <c r="NE157">
        <v>1.3420560740235015E-5</v>
      </c>
      <c r="NF157">
        <v>1.5235504634835037E-5</v>
      </c>
      <c r="NG157">
        <v>1.7150266751898761E-5</v>
      </c>
      <c r="NH157">
        <v>1.9154514715190263E-5</v>
      </c>
      <c r="NI157">
        <v>2.1234716803548572E-5</v>
      </c>
      <c r="NJ157">
        <v>2.337376806279501E-5</v>
      </c>
      <c r="NK157">
        <v>2.5550602248560762E-5</v>
      </c>
      <c r="NL157">
        <v>2.7739792790934162E-5</v>
      </c>
      <c r="NM157">
        <v>2.9911146710778805E-5</v>
      </c>
      <c r="NN157">
        <v>3.2029296231007634E-5</v>
      </c>
      <c r="NO157">
        <v>3.4053293715235253E-5</v>
      </c>
      <c r="NP157">
        <v>3.5936216531594138E-5</v>
      </c>
      <c r="NQ157">
        <v>3.7624789480414227E-5</v>
      </c>
      <c r="NR157">
        <v>3.9059033539067845E-5</v>
      </c>
      <c r="NS157">
        <v>4.0171950862365623E-5</v>
      </c>
      <c r="NT157">
        <v>4.088925722744481E-5</v>
      </c>
      <c r="NU157">
        <v>4.1129174421470694E-5</v>
      </c>
      <c r="NV157">
        <v>4.0802296429691733E-5</v>
      </c>
      <c r="NW157">
        <v>3.9811544679416007E-5</v>
      </c>
      <c r="NX157">
        <v>3.8052229018379098E-5</v>
      </c>
      <c r="NY157">
        <v>3.541223253733326E-5</v>
      </c>
      <c r="NZ157">
        <v>3.1772339766550676E-5</v>
      </c>
      <c r="OA157">
        <v>2.7006729161424262E-5</v>
      </c>
      <c r="OB157">
        <v>2.0983652116528863E-5</v>
      </c>
      <c r="OC157">
        <v>1.3566321979919786E-5</v>
      </c>
      <c r="OD157">
        <v>4.6140376450234563E-6</v>
      </c>
      <c r="OE157">
        <v>-6.0164327625486111E-6</v>
      </c>
      <c r="OF157">
        <v>-1.8469181855880715E-5</v>
      </c>
      <c r="OG157">
        <v>-3.2887179895609895E-5</v>
      </c>
      <c r="OH157">
        <v>-4.9409951756711387E-5</v>
      </c>
      <c r="OI157">
        <v>-6.8170887282354258E-5</v>
      </c>
      <c r="OJ157">
        <v>-8.9294158996774015E-5</v>
      </c>
      <c r="OK157">
        <v>-1.1289122229360571E-4</v>
      </c>
      <c r="OL157">
        <v>-1.3905687493551518E-4</v>
      </c>
      <c r="OM157">
        <v>-1.6786485507343832E-4</v>
      </c>
      <c r="ON157">
        <v>-1.9936296010104253E-4</v>
      </c>
      <c r="OO157">
        <v>-2.3356767258872084E-4</v>
      </c>
      <c r="OP157">
        <v>-2.7045828438072487E-4</v>
      </c>
      <c r="OQ157">
        <v>-3.0997051578045612E-4</v>
      </c>
      <c r="OR157">
        <v>-3.5198963368723331E-4</v>
      </c>
      <c r="OS157">
        <v>-3.963430806754468E-4</v>
      </c>
      <c r="OT157">
        <v>-4.4279263641969023E-4</v>
      </c>
      <c r="OU157">
        <v>-4.9102614365572955E-4</v>
      </c>
      <c r="OV157">
        <v>-5.406488431169954E-4</v>
      </c>
      <c r="OW157">
        <v>-5.9117437567890398E-4</v>
      </c>
      <c r="OX157">
        <v>-6.4201552535217876E-4</v>
      </c>
      <c r="OY157">
        <v>-6.9247479385485663E-4</v>
      </c>
      <c r="OZ157">
        <v>-7.4173491630649246E-4</v>
      </c>
      <c r="PA157">
        <v>-7.8884944816137693E-4</v>
      </c>
      <c r="PB157">
        <v>-8.3273357584008774E-4</v>
      </c>
      <c r="PC157">
        <v>-8.7215532761601526E-4</v>
      </c>
      <c r="PD157">
        <v>-9.0572738712697441E-4</v>
      </c>
      <c r="PE157">
        <v>-9.318997393332174E-4</v>
      </c>
      <c r="PF157">
        <v>-9.4895340772273079E-4</v>
      </c>
      <c r="PG157">
        <v>-9.5499557191607444E-4</v>
      </c>
      <c r="PH157">
        <v>-9.4795638634153376E-4</v>
      </c>
      <c r="PI157">
        <v>-9.2558785308266274E-4</v>
      </c>
      <c r="PJ157">
        <v>-8.8546513502283904E-4</v>
      </c>
      <c r="PK157">
        <v>-8.2499072864669978E-4</v>
      </c>
      <c r="PL157">
        <v>-7.4140194884564435E-4</v>
      </c>
      <c r="PM157">
        <v>-6.3178221028668824E-4</v>
      </c>
      <c r="PN157">
        <v>-4.9307662071760607E-4</v>
      </c>
      <c r="PO157">
        <v>-3.2211243029005347E-4</v>
      </c>
      <c r="PP157">
        <v>-1.1562490678580931E-4</v>
      </c>
      <c r="PQ157">
        <v>1.2971077138610335E-4</v>
      </c>
      <c r="PR157">
        <v>4.1724099539120965E-4</v>
      </c>
      <c r="PS157">
        <v>7.5028795913300108E-4</v>
      </c>
      <c r="PT157">
        <v>1.1320960211157803E-3</v>
      </c>
      <c r="PU157">
        <v>1.5657695752584323E-3</v>
      </c>
      <c r="PV157">
        <v>2.0542018254318295E-3</v>
      </c>
      <c r="PW157">
        <v>2.5999938846015822E-3</v>
      </c>
      <c r="PX157">
        <v>3.2053636588548809E-3</v>
      </c>
      <c r="PY157">
        <v>3.8720440310800776E-3</v>
      </c>
      <c r="PZ157">
        <v>4.6011699305539252E-3</v>
      </c>
      <c r="QA157">
        <v>5.3931539651685626E-3</v>
      </c>
      <c r="QB157">
        <v>6.2475504045834294E-3</v>
      </c>
      <c r="QC157">
        <v>7.1629074373268245E-3</v>
      </c>
      <c r="QD157">
        <v>8.1366077850010265E-3</v>
      </c>
      <c r="QE157">
        <v>9.164697944420281E-3</v>
      </c>
      <c r="QF157">
        <v>1.0241706545931003E-2</v>
      </c>
      <c r="QG157">
        <v>1.1360452565431074E-2</v>
      </c>
      <c r="QH157">
        <v>1.2511844410758904E-2</v>
      </c>
      <c r="QI157">
        <v>1.3684671222060883E-2</v>
      </c>
      <c r="QJ157">
        <v>1.4865388082147542E-2</v>
      </c>
      <c r="QK157">
        <v>1.6037897228206449E-2</v>
      </c>
      <c r="QL157">
        <v>1.7183327791642781E-2</v>
      </c>
      <c r="QM157">
        <v>1.8279817069049589E-2</v>
      </c>
      <c r="QN157">
        <v>1.9302296844630463E-2</v>
      </c>
      <c r="QO157">
        <v>2.0222288842513238E-2</v>
      </c>
      <c r="QP157">
        <v>2.1007713985371278E-2</v>
      </c>
      <c r="QQ157">
        <v>2.1622720771922267E-2</v>
      </c>
      <c r="QR157">
        <v>2.2027538757575189E-2</v>
      </c>
      <c r="QS157">
        <v>2.2178363826256153E-2</v>
      </c>
      <c r="QT157">
        <v>2.2027282672489219E-2</v>
      </c>
      <c r="QU157">
        <v>2.1622244671276564E-2</v>
      </c>
      <c r="QV157">
        <v>2.1007090055989591E-2</v>
      </c>
      <c r="QW157">
        <v>2.0221625477334186E-2</v>
      </c>
      <c r="QX157">
        <v>1.9301738759099442E-2</v>
      </c>
      <c r="QY157">
        <v>1.8279545424867E-2</v>
      </c>
      <c r="QZ157">
        <v>1.7183560300875152E-2</v>
      </c>
      <c r="RA157">
        <v>1.6038888203958979E-2</v>
      </c>
      <c r="RB157">
        <v>1.4867428395191815E-2</v>
      </c>
      <c r="RC157">
        <v>1.3688088115971161E-2</v>
      </c>
      <c r="RD157">
        <v>1.2517001121295774E-2</v>
      </c>
      <c r="RE157">
        <v>1.1367747683123409E-2</v>
      </c>
      <c r="RF157">
        <v>1.0251573054108292E-2</v>
      </c>
      <c r="RG157">
        <v>9.1776018583224952E-3</v>
      </c>
      <c r="RH157">
        <v>8.1530463112020092E-3</v>
      </c>
      <c r="RI157">
        <v>7.183406566537754E-3</v>
      </c>
      <c r="RJ157">
        <v>6.272661845081089E-3</v>
      </c>
      <c r="RK157">
        <v>5.4234513187275575E-3</v>
      </c>
      <c r="RL157">
        <v>4.6372440079608954E-3</v>
      </c>
      <c r="RM157">
        <v>3.9144972002390513E-3</v>
      </c>
      <c r="RN157">
        <v>3.2548031152271162E-3</v>
      </c>
      <c r="RO157">
        <v>2.6570237316753129E-3</v>
      </c>
      <c r="RP157">
        <v>2.1194138518921038E-3</v>
      </c>
      <c r="RQ157">
        <v>1.6397326161927011E-3</v>
      </c>
      <c r="RR157">
        <v>1.2153437928546079E-3</v>
      </c>
      <c r="RS157">
        <v>8.4330526161089726E-4</v>
      </c>
      <c r="RT157">
        <v>5.2044818245052698E-4</v>
      </c>
      <c r="RU157">
        <v>2.4344639859625314E-4</v>
      </c>
      <c r="RV157">
        <v>8.8766648048298685E-6</v>
      </c>
      <c r="RW157">
        <v>-1.8672967856814607E-4</v>
      </c>
      <c r="RX157">
        <v>-3.4684294708331204E-4</v>
      </c>
      <c r="RY157">
        <v>-4.7489862228622409E-4</v>
      </c>
      <c r="RZ157">
        <v>-5.7426748294439503E-4</v>
      </c>
      <c r="SA157">
        <v>-6.482317164929523E-4</v>
      </c>
      <c r="SB157">
        <v>-6.9991245836766361E-4</v>
      </c>
      <c r="SC157">
        <v>-7.3224904886863367E-4</v>
      </c>
      <c r="SD157">
        <v>-7.4798453942520745E-4</v>
      </c>
      <c r="SE157">
        <v>-7.4965662387368993E-4</v>
      </c>
      <c r="SF157">
        <v>-7.3959322546613402E-4</v>
      </c>
      <c r="SG157">
        <v>-7.1991202795475349E-4</v>
      </c>
      <c r="SH157">
        <v>-6.9252329782645285E-4</v>
      </c>
      <c r="SI157">
        <v>-6.5913540386535461E-4</v>
      </c>
      <c r="SJ157">
        <v>-6.2126249825919945E-4</v>
      </c>
      <c r="SK157">
        <v>-5.8023388015284664E-4</v>
      </c>
      <c r="SL157">
        <v>-5.3720461702684357E-4</v>
      </c>
      <c r="SM157">
        <v>-4.9316705107584524E-4</v>
      </c>
      <c r="SN157">
        <v>-4.4896286667093024E-4</v>
      </c>
      <c r="SO157">
        <v>-4.0529544059284526E-4</v>
      </c>
      <c r="SP157">
        <v>-3.6274223899837317E-4</v>
      </c>
      <c r="SQ157">
        <v>-3.2176706385358007E-4</v>
      </c>
      <c r="SR157">
        <v>-2.8273198687820778E-4</v>
      </c>
      <c r="SS157">
        <v>-2.4590884094467694E-4</v>
      </c>
      <c r="ST157">
        <v>-2.1149016737674584E-4</v>
      </c>
      <c r="SU157">
        <v>-1.7959954291778705E-4</v>
      </c>
      <c r="SV157">
        <v>-1.5030123237027584E-4</v>
      </c>
      <c r="SW157">
        <v>-1.2360913224937687E-4</v>
      </c>
      <c r="SX157">
        <v>-9.9494987428336409E-5</v>
      </c>
      <c r="SY157">
        <v>-7.7895876877685682E-5</v>
      </c>
      <c r="SZ157">
        <v>-5.8720976423121482E-5</v>
      </c>
      <c r="TA157">
        <v>-4.18576161668384E-5</v>
      </c>
      <c r="TB157">
        <v>-2.7176658045683182E-5</v>
      </c>
      <c r="TC157">
        <v>-1.4537225122304838E-5</v>
      </c>
      <c r="TD157">
        <v>-3.7908188269451317E-6</v>
      </c>
      <c r="TE157">
        <v>5.2151363423557947E-6</v>
      </c>
      <c r="TF157">
        <v>1.2634279014079195E-5</v>
      </c>
      <c r="TG157">
        <v>1.8618785243318275E-5</v>
      </c>
      <c r="TH157">
        <v>2.3317287830473828E-5</v>
      </c>
      <c r="TI157">
        <v>2.6873197979218263E-5</v>
      </c>
      <c r="TJ157">
        <v>2.9423387612448329E-5</v>
      </c>
      <c r="TK157">
        <v>3.1097192125371497E-5</v>
      </c>
      <c r="TL157">
        <v>3.2015695190334014E-5</v>
      </c>
      <c r="TM157">
        <v>3.229125934213401E-5</v>
      </c>
      <c r="TN157">
        <v>3.2027268386272282E-5</v>
      </c>
      <c r="TO157">
        <v>3.1318050116877188E-5</v>
      </c>
      <c r="TP157">
        <v>3.0248950353158476E-5</v>
      </c>
      <c r="TQ157">
        <v>2.8896531837772656E-5</v>
      </c>
      <c r="TR157">
        <v>2.7328874063114648E-5</v>
      </c>
      <c r="TS157">
        <v>2.5605952554466694E-5</v>
      </c>
      <c r="TT157">
        <v>2.3780078516017648E-5</v>
      </c>
      <c r="TU157">
        <v>2.1896382020114132E-5</v>
      </c>
      <c r="TV157">
        <v>1.9993324069905053E-5</v>
      </c>
      <c r="TW157">
        <v>1.8103224877253608E-5</v>
      </c>
      <c r="TX157">
        <v>1.6252797571435961E-5</v>
      </c>
      <c r="TY157">
        <v>1.4463678273140233E-5</v>
      </c>
      <c r="TZ157">
        <v>1.2752945042567013E-5</v>
      </c>
      <c r="UA157">
        <v>1.1133619633990632E-5</v>
      </c>
      <c r="UB157">
        <v>9.6151472668269547E-6</v>
      </c>
      <c r="UC157">
        <v>8.2038507620777918E-6</v>
      </c>
      <c r="UD157">
        <v>6.9033563943463965E-6</v>
      </c>
      <c r="UE157">
        <v>5.7149896867220384E-6</v>
      </c>
      <c r="UF157">
        <v>4.6381401315967107E-6</v>
      </c>
      <c r="UG157">
        <v>3.6705944653317165E-6</v>
      </c>
      <c r="UH157">
        <v>2.808838668384648E-6</v>
      </c>
      <c r="UI157">
        <v>2.0483293112449628E-6</v>
      </c>
      <c r="UJ157">
        <v>1.3837352319086029E-6</v>
      </c>
      <c r="UK157">
        <v>8.0915081906066018E-7</v>
      </c>
      <c r="UL157">
        <v>3.1828239595590365E-7</v>
      </c>
      <c r="UM157">
        <v>-9.5390638690798972E-8</v>
      </c>
      <c r="UN157">
        <v>-4.3847814775656792E-7</v>
      </c>
      <c r="UO157">
        <v>-7.1756324199211421E-7</v>
      </c>
      <c r="UP157">
        <v>-9.3910606196870521E-7</v>
      </c>
      <c r="UQ157">
        <v>-1.1093655092591663E-6</v>
      </c>
      <c r="UR157">
        <v>-1.2343371152288309E-6</v>
      </c>
      <c r="US157">
        <v>-1.3197052922335659E-6</v>
      </c>
      <c r="UT157">
        <v>-1.3708082855275808E-6</v>
      </c>
      <c r="UU157">
        <v>-1.392614231997609E-6</v>
      </c>
      <c r="UV157">
        <v>-1.389706828450658E-6</v>
      </c>
      <c r="UW157">
        <v>-1.3662792161597857E-6</v>
      </c>
      <c r="UX157">
        <v>-1.3261347962457964E-6</v>
      </c>
      <c r="UY157">
        <v>-1.2726937998975275E-6</v>
      </c>
      <c r="UZ157">
        <v>-1.2090045467991808E-6</v>
      </c>
      <c r="VA157">
        <v>-1.1377584325267534E-6</v>
      </c>
      <c r="VB157">
        <v>-1.0613077900428942E-6</v>
      </c>
      <c r="VC157">
        <v>-9.8168587052847111E-7</v>
      </c>
      <c r="VD157">
        <v>-9.006282837910211E-7</v>
      </c>
      <c r="VE157">
        <v>-8.1959532803738396E-7</v>
      </c>
      <c r="VF157">
        <v>-7.3979472230955096E-7</v>
      </c>
      <c r="VG157">
        <v>-6.6220433197867291E-7</v>
      </c>
      <c r="VH157">
        <v>-5.8759454865898932E-7</v>
      </c>
      <c r="VI157">
        <v>-5.1655005024715323E-7</v>
      </c>
      <c r="VJ157">
        <v>-4.4949072507902131E-7</v>
      </c>
      <c r="VK157">
        <v>-3.8669159618658076E-7</v>
      </c>
      <c r="VL157">
        <v>-3.2830162794007768E-7</v>
      </c>
      <c r="VM157">
        <v>-2.7436133792995256E-7</v>
      </c>
      <c r="VN157">
        <v>-2.2481917228749308E-7</v>
      </c>
      <c r="VO157">
        <v>-1.7954663312740729E-7</v>
      </c>
      <c r="VP157">
        <v>-1.3835217253567212E-7</v>
      </c>
      <c r="VQ157">
        <v>-1.0099388914747465E-7</v>
      </c>
      <c r="VR157">
        <v>-6.7191081043184266E-8</v>
      </c>
      <c r="VS157">
        <v>-3.6634722795711943E-8</v>
      </c>
      <c r="VT157">
        <v>-8.9969453891553729E-9</v>
      </c>
      <c r="VU157">
        <v>1.6060394316869169E-8</v>
      </c>
      <c r="VV157">
        <v>3.8877962636202821E-8</v>
      </c>
      <c r="VW157">
        <v>5.9791921781263024E-8</v>
      </c>
      <c r="VX157">
        <v>7.9127530727270067E-8</v>
      </c>
      <c r="VY157">
        <v>9.7193279939955263E-8</v>
      </c>
      <c r="VZ157">
        <v>1.1427546874633808E-7</v>
      </c>
      <c r="WA157">
        <v>1.3063313883972861E-7</v>
      </c>
      <c r="WB157">
        <v>1.4649328361192588E-7</v>
      </c>
      <c r="WC157">
        <v>1.6204626068844001E-7</v>
      </c>
      <c r="WD157">
        <v>1.7744134398135438E-7</v>
      </c>
      <c r="WE157">
        <v>1.9278236189554784E-7</v>
      </c>
      <c r="WF157">
        <v>1.5341016999506168E-4</v>
      </c>
      <c r="WG157">
        <v>2.2346438440350824E-3</v>
      </c>
    </row>
    <row r="158" spans="1:605" x14ac:dyDescent="0.25">
      <c r="A158">
        <v>59.738033294677734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A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O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>
        <v>0</v>
      </c>
      <c r="CW158">
        <v>0</v>
      </c>
      <c r="CX158">
        <v>0</v>
      </c>
      <c r="CY158">
        <v>0</v>
      </c>
      <c r="CZ158">
        <v>0</v>
      </c>
      <c r="DA158">
        <v>0</v>
      </c>
      <c r="DB158">
        <v>0</v>
      </c>
      <c r="DC158">
        <v>0</v>
      </c>
      <c r="DD158">
        <v>0</v>
      </c>
      <c r="DE158">
        <v>0</v>
      </c>
      <c r="DF158">
        <v>0</v>
      </c>
      <c r="DG158">
        <v>0</v>
      </c>
      <c r="DH158">
        <v>0</v>
      </c>
      <c r="DI158">
        <v>0</v>
      </c>
      <c r="DJ158">
        <v>0</v>
      </c>
      <c r="DK158">
        <v>0</v>
      </c>
      <c r="DL158">
        <v>0</v>
      </c>
      <c r="DM158">
        <v>0</v>
      </c>
      <c r="DN158">
        <v>0</v>
      </c>
      <c r="DO158">
        <v>0</v>
      </c>
      <c r="DP158">
        <v>0</v>
      </c>
      <c r="DQ158">
        <v>0</v>
      </c>
      <c r="DR158">
        <v>0</v>
      </c>
      <c r="DS158">
        <v>0</v>
      </c>
      <c r="DT158">
        <v>0</v>
      </c>
      <c r="DU158">
        <v>0</v>
      </c>
      <c r="DV158">
        <v>0</v>
      </c>
      <c r="DW158">
        <v>0</v>
      </c>
      <c r="DX158">
        <v>0</v>
      </c>
      <c r="DY158">
        <v>0</v>
      </c>
      <c r="DZ158">
        <v>0</v>
      </c>
      <c r="EA158">
        <v>0</v>
      </c>
      <c r="EB158">
        <v>0</v>
      </c>
      <c r="EC158">
        <v>0</v>
      </c>
      <c r="ED158">
        <v>0</v>
      </c>
      <c r="EE158">
        <v>0</v>
      </c>
      <c r="EF158">
        <v>0</v>
      </c>
      <c r="EG158">
        <v>0</v>
      </c>
      <c r="EH158">
        <v>0</v>
      </c>
      <c r="EI158">
        <v>0</v>
      </c>
      <c r="EJ158">
        <v>0</v>
      </c>
      <c r="EK158">
        <v>0</v>
      </c>
      <c r="EL158">
        <v>0</v>
      </c>
      <c r="EM158">
        <v>0</v>
      </c>
      <c r="EN158">
        <v>0</v>
      </c>
      <c r="EO158">
        <v>0</v>
      </c>
      <c r="EP158">
        <v>0</v>
      </c>
      <c r="EQ158">
        <v>0</v>
      </c>
      <c r="ER158">
        <v>0</v>
      </c>
      <c r="ES158">
        <v>0</v>
      </c>
      <c r="ET158">
        <v>0</v>
      </c>
      <c r="EU158">
        <v>0</v>
      </c>
      <c r="EV158">
        <v>0</v>
      </c>
      <c r="EW158">
        <v>0</v>
      </c>
      <c r="EX158">
        <v>0</v>
      </c>
      <c r="EY158">
        <v>0</v>
      </c>
      <c r="EZ158">
        <v>0</v>
      </c>
      <c r="FA158">
        <v>0</v>
      </c>
      <c r="FB158">
        <v>9999.9990234375</v>
      </c>
      <c r="FC158">
        <v>-39999.99609375</v>
      </c>
      <c r="FD158">
        <v>60001.86328125</v>
      </c>
      <c r="FE158">
        <v>-39999.99609375</v>
      </c>
      <c r="FF158">
        <v>9999.9990234375</v>
      </c>
      <c r="FG158">
        <v>0</v>
      </c>
      <c r="FH158">
        <v>0</v>
      </c>
      <c r="FI158">
        <v>0</v>
      </c>
      <c r="FJ158">
        <v>0</v>
      </c>
      <c r="FK158">
        <v>0</v>
      </c>
      <c r="FL158">
        <v>0</v>
      </c>
      <c r="FM158">
        <v>0</v>
      </c>
      <c r="FN158">
        <v>0</v>
      </c>
      <c r="FO158">
        <v>0</v>
      </c>
      <c r="FP158">
        <v>0</v>
      </c>
      <c r="FQ158">
        <v>0</v>
      </c>
      <c r="FR158">
        <v>0</v>
      </c>
      <c r="FS158">
        <v>0</v>
      </c>
      <c r="FT158">
        <v>0</v>
      </c>
      <c r="FU158">
        <v>0</v>
      </c>
      <c r="FV158">
        <v>0</v>
      </c>
      <c r="FW158">
        <v>0</v>
      </c>
      <c r="FX158">
        <v>0</v>
      </c>
      <c r="FY158">
        <v>0</v>
      </c>
      <c r="FZ158">
        <v>0</v>
      </c>
      <c r="GA158">
        <v>0</v>
      </c>
      <c r="GB158">
        <v>0</v>
      </c>
      <c r="GC158">
        <v>0</v>
      </c>
      <c r="GD158">
        <v>0</v>
      </c>
      <c r="GE158">
        <v>0</v>
      </c>
      <c r="GF158">
        <v>0</v>
      </c>
      <c r="GG158">
        <v>0</v>
      </c>
      <c r="GH158">
        <v>0</v>
      </c>
      <c r="GI158">
        <v>0</v>
      </c>
      <c r="GJ158">
        <v>0</v>
      </c>
      <c r="GK158">
        <v>0</v>
      </c>
      <c r="GL158">
        <v>0</v>
      </c>
      <c r="GM158">
        <v>0</v>
      </c>
      <c r="GN158">
        <v>0</v>
      </c>
      <c r="GO158">
        <v>0</v>
      </c>
      <c r="GP158">
        <v>0</v>
      </c>
      <c r="GQ158">
        <v>0</v>
      </c>
      <c r="GR158">
        <v>0</v>
      </c>
      <c r="GS158">
        <v>0</v>
      </c>
      <c r="GT158">
        <v>0</v>
      </c>
      <c r="GU158">
        <v>0</v>
      </c>
      <c r="GV158">
        <v>0</v>
      </c>
      <c r="GW158">
        <v>0</v>
      </c>
      <c r="GX158">
        <v>0</v>
      </c>
      <c r="GY158">
        <v>0</v>
      </c>
      <c r="GZ158">
        <v>0</v>
      </c>
      <c r="HA158">
        <v>0</v>
      </c>
      <c r="HB158">
        <v>0</v>
      </c>
      <c r="HC158">
        <v>0</v>
      </c>
      <c r="HD158">
        <v>0</v>
      </c>
      <c r="HE158">
        <v>0</v>
      </c>
      <c r="HF158">
        <v>0</v>
      </c>
      <c r="HG158">
        <v>0</v>
      </c>
      <c r="HH158">
        <v>0</v>
      </c>
      <c r="HI158">
        <v>0</v>
      </c>
      <c r="HJ158">
        <v>0</v>
      </c>
      <c r="HK158">
        <v>0</v>
      </c>
      <c r="HL158">
        <v>0</v>
      </c>
      <c r="HM158">
        <v>0</v>
      </c>
      <c r="HN158">
        <v>0</v>
      </c>
      <c r="HO158">
        <v>0</v>
      </c>
      <c r="HP158">
        <v>0</v>
      </c>
      <c r="HQ158">
        <v>0</v>
      </c>
      <c r="HR158">
        <v>0</v>
      </c>
      <c r="HS158">
        <v>0</v>
      </c>
      <c r="HT158">
        <v>0</v>
      </c>
      <c r="HU158">
        <v>0</v>
      </c>
      <c r="HV158">
        <v>0</v>
      </c>
      <c r="HW158">
        <v>0</v>
      </c>
      <c r="HX158">
        <v>0</v>
      </c>
      <c r="HY158">
        <v>0</v>
      </c>
      <c r="HZ158">
        <v>0</v>
      </c>
      <c r="IA158">
        <v>0</v>
      </c>
      <c r="IB158">
        <v>0</v>
      </c>
      <c r="IC158">
        <v>0</v>
      </c>
      <c r="ID158">
        <v>0</v>
      </c>
      <c r="IE158">
        <v>0</v>
      </c>
      <c r="IF158">
        <v>0</v>
      </c>
      <c r="IG158">
        <v>0</v>
      </c>
      <c r="IH158">
        <v>0</v>
      </c>
      <c r="II158">
        <v>0</v>
      </c>
      <c r="IJ158">
        <v>0</v>
      </c>
      <c r="IK158">
        <v>0</v>
      </c>
      <c r="IL158">
        <v>0</v>
      </c>
      <c r="IM158">
        <v>0</v>
      </c>
      <c r="IN158">
        <v>0</v>
      </c>
      <c r="IO158">
        <v>0</v>
      </c>
      <c r="IP158">
        <v>0</v>
      </c>
      <c r="IQ158">
        <v>0</v>
      </c>
      <c r="IR158">
        <v>0</v>
      </c>
      <c r="IS158">
        <v>0</v>
      </c>
      <c r="IT158">
        <v>0</v>
      </c>
      <c r="IU158">
        <v>0</v>
      </c>
      <c r="IV158">
        <v>0</v>
      </c>
      <c r="IW158">
        <v>0</v>
      </c>
      <c r="IX158">
        <v>0</v>
      </c>
      <c r="IY158">
        <v>0</v>
      </c>
      <c r="IZ158">
        <v>0</v>
      </c>
      <c r="JA158">
        <v>0</v>
      </c>
      <c r="JB158">
        <v>0</v>
      </c>
      <c r="JC158">
        <v>0</v>
      </c>
      <c r="JD158">
        <v>0</v>
      </c>
      <c r="JE158">
        <v>0</v>
      </c>
      <c r="JF158">
        <v>0</v>
      </c>
      <c r="JG158">
        <v>0</v>
      </c>
      <c r="JH158">
        <v>0</v>
      </c>
      <c r="JI158">
        <v>0</v>
      </c>
      <c r="JJ158">
        <v>0</v>
      </c>
      <c r="JK158">
        <v>0</v>
      </c>
      <c r="JL158">
        <v>0</v>
      </c>
      <c r="JM158">
        <v>0</v>
      </c>
      <c r="JN158">
        <v>0</v>
      </c>
      <c r="JO158">
        <v>0</v>
      </c>
      <c r="JP158">
        <v>0</v>
      </c>
      <c r="JQ158">
        <v>0</v>
      </c>
      <c r="JR158">
        <v>0</v>
      </c>
      <c r="JS158">
        <v>0</v>
      </c>
      <c r="JT158">
        <v>0</v>
      </c>
      <c r="JU158">
        <v>0</v>
      </c>
      <c r="JV158">
        <v>0</v>
      </c>
      <c r="JW158">
        <v>0</v>
      </c>
      <c r="JX158">
        <v>0</v>
      </c>
      <c r="JY158">
        <v>0</v>
      </c>
      <c r="JZ158">
        <v>0</v>
      </c>
      <c r="KA158">
        <v>0</v>
      </c>
      <c r="KB158">
        <v>0</v>
      </c>
      <c r="KC158">
        <v>0</v>
      </c>
      <c r="KD158">
        <v>0</v>
      </c>
      <c r="KE158">
        <v>0</v>
      </c>
      <c r="KF158">
        <v>0</v>
      </c>
      <c r="KG158">
        <v>0</v>
      </c>
      <c r="KH158">
        <v>0</v>
      </c>
      <c r="KI158">
        <v>0</v>
      </c>
      <c r="KJ158">
        <v>0</v>
      </c>
      <c r="KK158">
        <v>0</v>
      </c>
      <c r="KL158">
        <v>0</v>
      </c>
      <c r="KM158">
        <v>0</v>
      </c>
      <c r="KN158">
        <v>0</v>
      </c>
      <c r="KO158">
        <v>0</v>
      </c>
      <c r="KP158">
        <v>0</v>
      </c>
      <c r="KQ158">
        <v>0</v>
      </c>
      <c r="KS158">
        <v>-4.5991188367614042E-3</v>
      </c>
      <c r="KT158">
        <v>3.2786403386482515E-4</v>
      </c>
      <c r="KU158">
        <v>3.9433910040760939E-7</v>
      </c>
      <c r="KV158">
        <v>3.6155269506690326E-7</v>
      </c>
      <c r="KW158">
        <v>3.2874091292393813E-7</v>
      </c>
      <c r="KX158">
        <v>2.9585511026927611E-7</v>
      </c>
      <c r="KY158">
        <v>2.6280573201940514E-7</v>
      </c>
      <c r="KZ158">
        <v>2.2946640431163269E-7</v>
      </c>
      <c r="LA158">
        <v>1.9567804745571198E-7</v>
      </c>
      <c r="LB158">
        <v>1.6125302496930327E-7</v>
      </c>
      <c r="LC158">
        <v>1.2597934849453903E-7</v>
      </c>
      <c r="LD158">
        <v>8.9624961946769662E-8</v>
      </c>
      <c r="LE158">
        <v>5.1942131277178007E-8</v>
      </c>
      <c r="LF158">
        <v>1.2671968728362062E-8</v>
      </c>
      <c r="LG158">
        <v>-2.8450877586958907E-8</v>
      </c>
      <c r="LH158">
        <v>-7.1693336565926515E-8</v>
      </c>
      <c r="LI158">
        <v>-1.1731879643136494E-7</v>
      </c>
      <c r="LJ158">
        <v>-1.6558172326472983E-7</v>
      </c>
      <c r="LK158">
        <v>-2.1672198297760823E-7</v>
      </c>
      <c r="LL158">
        <v>-2.7095883505401703E-7</v>
      </c>
      <c r="LM158">
        <v>-3.2848456821232531E-7</v>
      </c>
      <c r="LN158">
        <v>-3.8945775070040915E-7</v>
      </c>
      <c r="LO158">
        <v>-4.5399607129387549E-7</v>
      </c>
      <c r="LP158">
        <v>-5.2216875126365181E-7</v>
      </c>
      <c r="LQ158">
        <v>-5.939885126670216E-7</v>
      </c>
      <c r="LR158">
        <v>-6.6940309434715402E-7</v>
      </c>
      <c r="LS158">
        <v>-7.4828631405845428E-7</v>
      </c>
      <c r="LT158">
        <v>-8.3042868322098814E-7</v>
      </c>
      <c r="LU158">
        <v>-9.1552759000762032E-7</v>
      </c>
      <c r="LV158">
        <v>-1.0031770768342921E-6</v>
      </c>
      <c r="LW158">
        <v>-1.0928572499129452E-6</v>
      </c>
      <c r="LX158">
        <v>-1.1839233713883413E-6</v>
      </c>
      <c r="LY158">
        <v>-1.2755946987584102E-6</v>
      </c>
      <c r="LZ158">
        <v>-1.3669431518153593E-6</v>
      </c>
      <c r="MA158">
        <v>-1.4568819042694871E-6</v>
      </c>
      <c r="MB158">
        <v>-1.5441540155544658E-6</v>
      </c>
      <c r="MC158">
        <v>-1.6273212380679547E-6</v>
      </c>
      <c r="MD158">
        <v>-1.7047531562721712E-6</v>
      </c>
      <c r="ME158">
        <v>-1.7746168366423987E-6</v>
      </c>
      <c r="MF158">
        <v>-1.8348671913667524E-6</v>
      </c>
      <c r="MG158">
        <v>-1.8832382839030867E-6</v>
      </c>
      <c r="MH158">
        <v>-1.917121887229405E-6</v>
      </c>
      <c r="MI158">
        <v>-1.9335584603218061E-6</v>
      </c>
      <c r="MJ158">
        <v>-1.9292308272422656E-6</v>
      </c>
      <c r="MK158">
        <v>-1.900461110931545E-6</v>
      </c>
      <c r="ML158">
        <v>-1.8432115405196892E-6</v>
      </c>
      <c r="MM158">
        <v>-1.7530898182541022E-6</v>
      </c>
      <c r="MN158">
        <v>-1.6253597992822156E-6</v>
      </c>
      <c r="MO158">
        <v>-1.454958303662436E-6</v>
      </c>
      <c r="MP158">
        <v>-1.2365189441214114E-6</v>
      </c>
      <c r="MQ158">
        <v>-9.6440391408178954E-7</v>
      </c>
      <c r="MR158">
        <v>-6.3274473704902973E-7</v>
      </c>
      <c r="MS158">
        <v>-2.3549302907843642E-7</v>
      </c>
      <c r="MT158">
        <v>2.3351763092809063E-7</v>
      </c>
      <c r="MU158">
        <v>7.8049759478042518E-7</v>
      </c>
      <c r="MV158">
        <v>1.4116136520828988E-6</v>
      </c>
      <c r="MW158">
        <v>2.1328869923124241E-6</v>
      </c>
      <c r="MX158">
        <v>2.9500754714929575E-6</v>
      </c>
      <c r="MY158">
        <v>3.8685390602230459E-6</v>
      </c>
      <c r="MZ158">
        <v>4.8930873989451236E-6</v>
      </c>
      <c r="NA158">
        <v>6.0278084605616488E-6</v>
      </c>
      <c r="NB158">
        <v>7.2758774231742161E-6</v>
      </c>
      <c r="NC158">
        <v>8.6393449903397961E-6</v>
      </c>
      <c r="ND158">
        <v>1.0118904566520792E-5</v>
      </c>
      <c r="NE158">
        <v>1.1713637905182635E-5</v>
      </c>
      <c r="NF158">
        <v>1.342073910017293E-5</v>
      </c>
      <c r="NG158">
        <v>1.5235217091689888E-5</v>
      </c>
      <c r="NH158">
        <v>1.7149577210272005E-5</v>
      </c>
      <c r="NI158">
        <v>1.9153482689877554E-5</v>
      </c>
      <c r="NJ158">
        <v>2.1233397548173409E-5</v>
      </c>
      <c r="NK158">
        <v>2.3372212762329435E-5</v>
      </c>
      <c r="NL158">
        <v>2.5548858265432045E-5</v>
      </c>
      <c r="NM158">
        <v>2.7737903955159158E-5</v>
      </c>
      <c r="NN158">
        <v>2.990915364530359E-5</v>
      </c>
      <c r="NO158">
        <v>3.2027236704064623E-5</v>
      </c>
      <c r="NP158">
        <v>3.4051203012142968E-5</v>
      </c>
      <c r="NQ158">
        <v>3.5934127838961231E-5</v>
      </c>
      <c r="NR158">
        <v>3.762273427615263E-5</v>
      </c>
      <c r="NS158">
        <v>3.9057041982036739E-5</v>
      </c>
      <c r="NT158">
        <v>4.0170052175760813E-5</v>
      </c>
      <c r="NU158">
        <v>4.0887480070324216E-5</v>
      </c>
      <c r="NV158">
        <v>4.1127547242946143E-5</v>
      </c>
      <c r="NW158">
        <v>4.0800847800459897E-5</v>
      </c>
      <c r="NX158">
        <v>3.9810303595295937E-5</v>
      </c>
      <c r="NY158">
        <v>3.8051225170557593E-5</v>
      </c>
      <c r="NZ158">
        <v>3.5411496543883474E-5</v>
      </c>
      <c r="OA158">
        <v>3.177190335970249E-5</v>
      </c>
      <c r="OB158">
        <v>2.7006625324851638E-5</v>
      </c>
      <c r="OC158">
        <v>2.0983915166776178E-5</v>
      </c>
      <c r="OD158">
        <v>1.356698758575315E-5</v>
      </c>
      <c r="OE158">
        <v>4.6151427783844988E-6</v>
      </c>
      <c r="OF158">
        <v>-6.014849950742984E-6</v>
      </c>
      <c r="OG158">
        <v>-1.8467082241866926E-5</v>
      </c>
      <c r="OH158">
        <v>-3.2884523678064304E-5</v>
      </c>
      <c r="OI158">
        <v>-4.9406698848430061E-5</v>
      </c>
      <c r="OJ158">
        <v>-6.8166997805754712E-5</v>
      </c>
      <c r="OK158">
        <v>-8.9289593890729799E-5</v>
      </c>
      <c r="OL158">
        <v>-1.1288594403900052E-4</v>
      </c>
      <c r="OM158">
        <v>-1.3905084840687713E-4</v>
      </c>
      <c r="ON158">
        <v>-1.6785804852358462E-4</v>
      </c>
      <c r="OO158">
        <v>-1.9935534628528215E-4</v>
      </c>
      <c r="OP158">
        <v>-2.3355923003465543E-4</v>
      </c>
      <c r="OQ158">
        <v>-2.704489988085251E-4</v>
      </c>
      <c r="OR158">
        <v>-3.0996038167788582E-4</v>
      </c>
      <c r="OS158">
        <v>-3.5197865604174954E-4</v>
      </c>
      <c r="OT158">
        <v>-3.9633127686479399E-4</v>
      </c>
      <c r="OU158">
        <v>-4.4278003825969396E-4</v>
      </c>
      <c r="OV158">
        <v>-4.9101279960226318E-4</v>
      </c>
      <c r="OW158">
        <v>-5.4063482061622484E-4</v>
      </c>
      <c r="OX158">
        <v>-5.9115976365646723E-4</v>
      </c>
      <c r="OY158">
        <v>-6.4200043682915487E-4</v>
      </c>
      <c r="OZ158">
        <v>-6.9245936867358762E-4</v>
      </c>
      <c r="PA158">
        <v>-7.4171932394523235E-4</v>
      </c>
      <c r="PB158">
        <v>-7.8883389061195882E-4</v>
      </c>
      <c r="PC158">
        <v>-8.3271829051652856E-4</v>
      </c>
      <c r="PD158">
        <v>-8.7214059025681628E-4</v>
      </c>
      <c r="PE158">
        <v>-9.0571351464655394E-4</v>
      </c>
      <c r="PF158">
        <v>-9.3188709257104247E-4</v>
      </c>
      <c r="PG158">
        <v>-9.4894239403136378E-4</v>
      </c>
      <c r="PH158">
        <v>-9.5498664752025021E-4</v>
      </c>
      <c r="PI158">
        <v>-9.4795005839286566E-4</v>
      </c>
      <c r="PJ158">
        <v>-9.2558468132428748E-4</v>
      </c>
      <c r="PK158">
        <v>-8.8546573297011071E-4</v>
      </c>
      <c r="PL158">
        <v>-8.2499576417871686E-4</v>
      </c>
      <c r="PM158">
        <v>-7.4141214409367536E-4</v>
      </c>
      <c r="PN158">
        <v>-6.3179834069506432E-4</v>
      </c>
      <c r="PO158">
        <v>-4.9309951314138235E-4</v>
      </c>
      <c r="PP158">
        <v>-3.2214295998638941E-4</v>
      </c>
      <c r="PQ158">
        <v>-1.1566399314304922E-4</v>
      </c>
      <c r="PR158">
        <v>1.2966217054343038E-4</v>
      </c>
      <c r="PS158">
        <v>4.1718189109391982E-4</v>
      </c>
      <c r="PT158">
        <v>7.5021734033378521E-4</v>
      </c>
      <c r="PU158">
        <v>1.1320128657147516E-3</v>
      </c>
      <c r="PV158">
        <v>1.5656728632770416E-3</v>
      </c>
      <c r="PW158">
        <v>2.0540905545254262E-3</v>
      </c>
      <c r="PX158">
        <v>2.599867088100569E-3</v>
      </c>
      <c r="PY158">
        <v>3.2052204265220212E-3</v>
      </c>
      <c r="PZ158">
        <v>3.8718835327647663E-3</v>
      </c>
      <c r="QA158">
        <v>4.6009914429108326E-3</v>
      </c>
      <c r="QB158">
        <v>5.3929569015993576E-3</v>
      </c>
      <c r="QC158">
        <v>6.2473343485321712E-3</v>
      </c>
      <c r="QD158">
        <v>7.1626721790425717E-3</v>
      </c>
      <c r="QE158">
        <v>8.1363533618421194E-3</v>
      </c>
      <c r="QF158">
        <v>9.1644246847416046E-3</v>
      </c>
      <c r="QG158">
        <v>1.0241415116546176E-2</v>
      </c>
      <c r="QH158">
        <v>1.1360144022587497E-2</v>
      </c>
      <c r="QI158">
        <v>1.2511520254504879E-2</v>
      </c>
      <c r="QJ158">
        <v>1.3684333453801883E-2</v>
      </c>
      <c r="QK158">
        <v>1.4865039265118023E-2</v>
      </c>
      <c r="QL158">
        <v>1.6037540550479876E-2</v>
      </c>
      <c r="QM158">
        <v>1.7182967131201671E-2</v>
      </c>
      <c r="QN158">
        <v>1.8279457060323363E-2</v>
      </c>
      <c r="QO158">
        <v>1.9301942945777147E-2</v>
      </c>
      <c r="QP158">
        <v>2.0221947402575578E-2</v>
      </c>
      <c r="QQ158">
        <v>2.1007392310298932E-2</v>
      </c>
      <c r="QR158">
        <v>2.1622427188264095E-2</v>
      </c>
      <c r="QS158">
        <v>2.2027282672489816E-2</v>
      </c>
      <c r="QT158">
        <v>2.2178155782274462E-2</v>
      </c>
      <c r="QU158">
        <v>2.2027134395293736E-2</v>
      </c>
      <c r="QV158">
        <v>2.1622169108503449E-2</v>
      </c>
      <c r="QW158">
        <v>2.1007101404897012E-2</v>
      </c>
      <c r="QX158">
        <v>2.0221739198893078E-2</v>
      </c>
      <c r="QY158">
        <v>1.930197157587871E-2</v>
      </c>
      <c r="QZ158">
        <v>1.8279915299818327E-2</v>
      </c>
      <c r="RA158">
        <v>1.7184086393900563E-2</v>
      </c>
      <c r="RB158">
        <v>1.6039590802914581E-2</v>
      </c>
      <c r="RC158">
        <v>1.4868328817744015E-2</v>
      </c>
      <c r="RD158">
        <v>1.3689208578529267E-2</v>
      </c>
      <c r="RE158">
        <v>1.2518364571035442E-2</v>
      </c>
      <c r="RF158">
        <v>1.1369377588975767E-2</v>
      </c>
      <c r="RG158">
        <v>1.0253493152405606E-2</v>
      </c>
      <c r="RH158">
        <v>9.1798358487418727E-3</v>
      </c>
      <c r="RI158">
        <v>8.1556174985778166E-3</v>
      </c>
      <c r="RJ158">
        <v>7.1863374441145152E-3</v>
      </c>
      <c r="RK158">
        <v>6.2759736148642435E-3</v>
      </c>
      <c r="RL158">
        <v>5.4271633447336267E-3</v>
      </c>
      <c r="RM158">
        <v>4.6413731984259353E-3</v>
      </c>
      <c r="RN158">
        <v>3.9190573151179032E-3</v>
      </c>
      <c r="RO158">
        <v>3.2598039959372137E-3</v>
      </c>
      <c r="RP158">
        <v>2.6624704503946843E-3</v>
      </c>
      <c r="RQ158">
        <v>2.1253057786620147E-3</v>
      </c>
      <c r="RR158">
        <v>1.6460624028467995E-3</v>
      </c>
      <c r="RS158">
        <v>1.2220962738964647E-3</v>
      </c>
      <c r="RT158">
        <v>8.5045627339503543E-4</v>
      </c>
      <c r="RU158">
        <v>5.279633035211944E-4</v>
      </c>
      <c r="RV158">
        <v>2.5127961569740325E-4</v>
      </c>
      <c r="RW158">
        <v>1.6968970935410299E-5</v>
      </c>
      <c r="RX158">
        <v>-1.78451745411684E-4</v>
      </c>
      <c r="RY158">
        <v>-3.3846881351517154E-4</v>
      </c>
      <c r="RZ158">
        <v>-4.6653522378164899E-4</v>
      </c>
      <c r="SA158">
        <v>-5.6604082596724975E-4</v>
      </c>
      <c r="SB158">
        <v>-6.4024463109959868E-4</v>
      </c>
      <c r="SC158">
        <v>-6.9224690531994627E-4</v>
      </c>
      <c r="SD158">
        <v>-7.2496835960666301E-4</v>
      </c>
      <c r="SE158">
        <v>-7.4113556585623445E-4</v>
      </c>
      <c r="SF158">
        <v>-7.432717802163904E-4</v>
      </c>
      <c r="SG158">
        <v>-7.3369240904719182E-4</v>
      </c>
      <c r="SH158">
        <v>-7.1450440980032239E-4</v>
      </c>
      <c r="SI158">
        <v>-6.8760897754805903E-4</v>
      </c>
      <c r="SJ158">
        <v>-6.5470692621308682E-4</v>
      </c>
      <c r="SK158">
        <v>-6.1730623132545128E-4</v>
      </c>
      <c r="SL158">
        <v>-5.7673125733652408E-4</v>
      </c>
      <c r="SM158">
        <v>-5.3413324655439854E-4</v>
      </c>
      <c r="SN158">
        <v>-4.9050169830647001E-4</v>
      </c>
      <c r="SO158">
        <v>-4.4667631545239323E-4</v>
      </c>
      <c r="SP158">
        <v>-4.0335924075614744E-4</v>
      </c>
      <c r="SQ158">
        <v>-3.6112734761802837E-4</v>
      </c>
      <c r="SR158">
        <v>-3.2044438824524197E-4</v>
      </c>
      <c r="SS158">
        <v>-2.8167283749478913E-4</v>
      </c>
      <c r="ST158">
        <v>-2.4508530231699563E-4</v>
      </c>
      <c r="SU158">
        <v>-2.1087539514963666E-4</v>
      </c>
      <c r="SV158">
        <v>-1.7916799480957097E-4</v>
      </c>
      <c r="SW158">
        <v>-1.5002884058413961E-4</v>
      </c>
      <c r="SX158">
        <v>-1.2347342450019737E-4</v>
      </c>
      <c r="SY158">
        <v>-9.9475163334276963E-5</v>
      </c>
      <c r="SZ158">
        <v>-7.7972846019399561E-5</v>
      </c>
      <c r="TA158">
        <v>-5.8877363902800416E-5</v>
      </c>
      <c r="TB158">
        <v>-4.2077741022941519E-5</v>
      </c>
      <c r="TC158">
        <v>-2.7446489394139974E-5</v>
      </c>
      <c r="TD158">
        <v>-1.4844320423187477E-5</v>
      </c>
      <c r="TE158">
        <v>-4.1242482105906365E-6</v>
      </c>
      <c r="TF158">
        <v>4.864876199288953E-6</v>
      </c>
      <c r="TG158">
        <v>1.2275358398049982E-5</v>
      </c>
      <c r="TH158">
        <v>1.8258139634149567E-5</v>
      </c>
      <c r="TI158">
        <v>2.2960718559018399E-5</v>
      </c>
      <c r="TJ158">
        <v>2.6525473370081514E-5</v>
      </c>
      <c r="TK158">
        <v>2.9088342983092197E-5</v>
      </c>
      <c r="TL158">
        <v>3.0777827304458704E-5</v>
      </c>
      <c r="TM158">
        <v>3.1714268480269045E-5</v>
      </c>
      <c r="TN158">
        <v>3.2009377084560088E-5</v>
      </c>
      <c r="TO158">
        <v>3.1765969495792408E-5</v>
      </c>
      <c r="TP158">
        <v>3.1077885135081374E-5</v>
      </c>
      <c r="TQ158">
        <v>3.0030054729013512E-5</v>
      </c>
      <c r="TR158">
        <v>2.8698693281006634E-5</v>
      </c>
      <c r="TS158">
        <v>2.7151593933438321E-5</v>
      </c>
      <c r="TT158">
        <v>2.5448501344878082E-5</v>
      </c>
      <c r="TU158">
        <v>2.364154557040041E-5</v>
      </c>
      <c r="TV158">
        <v>2.1775719690478193E-5</v>
      </c>
      <c r="TW158">
        <v>1.988938656709396E-5</v>
      </c>
      <c r="TX158">
        <v>1.8014802110812717E-5</v>
      </c>
      <c r="TY158">
        <v>1.617864429859404E-5</v>
      </c>
      <c r="TZ158">
        <v>1.4402538896703817E-5</v>
      </c>
      <c r="UA158">
        <v>1.2703574407128606E-5</v>
      </c>
      <c r="UB158">
        <v>1.1094800172103965E-5</v>
      </c>
      <c r="UC158">
        <v>9.5857028451827487E-6</v>
      </c>
      <c r="UD158">
        <v>8.1826575681968579E-6</v>
      </c>
      <c r="UE158">
        <v>6.8893511941515836E-6</v>
      </c>
      <c r="UF158">
        <v>5.7071757682345599E-6</v>
      </c>
      <c r="UG158">
        <v>4.6355912325533095E-6</v>
      </c>
      <c r="UH158">
        <v>3.6724569646842457E-6</v>
      </c>
      <c r="UI158">
        <v>2.8143323010601542E-6</v>
      </c>
      <c r="UJ158">
        <v>2.056746645817346E-6</v>
      </c>
      <c r="UK158">
        <v>1.3944401299689719E-6</v>
      </c>
      <c r="UL158">
        <v>8.2157607456603519E-7</v>
      </c>
      <c r="UM158">
        <v>3.3192673304350492E-7</v>
      </c>
      <c r="UN158">
        <v>-8.0966050330118671E-8</v>
      </c>
      <c r="UO158">
        <v>-4.2365351934975395E-7</v>
      </c>
      <c r="UP158">
        <v>-7.026642110988183E-7</v>
      </c>
      <c r="UQ158">
        <v>-9.2440784998053856E-7</v>
      </c>
      <c r="UR158">
        <v>-1.0950970997728444E-6</v>
      </c>
      <c r="US158">
        <v>-1.2206853762057002E-6</v>
      </c>
      <c r="UT158">
        <v>-1.3068189774545596E-6</v>
      </c>
      <c r="UU158">
        <v>-1.3588018632395791E-6</v>
      </c>
      <c r="UV158">
        <v>-1.381571498860109E-6</v>
      </c>
      <c r="UW158">
        <v>-1.3796842766823395E-6</v>
      </c>
      <c r="UX158">
        <v>-1.3573091304562179E-6</v>
      </c>
      <c r="UY158">
        <v>-1.3182280645796074E-6</v>
      </c>
      <c r="UZ158">
        <v>-1.2658424291752768E-6</v>
      </c>
      <c r="VA158">
        <v>-1.2031838802752005E-6</v>
      </c>
      <c r="VB158">
        <v>-1.1329290712415527E-6</v>
      </c>
      <c r="VC158">
        <v>-1.0574172252357089E-6</v>
      </c>
      <c r="VD158">
        <v>-9.7866983801910875E-7</v>
      </c>
      <c r="VE158">
        <v>-8.9841185506411485E-7</v>
      </c>
      <c r="VF158">
        <v>-8.1809375610056045E-7</v>
      </c>
      <c r="VG158">
        <v>-7.3891406326971913E-7</v>
      </c>
      <c r="VH158">
        <v>-6.6184186616840878E-7</v>
      </c>
      <c r="VI158">
        <v>-5.8763902760451249E-7</v>
      </c>
      <c r="VJ158">
        <v>-5.1688179833283791E-7</v>
      </c>
      <c r="VK158">
        <v>-4.4998162705979437E-7</v>
      </c>
      <c r="VL158">
        <v>-3.8720500415581067E-7</v>
      </c>
      <c r="VM158">
        <v>-3.2869222366531614E-7</v>
      </c>
      <c r="VN158">
        <v>-2.7447498885376743E-7</v>
      </c>
      <c r="VO158">
        <v>-2.2449282199607544E-7</v>
      </c>
      <c r="VP158">
        <v>-1.7860826947625794E-7</v>
      </c>
      <c r="VQ158">
        <v>-1.3662091917025978E-7</v>
      </c>
      <c r="VR158">
        <v>-9.8280268667381306E-8</v>
      </c>
      <c r="VS158">
        <v>-6.3297500529440658E-8</v>
      </c>
      <c r="VT158">
        <v>-3.1356234836493027E-8</v>
      </c>
      <c r="VU158">
        <v>-2.1223400283885122E-9</v>
      </c>
      <c r="VV158">
        <v>2.4747109240943017E-8</v>
      </c>
      <c r="VW158">
        <v>4.9595633522995161E-8</v>
      </c>
      <c r="VX158">
        <v>7.2759813098021638E-8</v>
      </c>
      <c r="VY158">
        <v>9.4562319262936102E-8</v>
      </c>
      <c r="VZ158">
        <v>1.1530541798790615E-7</v>
      </c>
      <c r="WA158">
        <v>1.3526485545650832E-7</v>
      </c>
      <c r="WB158">
        <v>1.5468404070373874E-7</v>
      </c>
      <c r="WC158">
        <v>1.7376844804391906E-7</v>
      </c>
      <c r="WD158">
        <v>1.9268017099844685E-7</v>
      </c>
      <c r="WE158">
        <v>2.1153257012064303E-7</v>
      </c>
      <c r="WF158">
        <v>1.8852397998183761E-4</v>
      </c>
      <c r="WG158">
        <v>2.4923735350837316E-3</v>
      </c>
    </row>
    <row r="159" spans="1:605" x14ac:dyDescent="0.25">
      <c r="A159">
        <v>57.899024963378906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A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O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>
        <v>0</v>
      </c>
      <c r="CW159">
        <v>0</v>
      </c>
      <c r="CX159">
        <v>0</v>
      </c>
      <c r="CY159">
        <v>0</v>
      </c>
      <c r="CZ159">
        <v>0</v>
      </c>
      <c r="DA159">
        <v>0</v>
      </c>
      <c r="DB159">
        <v>0</v>
      </c>
      <c r="DC159">
        <v>0</v>
      </c>
      <c r="DD159">
        <v>0</v>
      </c>
      <c r="DE159">
        <v>0</v>
      </c>
      <c r="DF159">
        <v>0</v>
      </c>
      <c r="DG159">
        <v>0</v>
      </c>
      <c r="DH159">
        <v>0</v>
      </c>
      <c r="DI159">
        <v>0</v>
      </c>
      <c r="DJ159">
        <v>0</v>
      </c>
      <c r="DK159">
        <v>0</v>
      </c>
      <c r="DL159">
        <v>0</v>
      </c>
      <c r="DM159">
        <v>0</v>
      </c>
      <c r="DN159">
        <v>0</v>
      </c>
      <c r="DO159">
        <v>0</v>
      </c>
      <c r="DP159">
        <v>0</v>
      </c>
      <c r="DQ159">
        <v>0</v>
      </c>
      <c r="DR159">
        <v>0</v>
      </c>
      <c r="DS159">
        <v>0</v>
      </c>
      <c r="DT159">
        <v>0</v>
      </c>
      <c r="DU159">
        <v>0</v>
      </c>
      <c r="DV159">
        <v>0</v>
      </c>
      <c r="DW159">
        <v>0</v>
      </c>
      <c r="DX159">
        <v>0</v>
      </c>
      <c r="DY159">
        <v>0</v>
      </c>
      <c r="DZ159">
        <v>0</v>
      </c>
      <c r="EA159">
        <v>0</v>
      </c>
      <c r="EB159">
        <v>0</v>
      </c>
      <c r="EC159">
        <v>0</v>
      </c>
      <c r="ED159">
        <v>0</v>
      </c>
      <c r="EE159">
        <v>0</v>
      </c>
      <c r="EF159">
        <v>0</v>
      </c>
      <c r="EG159">
        <v>0</v>
      </c>
      <c r="EH159">
        <v>0</v>
      </c>
      <c r="EI159">
        <v>0</v>
      </c>
      <c r="EJ159">
        <v>0</v>
      </c>
      <c r="EK159">
        <v>0</v>
      </c>
      <c r="EL159">
        <v>0</v>
      </c>
      <c r="EM159">
        <v>0</v>
      </c>
      <c r="EN159">
        <v>0</v>
      </c>
      <c r="EO159">
        <v>0</v>
      </c>
      <c r="EP159">
        <v>0</v>
      </c>
      <c r="EQ159">
        <v>0</v>
      </c>
      <c r="ER159">
        <v>0</v>
      </c>
      <c r="ES159">
        <v>0</v>
      </c>
      <c r="ET159">
        <v>0</v>
      </c>
      <c r="EU159">
        <v>0</v>
      </c>
      <c r="EV159">
        <v>0</v>
      </c>
      <c r="EW159">
        <v>0</v>
      </c>
      <c r="EX159">
        <v>0</v>
      </c>
      <c r="EY159">
        <v>0</v>
      </c>
      <c r="EZ159">
        <v>0</v>
      </c>
      <c r="FA159">
        <v>0</v>
      </c>
      <c r="FB159">
        <v>0</v>
      </c>
      <c r="FC159">
        <v>9999.9990234375</v>
      </c>
      <c r="FD159">
        <v>-39999.99609375</v>
      </c>
      <c r="FE159">
        <v>60001.86328125</v>
      </c>
      <c r="FF159">
        <v>-39999.99609375</v>
      </c>
      <c r="FG159">
        <v>9999.9990234375</v>
      </c>
      <c r="FH159">
        <v>0</v>
      </c>
      <c r="FI159">
        <v>0</v>
      </c>
      <c r="FJ159">
        <v>0</v>
      </c>
      <c r="FK159">
        <v>0</v>
      </c>
      <c r="FL159">
        <v>0</v>
      </c>
      <c r="FM159">
        <v>0</v>
      </c>
      <c r="FN159">
        <v>0</v>
      </c>
      <c r="FO159">
        <v>0</v>
      </c>
      <c r="FP159">
        <v>0</v>
      </c>
      <c r="FQ159">
        <v>0</v>
      </c>
      <c r="FR159">
        <v>0</v>
      </c>
      <c r="FS159">
        <v>0</v>
      </c>
      <c r="FT159">
        <v>0</v>
      </c>
      <c r="FU159">
        <v>0</v>
      </c>
      <c r="FV159">
        <v>0</v>
      </c>
      <c r="FW159">
        <v>0</v>
      </c>
      <c r="FX159">
        <v>0</v>
      </c>
      <c r="FY159">
        <v>0</v>
      </c>
      <c r="FZ159">
        <v>0</v>
      </c>
      <c r="GA159">
        <v>0</v>
      </c>
      <c r="GB159">
        <v>0</v>
      </c>
      <c r="GC159">
        <v>0</v>
      </c>
      <c r="GD159">
        <v>0</v>
      </c>
      <c r="GE159">
        <v>0</v>
      </c>
      <c r="GF159">
        <v>0</v>
      </c>
      <c r="GG159">
        <v>0</v>
      </c>
      <c r="GH159">
        <v>0</v>
      </c>
      <c r="GI159">
        <v>0</v>
      </c>
      <c r="GJ159">
        <v>0</v>
      </c>
      <c r="GK159">
        <v>0</v>
      </c>
      <c r="GL159">
        <v>0</v>
      </c>
      <c r="GM159">
        <v>0</v>
      </c>
      <c r="GN159">
        <v>0</v>
      </c>
      <c r="GO159">
        <v>0</v>
      </c>
      <c r="GP159">
        <v>0</v>
      </c>
      <c r="GQ159">
        <v>0</v>
      </c>
      <c r="GR159">
        <v>0</v>
      </c>
      <c r="GS159">
        <v>0</v>
      </c>
      <c r="GT159">
        <v>0</v>
      </c>
      <c r="GU159">
        <v>0</v>
      </c>
      <c r="GV159">
        <v>0</v>
      </c>
      <c r="GW159">
        <v>0</v>
      </c>
      <c r="GX159">
        <v>0</v>
      </c>
      <c r="GY159">
        <v>0</v>
      </c>
      <c r="GZ159">
        <v>0</v>
      </c>
      <c r="HA159">
        <v>0</v>
      </c>
      <c r="HB159">
        <v>0</v>
      </c>
      <c r="HC159">
        <v>0</v>
      </c>
      <c r="HD159">
        <v>0</v>
      </c>
      <c r="HE159">
        <v>0</v>
      </c>
      <c r="HF159">
        <v>0</v>
      </c>
      <c r="HG159">
        <v>0</v>
      </c>
      <c r="HH159">
        <v>0</v>
      </c>
      <c r="HI159">
        <v>0</v>
      </c>
      <c r="HJ159">
        <v>0</v>
      </c>
      <c r="HK159">
        <v>0</v>
      </c>
      <c r="HL159">
        <v>0</v>
      </c>
      <c r="HM159">
        <v>0</v>
      </c>
      <c r="HN159">
        <v>0</v>
      </c>
      <c r="HO159">
        <v>0</v>
      </c>
      <c r="HP159">
        <v>0</v>
      </c>
      <c r="HQ159">
        <v>0</v>
      </c>
      <c r="HR159">
        <v>0</v>
      </c>
      <c r="HS159">
        <v>0</v>
      </c>
      <c r="HT159">
        <v>0</v>
      </c>
      <c r="HU159">
        <v>0</v>
      </c>
      <c r="HV159">
        <v>0</v>
      </c>
      <c r="HW159">
        <v>0</v>
      </c>
      <c r="HX159">
        <v>0</v>
      </c>
      <c r="HY159">
        <v>0</v>
      </c>
      <c r="HZ159">
        <v>0</v>
      </c>
      <c r="IA159">
        <v>0</v>
      </c>
      <c r="IB159">
        <v>0</v>
      </c>
      <c r="IC159">
        <v>0</v>
      </c>
      <c r="ID159">
        <v>0</v>
      </c>
      <c r="IE159">
        <v>0</v>
      </c>
      <c r="IF159">
        <v>0</v>
      </c>
      <c r="IG159">
        <v>0</v>
      </c>
      <c r="IH159">
        <v>0</v>
      </c>
      <c r="II159">
        <v>0</v>
      </c>
      <c r="IJ159">
        <v>0</v>
      </c>
      <c r="IK159">
        <v>0</v>
      </c>
      <c r="IL159">
        <v>0</v>
      </c>
      <c r="IM159">
        <v>0</v>
      </c>
      <c r="IN159">
        <v>0</v>
      </c>
      <c r="IO159">
        <v>0</v>
      </c>
      <c r="IP159">
        <v>0</v>
      </c>
      <c r="IQ159">
        <v>0</v>
      </c>
      <c r="IR159">
        <v>0</v>
      </c>
      <c r="IS159">
        <v>0</v>
      </c>
      <c r="IT159">
        <v>0</v>
      </c>
      <c r="IU159">
        <v>0</v>
      </c>
      <c r="IV159">
        <v>0</v>
      </c>
      <c r="IW159">
        <v>0</v>
      </c>
      <c r="IX159">
        <v>0</v>
      </c>
      <c r="IY159">
        <v>0</v>
      </c>
      <c r="IZ159">
        <v>0</v>
      </c>
      <c r="JA159">
        <v>0</v>
      </c>
      <c r="JB159">
        <v>0</v>
      </c>
      <c r="JC159">
        <v>0</v>
      </c>
      <c r="JD159">
        <v>0</v>
      </c>
      <c r="JE159">
        <v>0</v>
      </c>
      <c r="JF159">
        <v>0</v>
      </c>
      <c r="JG159">
        <v>0</v>
      </c>
      <c r="JH159">
        <v>0</v>
      </c>
      <c r="JI159">
        <v>0</v>
      </c>
      <c r="JJ159">
        <v>0</v>
      </c>
      <c r="JK159">
        <v>0</v>
      </c>
      <c r="JL159">
        <v>0</v>
      </c>
      <c r="JM159">
        <v>0</v>
      </c>
      <c r="JN159">
        <v>0</v>
      </c>
      <c r="JO159">
        <v>0</v>
      </c>
      <c r="JP159">
        <v>0</v>
      </c>
      <c r="JQ159">
        <v>0</v>
      </c>
      <c r="JR159">
        <v>0</v>
      </c>
      <c r="JS159">
        <v>0</v>
      </c>
      <c r="JT159">
        <v>0</v>
      </c>
      <c r="JU159">
        <v>0</v>
      </c>
      <c r="JV159">
        <v>0</v>
      </c>
      <c r="JW159">
        <v>0</v>
      </c>
      <c r="JX159">
        <v>0</v>
      </c>
      <c r="JY159">
        <v>0</v>
      </c>
      <c r="JZ159">
        <v>0</v>
      </c>
      <c r="KA159">
        <v>0</v>
      </c>
      <c r="KB159">
        <v>0</v>
      </c>
      <c r="KC159">
        <v>0</v>
      </c>
      <c r="KD159">
        <v>0</v>
      </c>
      <c r="KE159">
        <v>0</v>
      </c>
      <c r="KF159">
        <v>0</v>
      </c>
      <c r="KG159">
        <v>0</v>
      </c>
      <c r="KH159">
        <v>0</v>
      </c>
      <c r="KI159">
        <v>0</v>
      </c>
      <c r="KJ159">
        <v>0</v>
      </c>
      <c r="KK159">
        <v>0</v>
      </c>
      <c r="KL159">
        <v>0</v>
      </c>
      <c r="KM159">
        <v>0</v>
      </c>
      <c r="KN159">
        <v>0</v>
      </c>
      <c r="KO159">
        <v>0</v>
      </c>
      <c r="KP159">
        <v>0</v>
      </c>
      <c r="KQ159">
        <v>0</v>
      </c>
      <c r="KS159">
        <v>-4.17306903656375E-3</v>
      </c>
      <c r="KT159">
        <v>2.7928806447902421E-4</v>
      </c>
      <c r="KU159">
        <v>3.614493123046203E-7</v>
      </c>
      <c r="KV159">
        <v>3.3352050419202985E-7</v>
      </c>
      <c r="KW159">
        <v>3.0556843582521744E-7</v>
      </c>
      <c r="KX159">
        <v>2.7754838399112019E-7</v>
      </c>
      <c r="KY159">
        <v>2.4937759788688748E-7</v>
      </c>
      <c r="KZ159">
        <v>2.2093878617848248E-7</v>
      </c>
      <c r="LA159">
        <v>1.9208362281794133E-7</v>
      </c>
      <c r="LB159">
        <v>1.6263628621606218E-7</v>
      </c>
      <c r="LC159">
        <v>1.3239705022953157E-7</v>
      </c>
      <c r="LD159">
        <v>1.0114594884321346E-7</v>
      </c>
      <c r="LE159">
        <v>6.8646539403265214E-8</v>
      </c>
      <c r="LF159">
        <v>3.4649791775601473E-8</v>
      </c>
      <c r="LG159">
        <v>-1.101867145354424E-9</v>
      </c>
      <c r="LH159">
        <v>-3.8870322586200752E-8</v>
      </c>
      <c r="LI159">
        <v>-7.8917322647581697E-8</v>
      </c>
      <c r="LJ159">
        <v>-1.2149977806967456E-7</v>
      </c>
      <c r="LK159">
        <v>-1.6686477843567266E-7</v>
      </c>
      <c r="LL159">
        <v>-2.1524429284127605E-7</v>
      </c>
      <c r="LM159">
        <v>-2.6684952428004027E-7</v>
      </c>
      <c r="LN159">
        <v>-3.2186488887649836E-7</v>
      </c>
      <c r="LO159">
        <v>-3.8044159368303248E-7</v>
      </c>
      <c r="LP159">
        <v>-4.426907900900637E-7</v>
      </c>
      <c r="LQ159">
        <v>-5.0867628403232039E-7</v>
      </c>
      <c r="LR159">
        <v>-5.7840678915811543E-7</v>
      </c>
      <c r="LS159">
        <v>-6.5182771502159204E-7</v>
      </c>
      <c r="LT159">
        <v>-7.2881248921300634E-7</v>
      </c>
      <c r="LU159">
        <v>-8.0915342022114742E-7</v>
      </c>
      <c r="LV159">
        <v>-8.9255211677951424E-7</v>
      </c>
      <c r="LW159">
        <v>-9.7860948954307396E-7</v>
      </c>
      <c r="LX159">
        <v>-1.0668153722303288E-6</v>
      </c>
      <c r="LY159">
        <v>-1.1565378118964108E-6</v>
      </c>
      <c r="LZ159">
        <v>-1.2470120918271258E-6</v>
      </c>
      <c r="MA159">
        <v>-1.3373295656992927E-6</v>
      </c>
      <c r="MB159">
        <v>-1.426426398175716E-6</v>
      </c>
      <c r="MC159">
        <v>-1.513072325014417E-6</v>
      </c>
      <c r="MD159">
        <v>-1.5958595650850425E-6</v>
      </c>
      <c r="ME159">
        <v>-1.6731920373972247E-6</v>
      </c>
      <c r="MF159">
        <v>-1.7432750583375605E-6</v>
      </c>
      <c r="MG159">
        <v>-1.8041057177452011E-6</v>
      </c>
      <c r="MH159">
        <v>-1.8533559012924484E-6</v>
      </c>
      <c r="MI159">
        <v>-1.8883609426576463E-6</v>
      </c>
      <c r="MJ159">
        <v>-1.9061104360108693E-6</v>
      </c>
      <c r="MK159">
        <v>-1.9032417058994728E-6</v>
      </c>
      <c r="ML159">
        <v>-1.8760364961187669E-6</v>
      </c>
      <c r="MM159">
        <v>-1.8204215048674901E-6</v>
      </c>
      <c r="MN159">
        <v>-1.731973459820376E-6</v>
      </c>
      <c r="MO159">
        <v>-1.6059294929836077E-6</v>
      </c>
      <c r="MP159">
        <v>-1.4372036404853374E-6</v>
      </c>
      <c r="MQ159">
        <v>-1.2204103558030374E-6</v>
      </c>
      <c r="MR159">
        <v>-9.4989598520379776E-7</v>
      </c>
      <c r="MS159">
        <v>-6.1977921006020906E-7</v>
      </c>
      <c r="MT159">
        <v>-2.2400151071658772E-7</v>
      </c>
      <c r="MU159">
        <v>2.4361125094494305E-7</v>
      </c>
      <c r="MV159">
        <v>7.8927500003652677E-7</v>
      </c>
      <c r="MW159">
        <v>1.4191602165214369E-6</v>
      </c>
      <c r="MX159">
        <v>2.1392901428306632E-6</v>
      </c>
      <c r="MY159">
        <v>2.9554232801459042E-6</v>
      </c>
      <c r="MZ159">
        <v>3.8729190497306495E-6</v>
      </c>
      <c r="NA159">
        <v>4.8965855450691935E-6</v>
      </c>
      <c r="NB159">
        <v>6.0305083750295323E-6</v>
      </c>
      <c r="NC159">
        <v>7.277859701107068E-6</v>
      </c>
      <c r="ND159">
        <v>8.6406867065872259E-6</v>
      </c>
      <c r="NE159">
        <v>1.0119678905875119E-5</v>
      </c>
      <c r="NF159">
        <v>1.1713913912081483E-5</v>
      </c>
      <c r="NG159">
        <v>1.3420581534248709E-5</v>
      </c>
      <c r="NH159">
        <v>1.5234686376282442E-5</v>
      </c>
      <c r="NI159">
        <v>1.7148729461820625E-5</v>
      </c>
      <c r="NJ159">
        <v>1.9152369816925796E-5</v>
      </c>
      <c r="NK159">
        <v>2.1232067409513802E-5</v>
      </c>
      <c r="NL159">
        <v>2.337070937460948E-5</v>
      </c>
      <c r="NM159">
        <v>2.5547222051285516E-5</v>
      </c>
      <c r="NN159">
        <v>2.7736172023662794E-5</v>
      </c>
      <c r="NO159">
        <v>2.9907360097208572E-5</v>
      </c>
      <c r="NP159">
        <v>3.202541295488223E-5</v>
      </c>
      <c r="NQ159">
        <v>3.4049378126730752E-5</v>
      </c>
      <c r="NR159">
        <v>3.5932328871736634E-5</v>
      </c>
      <c r="NS159">
        <v>3.7620986611523906E-5</v>
      </c>
      <c r="NT159">
        <v>3.9055369669992633E-5</v>
      </c>
      <c r="NU159">
        <v>4.0168478257897741E-5</v>
      </c>
      <c r="NV159">
        <v>4.0886026891808687E-5</v>
      </c>
      <c r="NW159">
        <v>4.1126236746131399E-5</v>
      </c>
      <c r="NX159">
        <v>4.0799701795965173E-5</v>
      </c>
      <c r="NY159">
        <v>3.9809344006482505E-5</v>
      </c>
      <c r="NZ159">
        <v>3.8050474247310947E-5</v>
      </c>
      <c r="OA159">
        <v>3.5410977041627076E-5</v>
      </c>
      <c r="OB159">
        <v>3.1771638679470474E-5</v>
      </c>
      <c r="OC159">
        <v>2.7006639610216335E-5</v>
      </c>
      <c r="OD159">
        <v>2.0984233353204362E-5</v>
      </c>
      <c r="OE159">
        <v>1.3567635397966248E-5</v>
      </c>
      <c r="OF159">
        <v>4.616146670969269E-6</v>
      </c>
      <c r="OG159">
        <v>-6.0134629141519112E-6</v>
      </c>
      <c r="OH159">
        <v>-1.8465284575875753E-5</v>
      </c>
      <c r="OI159">
        <v>-3.2882287734272255E-5</v>
      </c>
      <c r="OJ159">
        <v>-4.9403997150768065E-5</v>
      </c>
      <c r="OK159">
        <v>-6.8163803467609561E-5</v>
      </c>
      <c r="OL159">
        <v>-8.9285881118918723E-5</v>
      </c>
      <c r="OM159">
        <v>-1.1288168872969283E-4</v>
      </c>
      <c r="ON159">
        <v>-1.3904602883820264E-4</v>
      </c>
      <c r="OO159">
        <v>-1.6785264614941481E-4</v>
      </c>
      <c r="OP159">
        <v>-1.9934934663437014E-4</v>
      </c>
      <c r="OQ159">
        <v>-2.3355262371836736E-4</v>
      </c>
      <c r="OR159">
        <v>-2.7044178264015034E-4</v>
      </c>
      <c r="OS159">
        <v>-3.0995255990492332E-4</v>
      </c>
      <c r="OT159">
        <v>-3.5197024169217323E-4</v>
      </c>
      <c r="OU159">
        <v>-3.9632229320611824E-4</v>
      </c>
      <c r="OV159">
        <v>-4.4277052036864926E-4</v>
      </c>
      <c r="OW159">
        <v>-4.9100279604076178E-4</v>
      </c>
      <c r="OX159">
        <v>-5.4062439520678111E-4</v>
      </c>
      <c r="OY159">
        <v>-5.9114899734843702E-4</v>
      </c>
      <c r="OZ159">
        <v>-6.4198942964354896E-4</v>
      </c>
      <c r="PA159">
        <v>-6.9244824171144277E-4</v>
      </c>
      <c r="PB159">
        <v>-7.4170822144108237E-4</v>
      </c>
      <c r="PC159">
        <v>-7.8882298200945564E-4</v>
      </c>
      <c r="PD159">
        <v>-8.3270777253963678E-4</v>
      </c>
      <c r="PE159">
        <v>-8.7213068894479969E-4</v>
      </c>
      <c r="PF159">
        <v>-9.0570448731598402E-4</v>
      </c>
      <c r="PG159">
        <v>-9.3187922966303418E-4</v>
      </c>
      <c r="PH159">
        <v>-9.4893602079544192E-4</v>
      </c>
      <c r="PI159">
        <v>-9.5498212548130129E-4</v>
      </c>
      <c r="PJ159">
        <v>-9.4794778653986772E-4</v>
      </c>
      <c r="PK159">
        <v>-9.2558509695408835E-4</v>
      </c>
      <c r="PL159">
        <v>-8.8546931211113886E-4</v>
      </c>
      <c r="PM159">
        <v>-8.250030215133493E-4</v>
      </c>
      <c r="PN159">
        <v>-7.4142363229085537E-4</v>
      </c>
      <c r="PO159">
        <v>-6.3181464905602786E-4</v>
      </c>
      <c r="PP159">
        <v>-4.9312126545701012E-4</v>
      </c>
      <c r="PQ159">
        <v>-3.2217081149454689E-4</v>
      </c>
      <c r="PR159">
        <v>-1.1569862647098377E-4</v>
      </c>
      <c r="PS159">
        <v>1.2962005057478386E-4</v>
      </c>
      <c r="PT159">
        <v>4.1713156393086219E-4</v>
      </c>
      <c r="PU159">
        <v>7.5015807754700474E-4</v>
      </c>
      <c r="PV159">
        <v>1.1319439403878872E-3</v>
      </c>
      <c r="PW159">
        <v>1.5655935610621138E-3</v>
      </c>
      <c r="PX159">
        <v>2.0540001865004699E-3</v>
      </c>
      <c r="PY159">
        <v>2.5997650055632382E-3</v>
      </c>
      <c r="PZ159">
        <v>3.2051060378482125E-3</v>
      </c>
      <c r="QA159">
        <v>3.8717563224508452E-3</v>
      </c>
      <c r="QB159">
        <v>4.6008509929137548E-3</v>
      </c>
      <c r="QC159">
        <v>5.3928029150662948E-3</v>
      </c>
      <c r="QD159">
        <v>6.2471666760020809E-3</v>
      </c>
      <c r="QE159">
        <v>7.1624908471714238E-3</v>
      </c>
      <c r="QF159">
        <v>8.1361586046823729E-3</v>
      </c>
      <c r="QG159">
        <v>9.164216977569143E-3</v>
      </c>
      <c r="QH159">
        <v>1.0241195212191115E-2</v>
      </c>
      <c r="QI159">
        <v>1.1359912990182885E-2</v>
      </c>
      <c r="QJ159">
        <v>1.2511279520507828E-2</v>
      </c>
      <c r="QK159">
        <v>1.3684084845093272E-2</v>
      </c>
      <c r="QL159">
        <v>1.4864785053910841E-2</v>
      </c>
      <c r="QM159">
        <v>1.603728350069596E-2</v>
      </c>
      <c r="QN159">
        <v>1.7182710545894323E-2</v>
      </c>
      <c r="QO159">
        <v>1.8279204829630896E-2</v>
      </c>
      <c r="QP159">
        <v>1.9301699594785456E-2</v>
      </c>
      <c r="QQ159">
        <v>2.0221718138374506E-2</v>
      </c>
      <c r="QR159">
        <v>2.1007183067376207E-2</v>
      </c>
      <c r="QS159">
        <v>2.1622244671276703E-2</v>
      </c>
      <c r="QT159">
        <v>2.2027134395293427E-2</v>
      </c>
      <c r="QU159">
        <v>2.2178050101977879E-2</v>
      </c>
      <c r="QV159">
        <v>2.2027080539912675E-2</v>
      </c>
      <c r="QW159">
        <v>2.1622177196681643E-2</v>
      </c>
      <c r="QX159">
        <v>2.1007182455948029E-2</v>
      </c>
      <c r="QY159">
        <v>2.02219051312937E-2</v>
      </c>
      <c r="QZ159">
        <v>1.930223519214809E-2</v>
      </c>
      <c r="RA159">
        <v>1.8280290255562846E-2</v>
      </c>
      <c r="RB159">
        <v>1.7184587148640337E-2</v>
      </c>
      <c r="RC159">
        <v>1.6040232550133048E-2</v>
      </c>
      <c r="RD159">
        <v>1.4869127391475346E-2</v>
      </c>
      <c r="RE159">
        <v>1.3690180333635669E-2</v>
      </c>
      <c r="RF159">
        <v>1.2519526234245451E-2</v>
      </c>
      <c r="RG159">
        <v>1.1370746077598739E-2</v>
      </c>
      <c r="RH159">
        <v>1.0255085357625301E-2</v>
      </c>
      <c r="RI159">
        <v>9.1816683803304794E-3</v>
      </c>
      <c r="RJ159">
        <v>8.1577063878726305E-3</v>
      </c>
      <c r="RK159">
        <v>7.1886978021629567E-3</v>
      </c>
      <c r="RL159">
        <v>6.2786192427453143E-3</v>
      </c>
      <c r="RM159">
        <v>5.4301062932508434E-3</v>
      </c>
      <c r="RN159">
        <v>4.64462327453903E-3</v>
      </c>
      <c r="RO159">
        <v>3.9226215329793883E-3</v>
      </c>
      <c r="RP159">
        <v>3.2636859705741914E-3</v>
      </c>
      <c r="RQ159">
        <v>2.6666697328181998E-3</v>
      </c>
      <c r="RR159">
        <v>2.1298171316954887E-3</v>
      </c>
      <c r="RS159">
        <v>1.6508750177634229E-3</v>
      </c>
      <c r="RT159">
        <v>1.2271929288242423E-3</v>
      </c>
      <c r="RU159">
        <v>8.5581243553319931E-4</v>
      </c>
      <c r="RV159">
        <v>5.3354617838711658E-4</v>
      </c>
      <c r="RW159">
        <v>2.5704714792994232E-4</v>
      </c>
      <c r="RX159">
        <v>2.2868802834530879E-5</v>
      </c>
      <c r="RY159">
        <v>-1.7248334981176687E-4</v>
      </c>
      <c r="RZ159">
        <v>-3.3250806906808791E-4</v>
      </c>
      <c r="SA159">
        <v>-4.6067193756823286E-4</v>
      </c>
      <c r="SB159">
        <v>-5.603482868324648E-4</v>
      </c>
      <c r="SC159">
        <v>-6.3478125396128522E-4</v>
      </c>
      <c r="SD159">
        <v>-6.8705782764221911E-4</v>
      </c>
      <c r="SE159">
        <v>-7.200869735934566E-4</v>
      </c>
      <c r="SF159">
        <v>-7.3658497370746685E-4</v>
      </c>
      <c r="SG159">
        <v>-7.3906616311990997E-4</v>
      </c>
      <c r="SH159">
        <v>-7.2983830335727486E-4</v>
      </c>
      <c r="SI159">
        <v>-7.1100188650960949E-4</v>
      </c>
      <c r="SJ159">
        <v>-6.844527231615724E-4</v>
      </c>
      <c r="SK159">
        <v>-6.5188722501642973E-4</v>
      </c>
      <c r="SL159">
        <v>-6.1480985055710989E-4</v>
      </c>
      <c r="SM159">
        <v>-5.7454223796148498E-4</v>
      </c>
      <c r="SN159">
        <v>-5.3223360337115438E-4</v>
      </c>
      <c r="SO159">
        <v>-4.888720338491945E-4</v>
      </c>
      <c r="SP159">
        <v>-4.4529635274428601E-4</v>
      </c>
      <c r="SQ159">
        <v>-4.0220828034740874E-4</v>
      </c>
      <c r="SR159">
        <v>-3.6018465458777195E-4</v>
      </c>
      <c r="SS159">
        <v>-3.1968951498935802E-4</v>
      </c>
      <c r="ST159">
        <v>-2.8108588810129279E-4</v>
      </c>
      <c r="SU159">
        <v>-2.4464714426870898E-4</v>
      </c>
      <c r="SV159">
        <v>-2.1056782393251319E-4</v>
      </c>
      <c r="SW159">
        <v>-1.7897385679324559E-4</v>
      </c>
      <c r="SX159">
        <v>-1.4993211927953067E-4</v>
      </c>
      <c r="SY159">
        <v>-1.2345929500517645E-4</v>
      </c>
      <c r="SZ159">
        <v>-9.9530019459107276E-5</v>
      </c>
      <c r="TA159">
        <v>-7.8084304248756986E-5</v>
      </c>
      <c r="TB159">
        <v>-5.9034248012096778E-5</v>
      </c>
      <c r="TC159">
        <v>-4.227005081975681E-5</v>
      </c>
      <c r="TD159">
        <v>-2.7665356720695907E-5</v>
      </c>
      <c r="TE159">
        <v>-1.5081955223181385E-5</v>
      </c>
      <c r="TF159">
        <v>-4.3738771485857007E-6</v>
      </c>
      <c r="TG159">
        <v>4.6090763819156369E-6</v>
      </c>
      <c r="TH159">
        <v>1.2018330891603745E-5</v>
      </c>
      <c r="TI159">
        <v>1.8004019298181382E-5</v>
      </c>
      <c r="TJ159">
        <v>2.2712904005714841E-5</v>
      </c>
      <c r="TK159">
        <v>2.6286698231711895E-5</v>
      </c>
      <c r="TL159">
        <v>2.8860745410820679E-5</v>
      </c>
      <c r="TM159">
        <v>3.0563016932342422E-5</v>
      </c>
      <c r="TN159">
        <v>3.1513390254805144E-5</v>
      </c>
      <c r="TO159">
        <v>3.1823171507080466E-5</v>
      </c>
      <c r="TP159">
        <v>3.1594828959076176E-5</v>
      </c>
      <c r="TQ159">
        <v>3.0921906144001601E-5</v>
      </c>
      <c r="TR159">
        <v>2.9889085896153107E-5</v>
      </c>
      <c r="TS159">
        <v>2.8572379071080423E-5</v>
      </c>
      <c r="TT159">
        <v>2.7039414197595889E-5</v>
      </c>
      <c r="TU159">
        <v>2.534980674501599E-5</v>
      </c>
      <c r="TV159">
        <v>2.3555589040149502E-5</v>
      </c>
      <c r="TW159">
        <v>2.1701684113299312E-5</v>
      </c>
      <c r="TX159">
        <v>1.9826408883006527E-5</v>
      </c>
      <c r="TY159">
        <v>1.796199407944782E-5</v>
      </c>
      <c r="TZ159">
        <v>1.6135110161065122E-5</v>
      </c>
      <c r="UA159">
        <v>1.4367390185598055E-5</v>
      </c>
      <c r="UB159">
        <v>1.2675942155315065E-5</v>
      </c>
      <c r="UC159">
        <v>1.1073844770425455E-5</v>
      </c>
      <c r="UD159">
        <v>9.5706217917124346E-6</v>
      </c>
      <c r="UE159">
        <v>8.172691345072406E-6</v>
      </c>
      <c r="UF159">
        <v>6.8837874971574117E-6</v>
      </c>
      <c r="UG159">
        <v>5.70535230167398E-6</v>
      </c>
      <c r="UH159">
        <v>4.6368972696980006E-6</v>
      </c>
      <c r="UI159">
        <v>3.6763338590732107E-6</v>
      </c>
      <c r="UJ159">
        <v>2.8202731202392646E-6</v>
      </c>
      <c r="UK159">
        <v>2.0642950841178865E-6</v>
      </c>
      <c r="UL159">
        <v>1.4031888423925112E-6</v>
      </c>
      <c r="UM159">
        <v>8.3116455980929483E-7</v>
      </c>
      <c r="UN159">
        <v>3.4203887996209763E-7</v>
      </c>
      <c r="UO159">
        <v>-7.0604651737866713E-8</v>
      </c>
      <c r="UP159">
        <v>-4.1327841395375504E-7</v>
      </c>
      <c r="UQ159">
        <v>-6.9247498442660108E-7</v>
      </c>
      <c r="UR159">
        <v>-9.1457103786484199E-7</v>
      </c>
      <c r="US159">
        <v>-1.0857490459809395E-6</v>
      </c>
      <c r="UT159">
        <v>-1.2119349910590329E-6</v>
      </c>
      <c r="UU159">
        <v>-1.2987503595174295E-6</v>
      </c>
      <c r="UV159">
        <v>-1.3514767533555198E-6</v>
      </c>
      <c r="UW159">
        <v>-1.3750315429464547E-6</v>
      </c>
      <c r="UX159">
        <v>-1.3739530800521043E-6</v>
      </c>
      <c r="UY159">
        <v>-1.3523940919297379E-6</v>
      </c>
      <c r="UZ159">
        <v>-1.3141219838047603E-6</v>
      </c>
      <c r="VA159">
        <v>-1.2625248850255994E-6</v>
      </c>
      <c r="VB159">
        <v>-1.2006223823783104E-6</v>
      </c>
      <c r="VC159">
        <v>-1.1310799903974009E-6</v>
      </c>
      <c r="VD159">
        <v>-1.0562265117811741E-6</v>
      </c>
      <c r="VE159">
        <v>-9.7807354038181064E-7</v>
      </c>
      <c r="VF159">
        <v>-8.9833645371485794E-7</v>
      </c>
      <c r="VG159">
        <v>-8.1845633076690359E-7</v>
      </c>
      <c r="VH159">
        <v>-7.3962231409632271E-7</v>
      </c>
      <c r="VI159">
        <v>-6.6279401202286768E-7</v>
      </c>
      <c r="VJ159">
        <v>-5.8872360746248576E-7</v>
      </c>
      <c r="VK159">
        <v>-5.1797740423559305E-7</v>
      </c>
      <c r="VL159">
        <v>-4.509565999536257E-7</v>
      </c>
      <c r="VM159">
        <v>-3.8791712663982698E-7</v>
      </c>
      <c r="VN159">
        <v>-3.289884465463919E-7</v>
      </c>
      <c r="VO159">
        <v>-2.7419123144494155E-7</v>
      </c>
      <c r="VP159">
        <v>-2.2345388903946017E-7</v>
      </c>
      <c r="VQ159">
        <v>-1.7662793071907636E-7</v>
      </c>
      <c r="VR159">
        <v>-1.3350220073313776E-7</v>
      </c>
      <c r="VS159">
        <v>-9.3816008427566112E-8</v>
      </c>
      <c r="VT159">
        <v>-5.7271222754669141E-8</v>
      </c>
      <c r="VU159">
        <v>-2.3543402180011383E-8</v>
      </c>
      <c r="VV159">
        <v>7.7079564168637192E-9</v>
      </c>
      <c r="VW159">
        <v>3.6829958850415454E-8</v>
      </c>
      <c r="VX159">
        <v>6.4167549255839063E-8</v>
      </c>
      <c r="VY159">
        <v>9.0055342889778403E-8</v>
      </c>
      <c r="VZ159">
        <v>1.1480995936306953E-7</v>
      </c>
      <c r="WA159">
        <v>1.3872276247143188E-7</v>
      </c>
      <c r="WB159">
        <v>1.6205291781216965E-7</v>
      </c>
      <c r="WC159">
        <v>1.8502068649975539E-7</v>
      </c>
      <c r="WD159">
        <v>2.0780088227064004E-7</v>
      </c>
      <c r="WE159">
        <v>2.3051643022844071E-7</v>
      </c>
      <c r="WF159">
        <v>2.2715546603494953E-4</v>
      </c>
      <c r="WG159">
        <v>2.7594750969528801E-3</v>
      </c>
    </row>
    <row r="160" spans="1:605" x14ac:dyDescent="0.25">
      <c r="A160">
        <v>56.058734893798828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A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O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>
        <v>0</v>
      </c>
      <c r="CW160">
        <v>0</v>
      </c>
      <c r="CX160">
        <v>0</v>
      </c>
      <c r="CY160">
        <v>0</v>
      </c>
      <c r="CZ160">
        <v>0</v>
      </c>
      <c r="DA160">
        <v>0</v>
      </c>
      <c r="DB160">
        <v>0</v>
      </c>
      <c r="DC160">
        <v>0</v>
      </c>
      <c r="DD160">
        <v>0</v>
      </c>
      <c r="DE160">
        <v>0</v>
      </c>
      <c r="DF160">
        <v>0</v>
      </c>
      <c r="DG160">
        <v>0</v>
      </c>
      <c r="DH160">
        <v>0</v>
      </c>
      <c r="DI160">
        <v>0</v>
      </c>
      <c r="DJ160">
        <v>0</v>
      </c>
      <c r="DK160">
        <v>0</v>
      </c>
      <c r="DL160">
        <v>0</v>
      </c>
      <c r="DM160">
        <v>0</v>
      </c>
      <c r="DN160">
        <v>0</v>
      </c>
      <c r="DO160">
        <v>0</v>
      </c>
      <c r="DP160">
        <v>0</v>
      </c>
      <c r="DQ160">
        <v>0</v>
      </c>
      <c r="DR160">
        <v>0</v>
      </c>
      <c r="DS160">
        <v>0</v>
      </c>
      <c r="DT160">
        <v>0</v>
      </c>
      <c r="DU160">
        <v>0</v>
      </c>
      <c r="DV160">
        <v>0</v>
      </c>
      <c r="DW160">
        <v>0</v>
      </c>
      <c r="DX160">
        <v>0</v>
      </c>
      <c r="DY160">
        <v>0</v>
      </c>
      <c r="DZ160">
        <v>0</v>
      </c>
      <c r="EA160">
        <v>0</v>
      </c>
      <c r="EB160">
        <v>0</v>
      </c>
      <c r="EC160">
        <v>0</v>
      </c>
      <c r="ED160">
        <v>0</v>
      </c>
      <c r="EE160">
        <v>0</v>
      </c>
      <c r="EF160">
        <v>0</v>
      </c>
      <c r="EG160">
        <v>0</v>
      </c>
      <c r="EH160">
        <v>0</v>
      </c>
      <c r="EI160">
        <v>0</v>
      </c>
      <c r="EJ160">
        <v>0</v>
      </c>
      <c r="EK160">
        <v>0</v>
      </c>
      <c r="EL160">
        <v>0</v>
      </c>
      <c r="EM160">
        <v>0</v>
      </c>
      <c r="EN160">
        <v>0</v>
      </c>
      <c r="EO160">
        <v>0</v>
      </c>
      <c r="EP160">
        <v>0</v>
      </c>
      <c r="EQ160">
        <v>0</v>
      </c>
      <c r="ER160">
        <v>0</v>
      </c>
      <c r="ES160">
        <v>0</v>
      </c>
      <c r="ET160">
        <v>0</v>
      </c>
      <c r="EU160">
        <v>0</v>
      </c>
      <c r="EV160">
        <v>0</v>
      </c>
      <c r="EW160">
        <v>0</v>
      </c>
      <c r="EX160">
        <v>0</v>
      </c>
      <c r="EY160">
        <v>0</v>
      </c>
      <c r="EZ160">
        <v>0</v>
      </c>
      <c r="FA160">
        <v>0</v>
      </c>
      <c r="FB160">
        <v>0</v>
      </c>
      <c r="FC160">
        <v>0</v>
      </c>
      <c r="FD160">
        <v>9999.9990234375</v>
      </c>
      <c r="FE160">
        <v>-39999.99609375</v>
      </c>
      <c r="FF160">
        <v>60001.86328125</v>
      </c>
      <c r="FG160">
        <v>-39999.99609375</v>
      </c>
      <c r="FH160">
        <v>9999.9990234375</v>
      </c>
      <c r="FI160">
        <v>0</v>
      </c>
      <c r="FJ160">
        <v>0</v>
      </c>
      <c r="FK160">
        <v>0</v>
      </c>
      <c r="FL160">
        <v>0</v>
      </c>
      <c r="FM160">
        <v>0</v>
      </c>
      <c r="FN160">
        <v>0</v>
      </c>
      <c r="FO160">
        <v>0</v>
      </c>
      <c r="FP160">
        <v>0</v>
      </c>
      <c r="FQ160">
        <v>0</v>
      </c>
      <c r="FR160">
        <v>0</v>
      </c>
      <c r="FS160">
        <v>0</v>
      </c>
      <c r="FT160">
        <v>0</v>
      </c>
      <c r="FU160">
        <v>0</v>
      </c>
      <c r="FV160">
        <v>0</v>
      </c>
      <c r="FW160">
        <v>0</v>
      </c>
      <c r="FX160">
        <v>0</v>
      </c>
      <c r="FY160">
        <v>0</v>
      </c>
      <c r="FZ160">
        <v>0</v>
      </c>
      <c r="GA160">
        <v>0</v>
      </c>
      <c r="GB160">
        <v>0</v>
      </c>
      <c r="GC160">
        <v>0</v>
      </c>
      <c r="GD160">
        <v>0</v>
      </c>
      <c r="GE160">
        <v>0</v>
      </c>
      <c r="GF160">
        <v>0</v>
      </c>
      <c r="GG160">
        <v>0</v>
      </c>
      <c r="GH160">
        <v>0</v>
      </c>
      <c r="GI160">
        <v>0</v>
      </c>
      <c r="GJ160">
        <v>0</v>
      </c>
      <c r="GK160">
        <v>0</v>
      </c>
      <c r="GL160">
        <v>0</v>
      </c>
      <c r="GM160">
        <v>0</v>
      </c>
      <c r="GN160">
        <v>0</v>
      </c>
      <c r="GO160">
        <v>0</v>
      </c>
      <c r="GP160">
        <v>0</v>
      </c>
      <c r="GQ160">
        <v>0</v>
      </c>
      <c r="GR160">
        <v>0</v>
      </c>
      <c r="GS160">
        <v>0</v>
      </c>
      <c r="GT160">
        <v>0</v>
      </c>
      <c r="GU160">
        <v>0</v>
      </c>
      <c r="GV160">
        <v>0</v>
      </c>
      <c r="GW160">
        <v>0</v>
      </c>
      <c r="GX160">
        <v>0</v>
      </c>
      <c r="GY160">
        <v>0</v>
      </c>
      <c r="GZ160">
        <v>0</v>
      </c>
      <c r="HA160">
        <v>0</v>
      </c>
      <c r="HB160">
        <v>0</v>
      </c>
      <c r="HC160">
        <v>0</v>
      </c>
      <c r="HD160">
        <v>0</v>
      </c>
      <c r="HE160">
        <v>0</v>
      </c>
      <c r="HF160">
        <v>0</v>
      </c>
      <c r="HG160">
        <v>0</v>
      </c>
      <c r="HH160">
        <v>0</v>
      </c>
      <c r="HI160">
        <v>0</v>
      </c>
      <c r="HJ160">
        <v>0</v>
      </c>
      <c r="HK160">
        <v>0</v>
      </c>
      <c r="HL160">
        <v>0</v>
      </c>
      <c r="HM160">
        <v>0</v>
      </c>
      <c r="HN160">
        <v>0</v>
      </c>
      <c r="HO160">
        <v>0</v>
      </c>
      <c r="HP160">
        <v>0</v>
      </c>
      <c r="HQ160">
        <v>0</v>
      </c>
      <c r="HR160">
        <v>0</v>
      </c>
      <c r="HS160">
        <v>0</v>
      </c>
      <c r="HT160">
        <v>0</v>
      </c>
      <c r="HU160">
        <v>0</v>
      </c>
      <c r="HV160">
        <v>0</v>
      </c>
      <c r="HW160">
        <v>0</v>
      </c>
      <c r="HX160">
        <v>0</v>
      </c>
      <c r="HY160">
        <v>0</v>
      </c>
      <c r="HZ160">
        <v>0</v>
      </c>
      <c r="IA160">
        <v>0</v>
      </c>
      <c r="IB160">
        <v>0</v>
      </c>
      <c r="IC160">
        <v>0</v>
      </c>
      <c r="ID160">
        <v>0</v>
      </c>
      <c r="IE160">
        <v>0</v>
      </c>
      <c r="IF160">
        <v>0</v>
      </c>
      <c r="IG160">
        <v>0</v>
      </c>
      <c r="IH160">
        <v>0</v>
      </c>
      <c r="II160">
        <v>0</v>
      </c>
      <c r="IJ160">
        <v>0</v>
      </c>
      <c r="IK160">
        <v>0</v>
      </c>
      <c r="IL160">
        <v>0</v>
      </c>
      <c r="IM160">
        <v>0</v>
      </c>
      <c r="IN160">
        <v>0</v>
      </c>
      <c r="IO160">
        <v>0</v>
      </c>
      <c r="IP160">
        <v>0</v>
      </c>
      <c r="IQ160">
        <v>0</v>
      </c>
      <c r="IR160">
        <v>0</v>
      </c>
      <c r="IS160">
        <v>0</v>
      </c>
      <c r="IT160">
        <v>0</v>
      </c>
      <c r="IU160">
        <v>0</v>
      </c>
      <c r="IV160">
        <v>0</v>
      </c>
      <c r="IW160">
        <v>0</v>
      </c>
      <c r="IX160">
        <v>0</v>
      </c>
      <c r="IY160">
        <v>0</v>
      </c>
      <c r="IZ160">
        <v>0</v>
      </c>
      <c r="JA160">
        <v>0</v>
      </c>
      <c r="JB160">
        <v>0</v>
      </c>
      <c r="JC160">
        <v>0</v>
      </c>
      <c r="JD160">
        <v>0</v>
      </c>
      <c r="JE160">
        <v>0</v>
      </c>
      <c r="JF160">
        <v>0</v>
      </c>
      <c r="JG160">
        <v>0</v>
      </c>
      <c r="JH160">
        <v>0</v>
      </c>
      <c r="JI160">
        <v>0</v>
      </c>
      <c r="JJ160">
        <v>0</v>
      </c>
      <c r="JK160">
        <v>0</v>
      </c>
      <c r="JL160">
        <v>0</v>
      </c>
      <c r="JM160">
        <v>0</v>
      </c>
      <c r="JN160">
        <v>0</v>
      </c>
      <c r="JO160">
        <v>0</v>
      </c>
      <c r="JP160">
        <v>0</v>
      </c>
      <c r="JQ160">
        <v>0</v>
      </c>
      <c r="JR160">
        <v>0</v>
      </c>
      <c r="JS160">
        <v>0</v>
      </c>
      <c r="JT160">
        <v>0</v>
      </c>
      <c r="JU160">
        <v>0</v>
      </c>
      <c r="JV160">
        <v>0</v>
      </c>
      <c r="JW160">
        <v>0</v>
      </c>
      <c r="JX160">
        <v>0</v>
      </c>
      <c r="JY160">
        <v>0</v>
      </c>
      <c r="JZ160">
        <v>0</v>
      </c>
      <c r="KA160">
        <v>0</v>
      </c>
      <c r="KB160">
        <v>0</v>
      </c>
      <c r="KC160">
        <v>0</v>
      </c>
      <c r="KD160">
        <v>0</v>
      </c>
      <c r="KE160">
        <v>0</v>
      </c>
      <c r="KF160">
        <v>0</v>
      </c>
      <c r="KG160">
        <v>0</v>
      </c>
      <c r="KH160">
        <v>0</v>
      </c>
      <c r="KI160">
        <v>0</v>
      </c>
      <c r="KJ160">
        <v>0</v>
      </c>
      <c r="KK160">
        <v>0</v>
      </c>
      <c r="KL160">
        <v>0</v>
      </c>
      <c r="KM160">
        <v>0</v>
      </c>
      <c r="KN160">
        <v>0</v>
      </c>
      <c r="KO160">
        <v>0</v>
      </c>
      <c r="KP160">
        <v>0</v>
      </c>
      <c r="KQ160">
        <v>0</v>
      </c>
      <c r="KS160">
        <v>-3.7595164076721799E-3</v>
      </c>
      <c r="KT160">
        <v>2.3460783270946419E-4</v>
      </c>
      <c r="KU160">
        <v>3.2903009383703954E-7</v>
      </c>
      <c r="KV160">
        <v>3.0556930916772029E-7</v>
      </c>
      <c r="KW160">
        <v>2.8208735050976987E-7</v>
      </c>
      <c r="KX160">
        <v>2.5854337965174946E-7</v>
      </c>
      <c r="KY160">
        <v>2.3486145298260454E-7</v>
      </c>
      <c r="KZ160">
        <v>2.10933451507876E-7</v>
      </c>
      <c r="LA160">
        <v>1.8662202803431242E-7</v>
      </c>
      <c r="LB160">
        <v>1.6176358497815899E-7</v>
      </c>
      <c r="LC160">
        <v>1.3617129988983308E-7</v>
      </c>
      <c r="LD160">
        <v>1.0963821905445153E-7</v>
      </c>
      <c r="LE160">
        <v>8.1940442418018773E-8</v>
      </c>
      <c r="LF160">
        <v>5.2840425594444164E-8</v>
      </c>
      <c r="LG160">
        <v>2.2090426817407128E-8</v>
      </c>
      <c r="LH160">
        <v>-1.0563871600878815E-8</v>
      </c>
      <c r="LI160">
        <v>-4.5379536472713058E-8</v>
      </c>
      <c r="LJ160">
        <v>-8.2612319950508045E-8</v>
      </c>
      <c r="LK160">
        <v>-1.2251232676305341E-7</v>
      </c>
      <c r="LL160">
        <v>-1.6531938064464062E-7</v>
      </c>
      <c r="LM160">
        <v>-2.1125805883166845E-7</v>
      </c>
      <c r="LN160">
        <v>-2.6053236478114635E-7</v>
      </c>
      <c r="LO160">
        <v>-3.1332001116266033E-7</v>
      </c>
      <c r="LP160">
        <v>-3.6976628773576044E-7</v>
      </c>
      <c r="LQ160">
        <v>-4.2997749199692754E-7</v>
      </c>
      <c r="LR160">
        <v>-4.9401390451459601E-7</v>
      </c>
      <c r="LS160">
        <v>-5.6188229572414447E-7</v>
      </c>
      <c r="LT160">
        <v>-6.3352795668051678E-7</v>
      </c>
      <c r="LU160">
        <v>-7.0882625292627535E-7</v>
      </c>
      <c r="LV160">
        <v>-7.8757370828338737E-7</v>
      </c>
      <c r="LW160">
        <v>-8.6947863407925105E-7</v>
      </c>
      <c r="LX160">
        <v>-9.5415132912960521E-7</v>
      </c>
      <c r="LY160">
        <v>-1.0410938867781941E-6</v>
      </c>
      <c r="LZ160">
        <v>-1.1296896574913518E-6</v>
      </c>
      <c r="MA160">
        <v>-1.2191924289710093E-6</v>
      </c>
      <c r="MB160">
        <v>-1.3087154005276649E-6</v>
      </c>
      <c r="MC160">
        <v>-1.3972200445782575E-6</v>
      </c>
      <c r="MD160">
        <v>-1.4835049656301167E-6</v>
      </c>
      <c r="ME160">
        <v>-1.5661948859944359E-6</v>
      </c>
      <c r="MF160">
        <v>-1.6437299077414302E-6</v>
      </c>
      <c r="MG160">
        <v>-1.7143552220485808E-6</v>
      </c>
      <c r="MH160">
        <v>-1.7760093858576339E-6</v>
      </c>
      <c r="MI160">
        <v>-1.8263111468759587E-6</v>
      </c>
      <c r="MJ160">
        <v>-1.8625479421267227E-6</v>
      </c>
      <c r="MK160">
        <v>-1.8816665142646669E-6</v>
      </c>
      <c r="ML160">
        <v>-1.8802661516808986E-6</v>
      </c>
      <c r="MM160">
        <v>-1.8545951219749828E-6</v>
      </c>
      <c r="MN160">
        <v>-1.8005509331894264E-6</v>
      </c>
      <c r="MO160">
        <v>-1.7136851226843279E-6</v>
      </c>
      <c r="MP160">
        <v>-1.5892133389633931E-6</v>
      </c>
      <c r="MQ160">
        <v>-1.4220315463015289E-6</v>
      </c>
      <c r="MR160">
        <v>-1.2067392446849497E-6</v>
      </c>
      <c r="MS160">
        <v>-9.3767065721123795E-7</v>
      </c>
      <c r="MT160">
        <v>-6.0893489239882276E-7</v>
      </c>
      <c r="MU160">
        <v>-2.1446613834656801E-7</v>
      </c>
      <c r="MV160">
        <v>2.5191501232524748E-7</v>
      </c>
      <c r="MW160">
        <v>7.9642797518713092E-7</v>
      </c>
      <c r="MX160">
        <v>1.4252451716131519E-6</v>
      </c>
      <c r="MY160">
        <v>2.144390451071913E-6</v>
      </c>
      <c r="MZ160">
        <v>2.9596217866486469E-6</v>
      </c>
      <c r="NA160">
        <v>3.8762971200579084E-6</v>
      </c>
      <c r="NB160">
        <v>4.8992222820140656E-6</v>
      </c>
      <c r="NC160">
        <v>6.0324799884432567E-6</v>
      </c>
      <c r="ND160">
        <v>7.279239016019324E-6</v>
      </c>
      <c r="NE160">
        <v>8.6415427954098959E-6</v>
      </c>
      <c r="NF160">
        <v>1.0120076831090841E-5</v>
      </c>
      <c r="NG160">
        <v>1.1713914566542972E-5</v>
      </c>
      <c r="NH160">
        <v>1.3420241566947908E-5</v>
      </c>
      <c r="NI160">
        <v>1.5234058192226738E-5</v>
      </c>
      <c r="NJ160">
        <v>1.7147861285453961E-5</v>
      </c>
      <c r="NK160">
        <v>1.9151305809314429E-5</v>
      </c>
      <c r="NL160">
        <v>2.123084783030432E-5</v>
      </c>
      <c r="NM160">
        <v>2.3369370780514228E-5</v>
      </c>
      <c r="NN160">
        <v>2.5545797523595124E-5</v>
      </c>
      <c r="NO160">
        <v>2.7734691417957596E-5</v>
      </c>
      <c r="NP160">
        <v>2.9905850309098617E-5</v>
      </c>
      <c r="NQ160">
        <v>3.2023898196214652E-5</v>
      </c>
      <c r="NR160">
        <v>3.4047880207234839E-5</v>
      </c>
      <c r="NS160">
        <v>3.5930867481600919E-5</v>
      </c>
      <c r="NT160">
        <v>3.7619579600826528E-5</v>
      </c>
      <c r="NU160">
        <v>3.9054033321324299E-5</v>
      </c>
      <c r="NV160">
        <v>4.0167227548832875E-5</v>
      </c>
      <c r="NW160">
        <v>4.0884875744203727E-5</v>
      </c>
      <c r="NX160">
        <v>4.1125198259434582E-5</v>
      </c>
      <c r="NY160">
        <v>4.0798788461965617E-5</v>
      </c>
      <c r="NZ160">
        <v>3.9808567903035506E-5</v>
      </c>
      <c r="OA160">
        <v>3.8049847208722841E-5</v>
      </c>
      <c r="OB160">
        <v>3.5410510803425492E-5</v>
      </c>
      <c r="OC160">
        <v>3.1771344995392305E-5</v>
      </c>
      <c r="OD160">
        <v>2.70065303391643E-5</v>
      </c>
      <c r="OE160">
        <v>2.0984320514057983E-5</v>
      </c>
      <c r="OF160">
        <v>1.3567931189934385E-5</v>
      </c>
      <c r="OG160">
        <v>4.6166634573599349E-6</v>
      </c>
      <c r="OH160">
        <v>-6.0127126611240329E-6</v>
      </c>
      <c r="OI160">
        <v>-1.8464288371500224E-5</v>
      </c>
      <c r="OJ160">
        <v>-3.2881033221286879E-5</v>
      </c>
      <c r="OK160">
        <v>-4.9402472285214469E-5</v>
      </c>
      <c r="OL160">
        <v>-6.81619967528366E-5</v>
      </c>
      <c r="OM160">
        <v>-8.9283781890069053E-5</v>
      </c>
      <c r="ON160">
        <v>-1.1287928749074081E-4</v>
      </c>
      <c r="OO160">
        <v>-1.3904331765352061E-4</v>
      </c>
      <c r="OP160">
        <v>-1.6784961909178323E-4</v>
      </c>
      <c r="OQ160">
        <v>-1.993460002906693E-4</v>
      </c>
      <c r="OR160">
        <v>-2.3354895775436028E-4</v>
      </c>
      <c r="OS160">
        <v>-2.7043780042462475E-4</v>
      </c>
      <c r="OT160">
        <v>-3.0994826919367917E-4</v>
      </c>
      <c r="OU160">
        <v>-3.5196565537082004E-4</v>
      </c>
      <c r="OV160">
        <v>-3.9631743009050112E-4</v>
      </c>
      <c r="OW160">
        <v>-4.4276540606049807E-4</v>
      </c>
      <c r="OX160">
        <v>-4.9099746383477654E-4</v>
      </c>
      <c r="OY160">
        <v>-5.4061888704478775E-4</v>
      </c>
      <c r="OZ160">
        <v>-5.9114336481406982E-4</v>
      </c>
      <c r="PA160">
        <v>-6.419837349897437E-4</v>
      </c>
      <c r="PB160">
        <v>-6.924425589112577E-4</v>
      </c>
      <c r="PC160">
        <v>-7.4170263724995138E-4</v>
      </c>
      <c r="PD160">
        <v>-7.8881759702533057E-4</v>
      </c>
      <c r="PE160">
        <v>-8.3270270224473225E-4</v>
      </c>
      <c r="PF160">
        <v>-8.7212606471004893E-4</v>
      </c>
      <c r="PG160">
        <v>-9.0570045734705916E-4</v>
      </c>
      <c r="PH160">
        <v>-9.3187595986281399E-4</v>
      </c>
      <c r="PI160">
        <v>-9.4893369551595245E-4</v>
      </c>
      <c r="PJ160">
        <v>-9.5498094813350348E-4</v>
      </c>
      <c r="PK160">
        <v>-9.4794798002761579E-4</v>
      </c>
      <c r="PL160">
        <v>-9.2558690389370711E-4</v>
      </c>
      <c r="PM160">
        <v>-8.8547299479517884E-4</v>
      </c>
      <c r="PN160">
        <v>-8.2500886157383518E-4</v>
      </c>
      <c r="PO160">
        <v>-7.4143193001185873E-4</v>
      </c>
      <c r="PP160">
        <v>-6.3182572228464955E-4</v>
      </c>
      <c r="PQ160">
        <v>-4.9313544805509976E-4</v>
      </c>
      <c r="PR160">
        <v>-3.2218845127325715E-4</v>
      </c>
      <c r="PS160">
        <v>-1.1572008254498244E-4</v>
      </c>
      <c r="PT160">
        <v>1.29594411078132E-4</v>
      </c>
      <c r="PU160">
        <v>4.1710136987383665E-4</v>
      </c>
      <c r="PV160">
        <v>7.501229585646686E-4</v>
      </c>
      <c r="PW160">
        <v>1.131903532520799E-3</v>
      </c>
      <c r="PX160">
        <v>1.5655475133074732E-3</v>
      </c>
      <c r="PY160">
        <v>2.0539481683500538E-3</v>
      </c>
      <c r="PZ160">
        <v>2.5997067155941887E-3</v>
      </c>
      <c r="QA160">
        <v>3.2050412134258404E-3</v>
      </c>
      <c r="QB160">
        <v>3.8716847506037031E-3</v>
      </c>
      <c r="QC160">
        <v>4.6007725224252406E-3</v>
      </c>
      <c r="QD160">
        <v>5.3927174698272249E-3</v>
      </c>
      <c r="QE160">
        <v>6.2470742696484876E-3</v>
      </c>
      <c r="QF160">
        <v>7.1623915990248182E-3</v>
      </c>
      <c r="QG160">
        <v>8.1360527569876856E-3</v>
      </c>
      <c r="QH160">
        <v>9.164104914008658E-3</v>
      </c>
      <c r="QI160">
        <v>1.0241077477631399E-2</v>
      </c>
      <c r="QJ160">
        <v>1.1359790311578532E-2</v>
      </c>
      <c r="QK160">
        <v>1.2511152828865698E-2</v>
      </c>
      <c r="QL160">
        <v>1.3683955298357711E-2</v>
      </c>
      <c r="QM160">
        <v>1.4864654060597313E-2</v>
      </c>
      <c r="QN160">
        <v>1.6037152744057558E-2</v>
      </c>
      <c r="QO160">
        <v>1.7182582008359867E-2</v>
      </c>
      <c r="QP160">
        <v>1.8279080817194343E-2</v>
      </c>
      <c r="QQ160">
        <v>1.9301582760987739E-2</v>
      </c>
      <c r="QR160">
        <v>2.0221611507434976E-2</v>
      </c>
      <c r="QS160">
        <v>2.1007090055990302E-2</v>
      </c>
      <c r="QT160">
        <v>2.1622169108503779E-2</v>
      </c>
      <c r="QU160">
        <v>2.2027080539913254E-2</v>
      </c>
      <c r="QV160">
        <v>2.2178022656580733E-2</v>
      </c>
      <c r="QW160">
        <v>2.2027084660951823E-2</v>
      </c>
      <c r="QX160">
        <v>2.162221849958889E-2</v>
      </c>
      <c r="QY160">
        <v>2.1007267014367042E-2</v>
      </c>
      <c r="QZ160">
        <v>2.0222039469373884E-2</v>
      </c>
      <c r="RA160">
        <v>1.9302426268769764E-2</v>
      </c>
      <c r="RB160">
        <v>1.8280545439280618E-2</v>
      </c>
      <c r="RC160">
        <v>1.7184914182034168E-2</v>
      </c>
      <c r="RD160">
        <v>1.6040639502207386E-2</v>
      </c>
      <c r="RE160">
        <v>1.4869622596644464E-2</v>
      </c>
      <c r="RF160">
        <v>1.3690772315819277E-2</v>
      </c>
      <c r="RG160">
        <v>1.2520223614481855E-2</v>
      </c>
      <c r="RH160">
        <v>1.1371557463611246E-2</v>
      </c>
      <c r="RI160">
        <v>1.0256019213730197E-2</v>
      </c>
      <c r="RJ160">
        <v>9.1827328760738774E-3</v>
      </c>
      <c r="RK160">
        <v>8.1589092238211602E-3</v>
      </c>
      <c r="RL160">
        <v>7.1900460113237764E-3</v>
      </c>
      <c r="RM160">
        <v>6.2801189661928873E-3</v>
      </c>
      <c r="RN160">
        <v>5.4317625285876699E-3</v>
      </c>
      <c r="RO160">
        <v>4.6464395961644507E-3</v>
      </c>
      <c r="RP160">
        <v>3.9245997830978877E-3</v>
      </c>
      <c r="RQ160">
        <v>3.2658259203713876E-3</v>
      </c>
      <c r="RR160">
        <v>2.668968713424656E-3</v>
      </c>
      <c r="RS160">
        <v>2.1322696349887391E-3</v>
      </c>
      <c r="RT160">
        <v>1.6534722674856148E-3</v>
      </c>
      <c r="RU160">
        <v>1.2299224230720054E-3</v>
      </c>
      <c r="RV160">
        <v>8.5865746226426482E-4</v>
      </c>
      <c r="RW160">
        <v>5.3648530622185577E-4</v>
      </c>
      <c r="RX160">
        <v>2.6005369543119088E-4</v>
      </c>
      <c r="RY160">
        <v>2.5910290213263188E-5</v>
      </c>
      <c r="RZ160">
        <v>-1.6944576158385547E-4</v>
      </c>
      <c r="SA160">
        <v>-3.2952014558678983E-4</v>
      </c>
      <c r="SB160">
        <v>-4.5777102676664515E-4</v>
      </c>
      <c r="SC160">
        <v>-5.5756415689865648E-4</v>
      </c>
      <c r="SD160">
        <v>-6.3213690690672717E-4</v>
      </c>
      <c r="SE160">
        <v>-6.8457028010639252E-4</v>
      </c>
      <c r="SF160">
        <v>-7.1776799843575336E-4</v>
      </c>
      <c r="SG160">
        <v>-7.3444179765326946E-4</v>
      </c>
      <c r="SH160">
        <v>-7.3710211708601613E-4</v>
      </c>
      <c r="SI160">
        <v>-7.2805342351767047E-4</v>
      </c>
      <c r="SJ160">
        <v>-7.0939346510640825E-4</v>
      </c>
      <c r="SK160">
        <v>-6.8301580906377521E-4</v>
      </c>
      <c r="SL160">
        <v>-6.5061507480612365E-4</v>
      </c>
      <c r="SM160">
        <v>-6.1369433150349688E-4</v>
      </c>
      <c r="SN160">
        <v>-5.735741847952984E-4</v>
      </c>
      <c r="SO160">
        <v>-5.3140313112580364E-4</v>
      </c>
      <c r="SP160">
        <v>-4.8816880935200412E-4</v>
      </c>
      <c r="SQ160">
        <v>-4.4470982752290171E-4</v>
      </c>
      <c r="SR160">
        <v>-4.0172788784178495E-4</v>
      </c>
      <c r="SS160">
        <v>-3.5979997464355895E-4</v>
      </c>
      <c r="ST160">
        <v>-3.1939040858207677E-4</v>
      </c>
      <c r="SU160">
        <v>-2.8086260521928587E-4</v>
      </c>
      <c r="SV160">
        <v>-2.4449040779628078E-4</v>
      </c>
      <c r="SW160">
        <v>-2.1046889226948156E-4</v>
      </c>
      <c r="SX160">
        <v>-1.7892456781106182E-4</v>
      </c>
      <c r="SY160">
        <v>-1.4992491806674362E-4</v>
      </c>
      <c r="SZ160">
        <v>-1.2348724769045195E-4</v>
      </c>
      <c r="TA160">
        <v>-9.9586815230249021E-5</v>
      </c>
      <c r="TB160">
        <v>-7.8164247514091179E-5</v>
      </c>
      <c r="TC160">
        <v>-5.9132242471774893E-5</v>
      </c>
      <c r="TD160">
        <v>-4.2381577046206736E-5</v>
      </c>
      <c r="TE160">
        <v>-2.7786444675942638E-5</v>
      </c>
      <c r="TF160">
        <v>-1.5209152981801273E-5</v>
      </c>
      <c r="TG160">
        <v>-4.5042169389670137E-6</v>
      </c>
      <c r="TH160">
        <v>4.4781138505649629E-6</v>
      </c>
      <c r="TI160">
        <v>1.1888852981723398E-5</v>
      </c>
      <c r="TJ160">
        <v>1.7877758172756756E-5</v>
      </c>
      <c r="TK160">
        <v>2.2591252939937442E-5</v>
      </c>
      <c r="TL160">
        <v>2.6170747022431444E-5</v>
      </c>
      <c r="TM160">
        <v>2.8751314493382423E-5</v>
      </c>
      <c r="TN160">
        <v>3.0460689899120992E-5</v>
      </c>
      <c r="TO160">
        <v>3.1418544544215048E-5</v>
      </c>
      <c r="TP160">
        <v>3.173600710169744E-5</v>
      </c>
      <c r="TQ160">
        <v>3.151539498462875E-5</v>
      </c>
      <c r="TR160">
        <v>3.085012531405326E-5</v>
      </c>
      <c r="TS160">
        <v>2.9824776789673943E-5</v>
      </c>
      <c r="TT160">
        <v>2.8515276263113139E-5</v>
      </c>
      <c r="TU160">
        <v>2.6989186294369412E-5</v>
      </c>
      <c r="TV160">
        <v>2.5306072398760823E-5</v>
      </c>
      <c r="TW160">
        <v>2.3517931034782068E-5</v>
      </c>
      <c r="TX160">
        <v>2.1669661630055846E-5</v>
      </c>
      <c r="TY160">
        <v>1.9799568061488417E-5</v>
      </c>
      <c r="TZ160">
        <v>1.7939876998167462E-5</v>
      </c>
      <c r="UA160">
        <v>1.6117262365000431E-5</v>
      </c>
      <c r="UB160">
        <v>1.4353366888618063E-5</v>
      </c>
      <c r="UC160">
        <v>1.2665313245891238E-5</v>
      </c>
      <c r="UD160">
        <v>1.1066198744279823E-5</v>
      </c>
      <c r="UE160">
        <v>9.5655687325976572E-6</v>
      </c>
      <c r="UF160">
        <v>8.1698650692412745E-6</v>
      </c>
      <c r="UG160">
        <v>6.8828469703241031E-6</v>
      </c>
      <c r="UH160">
        <v>5.7059824317809013E-6</v>
      </c>
      <c r="UI160">
        <v>4.6388091705798504E-6</v>
      </c>
      <c r="UJ160">
        <v>3.6792646737636575E-6</v>
      </c>
      <c r="UK160">
        <v>2.8239854848241769E-6</v>
      </c>
      <c r="UL160">
        <v>2.0685763057729848E-6</v>
      </c>
      <c r="UM160">
        <v>1.4078498582135054E-6</v>
      </c>
      <c r="UN160">
        <v>8.3603873618725975E-7</v>
      </c>
      <c r="UO160">
        <v>3.4698070546510454E-7</v>
      </c>
      <c r="UP160">
        <v>-6.5720933409879103E-8</v>
      </c>
      <c r="UQ160">
        <v>-4.0856018984350267E-7</v>
      </c>
      <c r="UR160">
        <v>-6.8801264191932745E-7</v>
      </c>
      <c r="US160">
        <v>-9.1043928799144963E-7</v>
      </c>
      <c r="UT160">
        <v>-1.0820081747766072E-6</v>
      </c>
      <c r="UU160">
        <v>-1.2086320183518514E-6</v>
      </c>
      <c r="UV160">
        <v>-1.2959200880599157E-6</v>
      </c>
      <c r="UW160">
        <v>-1.3491426951008855E-6</v>
      </c>
      <c r="UX160">
        <v>-1.3732067128068216E-6</v>
      </c>
      <c r="UY160">
        <v>-1.3726406504729047E-6</v>
      </c>
      <c r="UZ160">
        <v>-1.3515879046809114E-6</v>
      </c>
      <c r="VA160">
        <v>-1.3138069180329713E-6</v>
      </c>
      <c r="VB160">
        <v>-1.262677083335665E-6</v>
      </c>
      <c r="VC160">
        <v>-1.2012093392136695E-6</v>
      </c>
      <c r="VD160">
        <v>-1.1320605093546827E-6</v>
      </c>
      <c r="VE160">
        <v>-1.057550540981963E-6</v>
      </c>
      <c r="VF160">
        <v>-9.7968189750861448E-7</v>
      </c>
      <c r="VG160">
        <v>-9.0016045467286676E-7</v>
      </c>
      <c r="VH160">
        <v>-8.2041733863821224E-7</v>
      </c>
      <c r="VI160">
        <v>-7.416312275921419E-7</v>
      </c>
      <c r="VJ160">
        <v>-6.6475071553640004E-7</v>
      </c>
      <c r="VK160">
        <v>-5.905164076565542E-7</v>
      </c>
      <c r="VL160">
        <v>-5.1948248129862913E-7</v>
      </c>
      <c r="VM160">
        <v>-4.5203750482063417E-7</v>
      </c>
      <c r="VN160">
        <v>-3.8842435887984283E-7</v>
      </c>
      <c r="VO160">
        <v>-3.2875915123798135E-7</v>
      </c>
      <c r="VP160">
        <v>-2.7304905692100141E-7</v>
      </c>
      <c r="VQ160">
        <v>-2.2120905119007378E-7</v>
      </c>
      <c r="VR160">
        <v>-1.7307753331329354E-7</v>
      </c>
      <c r="VS160">
        <v>-1.2843086498087652E-7</v>
      </c>
      <c r="VT160">
        <v>-8.6996868676172656E-8</v>
      </c>
      <c r="VU160">
        <v>-4.846734873752312E-8</v>
      </c>
      <c r="VV160">
        <v>-1.2509711426682156E-8</v>
      </c>
      <c r="VW160">
        <v>2.1222229553212011E-8</v>
      </c>
      <c r="VX160">
        <v>5.3078168819104969E-8</v>
      </c>
      <c r="VY160">
        <v>8.3401849262005094E-8</v>
      </c>
      <c r="VZ160">
        <v>1.1252212811877421E-7</v>
      </c>
      <c r="WA160">
        <v>1.4074447276853573E-7</v>
      </c>
      <c r="WB160">
        <v>1.6834279400906882E-7</v>
      </c>
      <c r="WC160">
        <v>1.9555153117126098E-7</v>
      </c>
      <c r="WD160">
        <v>2.2255791222626929E-7</v>
      </c>
      <c r="WE160">
        <v>2.4949432316092425E-7</v>
      </c>
      <c r="WF160">
        <v>2.6936409328733659E-4</v>
      </c>
      <c r="WG160">
        <v>3.0336712694710743E-3</v>
      </c>
    </row>
    <row r="161" spans="1:605" x14ac:dyDescent="0.25">
      <c r="A161">
        <v>54.217445373535156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M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A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O161">
        <v>0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0</v>
      </c>
      <c r="CV161">
        <v>0</v>
      </c>
      <c r="CW161">
        <v>0</v>
      </c>
      <c r="CX161">
        <v>0</v>
      </c>
      <c r="CY161">
        <v>0</v>
      </c>
      <c r="CZ161">
        <v>0</v>
      </c>
      <c r="DA161">
        <v>0</v>
      </c>
      <c r="DB161">
        <v>0</v>
      </c>
      <c r="DC161">
        <v>0</v>
      </c>
      <c r="DD161">
        <v>0</v>
      </c>
      <c r="DE161">
        <v>0</v>
      </c>
      <c r="DF161">
        <v>0</v>
      </c>
      <c r="DG161">
        <v>0</v>
      </c>
      <c r="DH161">
        <v>0</v>
      </c>
      <c r="DI161">
        <v>0</v>
      </c>
      <c r="DJ161">
        <v>0</v>
      </c>
      <c r="DK161">
        <v>0</v>
      </c>
      <c r="DL161">
        <v>0</v>
      </c>
      <c r="DM161">
        <v>0</v>
      </c>
      <c r="DN161">
        <v>0</v>
      </c>
      <c r="DO161">
        <v>0</v>
      </c>
      <c r="DP161">
        <v>0</v>
      </c>
      <c r="DQ161">
        <v>0</v>
      </c>
      <c r="DR161">
        <v>0</v>
      </c>
      <c r="DS161">
        <v>0</v>
      </c>
      <c r="DT161">
        <v>0</v>
      </c>
      <c r="DU161">
        <v>0</v>
      </c>
      <c r="DV161">
        <v>0</v>
      </c>
      <c r="DW161">
        <v>0</v>
      </c>
      <c r="DX161">
        <v>0</v>
      </c>
      <c r="DY161">
        <v>0</v>
      </c>
      <c r="DZ161">
        <v>0</v>
      </c>
      <c r="EA161">
        <v>0</v>
      </c>
      <c r="EB161">
        <v>0</v>
      </c>
      <c r="EC161">
        <v>0</v>
      </c>
      <c r="ED161">
        <v>0</v>
      </c>
      <c r="EE161">
        <v>0</v>
      </c>
      <c r="EF161">
        <v>0</v>
      </c>
      <c r="EG161">
        <v>0</v>
      </c>
      <c r="EH161">
        <v>0</v>
      </c>
      <c r="EI161">
        <v>0</v>
      </c>
      <c r="EJ161">
        <v>0</v>
      </c>
      <c r="EK161">
        <v>0</v>
      </c>
      <c r="EL161">
        <v>0</v>
      </c>
      <c r="EM161">
        <v>0</v>
      </c>
      <c r="EN161">
        <v>0</v>
      </c>
      <c r="EO161">
        <v>0</v>
      </c>
      <c r="EP161">
        <v>0</v>
      </c>
      <c r="EQ161">
        <v>0</v>
      </c>
      <c r="ER161">
        <v>0</v>
      </c>
      <c r="ES161">
        <v>0</v>
      </c>
      <c r="ET161">
        <v>0</v>
      </c>
      <c r="EU161">
        <v>0</v>
      </c>
      <c r="EV161">
        <v>0</v>
      </c>
      <c r="EW161">
        <v>0</v>
      </c>
      <c r="EX161">
        <v>0</v>
      </c>
      <c r="EY161">
        <v>0</v>
      </c>
      <c r="EZ161">
        <v>0</v>
      </c>
      <c r="FA161">
        <v>0</v>
      </c>
      <c r="FB161">
        <v>0</v>
      </c>
      <c r="FC161">
        <v>0</v>
      </c>
      <c r="FD161">
        <v>0</v>
      </c>
      <c r="FE161">
        <v>9999.9990234375</v>
      </c>
      <c r="FF161">
        <v>-39999.99609375</v>
      </c>
      <c r="FG161">
        <v>60001.86328125</v>
      </c>
      <c r="FH161">
        <v>-39999.99609375</v>
      </c>
      <c r="FI161">
        <v>9999.9990234375</v>
      </c>
      <c r="FJ161">
        <v>0</v>
      </c>
      <c r="FK161">
        <v>0</v>
      </c>
      <c r="FL161">
        <v>0</v>
      </c>
      <c r="FM161">
        <v>0</v>
      </c>
      <c r="FN161">
        <v>0</v>
      </c>
      <c r="FO161">
        <v>0</v>
      </c>
      <c r="FP161">
        <v>0</v>
      </c>
      <c r="FQ161">
        <v>0</v>
      </c>
      <c r="FR161">
        <v>0</v>
      </c>
      <c r="FS161">
        <v>0</v>
      </c>
      <c r="FT161">
        <v>0</v>
      </c>
      <c r="FU161">
        <v>0</v>
      </c>
      <c r="FV161">
        <v>0</v>
      </c>
      <c r="FW161">
        <v>0</v>
      </c>
      <c r="FX161">
        <v>0</v>
      </c>
      <c r="FY161">
        <v>0</v>
      </c>
      <c r="FZ161">
        <v>0</v>
      </c>
      <c r="GA161">
        <v>0</v>
      </c>
      <c r="GB161">
        <v>0</v>
      </c>
      <c r="GC161">
        <v>0</v>
      </c>
      <c r="GD161">
        <v>0</v>
      </c>
      <c r="GE161">
        <v>0</v>
      </c>
      <c r="GF161">
        <v>0</v>
      </c>
      <c r="GG161">
        <v>0</v>
      </c>
      <c r="GH161">
        <v>0</v>
      </c>
      <c r="GI161">
        <v>0</v>
      </c>
      <c r="GJ161">
        <v>0</v>
      </c>
      <c r="GK161">
        <v>0</v>
      </c>
      <c r="GL161">
        <v>0</v>
      </c>
      <c r="GM161">
        <v>0</v>
      </c>
      <c r="GN161">
        <v>0</v>
      </c>
      <c r="GO161">
        <v>0</v>
      </c>
      <c r="GP161">
        <v>0</v>
      </c>
      <c r="GQ161">
        <v>0</v>
      </c>
      <c r="GR161">
        <v>0</v>
      </c>
      <c r="GS161">
        <v>0</v>
      </c>
      <c r="GT161">
        <v>0</v>
      </c>
      <c r="GU161">
        <v>0</v>
      </c>
      <c r="GV161">
        <v>0</v>
      </c>
      <c r="GW161">
        <v>0</v>
      </c>
      <c r="GX161">
        <v>0</v>
      </c>
      <c r="GY161">
        <v>0</v>
      </c>
      <c r="GZ161">
        <v>0</v>
      </c>
      <c r="HA161">
        <v>0</v>
      </c>
      <c r="HB161">
        <v>0</v>
      </c>
      <c r="HC161">
        <v>0</v>
      </c>
      <c r="HD161">
        <v>0</v>
      </c>
      <c r="HE161">
        <v>0</v>
      </c>
      <c r="HF161">
        <v>0</v>
      </c>
      <c r="HG161">
        <v>0</v>
      </c>
      <c r="HH161">
        <v>0</v>
      </c>
      <c r="HI161">
        <v>0</v>
      </c>
      <c r="HJ161">
        <v>0</v>
      </c>
      <c r="HK161">
        <v>0</v>
      </c>
      <c r="HL161">
        <v>0</v>
      </c>
      <c r="HM161">
        <v>0</v>
      </c>
      <c r="HN161">
        <v>0</v>
      </c>
      <c r="HO161">
        <v>0</v>
      </c>
      <c r="HP161">
        <v>0</v>
      </c>
      <c r="HQ161">
        <v>0</v>
      </c>
      <c r="HR161">
        <v>0</v>
      </c>
      <c r="HS161">
        <v>0</v>
      </c>
      <c r="HT161">
        <v>0</v>
      </c>
      <c r="HU161">
        <v>0</v>
      </c>
      <c r="HV161">
        <v>0</v>
      </c>
      <c r="HW161">
        <v>0</v>
      </c>
      <c r="HX161">
        <v>0</v>
      </c>
      <c r="HY161">
        <v>0</v>
      </c>
      <c r="HZ161">
        <v>0</v>
      </c>
      <c r="IA161">
        <v>0</v>
      </c>
      <c r="IB161">
        <v>0</v>
      </c>
      <c r="IC161">
        <v>0</v>
      </c>
      <c r="ID161">
        <v>0</v>
      </c>
      <c r="IE161">
        <v>0</v>
      </c>
      <c r="IF161">
        <v>0</v>
      </c>
      <c r="IG161">
        <v>0</v>
      </c>
      <c r="IH161">
        <v>0</v>
      </c>
      <c r="II161">
        <v>0</v>
      </c>
      <c r="IJ161">
        <v>0</v>
      </c>
      <c r="IK161">
        <v>0</v>
      </c>
      <c r="IL161">
        <v>0</v>
      </c>
      <c r="IM161">
        <v>0</v>
      </c>
      <c r="IN161">
        <v>0</v>
      </c>
      <c r="IO161">
        <v>0</v>
      </c>
      <c r="IP161">
        <v>0</v>
      </c>
      <c r="IQ161">
        <v>0</v>
      </c>
      <c r="IR161">
        <v>0</v>
      </c>
      <c r="IS161">
        <v>0</v>
      </c>
      <c r="IT161">
        <v>0</v>
      </c>
      <c r="IU161">
        <v>0</v>
      </c>
      <c r="IV161">
        <v>0</v>
      </c>
      <c r="IW161">
        <v>0</v>
      </c>
      <c r="IX161">
        <v>0</v>
      </c>
      <c r="IY161">
        <v>0</v>
      </c>
      <c r="IZ161">
        <v>0</v>
      </c>
      <c r="JA161">
        <v>0</v>
      </c>
      <c r="JB161">
        <v>0</v>
      </c>
      <c r="JC161">
        <v>0</v>
      </c>
      <c r="JD161">
        <v>0</v>
      </c>
      <c r="JE161">
        <v>0</v>
      </c>
      <c r="JF161">
        <v>0</v>
      </c>
      <c r="JG161">
        <v>0</v>
      </c>
      <c r="JH161">
        <v>0</v>
      </c>
      <c r="JI161">
        <v>0</v>
      </c>
      <c r="JJ161">
        <v>0</v>
      </c>
      <c r="JK161">
        <v>0</v>
      </c>
      <c r="JL161">
        <v>0</v>
      </c>
      <c r="JM161">
        <v>0</v>
      </c>
      <c r="JN161">
        <v>0</v>
      </c>
      <c r="JO161">
        <v>0</v>
      </c>
      <c r="JP161">
        <v>0</v>
      </c>
      <c r="JQ161">
        <v>0</v>
      </c>
      <c r="JR161">
        <v>0</v>
      </c>
      <c r="JS161">
        <v>0</v>
      </c>
      <c r="JT161">
        <v>0</v>
      </c>
      <c r="JU161">
        <v>0</v>
      </c>
      <c r="JV161">
        <v>0</v>
      </c>
      <c r="JW161">
        <v>0</v>
      </c>
      <c r="JX161">
        <v>0</v>
      </c>
      <c r="JY161">
        <v>0</v>
      </c>
      <c r="JZ161">
        <v>0</v>
      </c>
      <c r="KA161">
        <v>0</v>
      </c>
      <c r="KB161">
        <v>0</v>
      </c>
      <c r="KC161">
        <v>0</v>
      </c>
      <c r="KD161">
        <v>0</v>
      </c>
      <c r="KE161">
        <v>0</v>
      </c>
      <c r="KF161">
        <v>0</v>
      </c>
      <c r="KG161">
        <v>0</v>
      </c>
      <c r="KH161">
        <v>0</v>
      </c>
      <c r="KI161">
        <v>0</v>
      </c>
      <c r="KJ161">
        <v>0</v>
      </c>
      <c r="KK161">
        <v>0</v>
      </c>
      <c r="KL161">
        <v>0</v>
      </c>
      <c r="KM161">
        <v>0</v>
      </c>
      <c r="KN161">
        <v>0</v>
      </c>
      <c r="KO161">
        <v>0</v>
      </c>
      <c r="KP161">
        <v>0</v>
      </c>
      <c r="KQ161">
        <v>0</v>
      </c>
      <c r="KS161">
        <v>-3.3617692990514001E-3</v>
      </c>
      <c r="KT161">
        <v>1.9379248988286735E-4</v>
      </c>
      <c r="KU161">
        <v>2.9741844965608023E-7</v>
      </c>
      <c r="KV161">
        <v>2.7803919951269928E-7</v>
      </c>
      <c r="KW161">
        <v>2.5864080967665853E-7</v>
      </c>
      <c r="KX161">
        <v>2.3918624787052599E-7</v>
      </c>
      <c r="KY161">
        <v>2.1960629430840985E-7</v>
      </c>
      <c r="KZ161">
        <v>1.9980196279059334E-7</v>
      </c>
      <c r="LA161">
        <v>1.7964693740299234E-7</v>
      </c>
      <c r="LB161">
        <v>1.5899003714014388E-7</v>
      </c>
      <c r="LC161">
        <v>1.3765772417160753E-7</v>
      </c>
      <c r="LD161">
        <v>1.1545667456602261E-7</v>
      </c>
      <c r="LE161">
        <v>9.217643306936869E-8</v>
      </c>
      <c r="LF161">
        <v>6.7592175996398539E-8</v>
      </c>
      <c r="LG161">
        <v>4.146760842606671E-8</v>
      </c>
      <c r="LH161">
        <v>1.3558023679934081E-8</v>
      </c>
      <c r="LI161">
        <v>-1.6386445509705992E-8</v>
      </c>
      <c r="LJ161">
        <v>-4.8617353688801708E-8</v>
      </c>
      <c r="LK161">
        <v>-8.3384216131700193E-8</v>
      </c>
      <c r="LL161">
        <v>-1.2093049774707145E-7</v>
      </c>
      <c r="LM161">
        <v>-1.6148928638757615E-7</v>
      </c>
      <c r="LN161">
        <v>-2.0527862026455668E-7</v>
      </c>
      <c r="LO161">
        <v>-2.5249644046017677E-7</v>
      </c>
      <c r="LP161">
        <v>-3.0331514140236823E-7</v>
      </c>
      <c r="LQ161">
        <v>-3.5787569466933515E-7</v>
      </c>
      <c r="LR161">
        <v>-4.1628132466896227E-7</v>
      </c>
      <c r="LS161">
        <v>-4.7859071864988419E-7</v>
      </c>
      <c r="LT161">
        <v>-5.4481075819758252E-7</v>
      </c>
      <c r="LU161">
        <v>-6.148887649123334E-7</v>
      </c>
      <c r="LV161">
        <v>-6.8870425941243258E-7</v>
      </c>
      <c r="LW161">
        <v>-7.660602402183897E-7</v>
      </c>
      <c r="LX161">
        <v>-8.4667399751187492E-7</v>
      </c>
      <c r="LY161">
        <v>-9.3016748628560544E-7</v>
      </c>
      <c r="LZ161">
        <v>-1.0160572940673901E-6</v>
      </c>
      <c r="MA161">
        <v>-1.1037442502652191E-6</v>
      </c>
      <c r="MB161">
        <v>-1.1925027372937632E-6</v>
      </c>
      <c r="MC161">
        <v>-1.2814697780480683E-6</v>
      </c>
      <c r="MD161">
        <v>-1.3696339900265941E-6</v>
      </c>
      <c r="ME161">
        <v>-1.4558245135000419E-6</v>
      </c>
      <c r="MF161">
        <v>-1.5387000395912097E-6</v>
      </c>
      <c r="MG161">
        <v>-1.616738083977799E-6</v>
      </c>
      <c r="MH161">
        <v>-1.6881291211950129E-6</v>
      </c>
      <c r="MI161">
        <v>-1.7507620268082625E-6</v>
      </c>
      <c r="MJ161">
        <v>-1.8022107595708077E-6</v>
      </c>
      <c r="MK161">
        <v>-1.8397226773913402E-6</v>
      </c>
      <c r="ML161">
        <v>-1.8602089396849736E-6</v>
      </c>
      <c r="MM161">
        <v>-1.8602375096067289E-6</v>
      </c>
      <c r="MN161">
        <v>-1.8360293323837936E-6</v>
      </c>
      <c r="MO161">
        <v>-1.7834583299858249E-6</v>
      </c>
      <c r="MP161">
        <v>-1.6980559171079524E-6</v>
      </c>
      <c r="MQ161">
        <v>-1.5750208081765967E-6</v>
      </c>
      <c r="MR161">
        <v>-1.4092349489834909E-6</v>
      </c>
      <c r="MS161">
        <v>-1.1952864686180114E-6</v>
      </c>
      <c r="MT161">
        <v>-9.2750060645760064E-7</v>
      </c>
      <c r="MU161">
        <v>-5.999796237913857E-7</v>
      </c>
      <c r="MV161">
        <v>-2.0665275868949235E-7</v>
      </c>
      <c r="MW161">
        <v>2.5866267567011458E-7</v>
      </c>
      <c r="MX161">
        <v>8.0218791673238748E-7</v>
      </c>
      <c r="MY161">
        <v>1.4300959489826323E-6</v>
      </c>
      <c r="MZ161">
        <v>2.1484101104972262E-6</v>
      </c>
      <c r="NA161">
        <v>2.9628869580661054E-6</v>
      </c>
      <c r="NB161">
        <v>3.8788822672511279E-6</v>
      </c>
      <c r="NC161">
        <v>4.9011990935030238E-6</v>
      </c>
      <c r="ND161">
        <v>6.0339168952285455E-6</v>
      </c>
      <c r="NE161">
        <v>7.2802008228162899E-6</v>
      </c>
      <c r="NF161">
        <v>8.6420904125934848E-6</v>
      </c>
      <c r="NG161">
        <v>1.0120267095273465E-5</v>
      </c>
      <c r="NH161">
        <v>1.171380013841903E-5</v>
      </c>
      <c r="NI161">
        <v>1.3419870895798634E-5</v>
      </c>
      <c r="NJ161">
        <v>1.5233475537267414E-5</v>
      </c>
      <c r="NK161">
        <v>1.7147106784981442E-5</v>
      </c>
      <c r="NL161">
        <v>1.9150415589401493E-5</v>
      </c>
      <c r="NM161">
        <v>2.1229854145547412E-5</v>
      </c>
      <c r="NN161">
        <v>2.3368302180104494E-5</v>
      </c>
      <c r="NO161">
        <v>2.5544679036688042E-5</v>
      </c>
      <c r="NP161">
        <v>2.7733544753015338E-5</v>
      </c>
      <c r="NQ161">
        <v>2.9904694062544949E-5</v>
      </c>
      <c r="NR161">
        <v>3.2022748066340304E-5</v>
      </c>
      <c r="NS161">
        <v>3.4046749209894671E-5</v>
      </c>
      <c r="NT161">
        <v>3.5929766164765157E-5</v>
      </c>
      <c r="NU161">
        <v>3.7618516255569616E-5</v>
      </c>
      <c r="NV161">
        <v>3.9053014187269456E-5</v>
      </c>
      <c r="NW161">
        <v>4.0166257012521984E-5</v>
      </c>
      <c r="NX161">
        <v>4.0883956529207866E-5</v>
      </c>
      <c r="NY161">
        <v>4.1124331607409983E-5</v>
      </c>
      <c r="NZ161">
        <v>4.0797974304129301E-5</v>
      </c>
      <c r="OA161">
        <v>3.9807805021841553E-5</v>
      </c>
      <c r="OB161">
        <v>3.8049133389731919E-5</v>
      </c>
      <c r="OC161">
        <v>3.5409842977633626E-5</v>
      </c>
      <c r="OD161">
        <v>3.1770719372373379E-5</v>
      </c>
      <c r="OE161">
        <v>2.7005942531675961E-5</v>
      </c>
      <c r="OF161">
        <v>2.0983765654719153E-5</v>
      </c>
      <c r="OG161">
        <v>1.3567404040907986E-5</v>
      </c>
      <c r="OH161">
        <v>4.6161585138489817E-6</v>
      </c>
      <c r="OI161">
        <v>-6.0132010725452664E-6</v>
      </c>
      <c r="OJ161">
        <v>-1.8464765998674038E-5</v>
      </c>
      <c r="OK161">
        <v>-3.2881505795378039E-5</v>
      </c>
      <c r="OL161">
        <v>-4.9402945431584568E-5</v>
      </c>
      <c r="OM161">
        <v>-6.8162475902914152E-5</v>
      </c>
      <c r="ON161">
        <v>-8.9284272193083849E-5</v>
      </c>
      <c r="OO161">
        <v>-1.1287979372429792E-4</v>
      </c>
      <c r="OP161">
        <v>-1.3904384413220231E-4</v>
      </c>
      <c r="OQ161">
        <v>-1.6785016957263533E-4</v>
      </c>
      <c r="OR161">
        <v>-1.9934657787508238E-4</v>
      </c>
      <c r="OS161">
        <v>-2.3354956478526486E-4</v>
      </c>
      <c r="OT161">
        <v>-2.7043843837885781E-4</v>
      </c>
      <c r="OU161">
        <v>-3.0994893856866175E-4</v>
      </c>
      <c r="OV161">
        <v>-3.519663555655573E-4</v>
      </c>
      <c r="OW161">
        <v>-3.9631815928078902E-4</v>
      </c>
      <c r="OX161">
        <v>-4.4276616106818942E-4</v>
      </c>
      <c r="OY161">
        <v>-4.9099823999184072E-4</v>
      </c>
      <c r="OZ161">
        <v>-5.4061967805243342E-4</v>
      </c>
      <c r="PA161">
        <v>-5.9114416259792443E-4</v>
      </c>
      <c r="PB161">
        <v>-6.4198452955236372E-4</v>
      </c>
      <c r="PC161">
        <v>-6.9244333818324134E-4</v>
      </c>
      <c r="PD161">
        <v>-7.4170338694173248E-4</v>
      </c>
      <c r="PE161">
        <v>-7.8881830048184247E-4</v>
      </c>
      <c r="PF161">
        <v>-8.3270334030545142E-4</v>
      </c>
      <c r="PG161">
        <v>-8.721266155779342E-4</v>
      </c>
      <c r="PH161">
        <v>-9.0570089646934261E-4</v>
      </c>
      <c r="PI161">
        <v>-9.318762598284064E-4</v>
      </c>
      <c r="PJ161">
        <v>-9.4893382597333812E-4</v>
      </c>
      <c r="PK161">
        <v>-9.5498087573495137E-4</v>
      </c>
      <c r="PL161">
        <v>-9.47947668404819E-4</v>
      </c>
      <c r="PM161">
        <v>-9.2558631367110195E-4</v>
      </c>
      <c r="PN161">
        <v>-8.8547208364842629E-4</v>
      </c>
      <c r="PO161">
        <v>-8.2500758433950018E-4</v>
      </c>
      <c r="PP161">
        <v>-7.4143023885780057E-4</v>
      </c>
      <c r="PQ161">
        <v>-6.3182356694793901E-4</v>
      </c>
      <c r="PR161">
        <v>-4.9313277615773603E-4</v>
      </c>
      <c r="PS161">
        <v>-3.221852087241905E-4</v>
      </c>
      <c r="PT161">
        <v>-1.1571621403838898E-4</v>
      </c>
      <c r="PU161">
        <v>1.2959896145771217E-4</v>
      </c>
      <c r="PV161">
        <v>4.1710665792998863E-4</v>
      </c>
      <c r="PW161">
        <v>7.5012903914030914E-4</v>
      </c>
      <c r="PX161">
        <v>1.1319104585114862E-3</v>
      </c>
      <c r="PY161">
        <v>1.565555334527013E-3</v>
      </c>
      <c r="PZ161">
        <v>2.0539569302391691E-3</v>
      </c>
      <c r="QA161">
        <v>2.5997164577603944E-3</v>
      </c>
      <c r="QB161">
        <v>3.2050519680101746E-3</v>
      </c>
      <c r="QC161">
        <v>3.8716965404620462E-3</v>
      </c>
      <c r="QD161">
        <v>4.6007853591231145E-3</v>
      </c>
      <c r="QE161">
        <v>5.3927313514396868E-3</v>
      </c>
      <c r="QF161">
        <v>6.2470891783661595E-3</v>
      </c>
      <c r="QG161">
        <v>7.1624074985639757E-3</v>
      </c>
      <c r="QH161">
        <v>8.1360695898085311E-3</v>
      </c>
      <c r="QI161">
        <v>9.1641225983505239E-3</v>
      </c>
      <c r="QJ161">
        <v>1.0241095904371193E-2</v>
      </c>
      <c r="QK161">
        <v>1.1359809340932886E-2</v>
      </c>
      <c r="QL161">
        <v>1.2511172286953172E-2</v>
      </c>
      <c r="QM161">
        <v>1.3683974973648681E-2</v>
      </c>
      <c r="QN161">
        <v>1.4864673700283814E-2</v>
      </c>
      <c r="QO161">
        <v>1.6037172050384539E-2</v>
      </c>
      <c r="QP161">
        <v>1.7182600634958439E-2</v>
      </c>
      <c r="QQ161">
        <v>1.8279098365483814E-2</v>
      </c>
      <c r="QR161">
        <v>1.9301598776697848E-2</v>
      </c>
      <c r="QS161">
        <v>2.0221625477334949E-2</v>
      </c>
      <c r="QT161">
        <v>2.1007101404897505E-2</v>
      </c>
      <c r="QU161">
        <v>2.1622177196682399E-2</v>
      </c>
      <c r="QV161">
        <v>2.2027084660952035E-2</v>
      </c>
      <c r="QW161">
        <v>2.2178022035889401E-2</v>
      </c>
      <c r="QX161">
        <v>2.2027078454988303E-2</v>
      </c>
      <c r="QY161">
        <v>2.1622205795977137E-2</v>
      </c>
      <c r="QZ161">
        <v>2.1007246833053408E-2</v>
      </c>
      <c r="RA161">
        <v>2.0222010764996506E-2</v>
      </c>
      <c r="RB161">
        <v>1.9302387934427335E-2</v>
      </c>
      <c r="RC161">
        <v>1.8280496311882607E-2</v>
      </c>
      <c r="RD161">
        <v>1.7184853049455797E-2</v>
      </c>
      <c r="RE161">
        <v>1.6040565112446163E-2</v>
      </c>
      <c r="RF161">
        <v>1.4869533669236729E-2</v>
      </c>
      <c r="RG161">
        <v>1.3690667555709649E-2</v>
      </c>
      <c r="RH161">
        <v>1.2520101728611774E-2</v>
      </c>
      <c r="RI161">
        <v>1.137141718046469E-2</v>
      </c>
      <c r="RJ161">
        <v>1.025585930607037E-2</v>
      </c>
      <c r="RK161">
        <v>9.1825521871119978E-3</v>
      </c>
      <c r="RL161">
        <v>8.1587066970464205E-3</v>
      </c>
      <c r="RM161">
        <v>7.1898207242241828E-3</v>
      </c>
      <c r="RN161">
        <v>6.2798701680010453E-3</v>
      </c>
      <c r="RO161">
        <v>5.4314896823480655E-3</v>
      </c>
      <c r="RP161">
        <v>4.6461424251206702E-3</v>
      </c>
      <c r="RQ161">
        <v>3.9242783215987179E-3</v>
      </c>
      <c r="RR161">
        <v>3.2654805693092363E-3</v>
      </c>
      <c r="RS161">
        <v>2.6686003002089746E-3</v>
      </c>
      <c r="RT161">
        <v>2.131879477957498E-3</v>
      </c>
      <c r="RU161">
        <v>1.6530622446307101E-3</v>
      </c>
      <c r="RV161">
        <v>1.2294950448411602E-3</v>
      </c>
      <c r="RW161">
        <v>8.5821594803173315E-4</v>
      </c>
      <c r="RX161">
        <v>5.3603366402877369E-4</v>
      </c>
      <c r="RY161">
        <v>2.5959680434258181E-4</v>
      </c>
      <c r="RZ161">
        <v>2.5453984547278352E-5</v>
      </c>
      <c r="SA161">
        <v>-1.6989460696679488E-4</v>
      </c>
      <c r="SB161">
        <v>-3.2995592034956093E-4</v>
      </c>
      <c r="SC161">
        <v>-4.5818925917713642E-4</v>
      </c>
      <c r="SD161">
        <v>-5.5796139163310132E-4</v>
      </c>
      <c r="SE161">
        <v>-6.3251058775887193E-4</v>
      </c>
      <c r="SF161">
        <v>-6.8491863857443093E-4</v>
      </c>
      <c r="SG161">
        <v>-7.1808994894393947E-4</v>
      </c>
      <c r="SH161">
        <v>-7.3473683982870825E-4</v>
      </c>
      <c r="SI161">
        <v>-7.3737024548591642E-4</v>
      </c>
      <c r="SJ161">
        <v>-7.2829504488397827E-4</v>
      </c>
      <c r="SK161">
        <v>-7.0960932316289243E-4</v>
      </c>
      <c r="SL161">
        <v>-6.8320691676198285E-4</v>
      </c>
      <c r="SM161">
        <v>-6.5078265378318376E-4</v>
      </c>
      <c r="SN161">
        <v>-6.1383975848924605E-4</v>
      </c>
      <c r="SO161">
        <v>-5.7369894461119469E-4</v>
      </c>
      <c r="SP161">
        <v>-5.3150877590337744E-4</v>
      </c>
      <c r="SQ161">
        <v>-4.8825692354664601E-4</v>
      </c>
      <c r="SR161">
        <v>-4.4478199828012116E-4</v>
      </c>
      <c r="SS161">
        <v>-4.0178568028954918E-4</v>
      </c>
      <c r="ST161">
        <v>-3.5984491165132003E-4</v>
      </c>
      <c r="SU161">
        <v>-3.1942395455351278E-4</v>
      </c>
      <c r="SV161">
        <v>-2.8088615348892935E-4</v>
      </c>
      <c r="SW161">
        <v>-2.4450527122229756E-4</v>
      </c>
      <c r="SX161">
        <v>-2.1047629662908538E-4</v>
      </c>
      <c r="SY161">
        <v>-1.7892564763264068E-4</v>
      </c>
      <c r="SZ161">
        <v>-1.4992071455319984E-4</v>
      </c>
      <c r="TA161">
        <v>-1.2347870841585893E-4</v>
      </c>
      <c r="TB161">
        <v>-9.9574795319425097E-5</v>
      </c>
      <c r="TC161">
        <v>-7.8149512036860421E-5</v>
      </c>
      <c r="TD161">
        <v>-5.9115469814390908E-5</v>
      </c>
      <c r="TE161">
        <v>-4.2363363043488962E-5</v>
      </c>
      <c r="TF161">
        <v>-2.7767307315354666E-5</v>
      </c>
      <c r="TG161">
        <v>-1.5189537511644748E-5</v>
      </c>
      <c r="TH161">
        <v>-4.4845012347006166E-6</v>
      </c>
      <c r="TI161">
        <v>4.4976137840575059E-6</v>
      </c>
      <c r="TJ161">
        <v>1.1907877481822217E-5</v>
      </c>
      <c r="TK161">
        <v>1.7896098450149931E-5</v>
      </c>
      <c r="TL161">
        <v>2.2608745743079496E-5</v>
      </c>
      <c r="TM161">
        <v>2.6187269494148035E-5</v>
      </c>
      <c r="TN161">
        <v>2.8766779265277674E-5</v>
      </c>
      <c r="TO161">
        <v>3.0475040457308133E-5</v>
      </c>
      <c r="TP161">
        <v>3.1431750892943213E-5</v>
      </c>
      <c r="TQ161">
        <v>3.1748061738516414E-5</v>
      </c>
      <c r="TR161">
        <v>3.1526309196304569E-5</v>
      </c>
      <c r="TS161">
        <v>3.0859925796389688E-5</v>
      </c>
      <c r="TT161">
        <v>2.9833502586521453E-5</v>
      </c>
      <c r="TU161">
        <v>2.8522976017610586E-5</v>
      </c>
      <c r="TV161">
        <v>2.6995915802301962E-5</v>
      </c>
      <c r="TW161">
        <v>2.5311892448530521E-5</v>
      </c>
      <c r="TX161">
        <v>2.3522905520586529E-5</v>
      </c>
      <c r="TY161">
        <v>2.1673855919612632E-5</v>
      </c>
      <c r="TZ161">
        <v>1.9803047600854939E-5</v>
      </c>
      <c r="UA161">
        <v>1.7942706135577632E-5</v>
      </c>
      <c r="UB161">
        <v>1.6119503374758776E-5</v>
      </c>
      <c r="UC161">
        <v>1.4355079178032621E-5</v>
      </c>
      <c r="UD161">
        <v>1.2666552726626892E-5</v>
      </c>
      <c r="UE161">
        <v>1.1067017352063023E-5</v>
      </c>
      <c r="UF161">
        <v>9.5660140797914112E-6</v>
      </c>
      <c r="UG161">
        <v>8.169980215083429E-6</v>
      </c>
      <c r="UH161">
        <v>6.882670296197368E-6</v>
      </c>
      <c r="UI161">
        <v>5.7055476087982089E-6</v>
      </c>
      <c r="UJ161">
        <v>4.6381452091693241E-6</v>
      </c>
      <c r="UK161">
        <v>3.678396045650898E-6</v>
      </c>
      <c r="UL161">
        <v>2.8229323092214749E-6</v>
      </c>
      <c r="UM161">
        <v>2.0673545929239858E-6</v>
      </c>
      <c r="UN161">
        <v>1.40647180480415E-6</v>
      </c>
      <c r="UO161">
        <v>8.3451306802478332E-7</v>
      </c>
      <c r="UP161">
        <v>3.4531306384481103E-7</v>
      </c>
      <c r="UQ161">
        <v>-6.752756377665033E-8</v>
      </c>
      <c r="UR161">
        <v>-4.1050501311482432E-7</v>
      </c>
      <c r="US161">
        <v>-6.9009654454867674E-7</v>
      </c>
      <c r="UT161">
        <v>-9.1266429320883801E-7</v>
      </c>
      <c r="UU161">
        <v>-1.0843768582115072E-6</v>
      </c>
      <c r="UV161">
        <v>-1.211146884050315E-6</v>
      </c>
      <c r="UW161">
        <v>-1.2985829041536613E-6</v>
      </c>
      <c r="UX161">
        <v>-1.3519537885379161E-6</v>
      </c>
      <c r="UY161">
        <v>-1.3761642225605716E-6</v>
      </c>
      <c r="UZ161">
        <v>-1.3757397392019355E-6</v>
      </c>
      <c r="VA161">
        <v>-1.3548199292837079E-6</v>
      </c>
      <c r="VB161">
        <v>-1.3171585605045835E-6</v>
      </c>
      <c r="VC161">
        <v>-1.2661294443749282E-6</v>
      </c>
      <c r="VD161">
        <v>-1.2047369982608618E-6</v>
      </c>
      <c r="VE161">
        <v>-1.1356305563664915E-6</v>
      </c>
      <c r="VF161">
        <v>-1.0611215871283492E-6</v>
      </c>
      <c r="VG161">
        <v>-9.8320307394362434E-7</v>
      </c>
      <c r="VH161">
        <v>-9.0357041105711241E-7</v>
      </c>
      <c r="VI161">
        <v>-8.2364325562229916E-7</v>
      </c>
      <c r="VJ161">
        <v>-7.4458786051576751E-7</v>
      </c>
      <c r="VK161">
        <v>-6.673394897081955E-7</v>
      </c>
      <c r="VL161">
        <v>-5.9262458918399365E-7</v>
      </c>
      <c r="VM161">
        <v>-5.2098245107945523E-7</v>
      </c>
      <c r="VN161">
        <v>-4.527861672901417E-7</v>
      </c>
      <c r="VO161">
        <v>-3.8826272136189258E-7</v>
      </c>
      <c r="VP161">
        <v>-3.2751211398009048E-7</v>
      </c>
      <c r="VQ161">
        <v>-2.7052545842346636E-7</v>
      </c>
      <c r="VR161">
        <v>-2.1720201793579257E-7</v>
      </c>
      <c r="VS161">
        <v>-1.6736518750803687E-7</v>
      </c>
      <c r="VT161">
        <v>-1.2077744831157412E-7</v>
      </c>
      <c r="VU161">
        <v>-7.7154344330027602E-8</v>
      </c>
      <c r="VV161">
        <v>-3.6177547782830092E-8</v>
      </c>
      <c r="VW161">
        <v>2.4929068724327313E-9</v>
      </c>
      <c r="VX161">
        <v>3.9207131089588981E-8</v>
      </c>
      <c r="VY161">
        <v>7.4314537192984574E-8</v>
      </c>
      <c r="VZ161">
        <v>1.0815354195400238E-7</v>
      </c>
      <c r="WA161">
        <v>1.4104172080253369E-7</v>
      </c>
      <c r="WB161">
        <v>1.7326631774727769E-7</v>
      </c>
      <c r="WC161">
        <v>2.05075021967494E-7</v>
      </c>
      <c r="WD161">
        <v>2.3666693049149036E-7</v>
      </c>
      <c r="WE161">
        <v>2.6818362752188049E-7</v>
      </c>
      <c r="WF161">
        <v>3.1516695151429446E-4</v>
      </c>
      <c r="WG161">
        <v>3.3121700183952395E-3</v>
      </c>
    </row>
    <row r="162" spans="1:605" x14ac:dyDescent="0.25">
      <c r="A162">
        <v>52.375469207763672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A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O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>
        <v>0</v>
      </c>
      <c r="CW162">
        <v>0</v>
      </c>
      <c r="CX162">
        <v>0</v>
      </c>
      <c r="CY162">
        <v>0</v>
      </c>
      <c r="CZ162">
        <v>0</v>
      </c>
      <c r="DA162">
        <v>0</v>
      </c>
      <c r="DB162">
        <v>0</v>
      </c>
      <c r="DC162">
        <v>0</v>
      </c>
      <c r="DD162">
        <v>0</v>
      </c>
      <c r="DE162">
        <v>0</v>
      </c>
      <c r="DF162">
        <v>0</v>
      </c>
      <c r="DG162">
        <v>0</v>
      </c>
      <c r="DH162">
        <v>0</v>
      </c>
      <c r="DI162">
        <v>0</v>
      </c>
      <c r="DJ162">
        <v>0</v>
      </c>
      <c r="DK162">
        <v>0</v>
      </c>
      <c r="DL162">
        <v>0</v>
      </c>
      <c r="DM162">
        <v>0</v>
      </c>
      <c r="DN162">
        <v>0</v>
      </c>
      <c r="DO162">
        <v>0</v>
      </c>
      <c r="DP162">
        <v>0</v>
      </c>
      <c r="DQ162">
        <v>0</v>
      </c>
      <c r="DR162">
        <v>0</v>
      </c>
      <c r="DS162">
        <v>0</v>
      </c>
      <c r="DT162">
        <v>0</v>
      </c>
      <c r="DU162">
        <v>0</v>
      </c>
      <c r="DV162">
        <v>0</v>
      </c>
      <c r="DW162">
        <v>0</v>
      </c>
      <c r="DX162">
        <v>0</v>
      </c>
      <c r="DY162">
        <v>0</v>
      </c>
      <c r="DZ162">
        <v>0</v>
      </c>
      <c r="EA162">
        <v>0</v>
      </c>
      <c r="EB162">
        <v>0</v>
      </c>
      <c r="EC162">
        <v>0</v>
      </c>
      <c r="ED162">
        <v>0</v>
      </c>
      <c r="EE162">
        <v>0</v>
      </c>
      <c r="EF162">
        <v>0</v>
      </c>
      <c r="EG162">
        <v>0</v>
      </c>
      <c r="EH162">
        <v>0</v>
      </c>
      <c r="EI162">
        <v>0</v>
      </c>
      <c r="EJ162">
        <v>0</v>
      </c>
      <c r="EK162">
        <v>0</v>
      </c>
      <c r="EL162">
        <v>0</v>
      </c>
      <c r="EM162">
        <v>0</v>
      </c>
      <c r="EN162">
        <v>0</v>
      </c>
      <c r="EO162">
        <v>0</v>
      </c>
      <c r="EP162">
        <v>0</v>
      </c>
      <c r="EQ162">
        <v>0</v>
      </c>
      <c r="ER162">
        <v>0</v>
      </c>
      <c r="ES162">
        <v>0</v>
      </c>
      <c r="ET162">
        <v>0</v>
      </c>
      <c r="EU162">
        <v>0</v>
      </c>
      <c r="EV162">
        <v>0</v>
      </c>
      <c r="EW162">
        <v>0</v>
      </c>
      <c r="EX162">
        <v>0</v>
      </c>
      <c r="EY162">
        <v>0</v>
      </c>
      <c r="EZ162">
        <v>0</v>
      </c>
      <c r="FA162">
        <v>0</v>
      </c>
      <c r="FB162">
        <v>0</v>
      </c>
      <c r="FC162">
        <v>0</v>
      </c>
      <c r="FD162">
        <v>0</v>
      </c>
      <c r="FE162">
        <v>0</v>
      </c>
      <c r="FF162">
        <v>9999.9990234375</v>
      </c>
      <c r="FG162">
        <v>-39999.99609375</v>
      </c>
      <c r="FH162">
        <v>60001.86328125</v>
      </c>
      <c r="FI162">
        <v>-39999.99609375</v>
      </c>
      <c r="FJ162">
        <v>9999.9990234375</v>
      </c>
      <c r="FK162">
        <v>0</v>
      </c>
      <c r="FL162">
        <v>0</v>
      </c>
      <c r="FM162">
        <v>0</v>
      </c>
      <c r="FN162">
        <v>0</v>
      </c>
      <c r="FO162">
        <v>0</v>
      </c>
      <c r="FP162">
        <v>0</v>
      </c>
      <c r="FQ162">
        <v>0</v>
      </c>
      <c r="FR162">
        <v>0</v>
      </c>
      <c r="FS162">
        <v>0</v>
      </c>
      <c r="FT162">
        <v>0</v>
      </c>
      <c r="FU162">
        <v>0</v>
      </c>
      <c r="FV162">
        <v>0</v>
      </c>
      <c r="FW162">
        <v>0</v>
      </c>
      <c r="FX162">
        <v>0</v>
      </c>
      <c r="FY162">
        <v>0</v>
      </c>
      <c r="FZ162">
        <v>0</v>
      </c>
      <c r="GA162">
        <v>0</v>
      </c>
      <c r="GB162">
        <v>0</v>
      </c>
      <c r="GC162">
        <v>0</v>
      </c>
      <c r="GD162">
        <v>0</v>
      </c>
      <c r="GE162">
        <v>0</v>
      </c>
      <c r="GF162">
        <v>0</v>
      </c>
      <c r="GG162">
        <v>0</v>
      </c>
      <c r="GH162">
        <v>0</v>
      </c>
      <c r="GI162">
        <v>0</v>
      </c>
      <c r="GJ162">
        <v>0</v>
      </c>
      <c r="GK162">
        <v>0</v>
      </c>
      <c r="GL162">
        <v>0</v>
      </c>
      <c r="GM162">
        <v>0</v>
      </c>
      <c r="GN162">
        <v>0</v>
      </c>
      <c r="GO162">
        <v>0</v>
      </c>
      <c r="GP162">
        <v>0</v>
      </c>
      <c r="GQ162">
        <v>0</v>
      </c>
      <c r="GR162">
        <v>0</v>
      </c>
      <c r="GS162">
        <v>0</v>
      </c>
      <c r="GT162">
        <v>0</v>
      </c>
      <c r="GU162">
        <v>0</v>
      </c>
      <c r="GV162">
        <v>0</v>
      </c>
      <c r="GW162">
        <v>0</v>
      </c>
      <c r="GX162">
        <v>0</v>
      </c>
      <c r="GY162">
        <v>0</v>
      </c>
      <c r="GZ162">
        <v>0</v>
      </c>
      <c r="HA162">
        <v>0</v>
      </c>
      <c r="HB162">
        <v>0</v>
      </c>
      <c r="HC162">
        <v>0</v>
      </c>
      <c r="HD162">
        <v>0</v>
      </c>
      <c r="HE162">
        <v>0</v>
      </c>
      <c r="HF162">
        <v>0</v>
      </c>
      <c r="HG162">
        <v>0</v>
      </c>
      <c r="HH162">
        <v>0</v>
      </c>
      <c r="HI162">
        <v>0</v>
      </c>
      <c r="HJ162">
        <v>0</v>
      </c>
      <c r="HK162">
        <v>0</v>
      </c>
      <c r="HL162">
        <v>0</v>
      </c>
      <c r="HM162">
        <v>0</v>
      </c>
      <c r="HN162">
        <v>0</v>
      </c>
      <c r="HO162">
        <v>0</v>
      </c>
      <c r="HP162">
        <v>0</v>
      </c>
      <c r="HQ162">
        <v>0</v>
      </c>
      <c r="HR162">
        <v>0</v>
      </c>
      <c r="HS162">
        <v>0</v>
      </c>
      <c r="HT162">
        <v>0</v>
      </c>
      <c r="HU162">
        <v>0</v>
      </c>
      <c r="HV162">
        <v>0</v>
      </c>
      <c r="HW162">
        <v>0</v>
      </c>
      <c r="HX162">
        <v>0</v>
      </c>
      <c r="HY162">
        <v>0</v>
      </c>
      <c r="HZ162">
        <v>0</v>
      </c>
      <c r="IA162">
        <v>0</v>
      </c>
      <c r="IB162">
        <v>0</v>
      </c>
      <c r="IC162">
        <v>0</v>
      </c>
      <c r="ID162">
        <v>0</v>
      </c>
      <c r="IE162">
        <v>0</v>
      </c>
      <c r="IF162">
        <v>0</v>
      </c>
      <c r="IG162">
        <v>0</v>
      </c>
      <c r="IH162">
        <v>0</v>
      </c>
      <c r="II162">
        <v>0</v>
      </c>
      <c r="IJ162">
        <v>0</v>
      </c>
      <c r="IK162">
        <v>0</v>
      </c>
      <c r="IL162">
        <v>0</v>
      </c>
      <c r="IM162">
        <v>0</v>
      </c>
      <c r="IN162">
        <v>0</v>
      </c>
      <c r="IO162">
        <v>0</v>
      </c>
      <c r="IP162">
        <v>0</v>
      </c>
      <c r="IQ162">
        <v>0</v>
      </c>
      <c r="IR162">
        <v>0</v>
      </c>
      <c r="IS162">
        <v>0</v>
      </c>
      <c r="IT162">
        <v>0</v>
      </c>
      <c r="IU162">
        <v>0</v>
      </c>
      <c r="IV162">
        <v>0</v>
      </c>
      <c r="IW162">
        <v>0</v>
      </c>
      <c r="IX162">
        <v>0</v>
      </c>
      <c r="IY162">
        <v>0</v>
      </c>
      <c r="IZ162">
        <v>0</v>
      </c>
      <c r="JA162">
        <v>0</v>
      </c>
      <c r="JB162">
        <v>0</v>
      </c>
      <c r="JC162">
        <v>0</v>
      </c>
      <c r="JD162">
        <v>0</v>
      </c>
      <c r="JE162">
        <v>0</v>
      </c>
      <c r="JF162">
        <v>0</v>
      </c>
      <c r="JG162">
        <v>0</v>
      </c>
      <c r="JH162">
        <v>0</v>
      </c>
      <c r="JI162">
        <v>0</v>
      </c>
      <c r="JJ162">
        <v>0</v>
      </c>
      <c r="JK162">
        <v>0</v>
      </c>
      <c r="JL162">
        <v>0</v>
      </c>
      <c r="JM162">
        <v>0</v>
      </c>
      <c r="JN162">
        <v>0</v>
      </c>
      <c r="JO162">
        <v>0</v>
      </c>
      <c r="JP162">
        <v>0</v>
      </c>
      <c r="JQ162">
        <v>0</v>
      </c>
      <c r="JR162">
        <v>0</v>
      </c>
      <c r="JS162">
        <v>0</v>
      </c>
      <c r="JT162">
        <v>0</v>
      </c>
      <c r="JU162">
        <v>0</v>
      </c>
      <c r="JV162">
        <v>0</v>
      </c>
      <c r="JW162">
        <v>0</v>
      </c>
      <c r="JX162">
        <v>0</v>
      </c>
      <c r="JY162">
        <v>0</v>
      </c>
      <c r="JZ162">
        <v>0</v>
      </c>
      <c r="KA162">
        <v>0</v>
      </c>
      <c r="KB162">
        <v>0</v>
      </c>
      <c r="KC162">
        <v>0</v>
      </c>
      <c r="KD162">
        <v>0</v>
      </c>
      <c r="KE162">
        <v>0</v>
      </c>
      <c r="KF162">
        <v>0</v>
      </c>
      <c r="KG162">
        <v>0</v>
      </c>
      <c r="KH162">
        <v>0</v>
      </c>
      <c r="KI162">
        <v>0</v>
      </c>
      <c r="KJ162">
        <v>0</v>
      </c>
      <c r="KK162">
        <v>0</v>
      </c>
      <c r="KL162">
        <v>0</v>
      </c>
      <c r="KM162">
        <v>0</v>
      </c>
      <c r="KN162">
        <v>0</v>
      </c>
      <c r="KO162">
        <v>0</v>
      </c>
      <c r="KP162">
        <v>0</v>
      </c>
      <c r="KQ162">
        <v>0</v>
      </c>
      <c r="KS162">
        <v>-2.9824347300651927E-3</v>
      </c>
      <c r="KT162">
        <v>1.5676742174553393E-4</v>
      </c>
      <c r="KU162">
        <v>2.6689000456528908E-7</v>
      </c>
      <c r="KV162">
        <v>2.5121326145632826E-7</v>
      </c>
      <c r="KW162">
        <v>2.3551934324384795E-7</v>
      </c>
      <c r="KX162">
        <v>2.1977490856221847E-7</v>
      </c>
      <c r="KY162">
        <v>2.0391730597342525E-7</v>
      </c>
      <c r="KZ162">
        <v>1.8785653334126374E-7</v>
      </c>
      <c r="LA162">
        <v>1.7147721128911743E-7</v>
      </c>
      <c r="LB162">
        <v>1.5464058194196854E-7</v>
      </c>
      <c r="LC162">
        <v>1.3718654731148612E-7</v>
      </c>
      <c r="LD162">
        <v>1.1893576459239669E-7</v>
      </c>
      <c r="LE162">
        <v>9.9691818294106242E-8</v>
      </c>
      <c r="LF162">
        <v>7.9243491526618447E-8</v>
      </c>
      <c r="LG162">
        <v>5.7367160884336065E-8</v>
      </c>
      <c r="LH162">
        <v>3.3829341213381017E-8</v>
      </c>
      <c r="LI162">
        <v>8.3894080922247067E-9</v>
      </c>
      <c r="LJ162">
        <v>-1.9197472917697298E-8</v>
      </c>
      <c r="LK162">
        <v>-4.9177180305729404E-8</v>
      </c>
      <c r="LL162">
        <v>-8.1793203460990447E-8</v>
      </c>
      <c r="LM162">
        <v>-1.1728291173718921E-7</v>
      </c>
      <c r="LN162">
        <v>-1.558734954314941E-7</v>
      </c>
      <c r="LO162">
        <v>-1.9777754913705328E-7</v>
      </c>
      <c r="LP162">
        <v>-2.4318826919556277E-7</v>
      </c>
      <c r="LQ162">
        <v>-2.9227423879301679E-7</v>
      </c>
      <c r="LR162">
        <v>-3.4517377665522234E-7</v>
      </c>
      <c r="LS162">
        <v>-4.0198882836360303E-7</v>
      </c>
      <c r="LT162">
        <v>-4.6277838307721561E-7</v>
      </c>
      <c r="LU162">
        <v>-5.2755140297436925E-7</v>
      </c>
      <c r="LV162">
        <v>-5.9625925807253548E-7</v>
      </c>
      <c r="LW162">
        <v>-6.6878766531117745E-7</v>
      </c>
      <c r="LX162">
        <v>-7.4494813794969713E-7</v>
      </c>
      <c r="LY162">
        <v>-8.2446895950250119E-7</v>
      </c>
      <c r="LZ162">
        <v>-9.0698570566846187E-7</v>
      </c>
      <c r="MA162">
        <v>-9.9203134806921105E-7</v>
      </c>
      <c r="MB162">
        <v>-1.079025985148726E-6</v>
      </c>
      <c r="MC162">
        <v>-1.1672662583550445E-6</v>
      </c>
      <c r="MD162">
        <v>-1.255914525772109E-6</v>
      </c>
      <c r="ME162">
        <v>-1.3439878807338688E-6</v>
      </c>
      <c r="MF162">
        <v>-1.4303471196640597E-6</v>
      </c>
      <c r="MG162">
        <v>-1.513685781463118E-6</v>
      </c>
      <c r="MH162">
        <v>-1.5924305768902957E-6</v>
      </c>
      <c r="MI162">
        <v>-1.6647258419177297E-6</v>
      </c>
      <c r="MJ162">
        <v>-1.7284188480604985E-6</v>
      </c>
      <c r="MK162">
        <v>-1.7810463158520888E-6</v>
      </c>
      <c r="ML162">
        <v>-1.8198225330528553E-6</v>
      </c>
      <c r="MM162">
        <v>-1.8416295371105539E-6</v>
      </c>
      <c r="MN162">
        <v>-1.8430098815413387E-6</v>
      </c>
      <c r="MO162">
        <v>-1.8201625678805918E-6</v>
      </c>
      <c r="MP162">
        <v>-1.7689427881829184E-6</v>
      </c>
      <c r="MQ162">
        <v>-1.6848661871385475E-6</v>
      </c>
      <c r="MR162">
        <v>-1.5631184170115503E-6</v>
      </c>
      <c r="MS162">
        <v>-1.3985708219473392E-6</v>
      </c>
      <c r="MT162">
        <v>-1.1858031497534566E-6</v>
      </c>
      <c r="MU162">
        <v>-9.1913424789559806E-7</v>
      </c>
      <c r="MV162">
        <v>-5.926617548433451E-7</v>
      </c>
      <c r="MW162">
        <v>-2.003118465738537E-7</v>
      </c>
      <c r="MX162">
        <v>2.6409986069650356E-7</v>
      </c>
      <c r="MY162">
        <v>8.0679511848957586E-7</v>
      </c>
      <c r="MZ162">
        <v>1.4339464110736589E-6</v>
      </c>
      <c r="NA162">
        <v>2.1515757168435236E-6</v>
      </c>
      <c r="NB162">
        <v>2.96543751461353E-6</v>
      </c>
      <c r="NC162">
        <v>3.8808849114326326E-6</v>
      </c>
      <c r="ND162">
        <v>4.9027178184357126E-6</v>
      </c>
      <c r="NE162">
        <v>6.0350121761288337E-6</v>
      </c>
      <c r="NF162">
        <v>7.2809293336816985E-6</v>
      </c>
      <c r="NG162">
        <v>8.6425048218812135E-6</v>
      </c>
      <c r="NH162">
        <v>1.012041592999964E-5</v>
      </c>
      <c r="NI162">
        <v>1.1713727706849706E-5</v>
      </c>
      <c r="NJ162">
        <v>1.3419617259685859E-5</v>
      </c>
      <c r="NK162">
        <v>1.5233076525360995E-5</v>
      </c>
      <c r="NL162">
        <v>1.7146594040345341E-5</v>
      </c>
      <c r="NM162">
        <v>1.9149816643846069E-5</v>
      </c>
      <c r="NN162">
        <v>2.1229192515283133E-5</v>
      </c>
      <c r="NO162">
        <v>2.3367597477474056E-5</v>
      </c>
      <c r="NP162">
        <v>2.5543947093589151E-5</v>
      </c>
      <c r="NQ162">
        <v>2.7732797752365101E-5</v>
      </c>
      <c r="NR162">
        <v>2.9903940674819849E-5</v>
      </c>
      <c r="NS162">
        <v>3.2021993588929283E-5</v>
      </c>
      <c r="NT162">
        <v>3.4045995707639078E-5</v>
      </c>
      <c r="NU162">
        <v>3.5929012610708757E-5</v>
      </c>
      <c r="NV162">
        <v>3.7617758671518928E-5</v>
      </c>
      <c r="NW162">
        <v>3.9052245784372575E-5</v>
      </c>
      <c r="NX162">
        <v>4.0165468332588021E-5</v>
      </c>
      <c r="NY162">
        <v>4.0883135588055047E-5</v>
      </c>
      <c r="NZ162">
        <v>4.1123464041990278E-5</v>
      </c>
      <c r="OA162">
        <v>4.0797043525677328E-5</v>
      </c>
      <c r="OB162">
        <v>3.9806792377707622E-5</v>
      </c>
      <c r="OC162">
        <v>3.8048018337031071E-5</v>
      </c>
      <c r="OD162">
        <v>3.5408603272133776E-5</v>
      </c>
      <c r="OE162">
        <v>3.1769331276529985E-5</v>
      </c>
      <c r="OF162">
        <v>2.7004381045865926E-5</v>
      </c>
      <c r="OG162">
        <v>2.0982004776214685E-5</v>
      </c>
      <c r="OH162">
        <v>1.3565417055157942E-5</v>
      </c>
      <c r="OI162">
        <v>4.6139183229580054E-6</v>
      </c>
      <c r="OJ162">
        <v>-6.0157215791310388E-6</v>
      </c>
      <c r="OK162">
        <v>-1.8467593526284233E-5</v>
      </c>
      <c r="OL162">
        <v>-3.2884666173895858E-5</v>
      </c>
      <c r="OM162">
        <v>-4.9406463088006609E-5</v>
      </c>
      <c r="ON162">
        <v>-6.8166373271787148E-5</v>
      </c>
      <c r="OO162">
        <v>-8.9288569060251235E-5</v>
      </c>
      <c r="OP162">
        <v>-1.1288450649992261E-4</v>
      </c>
      <c r="OQ162">
        <v>-1.390489850491164E-4</v>
      </c>
      <c r="OR162">
        <v>-1.678557458072792E-4</v>
      </c>
      <c r="OS162">
        <v>-1.9935259058836169E-4</v>
      </c>
      <c r="OT162">
        <v>-2.3355600808243243E-4</v>
      </c>
      <c r="OU162">
        <v>-2.7044529818776882E-4</v>
      </c>
      <c r="OV162">
        <v>-3.0995619143780464E-4</v>
      </c>
      <c r="OW162">
        <v>-3.5197396738444398E-4</v>
      </c>
      <c r="OX162">
        <v>-3.9632608392683885E-4</v>
      </c>
      <c r="OY162">
        <v>-4.4277433898684472E-4</v>
      </c>
      <c r="OZ162">
        <v>-4.9100659671820815E-4</v>
      </c>
      <c r="PA162">
        <v>-5.40628122685689E-4</v>
      </c>
      <c r="PB162">
        <v>-5.9115258624244712E-4</v>
      </c>
      <c r="PC162">
        <v>-6.4199280374234967E-4</v>
      </c>
      <c r="PD162">
        <v>-6.9245131331130481E-4</v>
      </c>
      <c r="PE162">
        <v>-7.417108907154128E-4</v>
      </c>
      <c r="PF162">
        <v>-7.8882513643575933E-4</v>
      </c>
      <c r="PG162">
        <v>-8.3270928640165787E-4</v>
      </c>
      <c r="PH162">
        <v>-8.7213142293049971E-4</v>
      </c>
      <c r="PI162">
        <v>-9.0570428823529741E-4</v>
      </c>
      <c r="PJ162">
        <v>-9.318779303107513E-4</v>
      </c>
      <c r="PK162">
        <v>-9.4893343998847871E-4</v>
      </c>
      <c r="PL162">
        <v>-9.5497806830106705E-4</v>
      </c>
      <c r="PM162">
        <v>-9.4794204481366104E-4</v>
      </c>
      <c r="PN162">
        <v>-9.2557745001206984E-4</v>
      </c>
      <c r="PO162">
        <v>-8.8545952785722181E-4</v>
      </c>
      <c r="PP162">
        <v>-8.2499085785202602E-4</v>
      </c>
      <c r="PQ162">
        <v>-7.4140883895207723E-4</v>
      </c>
      <c r="PR162">
        <v>-6.3179696986462547E-4</v>
      </c>
      <c r="PS162">
        <v>-4.931004410921898E-4</v>
      </c>
      <c r="PT162">
        <v>-3.2214658278792809E-4</v>
      </c>
      <c r="PU162">
        <v>-1.156707382913732E-4</v>
      </c>
      <c r="PV162">
        <v>1.2965184480163996E-4</v>
      </c>
      <c r="PW162">
        <v>4.1716749701977232E-4</v>
      </c>
      <c r="PX162">
        <v>7.5019836262219918E-4</v>
      </c>
      <c r="PY162">
        <v>1.1319887641795521E-3</v>
      </c>
      <c r="PZ162">
        <v>1.5656430763917144E-3</v>
      </c>
      <c r="QA162">
        <v>2.054054503918486E-3</v>
      </c>
      <c r="QB162">
        <v>2.5998241841130496E-3</v>
      </c>
      <c r="QC162">
        <v>3.2051700749321337E-3</v>
      </c>
      <c r="QD162">
        <v>3.8718251427914724E-3</v>
      </c>
      <c r="QE162">
        <v>4.6009244366070432E-3</v>
      </c>
      <c r="QF162">
        <v>5.3928807247442248E-3</v>
      </c>
      <c r="QG162">
        <v>6.2472484831315542E-3</v>
      </c>
      <c r="QH162">
        <v>7.1625761575388105E-3</v>
      </c>
      <c r="QI162">
        <v>8.1362467831329957E-3</v>
      </c>
      <c r="QJ162">
        <v>9.1643072320920418E-3</v>
      </c>
      <c r="QK162">
        <v>1.0241286577470515E-2</v>
      </c>
      <c r="QL162">
        <v>1.1360004310760653E-2</v>
      </c>
      <c r="QM162">
        <v>1.2511369433740175E-2</v>
      </c>
      <c r="QN162">
        <v>1.3684171764114289E-2</v>
      </c>
      <c r="QO162">
        <v>1.4864867150860325E-2</v>
      </c>
      <c r="QP162">
        <v>1.6037358690503295E-2</v>
      </c>
      <c r="QQ162">
        <v>1.7182776470965763E-2</v>
      </c>
      <c r="QR162">
        <v>1.827925884582049E-2</v>
      </c>
      <c r="QS162">
        <v>1.9301738759100052E-2</v>
      </c>
      <c r="QT162">
        <v>2.0221739198893526E-2</v>
      </c>
      <c r="QU162">
        <v>2.1007182455948781E-2</v>
      </c>
      <c r="QV162">
        <v>2.162221849958915E-2</v>
      </c>
      <c r="QW162">
        <v>2.2027078454988382E-2</v>
      </c>
      <c r="QX162">
        <v>2.2177959869532037E-2</v>
      </c>
      <c r="QY162">
        <v>2.2026951187076239E-2</v>
      </c>
      <c r="QZ162">
        <v>2.1622003607307205E-2</v>
      </c>
      <c r="RA162">
        <v>2.1006959250121571E-2</v>
      </c>
      <c r="RB162">
        <v>2.0221626697719697E-2</v>
      </c>
      <c r="RC162">
        <v>1.9301895729786602E-2</v>
      </c>
      <c r="RD162">
        <v>1.8279883825574297E-2</v>
      </c>
      <c r="RE162">
        <v>1.7184107737702688E-2</v>
      </c>
      <c r="RF162">
        <v>1.6039674146268258E-2</v>
      </c>
      <c r="RG162">
        <v>1.48684840734796E-2</v>
      </c>
      <c r="RH162">
        <v>1.3689446375251386E-2</v>
      </c>
      <c r="RI162">
        <v>1.2518696224165975E-2</v>
      </c>
      <c r="RJ162">
        <v>1.1369815056388122E-2</v>
      </c>
      <c r="RK162">
        <v>1.0254048972555857E-2</v>
      </c>
      <c r="RL162">
        <v>9.1805230590608529E-3</v>
      </c>
      <c r="RM162">
        <v>8.1564495317962907E-3</v>
      </c>
      <c r="RN162">
        <v>7.1873280000422837E-3</v>
      </c>
      <c r="RO162">
        <v>6.277136505195101E-3</v>
      </c>
      <c r="RP162">
        <v>5.4285123082522336E-3</v>
      </c>
      <c r="RQ162">
        <v>4.6429216840619915E-3</v>
      </c>
      <c r="RR162">
        <v>3.9208182303213475E-3</v>
      </c>
      <c r="RS162">
        <v>3.2617894178024959E-3</v>
      </c>
      <c r="RT162">
        <v>2.6646912971665482E-3</v>
      </c>
      <c r="RU162">
        <v>2.1277714393520787E-3</v>
      </c>
      <c r="RV162">
        <v>1.6487803229499325E-3</v>
      </c>
      <c r="RW162">
        <v>1.2250714954142755E-3</v>
      </c>
      <c r="RX162">
        <v>8.5369092782704311E-4</v>
      </c>
      <c r="RY162">
        <v>5.3145605685062276E-4</v>
      </c>
      <c r="RZ162">
        <v>2.5502506493946296E-4</v>
      </c>
      <c r="SA162">
        <v>2.0956992613631203E-5</v>
      </c>
      <c r="SB162">
        <v>-1.7426064084021407E-4</v>
      </c>
      <c r="SC162">
        <v>-3.3414619346221723E-4</v>
      </c>
      <c r="SD162">
        <v>-4.6216915229051154E-4</v>
      </c>
      <c r="SE162">
        <v>-5.6170529381936458E-4</v>
      </c>
      <c r="SF162">
        <v>-6.3600078023924134E-4</v>
      </c>
      <c r="SG162">
        <v>-6.8814424477020705E-4</v>
      </c>
      <c r="SH162">
        <v>-7.2104595563233273E-4</v>
      </c>
      <c r="SI162">
        <v>-7.3742319254692639E-4</v>
      </c>
      <c r="SJ162">
        <v>-7.3979101952418712E-4</v>
      </c>
      <c r="SK162">
        <v>-7.3045769189701473E-4</v>
      </c>
      <c r="SL162">
        <v>-7.1152399227736882E-4</v>
      </c>
      <c r="SM162">
        <v>-6.8488584806184057E-4</v>
      </c>
      <c r="SN162">
        <v>-6.522396413479088E-4</v>
      </c>
      <c r="SO162">
        <v>-6.1508967953716024E-4</v>
      </c>
      <c r="SP162">
        <v>-5.7475735089390048E-4</v>
      </c>
      <c r="SQ162">
        <v>-5.3239154317064367E-4</v>
      </c>
      <c r="SR162">
        <v>-4.8897995471275488E-4</v>
      </c>
      <c r="SS162">
        <v>-4.453609758575449E-4</v>
      </c>
      <c r="ST162">
        <v>-4.022358636156262E-4</v>
      </c>
      <c r="SU162">
        <v>-3.6018097451600385E-4</v>
      </c>
      <c r="SV162">
        <v>-3.1965985894522573E-4</v>
      </c>
      <c r="SW162">
        <v>-2.8103505534750729E-4</v>
      </c>
      <c r="SX162">
        <v>-2.4457945427931141E-4</v>
      </c>
      <c r="SY162">
        <v>-2.1048713064946947E-4</v>
      </c>
      <c r="SZ162">
        <v>-1.7888356760990741E-4</v>
      </c>
      <c r="TA162">
        <v>-1.4983521767060066E-4</v>
      </c>
      <c r="TB162">
        <v>-1.2335836584839827E-4</v>
      </c>
      <c r="TC162">
        <v>-9.9427276210584659E-5</v>
      </c>
      <c r="TD162">
        <v>-7.7981617248991283E-5</v>
      </c>
      <c r="TE162">
        <v>-5.8933173299675127E-5</v>
      </c>
      <c r="TF162">
        <v>-4.217185892986621E-5</v>
      </c>
      <c r="TG162">
        <v>-2.7571061031300613E-5</v>
      </c>
      <c r="TH162">
        <v>-1.4992339492316258E-5</v>
      </c>
      <c r="TI162">
        <v>-4.2895219600434801E-6</v>
      </c>
      <c r="TJ162">
        <v>4.6877684866611283E-6</v>
      </c>
      <c r="TK162">
        <v>1.2091111755678432E-5</v>
      </c>
      <c r="TL162">
        <v>1.8070773080673223E-5</v>
      </c>
      <c r="TM162">
        <v>2.2773626770274645E-5</v>
      </c>
      <c r="TN162">
        <v>2.634147922566121E-5</v>
      </c>
      <c r="TO162">
        <v>2.8909750035389012E-5</v>
      </c>
      <c r="TP162">
        <v>3.06064713797799E-5</v>
      </c>
      <c r="TQ162">
        <v>3.1551567764964529E-5</v>
      </c>
      <c r="TR162">
        <v>3.1856380180791682E-5</v>
      </c>
      <c r="TS162">
        <v>3.1623401051220545E-5</v>
      </c>
      <c r="TT162">
        <v>3.0946188750206835E-5</v>
      </c>
      <c r="TU162">
        <v>2.9909432939944967E-5</v>
      </c>
      <c r="TV162">
        <v>2.8589144494051161E-5</v>
      </c>
      <c r="TW162">
        <v>2.7052946252699848E-5</v>
      </c>
      <c r="TX162">
        <v>2.5360443295024848E-5</v>
      </c>
      <c r="TY162">
        <v>2.3563653762401472E-5</v>
      </c>
      <c r="TZ162">
        <v>2.170748351697496E-5</v>
      </c>
      <c r="UA162">
        <v>1.9830230047366618E-5</v>
      </c>
      <c r="UB162">
        <v>1.7964103027138988E-5</v>
      </c>
      <c r="UC162">
        <v>1.6135750786690041E-5</v>
      </c>
      <c r="UD162">
        <v>1.4366783664198242E-5</v>
      </c>
      <c r="UE162">
        <v>1.2674286762782537E-5</v>
      </c>
      <c r="UF162">
        <v>1.1071316053571218E-5</v>
      </c>
      <c r="UG162">
        <v>9.5673730324141962E-6</v>
      </c>
      <c r="UH162">
        <v>8.1688542696117931E-6</v>
      </c>
      <c r="UI162">
        <v>6.8794731871949076E-6</v>
      </c>
      <c r="UJ162">
        <v>5.7006522704203843E-6</v>
      </c>
      <c r="UK162">
        <v>4.6318846718170739E-6</v>
      </c>
      <c r="UL162">
        <v>3.6710648088457028E-6</v>
      </c>
      <c r="UM162">
        <v>2.8147880972825973E-6</v>
      </c>
      <c r="UN162">
        <v>2.0586204110654736E-6</v>
      </c>
      <c r="UO162">
        <v>1.3973382232116083E-6</v>
      </c>
      <c r="UP162">
        <v>8.2514067121936183E-7</v>
      </c>
      <c r="UQ162">
        <v>3.3583501224247835E-7</v>
      </c>
      <c r="UR162">
        <v>-7.7002905369393918E-8</v>
      </c>
      <c r="US162">
        <v>-4.1989141749703056E-7</v>
      </c>
      <c r="UT162">
        <v>-6.9932726468794124E-7</v>
      </c>
      <c r="UU162">
        <v>-9.2168942989337527E-7</v>
      </c>
      <c r="UV162">
        <v>-1.0931607713326843E-6</v>
      </c>
      <c r="UW162">
        <v>-1.2196656614802897E-6</v>
      </c>
      <c r="UX162">
        <v>-1.3068218983402999E-6</v>
      </c>
      <c r="UY162">
        <v>-1.3599052274192645E-6</v>
      </c>
      <c r="UZ162">
        <v>-1.3838248989849925E-6</v>
      </c>
      <c r="VA162">
        <v>-1.3831087809439598E-6</v>
      </c>
      <c r="VB162">
        <v>-1.3618966506151405E-6</v>
      </c>
      <c r="VC162">
        <v>-1.3239403955845402E-6</v>
      </c>
      <c r="VD162">
        <v>-1.2726099625975538E-6</v>
      </c>
      <c r="VE162">
        <v>-1.2109040022863128E-6</v>
      </c>
      <c r="VF162">
        <v>-1.1414642646954888E-6</v>
      </c>
      <c r="VG162">
        <v>-1.0665929045621328E-6</v>
      </c>
      <c r="VH162">
        <v>-9.8827195554768446E-7</v>
      </c>
      <c r="VI162">
        <v>-9.0818432773241864E-7</v>
      </c>
      <c r="VJ162">
        <v>-8.2773577256303528E-7</v>
      </c>
      <c r="VK162">
        <v>-7.4807734322581312E-7</v>
      </c>
      <c r="VL162">
        <v>-6.7012795627698277E-7</v>
      </c>
      <c r="VM162">
        <v>-5.9459673167562449E-7</v>
      </c>
      <c r="VN162">
        <v>-5.2200485349480834E-7</v>
      </c>
      <c r="VO162">
        <v>-4.5270675249945849E-7</v>
      </c>
      <c r="VP162">
        <v>-3.869104643688288E-7</v>
      </c>
      <c r="VQ162">
        <v>-3.2469706419256816E-7</v>
      </c>
      <c r="VR162">
        <v>-2.6603911889155014E-7</v>
      </c>
      <c r="VS162">
        <v>-2.108181348294597E-7</v>
      </c>
      <c r="VT162">
        <v>-1.5884100829499536E-7</v>
      </c>
      <c r="VU162">
        <v>-1.0985551210824109E-7</v>
      </c>
      <c r="VV162">
        <v>-6.3564872485284087E-8</v>
      </c>
      <c r="VW162">
        <v>-1.9641506911594251E-8</v>
      </c>
      <c r="VX162">
        <v>2.2259993752225185E-8</v>
      </c>
      <c r="VY162">
        <v>6.2490547062681442E-8</v>
      </c>
      <c r="VZ162">
        <v>1.0139482780971012E-7</v>
      </c>
      <c r="WA162">
        <v>1.3929998545316266E-7</v>
      </c>
      <c r="WB162">
        <v>1.7650473349791809E-7</v>
      </c>
      <c r="WC162">
        <v>2.1326871908511232E-7</v>
      </c>
      <c r="WD162">
        <v>2.4980208899846907E-7</v>
      </c>
      <c r="WE162">
        <v>2.8625517929229022E-7</v>
      </c>
      <c r="WF162">
        <v>3.6453088120595468E-4</v>
      </c>
      <c r="WG162">
        <v>3.5916133847116545E-3</v>
      </c>
    </row>
    <row r="163" spans="1:605" x14ac:dyDescent="0.25">
      <c r="A163">
        <v>50.533103942871094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  <c r="CF163">
        <v>0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  <c r="CN163">
        <v>0</v>
      </c>
      <c r="CO163">
        <v>0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>
        <v>0</v>
      </c>
      <c r="CW163">
        <v>0</v>
      </c>
      <c r="CX163">
        <v>0</v>
      </c>
      <c r="CY163">
        <v>0</v>
      </c>
      <c r="CZ163">
        <v>0</v>
      </c>
      <c r="DA163">
        <v>0</v>
      </c>
      <c r="DB163">
        <v>0</v>
      </c>
      <c r="DC163">
        <v>0</v>
      </c>
      <c r="DD163">
        <v>0</v>
      </c>
      <c r="DE163">
        <v>0</v>
      </c>
      <c r="DF163">
        <v>0</v>
      </c>
      <c r="DG163">
        <v>0</v>
      </c>
      <c r="DH163">
        <v>0</v>
      </c>
      <c r="DI163">
        <v>0</v>
      </c>
      <c r="DJ163">
        <v>0</v>
      </c>
      <c r="DK163">
        <v>0</v>
      </c>
      <c r="DL163">
        <v>0</v>
      </c>
      <c r="DM163">
        <v>0</v>
      </c>
      <c r="DN163">
        <v>0</v>
      </c>
      <c r="DO163">
        <v>0</v>
      </c>
      <c r="DP163">
        <v>0</v>
      </c>
      <c r="DQ163">
        <v>0</v>
      </c>
      <c r="DR163">
        <v>0</v>
      </c>
      <c r="DS163">
        <v>0</v>
      </c>
      <c r="DT163">
        <v>0</v>
      </c>
      <c r="DU163">
        <v>0</v>
      </c>
      <c r="DV163">
        <v>0</v>
      </c>
      <c r="DW163">
        <v>0</v>
      </c>
      <c r="DX163">
        <v>0</v>
      </c>
      <c r="DY163">
        <v>0</v>
      </c>
      <c r="DZ163">
        <v>0</v>
      </c>
      <c r="EA163">
        <v>0</v>
      </c>
      <c r="EB163">
        <v>0</v>
      </c>
      <c r="EC163">
        <v>0</v>
      </c>
      <c r="ED163">
        <v>0</v>
      </c>
      <c r="EE163">
        <v>0</v>
      </c>
      <c r="EF163">
        <v>0</v>
      </c>
      <c r="EG163">
        <v>0</v>
      </c>
      <c r="EH163">
        <v>0</v>
      </c>
      <c r="EI163">
        <v>0</v>
      </c>
      <c r="EJ163">
        <v>0</v>
      </c>
      <c r="EK163">
        <v>0</v>
      </c>
      <c r="EL163">
        <v>0</v>
      </c>
      <c r="EM163">
        <v>0</v>
      </c>
      <c r="EN163">
        <v>0</v>
      </c>
      <c r="EO163">
        <v>0</v>
      </c>
      <c r="EP163">
        <v>0</v>
      </c>
      <c r="EQ163">
        <v>0</v>
      </c>
      <c r="ER163">
        <v>0</v>
      </c>
      <c r="ES163">
        <v>0</v>
      </c>
      <c r="ET163">
        <v>0</v>
      </c>
      <c r="EU163">
        <v>0</v>
      </c>
      <c r="EV163">
        <v>0</v>
      </c>
      <c r="EW163">
        <v>0</v>
      </c>
      <c r="EX163">
        <v>0</v>
      </c>
      <c r="EY163">
        <v>0</v>
      </c>
      <c r="EZ163">
        <v>0</v>
      </c>
      <c r="FA163">
        <v>0</v>
      </c>
      <c r="FB163">
        <v>0</v>
      </c>
      <c r="FC163">
        <v>0</v>
      </c>
      <c r="FD163">
        <v>0</v>
      </c>
      <c r="FE163">
        <v>0</v>
      </c>
      <c r="FF163">
        <v>0</v>
      </c>
      <c r="FG163">
        <v>9999.9990234375</v>
      </c>
      <c r="FH163">
        <v>-39999.99609375</v>
      </c>
      <c r="FI163">
        <v>60001.86328125</v>
      </c>
      <c r="FJ163">
        <v>-39999.99609375</v>
      </c>
      <c r="FK163">
        <v>9999.9990234375</v>
      </c>
      <c r="FL163">
        <v>0</v>
      </c>
      <c r="FM163">
        <v>0</v>
      </c>
      <c r="FN163">
        <v>0</v>
      </c>
      <c r="FO163">
        <v>0</v>
      </c>
      <c r="FP163">
        <v>0</v>
      </c>
      <c r="FQ163">
        <v>0</v>
      </c>
      <c r="FR163">
        <v>0</v>
      </c>
      <c r="FS163">
        <v>0</v>
      </c>
      <c r="FT163">
        <v>0</v>
      </c>
      <c r="FU163">
        <v>0</v>
      </c>
      <c r="FV163">
        <v>0</v>
      </c>
      <c r="FW163">
        <v>0</v>
      </c>
      <c r="FX163">
        <v>0</v>
      </c>
      <c r="FY163">
        <v>0</v>
      </c>
      <c r="FZ163">
        <v>0</v>
      </c>
      <c r="GA163">
        <v>0</v>
      </c>
      <c r="GB163">
        <v>0</v>
      </c>
      <c r="GC163">
        <v>0</v>
      </c>
      <c r="GD163">
        <v>0</v>
      </c>
      <c r="GE163">
        <v>0</v>
      </c>
      <c r="GF163">
        <v>0</v>
      </c>
      <c r="GG163">
        <v>0</v>
      </c>
      <c r="GH163">
        <v>0</v>
      </c>
      <c r="GI163">
        <v>0</v>
      </c>
      <c r="GJ163">
        <v>0</v>
      </c>
      <c r="GK163">
        <v>0</v>
      </c>
      <c r="GL163">
        <v>0</v>
      </c>
      <c r="GM163">
        <v>0</v>
      </c>
      <c r="GN163">
        <v>0</v>
      </c>
      <c r="GO163">
        <v>0</v>
      </c>
      <c r="GP163">
        <v>0</v>
      </c>
      <c r="GQ163">
        <v>0</v>
      </c>
      <c r="GR163">
        <v>0</v>
      </c>
      <c r="GS163">
        <v>0</v>
      </c>
      <c r="GT163">
        <v>0</v>
      </c>
      <c r="GU163">
        <v>0</v>
      </c>
      <c r="GV163">
        <v>0</v>
      </c>
      <c r="GW163">
        <v>0</v>
      </c>
      <c r="GX163">
        <v>0</v>
      </c>
      <c r="GY163">
        <v>0</v>
      </c>
      <c r="GZ163">
        <v>0</v>
      </c>
      <c r="HA163">
        <v>0</v>
      </c>
      <c r="HB163">
        <v>0</v>
      </c>
      <c r="HC163">
        <v>0</v>
      </c>
      <c r="HD163">
        <v>0</v>
      </c>
      <c r="HE163">
        <v>0</v>
      </c>
      <c r="HF163">
        <v>0</v>
      </c>
      <c r="HG163">
        <v>0</v>
      </c>
      <c r="HH163">
        <v>0</v>
      </c>
      <c r="HI163">
        <v>0</v>
      </c>
      <c r="HJ163">
        <v>0</v>
      </c>
      <c r="HK163">
        <v>0</v>
      </c>
      <c r="HL163">
        <v>0</v>
      </c>
      <c r="HM163">
        <v>0</v>
      </c>
      <c r="HN163">
        <v>0</v>
      </c>
      <c r="HO163">
        <v>0</v>
      </c>
      <c r="HP163">
        <v>0</v>
      </c>
      <c r="HQ163">
        <v>0</v>
      </c>
      <c r="HR163">
        <v>0</v>
      </c>
      <c r="HS163">
        <v>0</v>
      </c>
      <c r="HT163">
        <v>0</v>
      </c>
      <c r="HU163">
        <v>0</v>
      </c>
      <c r="HV163">
        <v>0</v>
      </c>
      <c r="HW163">
        <v>0</v>
      </c>
      <c r="HX163">
        <v>0</v>
      </c>
      <c r="HY163">
        <v>0</v>
      </c>
      <c r="HZ163">
        <v>0</v>
      </c>
      <c r="IA163">
        <v>0</v>
      </c>
      <c r="IB163">
        <v>0</v>
      </c>
      <c r="IC163">
        <v>0</v>
      </c>
      <c r="ID163">
        <v>0</v>
      </c>
      <c r="IE163">
        <v>0</v>
      </c>
      <c r="IF163">
        <v>0</v>
      </c>
      <c r="IG163">
        <v>0</v>
      </c>
      <c r="IH163">
        <v>0</v>
      </c>
      <c r="II163">
        <v>0</v>
      </c>
      <c r="IJ163">
        <v>0</v>
      </c>
      <c r="IK163">
        <v>0</v>
      </c>
      <c r="IL163">
        <v>0</v>
      </c>
      <c r="IM163">
        <v>0</v>
      </c>
      <c r="IN163">
        <v>0</v>
      </c>
      <c r="IO163">
        <v>0</v>
      </c>
      <c r="IP163">
        <v>0</v>
      </c>
      <c r="IQ163">
        <v>0</v>
      </c>
      <c r="IR163">
        <v>0</v>
      </c>
      <c r="IS163">
        <v>0</v>
      </c>
      <c r="IT163">
        <v>0</v>
      </c>
      <c r="IU163">
        <v>0</v>
      </c>
      <c r="IV163">
        <v>0</v>
      </c>
      <c r="IW163">
        <v>0</v>
      </c>
      <c r="IX163">
        <v>0</v>
      </c>
      <c r="IY163">
        <v>0</v>
      </c>
      <c r="IZ163">
        <v>0</v>
      </c>
      <c r="JA163">
        <v>0</v>
      </c>
      <c r="JB163">
        <v>0</v>
      </c>
      <c r="JC163">
        <v>0</v>
      </c>
      <c r="JD163">
        <v>0</v>
      </c>
      <c r="JE163">
        <v>0</v>
      </c>
      <c r="JF163">
        <v>0</v>
      </c>
      <c r="JG163">
        <v>0</v>
      </c>
      <c r="JH163">
        <v>0</v>
      </c>
      <c r="JI163">
        <v>0</v>
      </c>
      <c r="JJ163">
        <v>0</v>
      </c>
      <c r="JK163">
        <v>0</v>
      </c>
      <c r="JL163">
        <v>0</v>
      </c>
      <c r="JM163">
        <v>0</v>
      </c>
      <c r="JN163">
        <v>0</v>
      </c>
      <c r="JO163">
        <v>0</v>
      </c>
      <c r="JP163">
        <v>0</v>
      </c>
      <c r="JQ163">
        <v>0</v>
      </c>
      <c r="JR163">
        <v>0</v>
      </c>
      <c r="JS163">
        <v>0</v>
      </c>
      <c r="JT163">
        <v>0</v>
      </c>
      <c r="JU163">
        <v>0</v>
      </c>
      <c r="JV163">
        <v>0</v>
      </c>
      <c r="JW163">
        <v>0</v>
      </c>
      <c r="JX163">
        <v>0</v>
      </c>
      <c r="JY163">
        <v>0</v>
      </c>
      <c r="JZ163">
        <v>0</v>
      </c>
      <c r="KA163">
        <v>0</v>
      </c>
      <c r="KB163">
        <v>0</v>
      </c>
      <c r="KC163">
        <v>0</v>
      </c>
      <c r="KD163">
        <v>0</v>
      </c>
      <c r="KE163">
        <v>0</v>
      </c>
      <c r="KF163">
        <v>0</v>
      </c>
      <c r="KG163">
        <v>0</v>
      </c>
      <c r="KH163">
        <v>0</v>
      </c>
      <c r="KI163">
        <v>0</v>
      </c>
      <c r="KJ163">
        <v>0</v>
      </c>
      <c r="KK163">
        <v>0</v>
      </c>
      <c r="KL163">
        <v>0</v>
      </c>
      <c r="KM163">
        <v>0</v>
      </c>
      <c r="KN163">
        <v>0</v>
      </c>
      <c r="KO163">
        <v>0</v>
      </c>
      <c r="KP163">
        <v>0</v>
      </c>
      <c r="KQ163">
        <v>0</v>
      </c>
      <c r="KS163">
        <v>-2.6234925893335883E-3</v>
      </c>
      <c r="KT163">
        <v>1.2342186247668666E-4</v>
      </c>
      <c r="KU163">
        <v>2.3766490060394607E-7</v>
      </c>
      <c r="KV163">
        <v>2.2532271362062515E-7</v>
      </c>
      <c r="KW163">
        <v>2.1296523224935014E-7</v>
      </c>
      <c r="KX163">
        <v>2.0056266196779328E-7</v>
      </c>
      <c r="KY163">
        <v>1.880587050106792E-7</v>
      </c>
      <c r="KZ163">
        <v>1.7537210385335138E-7</v>
      </c>
      <c r="LA163">
        <v>1.6239819731276498E-7</v>
      </c>
      <c r="LB163">
        <v>1.4901049937829692E-7</v>
      </c>
      <c r="LC163">
        <v>1.3506231379735361E-7</v>
      </c>
      <c r="LD163">
        <v>1.2038840015676685E-7</v>
      </c>
      <c r="LE163">
        <v>1.0480670971611311E-7</v>
      </c>
      <c r="LF163">
        <v>8.8120211556982087E-8</v>
      </c>
      <c r="LG163">
        <v>7.0118831703855133E-8</v>
      </c>
      <c r="LH163">
        <v>5.0581529736805064E-8</v>
      </c>
      <c r="LI163">
        <v>2.9278539039598779E-8</v>
      </c>
      <c r="LJ163">
        <v>5.9737981911481165E-9</v>
      </c>
      <c r="LK163">
        <v>-1.9572397905275752E-8</v>
      </c>
      <c r="LL163">
        <v>-4.7600497777745466E-8</v>
      </c>
      <c r="LM163">
        <v>-7.834851419513988E-8</v>
      </c>
      <c r="LN163">
        <v>-1.120485361070297E-7</v>
      </c>
      <c r="LO163">
        <v>-1.4892290209350937E-7</v>
      </c>
      <c r="LP163">
        <v>-1.8918000644174542E-7</v>
      </c>
      <c r="LQ163">
        <v>-2.3300971017974492E-7</v>
      </c>
      <c r="LR163">
        <v>-2.8057833113256317E-7</v>
      </c>
      <c r="LS163">
        <v>-3.320231893734797E-7</v>
      </c>
      <c r="LT163">
        <v>-3.8744668737160674E-7</v>
      </c>
      <c r="LU163">
        <v>-4.4690990774702441E-7</v>
      </c>
      <c r="LV163">
        <v>-5.1042571588938207E-7</v>
      </c>
      <c r="LW163">
        <v>-5.7795135983829651E-7</v>
      </c>
      <c r="LX163">
        <v>-6.4938056582470896E-7</v>
      </c>
      <c r="LY163">
        <v>-7.2453513479325978E-7</v>
      </c>
      <c r="LZ163">
        <v>-8.0315605313166061E-7</v>
      </c>
      <c r="MA163">
        <v>-8.8489413978337504E-7</v>
      </c>
      <c r="MB163">
        <v>-9.6930026197785229E-7</v>
      </c>
      <c r="MC163">
        <v>-1.0558151630332039E-6</v>
      </c>
      <c r="MD163">
        <v>-1.143758958125318E-6</v>
      </c>
      <c r="ME163">
        <v>-1.2323203676222581E-6</v>
      </c>
      <c r="MF163">
        <v>-1.3205457725946941E-6</v>
      </c>
      <c r="MG163">
        <v>-1.4073281934650714E-6</v>
      </c>
      <c r="MH163">
        <v>-1.4913143057168985E-6</v>
      </c>
      <c r="MI163">
        <v>-1.5708882508230549E-6</v>
      </c>
      <c r="MJ163">
        <v>-1.644155968819605E-6</v>
      </c>
      <c r="MK163">
        <v>-1.7089303539593448E-6</v>
      </c>
      <c r="ML163">
        <v>-1.7627175867786127E-6</v>
      </c>
      <c r="MM163">
        <v>-1.802705050576832E-6</v>
      </c>
      <c r="MN163">
        <v>-1.8257512975252282E-6</v>
      </c>
      <c r="MO163">
        <v>-1.8283785890924715E-6</v>
      </c>
      <c r="MP163">
        <v>-1.8067685968177345E-6</v>
      </c>
      <c r="MQ163">
        <v>-1.7567619121949376E-6</v>
      </c>
      <c r="MR163">
        <v>-1.6738620779696013E-6</v>
      </c>
      <c r="MS163">
        <v>-1.5532449167775963E-6</v>
      </c>
      <c r="MT163">
        <v>-1.3897739959280741E-6</v>
      </c>
      <c r="MU163">
        <v>-1.178023128272704E-6</v>
      </c>
      <c r="MV163">
        <v>-9.1230686734973806E-7</v>
      </c>
      <c r="MW163">
        <v>-5.8672000904802135E-7</v>
      </c>
      <c r="MX163">
        <v>-1.9518716039577068E-7</v>
      </c>
      <c r="MY163">
        <v>2.6847652291846929E-7</v>
      </c>
      <c r="MZ163">
        <v>8.104922969464561E-7</v>
      </c>
      <c r="NA163">
        <v>1.4370313340284435E-6</v>
      </c>
      <c r="NB163">
        <v>2.1541136109319297E-6</v>
      </c>
      <c r="NC163">
        <v>2.9674910293579709E-6</v>
      </c>
      <c r="ND163">
        <v>3.8825136458014235E-6</v>
      </c>
      <c r="NE163">
        <v>4.9039779377684604E-6</v>
      </c>
      <c r="NF163">
        <v>6.0359561082961912E-6</v>
      </c>
      <c r="NG163">
        <v>7.2816055340136896E-6</v>
      </c>
      <c r="NH163">
        <v>8.6429575970801271E-6</v>
      </c>
      <c r="NI163">
        <v>1.0120685311994442E-5</v>
      </c>
      <c r="NJ163">
        <v>1.171384936833267E-5</v>
      </c>
      <c r="NK163">
        <v>1.3419622463859858E-5</v>
      </c>
      <c r="NL163">
        <v>1.5232992103244813E-5</v>
      </c>
      <c r="NM163">
        <v>1.7146442389800348E-5</v>
      </c>
      <c r="NN163">
        <v>1.914961574532724E-5</v>
      </c>
      <c r="NO163">
        <v>2.1228955960129413E-5</v>
      </c>
      <c r="NP163">
        <v>2.3367334505382484E-5</v>
      </c>
      <c r="NQ163">
        <v>2.5543662636747396E-5</v>
      </c>
      <c r="NR163">
        <v>2.773249248450597E-5</v>
      </c>
      <c r="NS163">
        <v>2.990361106428772E-5</v>
      </c>
      <c r="NT163">
        <v>3.202163195562435E-5</v>
      </c>
      <c r="NU163">
        <v>3.4045590284509447E-5</v>
      </c>
      <c r="NV163">
        <v>3.5928547611208351E-5</v>
      </c>
      <c r="NW163">
        <v>3.7617214365243088E-5</v>
      </c>
      <c r="NX163">
        <v>3.9051598583796952E-5</v>
      </c>
      <c r="NY163">
        <v>4.0164690894611606E-5</v>
      </c>
      <c r="NZ163">
        <v>4.0882196934732179E-5</v>
      </c>
      <c r="OA163">
        <v>4.1122329705563988E-5</v>
      </c>
      <c r="OB163">
        <v>4.0795675723674265E-5</v>
      </c>
      <c r="OC163">
        <v>3.9805150224559499E-5</v>
      </c>
      <c r="OD163">
        <v>3.8046058099217516E-5</v>
      </c>
      <c r="OE163">
        <v>3.5406278674545828E-5</v>
      </c>
      <c r="OF163">
        <v>3.1766593868118412E-5</v>
      </c>
      <c r="OG163">
        <v>2.7001180633316564E-5</v>
      </c>
      <c r="OH163">
        <v>2.0978289934596688E-5</v>
      </c>
      <c r="OI163">
        <v>1.3561135724943572E-5</v>
      </c>
      <c r="OJ163">
        <v>4.6090185030376084E-6</v>
      </c>
      <c r="OK163">
        <v>-6.0212910327979854E-6</v>
      </c>
      <c r="OL163">
        <v>-1.8473881986589683E-5</v>
      </c>
      <c r="OM163">
        <v>-3.2891720203643401E-5</v>
      </c>
      <c r="ON163">
        <v>-4.9414325266811313E-5</v>
      </c>
      <c r="OO163">
        <v>-6.8175080880118972E-5</v>
      </c>
      <c r="OP163">
        <v>-8.9298152612831997E-5</v>
      </c>
      <c r="OQ163">
        <v>-1.1289498812126022E-4</v>
      </c>
      <c r="OR163">
        <v>-1.3906037668581276E-4</v>
      </c>
      <c r="OS163">
        <v>-1.6786804727258876E-4</v>
      </c>
      <c r="OT163">
        <v>-1.9936578743722454E-4</v>
      </c>
      <c r="OU163">
        <v>-2.3357006931657375E-4</v>
      </c>
      <c r="OV163">
        <v>-2.7046017379387326E-4</v>
      </c>
      <c r="OW163">
        <v>-3.0997180976449187E-4</v>
      </c>
      <c r="OX163">
        <v>-3.5199023236715302E-4</v>
      </c>
      <c r="OY163">
        <v>-3.9634287217434175E-4</v>
      </c>
      <c r="OZ163">
        <v>-4.4279149674701786E-4</v>
      </c>
      <c r="PA163">
        <v>-4.9102393674620235E-4</v>
      </c>
      <c r="PB163">
        <v>-5.4064542104324538E-4</v>
      </c>
      <c r="PC163">
        <v>-5.9116957906309706E-4</v>
      </c>
      <c r="PD163">
        <v>-6.4200918400445547E-4</v>
      </c>
      <c r="PE163">
        <v>-6.924667276681256E-4</v>
      </c>
      <c r="PF163">
        <v>-7.4172493643930438E-4</v>
      </c>
      <c r="PG163">
        <v>-7.8883735854281916E-4</v>
      </c>
      <c r="PH163">
        <v>-8.3271917503134347E-4</v>
      </c>
      <c r="PI163">
        <v>-8.7213841106579789E-4</v>
      </c>
      <c r="PJ163">
        <v>-9.0570774985783301E-4</v>
      </c>
      <c r="PK163">
        <v>-9.3187717909732346E-4</v>
      </c>
      <c r="PL163">
        <v>-9.4892772866530129E-4</v>
      </c>
      <c r="PM163">
        <v>-9.5496658878369857E-4</v>
      </c>
      <c r="PN163">
        <v>-9.4792392927278452E-4</v>
      </c>
      <c r="PO163">
        <v>-9.2555177301457785E-4</v>
      </c>
      <c r="PP163">
        <v>-8.8542530974601466E-4</v>
      </c>
      <c r="PQ163">
        <v>-8.2494706953567076E-4</v>
      </c>
      <c r="PR163">
        <v>-7.4135440828834926E-4</v>
      </c>
      <c r="PS163">
        <v>-6.3173078982907914E-4</v>
      </c>
      <c r="PT163">
        <v>-4.9302137993191217E-4</v>
      </c>
      <c r="PU163">
        <v>-3.2205349636753072E-4</v>
      </c>
      <c r="PV163">
        <v>-1.1556248484152931E-4</v>
      </c>
      <c r="PW163">
        <v>1.2977638731918851E-4</v>
      </c>
      <c r="PX163">
        <v>4.1730941071757495E-4</v>
      </c>
      <c r="PY163">
        <v>7.5035866645385837E-4</v>
      </c>
      <c r="PZ163">
        <v>1.1321683874667655E-3</v>
      </c>
      <c r="QA163">
        <v>1.5658428289188028E-3</v>
      </c>
      <c r="QB163">
        <v>2.0542750424253665E-3</v>
      </c>
      <c r="QC163">
        <v>2.6000659750304621E-3</v>
      </c>
      <c r="QD163">
        <v>3.205433353241752E-3</v>
      </c>
      <c r="QE163">
        <v>3.8721098669196054E-3</v>
      </c>
      <c r="QF163">
        <v>4.6012302393113004E-3</v>
      </c>
      <c r="QG163">
        <v>5.3932068599985483E-3</v>
      </c>
      <c r="QH163">
        <v>6.2475937690788172E-3</v>
      </c>
      <c r="QI163">
        <v>7.1629389156522517E-3</v>
      </c>
      <c r="QJ163">
        <v>8.1366247738024772E-3</v>
      </c>
      <c r="QK163">
        <v>9.1646975869534037E-3</v>
      </c>
      <c r="QL163">
        <v>1.0241685728891807E-2</v>
      </c>
      <c r="QM163">
        <v>1.1360407919022276E-2</v>
      </c>
      <c r="QN163">
        <v>1.2511772312573615E-2</v>
      </c>
      <c r="QO163">
        <v>1.3684567805411533E-2</v>
      </c>
      <c r="QP163">
        <v>1.4865249249514646E-2</v>
      </c>
      <c r="QQ163">
        <v>1.6037718670532383E-2</v>
      </c>
      <c r="QR163">
        <v>1.718310501422873E-2</v>
      </c>
      <c r="QS163">
        <v>1.8279545424867195E-2</v>
      </c>
      <c r="QT163">
        <v>1.9301971575878731E-2</v>
      </c>
      <c r="QU163">
        <v>2.0221905131293981E-2</v>
      </c>
      <c r="QV163">
        <v>2.100726701436683E-2</v>
      </c>
      <c r="QW163">
        <v>2.1622205795976727E-2</v>
      </c>
      <c r="QX163">
        <v>2.2026951187075736E-2</v>
      </c>
      <c r="QY163">
        <v>2.217769932319957E-2</v>
      </c>
      <c r="QZ163">
        <v>2.2026537260094476E-2</v>
      </c>
      <c r="RA163">
        <v>2.1621414857941057E-2</v>
      </c>
      <c r="RB163">
        <v>2.1006172974351409E-2</v>
      </c>
      <c r="RC163">
        <v>2.0220619039066301E-2</v>
      </c>
      <c r="RD163">
        <v>1.9300641825993767E-2</v>
      </c>
      <c r="RE163">
        <v>1.8278357996576525E-2</v>
      </c>
      <c r="RF163">
        <v>1.7182283719551127E-2</v>
      </c>
      <c r="RG163">
        <v>1.6037525375762939E-2</v>
      </c>
      <c r="RH163">
        <v>1.4865984028434916E-2</v>
      </c>
      <c r="RI163">
        <v>1.3686568975348021E-2</v>
      </c>
      <c r="RJ163">
        <v>1.251541629732787E-2</v>
      </c>
      <c r="RK163">
        <v>1.1366108875554165E-2</v>
      </c>
      <c r="RL163">
        <v>1.0249894867542858E-2</v>
      </c>
      <c r="RM163">
        <v>9.1759021079577917E-3</v>
      </c>
      <c r="RN163">
        <v>8.1513463358667236E-3</v>
      </c>
      <c r="RO163">
        <v>7.1817315457952061E-3</v>
      </c>
      <c r="RP163">
        <v>6.2710411163480898E-3</v>
      </c>
      <c r="RQ163">
        <v>5.4219186897457514E-3</v>
      </c>
      <c r="RR163">
        <v>4.6358380591422568E-3</v>
      </c>
      <c r="RS163">
        <v>3.9132615705715365E-3</v>
      </c>
      <c r="RT163">
        <v>3.2537867645641735E-3</v>
      </c>
      <c r="RU163">
        <v>2.6562811712160608E-3</v>
      </c>
      <c r="RV163">
        <v>2.1190053337988581E-3</v>
      </c>
      <c r="RW163">
        <v>1.6397242721075201E-3</v>
      </c>
      <c r="RX163">
        <v>1.2158077101127496E-3</v>
      </c>
      <c r="RY163">
        <v>8.4431948479314406E-4</v>
      </c>
      <c r="RZ163">
        <v>5.2209662682144685E-4</v>
      </c>
      <c r="SA163">
        <v>2.4581866094541583E-4</v>
      </c>
      <c r="SB163">
        <v>1.2018691060980217E-5</v>
      </c>
      <c r="SC163">
        <v>-1.8283911821062612E-4</v>
      </c>
      <c r="SD163">
        <v>-3.422939728652696E-4</v>
      </c>
      <c r="SE163">
        <v>-4.6983380208324722E-4</v>
      </c>
      <c r="SF163">
        <v>-5.6885053946505268E-4</v>
      </c>
      <c r="SG163">
        <v>-6.4260435479375369E-4</v>
      </c>
      <c r="SH163">
        <v>-6.941958849860135E-4</v>
      </c>
      <c r="SI163">
        <v>-7.2654555001932977E-4</v>
      </c>
      <c r="SJ163">
        <v>-7.423790842019045E-4</v>
      </c>
      <c r="SK163">
        <v>-7.442184637750463E-4</v>
      </c>
      <c r="SL163">
        <v>-7.3437746644206675E-4</v>
      </c>
      <c r="SM163">
        <v>-7.14961155513533E-4</v>
      </c>
      <c r="SN163">
        <v>-6.8786863979565667E-4</v>
      </c>
      <c r="SO163">
        <v>-6.5479851884638909E-4</v>
      </c>
      <c r="SP163">
        <v>-6.1725648101408289E-4</v>
      </c>
      <c r="SQ163">
        <v>-5.7656457788080452E-4</v>
      </c>
      <c r="SR163">
        <v>-5.338717528362263E-4</v>
      </c>
      <c r="SS163">
        <v>-4.9016525303384126E-4</v>
      </c>
      <c r="ST163">
        <v>-4.4628260249675696E-4</v>
      </c>
      <c r="SU163">
        <v>-4.0292385950807649E-4</v>
      </c>
      <c r="SV163">
        <v>-3.6066392339952725E-4</v>
      </c>
      <c r="SW163">
        <v>-3.1996469441489598E-4</v>
      </c>
      <c r="SX163">
        <v>-2.8118692541254667E-4</v>
      </c>
      <c r="SY163">
        <v>-2.4460163587380912E-4</v>
      </c>
      <c r="SZ163">
        <v>-2.1040098704022708E-4</v>
      </c>
      <c r="TA163">
        <v>-1.787085421752615E-4</v>
      </c>
      <c r="TB163">
        <v>-1.4958885806003023E-4</v>
      </c>
      <c r="TC163">
        <v>-1.2305637306718947E-4</v>
      </c>
      <c r="TD163">
        <v>-9.9083573711558512E-5</v>
      </c>
      <c r="TE163">
        <v>-7.7608435625210376E-5</v>
      </c>
      <c r="TF163">
        <v>-5.8541146675229411E-5</v>
      </c>
      <c r="TG163">
        <v>-4.1770129617964353E-5</v>
      </c>
      <c r="TH163">
        <v>-2.7167389476463199E-5</v>
      </c>
      <c r="TI163">
        <v>-1.4593216935866305E-5</v>
      </c>
      <c r="TJ163">
        <v>-3.9002836475959235E-6</v>
      </c>
      <c r="TK163">
        <v>5.0628313716481484E-6</v>
      </c>
      <c r="TL163">
        <v>1.2448642930824658E-5</v>
      </c>
      <c r="TM163">
        <v>1.8408245979286426E-5</v>
      </c>
      <c r="TN163">
        <v>2.3089244272614487E-5</v>
      </c>
      <c r="TO163">
        <v>2.6634079015037565E-5</v>
      </c>
      <c r="TP163">
        <v>2.9178716084475625E-5</v>
      </c>
      <c r="TQ163">
        <v>3.0851651891475147E-5</v>
      </c>
      <c r="TR163">
        <v>3.1773199741055329E-5</v>
      </c>
      <c r="TS163">
        <v>3.2055020662187934E-5</v>
      </c>
      <c r="TT163">
        <v>3.179986496159898E-5</v>
      </c>
      <c r="TU163">
        <v>3.1101493187499953E-5</v>
      </c>
      <c r="TV163">
        <v>3.0044747687967182E-5</v>
      </c>
      <c r="TW163">
        <v>2.8705748467016054E-5</v>
      </c>
      <c r="TX163">
        <v>2.7152189546984482E-5</v>
      </c>
      <c r="TY163">
        <v>2.5443714487800799E-5</v>
      </c>
      <c r="TZ163">
        <v>2.3632352078958656E-5</v>
      </c>
      <c r="UA163">
        <v>2.1762995477638251E-5</v>
      </c>
      <c r="UB163">
        <v>1.9873910200900064E-5</v>
      </c>
      <c r="UC163">
        <v>1.7997258382936053E-5</v>
      </c>
      <c r="UD163">
        <v>1.6159628564603963E-5</v>
      </c>
      <c r="UE163">
        <v>1.4382561996077468E-5</v>
      </c>
      <c r="UF163">
        <v>1.2683067996243896E-5</v>
      </c>
      <c r="UG163">
        <v>1.1074122326756571E-5</v>
      </c>
      <c r="UH163">
        <v>9.5651438115292346E-6</v>
      </c>
      <c r="UI163">
        <v>8.1624455617518251E-6</v>
      </c>
      <c r="UJ163">
        <v>6.8696581655900002E-6</v>
      </c>
      <c r="UK163">
        <v>5.6881230717677313E-6</v>
      </c>
      <c r="UL163">
        <v>4.6172551488769757E-6</v>
      </c>
      <c r="UM163">
        <v>3.6548740441327756E-6</v>
      </c>
      <c r="UN163">
        <v>2.7975045059708129E-6</v>
      </c>
      <c r="UO163">
        <v>2.0406462817000156E-6</v>
      </c>
      <c r="UP163">
        <v>1.3790145647225485E-6</v>
      </c>
      <c r="UQ163">
        <v>8.0675225380241259E-7</v>
      </c>
      <c r="UR163">
        <v>3.1761550621537905E-7</v>
      </c>
      <c r="US163">
        <v>-9.4865772672960428E-8</v>
      </c>
      <c r="UT163">
        <v>-4.3725075200921689E-7</v>
      </c>
      <c r="UU163">
        <v>-7.1607199605235698E-7</v>
      </c>
      <c r="UV163">
        <v>-9.377394430985873E-7</v>
      </c>
      <c r="UW163">
        <v>-1.1084622106426839E-6</v>
      </c>
      <c r="UX163">
        <v>-1.2341864292730029E-6</v>
      </c>
      <c r="UY163">
        <v>-1.3205473638358693E-6</v>
      </c>
      <c r="UZ163">
        <v>-1.3728341543940491E-6</v>
      </c>
      <c r="VA163">
        <v>-1.3959655964716798E-6</v>
      </c>
      <c r="VB163">
        <v>-1.3944754773355638E-6</v>
      </c>
      <c r="VC163">
        <v>-1.37250608885454E-6</v>
      </c>
      <c r="VD163">
        <v>-1.333808645398436E-6</v>
      </c>
      <c r="VE163">
        <v>-1.2817494450844615E-6</v>
      </c>
      <c r="VF163">
        <v>-1.2193207224095736E-6</v>
      </c>
      <c r="VG163">
        <v>-1.1491552481184584E-6</v>
      </c>
      <c r="VH163">
        <v>-1.073543837211591E-6</v>
      </c>
      <c r="VI163">
        <v>-9.9445502668541597E-7</v>
      </c>
      <c r="VJ163">
        <v>-9.1355628059633051E-7</v>
      </c>
      <c r="VK163">
        <v>-8.3223617031577788E-7</v>
      </c>
      <c r="VL163">
        <v>-7.5162706241796422E-7</v>
      </c>
      <c r="VM163">
        <v>-6.7262792472647019E-7</v>
      </c>
      <c r="VN163">
        <v>-5.9592693293762583E-7</v>
      </c>
      <c r="VO163">
        <v>-5.2202362576808776E-7</v>
      </c>
      <c r="VP163">
        <v>-4.5125041556748893E-7</v>
      </c>
      <c r="VQ163">
        <v>-3.8379331433539156E-7</v>
      </c>
      <c r="VR163">
        <v>-3.1971178190791121E-7</v>
      </c>
      <c r="VS163">
        <v>-2.5895764415420252E-7</v>
      </c>
      <c r="VT163">
        <v>-2.0139306449052308E-7</v>
      </c>
      <c r="VU163">
        <v>-1.4680758224791955E-7</v>
      </c>
      <c r="VV163">
        <v>-9.4934256524972251E-8</v>
      </c>
      <c r="VW163">
        <v>-4.5464974564890477E-8</v>
      </c>
      <c r="VX163">
        <v>1.9350004870016406E-9</v>
      </c>
      <c r="VY163">
        <v>4.7613156035938868E-8</v>
      </c>
      <c r="VZ163">
        <v>9.1916436819065568E-8</v>
      </c>
      <c r="WA163">
        <v>1.3517843457420902E-7</v>
      </c>
      <c r="WB163">
        <v>1.7770696327775829E-7</v>
      </c>
      <c r="WC163">
        <v>2.1977192642189934E-7</v>
      </c>
      <c r="WD163">
        <v>2.6159338997874108E-7</v>
      </c>
      <c r="WE163">
        <v>3.0332978538128899E-7</v>
      </c>
      <c r="WF163">
        <v>4.1736392914380104E-4</v>
      </c>
      <c r="WG163">
        <v>3.8680255313006682E-3</v>
      </c>
    </row>
    <row r="164" spans="1:605" x14ac:dyDescent="0.25">
      <c r="A164">
        <v>48.690639495849609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0</v>
      </c>
      <c r="BP164">
        <v>0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>
        <v>0</v>
      </c>
      <c r="BZ164">
        <v>0</v>
      </c>
      <c r="CA164">
        <v>0</v>
      </c>
      <c r="CB164">
        <v>0</v>
      </c>
      <c r="CC164">
        <v>0</v>
      </c>
      <c r="CD164">
        <v>0</v>
      </c>
      <c r="CE164">
        <v>0</v>
      </c>
      <c r="CF164">
        <v>0</v>
      </c>
      <c r="CG164">
        <v>0</v>
      </c>
      <c r="CH164">
        <v>0</v>
      </c>
      <c r="CI164">
        <v>0</v>
      </c>
      <c r="CJ164">
        <v>0</v>
      </c>
      <c r="CK164">
        <v>0</v>
      </c>
      <c r="CL164">
        <v>0</v>
      </c>
      <c r="CM164">
        <v>0</v>
      </c>
      <c r="CN164">
        <v>0</v>
      </c>
      <c r="CO164">
        <v>0</v>
      </c>
      <c r="CP164">
        <v>0</v>
      </c>
      <c r="CQ164">
        <v>0</v>
      </c>
      <c r="CR164">
        <v>0</v>
      </c>
      <c r="CS164">
        <v>0</v>
      </c>
      <c r="CT164">
        <v>0</v>
      </c>
      <c r="CU164">
        <v>0</v>
      </c>
      <c r="CV164">
        <v>0</v>
      </c>
      <c r="CW164">
        <v>0</v>
      </c>
      <c r="CX164">
        <v>0</v>
      </c>
      <c r="CY164">
        <v>0</v>
      </c>
      <c r="CZ164">
        <v>0</v>
      </c>
      <c r="DA164">
        <v>0</v>
      </c>
      <c r="DB164">
        <v>0</v>
      </c>
      <c r="DC164">
        <v>0</v>
      </c>
      <c r="DD164">
        <v>0</v>
      </c>
      <c r="DE164">
        <v>0</v>
      </c>
      <c r="DF164">
        <v>0</v>
      </c>
      <c r="DG164">
        <v>0</v>
      </c>
      <c r="DH164">
        <v>0</v>
      </c>
      <c r="DI164">
        <v>0</v>
      </c>
      <c r="DJ164">
        <v>0</v>
      </c>
      <c r="DK164">
        <v>0</v>
      </c>
      <c r="DL164">
        <v>0</v>
      </c>
      <c r="DM164">
        <v>0</v>
      </c>
      <c r="DN164">
        <v>0</v>
      </c>
      <c r="DO164">
        <v>0</v>
      </c>
      <c r="DP164">
        <v>0</v>
      </c>
      <c r="DQ164">
        <v>0</v>
      </c>
      <c r="DR164">
        <v>0</v>
      </c>
      <c r="DS164">
        <v>0</v>
      </c>
      <c r="DT164">
        <v>0</v>
      </c>
      <c r="DU164">
        <v>0</v>
      </c>
      <c r="DV164">
        <v>0</v>
      </c>
      <c r="DW164">
        <v>0</v>
      </c>
      <c r="DX164">
        <v>0</v>
      </c>
      <c r="DY164">
        <v>0</v>
      </c>
      <c r="DZ164">
        <v>0</v>
      </c>
      <c r="EA164">
        <v>0</v>
      </c>
      <c r="EB164">
        <v>0</v>
      </c>
      <c r="EC164">
        <v>0</v>
      </c>
      <c r="ED164">
        <v>0</v>
      </c>
      <c r="EE164">
        <v>0</v>
      </c>
      <c r="EF164">
        <v>0</v>
      </c>
      <c r="EG164">
        <v>0</v>
      </c>
      <c r="EH164">
        <v>0</v>
      </c>
      <c r="EI164">
        <v>0</v>
      </c>
      <c r="EJ164">
        <v>0</v>
      </c>
      <c r="EK164">
        <v>0</v>
      </c>
      <c r="EL164">
        <v>0</v>
      </c>
      <c r="EM164">
        <v>0</v>
      </c>
      <c r="EN164">
        <v>0</v>
      </c>
      <c r="EO164">
        <v>0</v>
      </c>
      <c r="EP164">
        <v>0</v>
      </c>
      <c r="EQ164">
        <v>0</v>
      </c>
      <c r="ER164">
        <v>0</v>
      </c>
      <c r="ES164">
        <v>0</v>
      </c>
      <c r="ET164">
        <v>0</v>
      </c>
      <c r="EU164">
        <v>0</v>
      </c>
      <c r="EV164">
        <v>0</v>
      </c>
      <c r="EW164">
        <v>0</v>
      </c>
      <c r="EX164">
        <v>0</v>
      </c>
      <c r="EY164">
        <v>0</v>
      </c>
      <c r="EZ164">
        <v>0</v>
      </c>
      <c r="FA164">
        <v>0</v>
      </c>
      <c r="FB164">
        <v>0</v>
      </c>
      <c r="FC164">
        <v>0</v>
      </c>
      <c r="FD164">
        <v>0</v>
      </c>
      <c r="FE164">
        <v>0</v>
      </c>
      <c r="FF164">
        <v>0</v>
      </c>
      <c r="FG164">
        <v>0</v>
      </c>
      <c r="FH164">
        <v>9999.9990234375</v>
      </c>
      <c r="FI164">
        <v>-39999.99609375</v>
      </c>
      <c r="FJ164">
        <v>60001.86328125</v>
      </c>
      <c r="FK164">
        <v>-39999.99609375</v>
      </c>
      <c r="FL164">
        <v>9999.9990234375</v>
      </c>
      <c r="FM164">
        <v>0</v>
      </c>
      <c r="FN164">
        <v>0</v>
      </c>
      <c r="FO164">
        <v>0</v>
      </c>
      <c r="FP164">
        <v>0</v>
      </c>
      <c r="FQ164">
        <v>0</v>
      </c>
      <c r="FR164">
        <v>0</v>
      </c>
      <c r="FS164">
        <v>0</v>
      </c>
      <c r="FT164">
        <v>0</v>
      </c>
      <c r="FU164">
        <v>0</v>
      </c>
      <c r="FV164">
        <v>0</v>
      </c>
      <c r="FW164">
        <v>0</v>
      </c>
      <c r="FX164">
        <v>0</v>
      </c>
      <c r="FY164">
        <v>0</v>
      </c>
      <c r="FZ164">
        <v>0</v>
      </c>
      <c r="GA164">
        <v>0</v>
      </c>
      <c r="GB164">
        <v>0</v>
      </c>
      <c r="GC164">
        <v>0</v>
      </c>
      <c r="GD164">
        <v>0</v>
      </c>
      <c r="GE164">
        <v>0</v>
      </c>
      <c r="GF164">
        <v>0</v>
      </c>
      <c r="GG164">
        <v>0</v>
      </c>
      <c r="GH164">
        <v>0</v>
      </c>
      <c r="GI164">
        <v>0</v>
      </c>
      <c r="GJ164">
        <v>0</v>
      </c>
      <c r="GK164">
        <v>0</v>
      </c>
      <c r="GL164">
        <v>0</v>
      </c>
      <c r="GM164">
        <v>0</v>
      </c>
      <c r="GN164">
        <v>0</v>
      </c>
      <c r="GO164">
        <v>0</v>
      </c>
      <c r="GP164">
        <v>0</v>
      </c>
      <c r="GQ164">
        <v>0</v>
      </c>
      <c r="GR164">
        <v>0</v>
      </c>
      <c r="GS164">
        <v>0</v>
      </c>
      <c r="GT164">
        <v>0</v>
      </c>
      <c r="GU164">
        <v>0</v>
      </c>
      <c r="GV164">
        <v>0</v>
      </c>
      <c r="GW164">
        <v>0</v>
      </c>
      <c r="GX164">
        <v>0</v>
      </c>
      <c r="GY164">
        <v>0</v>
      </c>
      <c r="GZ164">
        <v>0</v>
      </c>
      <c r="HA164">
        <v>0</v>
      </c>
      <c r="HB164">
        <v>0</v>
      </c>
      <c r="HC164">
        <v>0</v>
      </c>
      <c r="HD164">
        <v>0</v>
      </c>
      <c r="HE164">
        <v>0</v>
      </c>
      <c r="HF164">
        <v>0</v>
      </c>
      <c r="HG164">
        <v>0</v>
      </c>
      <c r="HH164">
        <v>0</v>
      </c>
      <c r="HI164">
        <v>0</v>
      </c>
      <c r="HJ164">
        <v>0</v>
      </c>
      <c r="HK164">
        <v>0</v>
      </c>
      <c r="HL164">
        <v>0</v>
      </c>
      <c r="HM164">
        <v>0</v>
      </c>
      <c r="HN164">
        <v>0</v>
      </c>
      <c r="HO164">
        <v>0</v>
      </c>
      <c r="HP164">
        <v>0</v>
      </c>
      <c r="HQ164">
        <v>0</v>
      </c>
      <c r="HR164">
        <v>0</v>
      </c>
      <c r="HS164">
        <v>0</v>
      </c>
      <c r="HT164">
        <v>0</v>
      </c>
      <c r="HU164">
        <v>0</v>
      </c>
      <c r="HV164">
        <v>0</v>
      </c>
      <c r="HW164">
        <v>0</v>
      </c>
      <c r="HX164">
        <v>0</v>
      </c>
      <c r="HY164">
        <v>0</v>
      </c>
      <c r="HZ164">
        <v>0</v>
      </c>
      <c r="IA164">
        <v>0</v>
      </c>
      <c r="IB164">
        <v>0</v>
      </c>
      <c r="IC164">
        <v>0</v>
      </c>
      <c r="ID164">
        <v>0</v>
      </c>
      <c r="IE164">
        <v>0</v>
      </c>
      <c r="IF164">
        <v>0</v>
      </c>
      <c r="IG164">
        <v>0</v>
      </c>
      <c r="IH164">
        <v>0</v>
      </c>
      <c r="II164">
        <v>0</v>
      </c>
      <c r="IJ164">
        <v>0</v>
      </c>
      <c r="IK164">
        <v>0</v>
      </c>
      <c r="IL164">
        <v>0</v>
      </c>
      <c r="IM164">
        <v>0</v>
      </c>
      <c r="IN164">
        <v>0</v>
      </c>
      <c r="IO164">
        <v>0</v>
      </c>
      <c r="IP164">
        <v>0</v>
      </c>
      <c r="IQ164">
        <v>0</v>
      </c>
      <c r="IR164">
        <v>0</v>
      </c>
      <c r="IS164">
        <v>0</v>
      </c>
      <c r="IT164">
        <v>0</v>
      </c>
      <c r="IU164">
        <v>0</v>
      </c>
      <c r="IV164">
        <v>0</v>
      </c>
      <c r="IW164">
        <v>0</v>
      </c>
      <c r="IX164">
        <v>0</v>
      </c>
      <c r="IY164">
        <v>0</v>
      </c>
      <c r="IZ164">
        <v>0</v>
      </c>
      <c r="JA164">
        <v>0</v>
      </c>
      <c r="JB164">
        <v>0</v>
      </c>
      <c r="JC164">
        <v>0</v>
      </c>
      <c r="JD164">
        <v>0</v>
      </c>
      <c r="JE164">
        <v>0</v>
      </c>
      <c r="JF164">
        <v>0</v>
      </c>
      <c r="JG164">
        <v>0</v>
      </c>
      <c r="JH164">
        <v>0</v>
      </c>
      <c r="JI164">
        <v>0</v>
      </c>
      <c r="JJ164">
        <v>0</v>
      </c>
      <c r="JK164">
        <v>0</v>
      </c>
      <c r="JL164">
        <v>0</v>
      </c>
      <c r="JM164">
        <v>0</v>
      </c>
      <c r="JN164">
        <v>0</v>
      </c>
      <c r="JO164">
        <v>0</v>
      </c>
      <c r="JP164">
        <v>0</v>
      </c>
      <c r="JQ164">
        <v>0</v>
      </c>
      <c r="JR164">
        <v>0</v>
      </c>
      <c r="JS164">
        <v>0</v>
      </c>
      <c r="JT164">
        <v>0</v>
      </c>
      <c r="JU164">
        <v>0</v>
      </c>
      <c r="JV164">
        <v>0</v>
      </c>
      <c r="JW164">
        <v>0</v>
      </c>
      <c r="JX164">
        <v>0</v>
      </c>
      <c r="JY164">
        <v>0</v>
      </c>
      <c r="JZ164">
        <v>0</v>
      </c>
      <c r="KA164">
        <v>0</v>
      </c>
      <c r="KB164">
        <v>0</v>
      </c>
      <c r="KC164">
        <v>0</v>
      </c>
      <c r="KD164">
        <v>0</v>
      </c>
      <c r="KE164">
        <v>0</v>
      </c>
      <c r="KF164">
        <v>0</v>
      </c>
      <c r="KG164">
        <v>0</v>
      </c>
      <c r="KH164">
        <v>0</v>
      </c>
      <c r="KI164">
        <v>0</v>
      </c>
      <c r="KJ164">
        <v>0</v>
      </c>
      <c r="KK164">
        <v>0</v>
      </c>
      <c r="KL164">
        <v>0</v>
      </c>
      <c r="KM164">
        <v>0</v>
      </c>
      <c r="KN164">
        <v>0</v>
      </c>
      <c r="KO164">
        <v>0</v>
      </c>
      <c r="KP164">
        <v>0</v>
      </c>
      <c r="KQ164">
        <v>0</v>
      </c>
      <c r="KS164">
        <v>-2.2863663987708486E-3</v>
      </c>
      <c r="KT164">
        <v>9.3615801634323582E-5</v>
      </c>
      <c r="KU164">
        <v>2.0991349206203176E-7</v>
      </c>
      <c r="KV164">
        <v>2.0055191134060524E-7</v>
      </c>
      <c r="KW164">
        <v>1.9117682211044948E-7</v>
      </c>
      <c r="KX164">
        <v>1.8176180979750143E-7</v>
      </c>
      <c r="KY164">
        <v>1.7225666812372379E-7</v>
      </c>
      <c r="KZ164">
        <v>1.6258857079301231E-7</v>
      </c>
      <c r="LA164">
        <v>1.5266325439357319E-7</v>
      </c>
      <c r="LB164">
        <v>1.4236622157990332E-7</v>
      </c>
      <c r="LC164">
        <v>1.3156397626536581E-7</v>
      </c>
      <c r="LD164">
        <v>1.2010530507437923E-7</v>
      </c>
      <c r="LE164">
        <v>1.0782262166760949E-7</v>
      </c>
      <c r="LF164">
        <v>9.4533392758546164E-8</v>
      </c>
      <c r="LG164">
        <v>8.0041666677296242E-8</v>
      </c>
      <c r="LH164">
        <v>6.413972719759658E-8</v>
      </c>
      <c r="LI164">
        <v>4.6609897013121125E-8</v>
      </c>
      <c r="LJ164">
        <v>2.7226516712855005E-8</v>
      </c>
      <c r="LK164">
        <v>5.7581263454473062E-9</v>
      </c>
      <c r="LL164">
        <v>-1.803012234465254E-8</v>
      </c>
      <c r="LM164">
        <v>-4.4373794204215181E-8</v>
      </c>
      <c r="LN164">
        <v>-7.3506210255017656E-8</v>
      </c>
      <c r="LO164">
        <v>-1.0565516925855893E-7</v>
      </c>
      <c r="LP164">
        <v>-1.4103932222514985E-7</v>
      </c>
      <c r="LQ164">
        <v>-1.7986417151836189E-7</v>
      </c>
      <c r="LR164">
        <v>-2.2231766734362221E-7</v>
      </c>
      <c r="LS164">
        <v>-2.6856537604694059E-7</v>
      </c>
      <c r="LT164">
        <v>-3.1874519683310895E-7</v>
      </c>
      <c r="LU164">
        <v>-3.7296160629926E-7</v>
      </c>
      <c r="LV164">
        <v>-4.3127941362219469E-7</v>
      </c>
      <c r="LW164">
        <v>-4.9371701339749797E-7</v>
      </c>
      <c r="LX164">
        <v>-5.6023912806525606E-7</v>
      </c>
      <c r="LY164">
        <v>-6.3074903763283426E-7</v>
      </c>
      <c r="LZ164">
        <v>-7.0508030108530738E-7</v>
      </c>
      <c r="MA164">
        <v>-7.8298798151989197E-7</v>
      </c>
      <c r="MB164">
        <v>-8.6413939571808371E-7</v>
      </c>
      <c r="MC164">
        <v>-9.4810441863735038E-7</v>
      </c>
      <c r="MD164">
        <v>-1.0343453842243749E-6</v>
      </c>
      <c r="ME164">
        <v>-1.1222066360784267E-6</v>
      </c>
      <c r="MF164">
        <v>-1.2109037948766949E-6</v>
      </c>
      <c r="MG164">
        <v>-1.2995128241571411E-6</v>
      </c>
      <c r="MH164">
        <v>-1.386883795991036E-6</v>
      </c>
      <c r="MI164">
        <v>-1.4716243611614364E-6</v>
      </c>
      <c r="MJ164">
        <v>-1.5520834502988117E-6</v>
      </c>
      <c r="MK164">
        <v>-1.6263354657128725E-6</v>
      </c>
      <c r="ML164">
        <v>-1.6921652719247508E-6</v>
      </c>
      <c r="MM164">
        <v>-1.7470543441152428E-6</v>
      </c>
      <c r="MN164">
        <v>-1.7881684877176849E-6</v>
      </c>
      <c r="MO164">
        <v>-1.8123475989809868E-6</v>
      </c>
      <c r="MP164">
        <v>-1.8160979952159137E-6</v>
      </c>
      <c r="MQ164">
        <v>-1.7955879042342726E-6</v>
      </c>
      <c r="MR164">
        <v>-1.7466467647205256E-6</v>
      </c>
      <c r="MS164">
        <v>-1.664769052345184E-6</v>
      </c>
      <c r="MT164">
        <v>-1.5451234096271893E-6</v>
      </c>
      <c r="MU164">
        <v>-1.3825679200433257E-6</v>
      </c>
      <c r="MV164">
        <v>-1.1716724276620305E-6</v>
      </c>
      <c r="MW164">
        <v>-9.0674886151676108E-7</v>
      </c>
      <c r="MX164">
        <v>-5.8189057769974144E-7</v>
      </c>
      <c r="MY164">
        <v>-1.9102178027782434E-7</v>
      </c>
      <c r="MZ164">
        <v>2.7204187710302078E-7</v>
      </c>
      <c r="NA164">
        <v>8.1352037549341377E-7</v>
      </c>
      <c r="NB164">
        <v>1.4395829471247549E-6</v>
      </c>
      <c r="NC164">
        <v>2.1562470637738581E-6</v>
      </c>
      <c r="ND164">
        <v>2.9692616461510646E-6</v>
      </c>
      <c r="NE164">
        <v>3.8839733717736075E-6</v>
      </c>
      <c r="NF164">
        <v>4.9051750088619526E-6</v>
      </c>
      <c r="NG164">
        <v>6.0369347788596346E-6</v>
      </c>
      <c r="NH164">
        <v>7.282405853492525E-6</v>
      </c>
      <c r="NI164">
        <v>8.6436152274458468E-6</v>
      </c>
      <c r="NJ164">
        <v>1.0121231378447586E-5</v>
      </c>
      <c r="NK164">
        <v>1.171431033662327E-5</v>
      </c>
      <c r="NL164">
        <v>1.3420020038420864E-5</v>
      </c>
      <c r="NM164">
        <v>1.5233343141196989E-5</v>
      </c>
      <c r="NN164">
        <v>1.7146758826787848E-5</v>
      </c>
      <c r="NO164">
        <v>1.914990453003259E-5</v>
      </c>
      <c r="NP164">
        <v>2.1229218995239755E-5</v>
      </c>
      <c r="NQ164">
        <v>2.3367568593721116E-5</v>
      </c>
      <c r="NR164">
        <v>2.5543859432202823E-5</v>
      </c>
      <c r="NS164">
        <v>2.7732638448364758E-5</v>
      </c>
      <c r="NT164">
        <v>2.9903687428520057E-5</v>
      </c>
      <c r="NU164">
        <v>3.2021614695658737E-5</v>
      </c>
      <c r="NV164">
        <v>3.4045450104983074E-5</v>
      </c>
      <c r="NW164">
        <v>3.5928249949191585E-5</v>
      </c>
      <c r="NX164">
        <v>3.761671941638426E-5</v>
      </c>
      <c r="NY164">
        <v>3.9050861357854116E-5</v>
      </c>
      <c r="NZ164">
        <v>4.0163661307782523E-5</v>
      </c>
      <c r="OA164">
        <v>4.0880819947185813E-5</v>
      </c>
      <c r="OB164">
        <v>4.1120545513499708E-5</v>
      </c>
      <c r="OC164">
        <v>4.0793420016208195E-5</v>
      </c>
      <c r="OD164">
        <v>3.9802354516545097E-5</v>
      </c>
      <c r="OE164">
        <v>3.8042650152065363E-5</v>
      </c>
      <c r="OF164">
        <v>3.5402183017728079E-5</v>
      </c>
      <c r="OG164">
        <v>3.1761732434939545E-5</v>
      </c>
      <c r="OH164">
        <v>2.6995473524941E-5</v>
      </c>
      <c r="OI164">
        <v>2.0971656326927336E-5</v>
      </c>
      <c r="OJ164">
        <v>1.3553494933291013E-5</v>
      </c>
      <c r="OK164">
        <v>4.6002912195818873E-6</v>
      </c>
      <c r="OL164">
        <v>-6.0311813136044607E-6</v>
      </c>
      <c r="OM164">
        <v>-1.8485007339996344E-5</v>
      </c>
      <c r="ON164">
        <v>-3.2904146429589667E-5</v>
      </c>
      <c r="OO164">
        <v>-4.9428109814473509E-5</v>
      </c>
      <c r="OP164">
        <v>-6.8190270529894259E-5</v>
      </c>
      <c r="OQ164">
        <v>-8.9314780904780312E-5</v>
      </c>
      <c r="OR164">
        <v>-1.1291307252160726E-4</v>
      </c>
      <c r="OS164">
        <v>-1.3907991548486032E-4</v>
      </c>
      <c r="OT164">
        <v>-1.6788901621122792E-4</v>
      </c>
      <c r="OU164">
        <v>-1.9938813606192453E-4</v>
      </c>
      <c r="OV164">
        <v>-2.3359371706769324E-4</v>
      </c>
      <c r="OW164">
        <v>-2.7048500583663651E-4</v>
      </c>
      <c r="OX164">
        <v>-3.0999767257745397E-4</v>
      </c>
      <c r="OY164">
        <v>-3.5201692910990997E-4</v>
      </c>
      <c r="OZ164">
        <v>-3.9637015786284996E-4</v>
      </c>
      <c r="PA164">
        <v>-4.4281907327335635E-4</v>
      </c>
      <c r="PB164">
        <v>-4.9105144778854447E-4</v>
      </c>
      <c r="PC164">
        <v>-5.406724469214628E-4</v>
      </c>
      <c r="PD164">
        <v>-5.9119563160664544E-4</v>
      </c>
      <c r="PE164">
        <v>-6.4203370151079593E-4</v>
      </c>
      <c r="PF164">
        <v>-6.9248907004258503E-4</v>
      </c>
      <c r="PG164">
        <v>-7.4174438062153951E-4</v>
      </c>
      <c r="PH164">
        <v>-7.8885309433872146E-4</v>
      </c>
      <c r="PI164">
        <v>-8.3273030148593935E-4</v>
      </c>
      <c r="PJ164">
        <v>-8.7214393352758664E-4</v>
      </c>
      <c r="PK164">
        <v>-9.0570657790332572E-4</v>
      </c>
      <c r="PL164">
        <v>-9.3186812550083496E-4</v>
      </c>
      <c r="PM164">
        <v>-9.4890950961738329E-4</v>
      </c>
      <c r="PN164">
        <v>-9.5493782558038476E-4</v>
      </c>
      <c r="PO164">
        <v>-9.4788315171395483E-4</v>
      </c>
      <c r="PP164">
        <v>-9.2549742477002921E-4</v>
      </c>
      <c r="PQ164">
        <v>-8.853557559621078E-4</v>
      </c>
      <c r="PR164">
        <v>-8.2486060697410212E-4</v>
      </c>
      <c r="PS164">
        <v>-7.4124927830121175E-4</v>
      </c>
      <c r="PT164">
        <v>-6.3160519448810177E-4</v>
      </c>
      <c r="PU164">
        <v>-4.9287350164047298E-4</v>
      </c>
      <c r="PV164">
        <v>-3.2188152129005094E-4</v>
      </c>
      <c r="PW164">
        <v>-1.1536463048978645E-4</v>
      </c>
      <c r="PX164">
        <v>1.3000184000430342E-4</v>
      </c>
      <c r="PY164">
        <v>4.1756408045663993E-4</v>
      </c>
      <c r="PZ164">
        <v>7.5064402957195975E-4</v>
      </c>
      <c r="QA164">
        <v>1.1324857303842552E-3</v>
      </c>
      <c r="QB164">
        <v>1.5661931949187569E-3</v>
      </c>
      <c r="QC164">
        <v>2.0546591724525617E-3</v>
      </c>
      <c r="QD164">
        <v>2.6004842423324572E-3</v>
      </c>
      <c r="QE164">
        <v>3.2058856917095498E-3</v>
      </c>
      <c r="QF164">
        <v>3.8725956930614333E-3</v>
      </c>
      <c r="QG164">
        <v>4.601748367869583E-3</v>
      </c>
      <c r="QH164">
        <v>5.3937554133194942E-3</v>
      </c>
      <c r="QI164">
        <v>6.2481700804579458E-3</v>
      </c>
      <c r="QJ164">
        <v>7.1635394270015652E-3</v>
      </c>
      <c r="QK164">
        <v>8.1372449281418881E-3</v>
      </c>
      <c r="QL164">
        <v>9.165331716386246E-3</v>
      </c>
      <c r="QM164">
        <v>1.0242326938916383E-2</v>
      </c>
      <c r="QN164">
        <v>1.136104797023595E-2</v>
      </c>
      <c r="QO164">
        <v>1.2512401501058116E-2</v>
      </c>
      <c r="QP164">
        <v>1.3685174843329803E-2</v>
      </c>
      <c r="QQ164">
        <v>1.486582114774083E-2</v>
      </c>
      <c r="QR164">
        <v>1.6038240625406906E-2</v>
      </c>
      <c r="QS164">
        <v>1.7183560300874697E-2</v>
      </c>
      <c r="QT164">
        <v>1.8279915299817661E-2</v>
      </c>
      <c r="QU164">
        <v>1.9302235192147632E-2</v>
      </c>
      <c r="QV164">
        <v>2.0222039469372941E-2</v>
      </c>
      <c r="QW164">
        <v>2.1007246833052277E-2</v>
      </c>
      <c r="QX164">
        <v>2.1622003607305994E-2</v>
      </c>
      <c r="QY164">
        <v>2.2026537260093775E-2</v>
      </c>
      <c r="QZ164">
        <v>2.2177041721675225E-2</v>
      </c>
      <c r="RA164">
        <v>2.2025601919737674E-2</v>
      </c>
      <c r="RB164">
        <v>2.1620165709080683E-2</v>
      </c>
      <c r="RC164">
        <v>2.1004572116416063E-2</v>
      </c>
      <c r="RD164">
        <v>2.021862697361498E-2</v>
      </c>
      <c r="RE164">
        <v>1.9298217755343593E-2</v>
      </c>
      <c r="RF164">
        <v>1.8275460195430946E-2</v>
      </c>
      <c r="RG164">
        <v>1.71788699871975E-2</v>
      </c>
      <c r="RH164">
        <v>1.6033553576649501E-2</v>
      </c>
      <c r="RI164">
        <v>1.4861412728998913E-2</v>
      </c>
      <c r="RJ164">
        <v>1.3681358184945064E-2</v>
      </c>
      <c r="RK164">
        <v>1.2509528320996844E-2</v>
      </c>
      <c r="RL164">
        <v>1.1359509286078675E-2</v>
      </c>
      <c r="RM164">
        <v>1.0242553603854704E-2</v>
      </c>
      <c r="RN164">
        <v>9.1677947062389891E-3</v>
      </c>
      <c r="RO164">
        <v>8.1424552990890832E-3</v>
      </c>
      <c r="RP164">
        <v>7.1720478561111837E-3</v>
      </c>
      <c r="RQ164">
        <v>6.2605658937025877E-3</v>
      </c>
      <c r="RR164">
        <v>5.4106649983484689E-3</v>
      </c>
      <c r="RS164">
        <v>4.6238328616037541E-3</v>
      </c>
      <c r="RT164">
        <v>3.9005478272416548E-3</v>
      </c>
      <c r="RU164">
        <v>3.2404256730730143E-3</v>
      </c>
      <c r="RV164">
        <v>2.6423545382165646E-3</v>
      </c>
      <c r="RW164">
        <v>2.1046180674291664E-3</v>
      </c>
      <c r="RX164">
        <v>1.6250069799886475E-3</v>
      </c>
      <c r="RY164">
        <v>1.2009193832555431E-3</v>
      </c>
      <c r="RZ164">
        <v>8.2945024305133483E-4</v>
      </c>
      <c r="SA164">
        <v>5.0747049633814028E-4</v>
      </c>
      <c r="SB164">
        <v>2.3161846259676862E-4</v>
      </c>
      <c r="SC164">
        <v>-1.6098576341771365E-6</v>
      </c>
      <c r="SD164">
        <v>-1.9578342069452614E-4</v>
      </c>
      <c r="SE164">
        <v>-3.5447073144623568E-4</v>
      </c>
      <c r="SF164">
        <v>-4.811853877258309E-4</v>
      </c>
      <c r="SG164">
        <v>-5.7934157686557347E-4</v>
      </c>
      <c r="SH164">
        <v>-6.5221853882565682E-4</v>
      </c>
      <c r="SI164">
        <v>-7.0293303853064687E-4</v>
      </c>
      <c r="SJ164">
        <v>-7.3441892768792336E-4</v>
      </c>
      <c r="SK164">
        <v>-7.4941292201376371E-4</v>
      </c>
      <c r="SL164">
        <v>-7.504457710941772E-4</v>
      </c>
      <c r="SM164">
        <v>-7.3983805334845146E-4</v>
      </c>
      <c r="SN164">
        <v>-7.1969988637177206E-4</v>
      </c>
      <c r="SO164">
        <v>-6.9193390184097781E-4</v>
      </c>
      <c r="SP164">
        <v>-6.5824089322194231E-4</v>
      </c>
      <c r="SQ164">
        <v>-6.2012760267974166E-4</v>
      </c>
      <c r="SR164">
        <v>-5.789161702010933E-4</v>
      </c>
      <c r="SS164">
        <v>-5.3575482238429266E-4</v>
      </c>
      <c r="ST164">
        <v>-4.916294300918334E-4</v>
      </c>
      <c r="SU164">
        <v>-4.4737561295441028E-4</v>
      </c>
      <c r="SV164">
        <v>-4.0369111423544361E-4</v>
      </c>
      <c r="SW164">
        <v>-3.6114821171652158E-4</v>
      </c>
      <c r="SX164">
        <v>-3.202059689148816E-4</v>
      </c>
      <c r="SY164">
        <v>-2.8122216614627249E-4</v>
      </c>
      <c r="SZ164">
        <v>-2.4446478268372508E-4</v>
      </c>
      <c r="TA164">
        <v>-2.10122929676982E-4</v>
      </c>
      <c r="TB164">
        <v>-1.7831715867875776E-4</v>
      </c>
      <c r="TC164">
        <v>-1.4910909273900503E-4</v>
      </c>
      <c r="TD164">
        <v>-1.2251034626272099E-4</v>
      </c>
      <c r="TE164">
        <v>-9.8490716345629652E-5</v>
      </c>
      <c r="TF164">
        <v>-7.6985642332867731E-5</v>
      </c>
      <c r="TG164">
        <v>-5.79029420702559E-5</v>
      </c>
      <c r="TH164">
        <v>-4.1128842953030549E-5</v>
      </c>
      <c r="TI164">
        <v>-2.6533333627714883E-5</v>
      </c>
      <c r="TJ164">
        <v>-1.3974868248823689E-5</v>
      </c>
      <c r="TK164">
        <v>-3.3044597573899002E-6</v>
      </c>
      <c r="TL164">
        <v>5.6307981257699286E-6</v>
      </c>
      <c r="TM164">
        <v>1.2984738408214524E-5</v>
      </c>
      <c r="TN164">
        <v>1.890961495287949E-5</v>
      </c>
      <c r="TO164">
        <v>2.3554040081904655E-5</v>
      </c>
      <c r="TP164">
        <v>2.7061322958696658E-5</v>
      </c>
      <c r="TQ164">
        <v>2.9568167069275415E-5</v>
      </c>
      <c r="TR164">
        <v>3.120368661226877E-5</v>
      </c>
      <c r="TS164">
        <v>3.2088703460695208E-5</v>
      </c>
      <c r="TT164">
        <v>3.2335288483989878E-5</v>
      </c>
      <c r="TU164">
        <v>3.2046513346804509E-5</v>
      </c>
      <c r="TV164">
        <v>3.1316381355345499E-5</v>
      </c>
      <c r="TW164">
        <v>3.022990844297929E-5</v>
      </c>
      <c r="TX164">
        <v>2.8863327934595211E-5</v>
      </c>
      <c r="TY164">
        <v>2.7284395245448066E-5</v>
      </c>
      <c r="TZ164">
        <v>2.5552771135446932E-5</v>
      </c>
      <c r="UA164">
        <v>2.372046451742089E-5</v>
      </c>
      <c r="UB164">
        <v>2.1832318086873705E-5</v>
      </c>
      <c r="UC164">
        <v>1.9926522188663467E-5</v>
      </c>
      <c r="UD164">
        <v>1.8035144343239841E-5</v>
      </c>
      <c r="UE164">
        <v>1.6184663722666962E-5</v>
      </c>
      <c r="UF164">
        <v>1.4396501583566467E-5</v>
      </c>
      <c r="UG164">
        <v>1.2687540229940871E-5</v>
      </c>
      <c r="UH164">
        <v>1.1070624499475359E-5</v>
      </c>
      <c r="UI164">
        <v>9.5550410377052258E-6</v>
      </c>
      <c r="UJ164">
        <v>8.1469717584813048E-6</v>
      </c>
      <c r="UK164">
        <v>6.8499188859465526E-6</v>
      </c>
      <c r="UL164">
        <v>5.6650998443988696E-6</v>
      </c>
      <c r="UM164">
        <v>4.5918110137265491E-6</v>
      </c>
      <c r="UN164">
        <v>3.6277600093639344E-6</v>
      </c>
      <c r="UO164">
        <v>2.7693666837610782E-6</v>
      </c>
      <c r="UP164">
        <v>2.0120334921673626E-6</v>
      </c>
      <c r="UQ164">
        <v>1.350386227201302E-6</v>
      </c>
      <c r="UR164">
        <v>7.7848641126226182E-7</v>
      </c>
      <c r="US164">
        <v>2.9001685391686347E-7</v>
      </c>
      <c r="UT164">
        <v>-1.2155795998925872E-7</v>
      </c>
      <c r="UU164">
        <v>-4.6285488018683764E-7</v>
      </c>
      <c r="UV164">
        <v>-7.4045666577764038E-7</v>
      </c>
      <c r="UW164">
        <v>-9.6081626922896911E-7</v>
      </c>
      <c r="UX164">
        <v>-1.1301789836150314E-6</v>
      </c>
      <c r="UY164">
        <v>-1.2545206432377779E-6</v>
      </c>
      <c r="UZ164">
        <v>-1.3395001262709227E-6</v>
      </c>
      <c r="VA164">
        <v>-1.3904244833929335E-6</v>
      </c>
      <c r="VB164">
        <v>-1.412225105478925E-6</v>
      </c>
      <c r="VC164">
        <v>-1.4094434419985472E-6</v>
      </c>
      <c r="VD164">
        <v>-1.3862248870792913E-6</v>
      </c>
      <c r="VE164">
        <v>-1.3463195595986313E-6</v>
      </c>
      <c r="VF164">
        <v>-1.2930888147966724E-6</v>
      </c>
      <c r="VG164">
        <v>-1.2295164356184252E-6</v>
      </c>
      <c r="VH164">
        <v>-1.1582235611687762E-6</v>
      </c>
      <c r="VI164">
        <v>-1.0814865154350965E-6</v>
      </c>
      <c r="VJ164">
        <v>-1.0012568012274912E-6</v>
      </c>
      <c r="VK164">
        <v>-9.1918262088473828E-7</v>
      </c>
      <c r="VL164">
        <v>-8.3663137653601321E-7</v>
      </c>
      <c r="VM164">
        <v>-7.5471268762353676E-7</v>
      </c>
      <c r="VN164">
        <v>-6.7430154219342646E-7</v>
      </c>
      <c r="VO164">
        <v>-5.960612708261087E-7</v>
      </c>
      <c r="VP164">
        <v>-5.2046609775156712E-7</v>
      </c>
      <c r="VQ164">
        <v>-4.4782308315952914E-7</v>
      </c>
      <c r="VR164">
        <v>-3.7829332369379115E-7</v>
      </c>
      <c r="VS164">
        <v>-3.1191232502724736E-7</v>
      </c>
      <c r="VT164">
        <v>-2.4860950131796287E-7</v>
      </c>
      <c r="VU164">
        <v>-1.882267916182041E-7</v>
      </c>
      <c r="VV164">
        <v>-1.3053641300424908E-7</v>
      </c>
      <c r="VW164">
        <v>-7.5257794773125119E-8</v>
      </c>
      <c r="VX164">
        <v>-2.2073757579465336E-8</v>
      </c>
      <c r="VY164">
        <v>2.9353983802095038E-8</v>
      </c>
      <c r="VZ164">
        <v>7.9369905130857936E-8</v>
      </c>
      <c r="WA164">
        <v>1.2831024991044598E-7</v>
      </c>
      <c r="WB164">
        <v>1.7648900252980497E-7</v>
      </c>
      <c r="WC164">
        <v>2.2418416306040533E-7</v>
      </c>
      <c r="WD164">
        <v>2.7162423562798917E-7</v>
      </c>
      <c r="WE164">
        <v>3.1897485241752777E-7</v>
      </c>
      <c r="WF164">
        <v>4.7350613966705684E-4</v>
      </c>
      <c r="WG164">
        <v>4.1367606133850951E-3</v>
      </c>
    </row>
    <row r="165" spans="1:605" x14ac:dyDescent="0.25">
      <c r="A165">
        <v>46.848384857177734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  <c r="BL165">
        <v>0</v>
      </c>
      <c r="BM165">
        <v>0</v>
      </c>
      <c r="BN165">
        <v>0</v>
      </c>
      <c r="BO165">
        <v>0</v>
      </c>
      <c r="BP165">
        <v>0</v>
      </c>
      <c r="BQ165">
        <v>0</v>
      </c>
      <c r="BR165">
        <v>0</v>
      </c>
      <c r="BS165">
        <v>0</v>
      </c>
      <c r="BT165">
        <v>0</v>
      </c>
      <c r="BU165">
        <v>0</v>
      </c>
      <c r="BV165">
        <v>0</v>
      </c>
      <c r="BW165">
        <v>0</v>
      </c>
      <c r="BX165">
        <v>0</v>
      </c>
      <c r="BY165">
        <v>0</v>
      </c>
      <c r="BZ165">
        <v>0</v>
      </c>
      <c r="CA165">
        <v>0</v>
      </c>
      <c r="CB165">
        <v>0</v>
      </c>
      <c r="CC165">
        <v>0</v>
      </c>
      <c r="CD165">
        <v>0</v>
      </c>
      <c r="CE165">
        <v>0</v>
      </c>
      <c r="CF165">
        <v>0</v>
      </c>
      <c r="CG165">
        <v>0</v>
      </c>
      <c r="CH165">
        <v>0</v>
      </c>
      <c r="CI165">
        <v>0</v>
      </c>
      <c r="CJ165">
        <v>0</v>
      </c>
      <c r="CK165">
        <v>0</v>
      </c>
      <c r="CL165">
        <v>0</v>
      </c>
      <c r="CM165">
        <v>0</v>
      </c>
      <c r="CN165">
        <v>0</v>
      </c>
      <c r="CO165">
        <v>0</v>
      </c>
      <c r="CP165">
        <v>0</v>
      </c>
      <c r="CQ165">
        <v>0</v>
      </c>
      <c r="CR165">
        <v>0</v>
      </c>
      <c r="CS165">
        <v>0</v>
      </c>
      <c r="CT165">
        <v>0</v>
      </c>
      <c r="CU165">
        <v>0</v>
      </c>
      <c r="CV165">
        <v>0</v>
      </c>
      <c r="CW165">
        <v>0</v>
      </c>
      <c r="CX165">
        <v>0</v>
      </c>
      <c r="CY165">
        <v>0</v>
      </c>
      <c r="CZ165">
        <v>0</v>
      </c>
      <c r="DA165">
        <v>0</v>
      </c>
      <c r="DB165">
        <v>0</v>
      </c>
      <c r="DC165">
        <v>0</v>
      </c>
      <c r="DD165">
        <v>0</v>
      </c>
      <c r="DE165">
        <v>0</v>
      </c>
      <c r="DF165">
        <v>0</v>
      </c>
      <c r="DG165">
        <v>0</v>
      </c>
      <c r="DH165">
        <v>0</v>
      </c>
      <c r="DI165">
        <v>0</v>
      </c>
      <c r="DJ165">
        <v>0</v>
      </c>
      <c r="DK165">
        <v>0</v>
      </c>
      <c r="DL165">
        <v>0</v>
      </c>
      <c r="DM165">
        <v>0</v>
      </c>
      <c r="DN165">
        <v>0</v>
      </c>
      <c r="DO165">
        <v>0</v>
      </c>
      <c r="DP165">
        <v>0</v>
      </c>
      <c r="DQ165">
        <v>0</v>
      </c>
      <c r="DR165">
        <v>0</v>
      </c>
      <c r="DS165">
        <v>0</v>
      </c>
      <c r="DT165">
        <v>0</v>
      </c>
      <c r="DU165">
        <v>0</v>
      </c>
      <c r="DV165">
        <v>0</v>
      </c>
      <c r="DW165">
        <v>0</v>
      </c>
      <c r="DX165">
        <v>0</v>
      </c>
      <c r="DY165">
        <v>0</v>
      </c>
      <c r="DZ165">
        <v>0</v>
      </c>
      <c r="EA165">
        <v>0</v>
      </c>
      <c r="EB165">
        <v>0</v>
      </c>
      <c r="EC165">
        <v>0</v>
      </c>
      <c r="ED165">
        <v>0</v>
      </c>
      <c r="EE165">
        <v>0</v>
      </c>
      <c r="EF165">
        <v>0</v>
      </c>
      <c r="EG165">
        <v>0</v>
      </c>
      <c r="EH165">
        <v>0</v>
      </c>
      <c r="EI165">
        <v>0</v>
      </c>
      <c r="EJ165">
        <v>0</v>
      </c>
      <c r="EK165">
        <v>0</v>
      </c>
      <c r="EL165">
        <v>0</v>
      </c>
      <c r="EM165">
        <v>0</v>
      </c>
      <c r="EN165">
        <v>0</v>
      </c>
      <c r="EO165">
        <v>0</v>
      </c>
      <c r="EP165">
        <v>0</v>
      </c>
      <c r="EQ165">
        <v>0</v>
      </c>
      <c r="ER165">
        <v>0</v>
      </c>
      <c r="ES165">
        <v>0</v>
      </c>
      <c r="ET165">
        <v>0</v>
      </c>
      <c r="EU165">
        <v>0</v>
      </c>
      <c r="EV165">
        <v>0</v>
      </c>
      <c r="EW165">
        <v>0</v>
      </c>
      <c r="EX165">
        <v>0</v>
      </c>
      <c r="EY165">
        <v>0</v>
      </c>
      <c r="EZ165">
        <v>0</v>
      </c>
      <c r="FA165">
        <v>0</v>
      </c>
      <c r="FB165">
        <v>0</v>
      </c>
      <c r="FC165">
        <v>0</v>
      </c>
      <c r="FD165">
        <v>0</v>
      </c>
      <c r="FE165">
        <v>0</v>
      </c>
      <c r="FF165">
        <v>0</v>
      </c>
      <c r="FG165">
        <v>0</v>
      </c>
      <c r="FH165">
        <v>0</v>
      </c>
      <c r="FI165">
        <v>9999.9990234375</v>
      </c>
      <c r="FJ165">
        <v>-39999.99609375</v>
      </c>
      <c r="FK165">
        <v>60001.86328125</v>
      </c>
      <c r="FL165">
        <v>-39999.99609375</v>
      </c>
      <c r="FM165">
        <v>9999.9990234375</v>
      </c>
      <c r="FN165">
        <v>0</v>
      </c>
      <c r="FO165">
        <v>0</v>
      </c>
      <c r="FP165">
        <v>0</v>
      </c>
      <c r="FQ165">
        <v>0</v>
      </c>
      <c r="FR165">
        <v>0</v>
      </c>
      <c r="FS165">
        <v>0</v>
      </c>
      <c r="FT165">
        <v>0</v>
      </c>
      <c r="FU165">
        <v>0</v>
      </c>
      <c r="FV165">
        <v>0</v>
      </c>
      <c r="FW165">
        <v>0</v>
      </c>
      <c r="FX165">
        <v>0</v>
      </c>
      <c r="FY165">
        <v>0</v>
      </c>
      <c r="FZ165">
        <v>0</v>
      </c>
      <c r="GA165">
        <v>0</v>
      </c>
      <c r="GB165">
        <v>0</v>
      </c>
      <c r="GC165">
        <v>0</v>
      </c>
      <c r="GD165">
        <v>0</v>
      </c>
      <c r="GE165">
        <v>0</v>
      </c>
      <c r="GF165">
        <v>0</v>
      </c>
      <c r="GG165">
        <v>0</v>
      </c>
      <c r="GH165">
        <v>0</v>
      </c>
      <c r="GI165">
        <v>0</v>
      </c>
      <c r="GJ165">
        <v>0</v>
      </c>
      <c r="GK165">
        <v>0</v>
      </c>
      <c r="GL165">
        <v>0</v>
      </c>
      <c r="GM165">
        <v>0</v>
      </c>
      <c r="GN165">
        <v>0</v>
      </c>
      <c r="GO165">
        <v>0</v>
      </c>
      <c r="GP165">
        <v>0</v>
      </c>
      <c r="GQ165">
        <v>0</v>
      </c>
      <c r="GR165">
        <v>0</v>
      </c>
      <c r="GS165">
        <v>0</v>
      </c>
      <c r="GT165">
        <v>0</v>
      </c>
      <c r="GU165">
        <v>0</v>
      </c>
      <c r="GV165">
        <v>0</v>
      </c>
      <c r="GW165">
        <v>0</v>
      </c>
      <c r="GX165">
        <v>0</v>
      </c>
      <c r="GY165">
        <v>0</v>
      </c>
      <c r="GZ165">
        <v>0</v>
      </c>
      <c r="HA165">
        <v>0</v>
      </c>
      <c r="HB165">
        <v>0</v>
      </c>
      <c r="HC165">
        <v>0</v>
      </c>
      <c r="HD165">
        <v>0</v>
      </c>
      <c r="HE165">
        <v>0</v>
      </c>
      <c r="HF165">
        <v>0</v>
      </c>
      <c r="HG165">
        <v>0</v>
      </c>
      <c r="HH165">
        <v>0</v>
      </c>
      <c r="HI165">
        <v>0</v>
      </c>
      <c r="HJ165">
        <v>0</v>
      </c>
      <c r="HK165">
        <v>0</v>
      </c>
      <c r="HL165">
        <v>0</v>
      </c>
      <c r="HM165">
        <v>0</v>
      </c>
      <c r="HN165">
        <v>0</v>
      </c>
      <c r="HO165">
        <v>0</v>
      </c>
      <c r="HP165">
        <v>0</v>
      </c>
      <c r="HQ165">
        <v>0</v>
      </c>
      <c r="HR165">
        <v>0</v>
      </c>
      <c r="HS165">
        <v>0</v>
      </c>
      <c r="HT165">
        <v>0</v>
      </c>
      <c r="HU165">
        <v>0</v>
      </c>
      <c r="HV165">
        <v>0</v>
      </c>
      <c r="HW165">
        <v>0</v>
      </c>
      <c r="HX165">
        <v>0</v>
      </c>
      <c r="HY165">
        <v>0</v>
      </c>
      <c r="HZ165">
        <v>0</v>
      </c>
      <c r="IA165">
        <v>0</v>
      </c>
      <c r="IB165">
        <v>0</v>
      </c>
      <c r="IC165">
        <v>0</v>
      </c>
      <c r="ID165">
        <v>0</v>
      </c>
      <c r="IE165">
        <v>0</v>
      </c>
      <c r="IF165">
        <v>0</v>
      </c>
      <c r="IG165">
        <v>0</v>
      </c>
      <c r="IH165">
        <v>0</v>
      </c>
      <c r="II165">
        <v>0</v>
      </c>
      <c r="IJ165">
        <v>0</v>
      </c>
      <c r="IK165">
        <v>0</v>
      </c>
      <c r="IL165">
        <v>0</v>
      </c>
      <c r="IM165">
        <v>0</v>
      </c>
      <c r="IN165">
        <v>0</v>
      </c>
      <c r="IO165">
        <v>0</v>
      </c>
      <c r="IP165">
        <v>0</v>
      </c>
      <c r="IQ165">
        <v>0</v>
      </c>
      <c r="IR165">
        <v>0</v>
      </c>
      <c r="IS165">
        <v>0</v>
      </c>
      <c r="IT165">
        <v>0</v>
      </c>
      <c r="IU165">
        <v>0</v>
      </c>
      <c r="IV165">
        <v>0</v>
      </c>
      <c r="IW165">
        <v>0</v>
      </c>
      <c r="IX165">
        <v>0</v>
      </c>
      <c r="IY165">
        <v>0</v>
      </c>
      <c r="IZ165">
        <v>0</v>
      </c>
      <c r="JA165">
        <v>0</v>
      </c>
      <c r="JB165">
        <v>0</v>
      </c>
      <c r="JC165">
        <v>0</v>
      </c>
      <c r="JD165">
        <v>0</v>
      </c>
      <c r="JE165">
        <v>0</v>
      </c>
      <c r="JF165">
        <v>0</v>
      </c>
      <c r="JG165">
        <v>0</v>
      </c>
      <c r="JH165">
        <v>0</v>
      </c>
      <c r="JI165">
        <v>0</v>
      </c>
      <c r="JJ165">
        <v>0</v>
      </c>
      <c r="JK165">
        <v>0</v>
      </c>
      <c r="JL165">
        <v>0</v>
      </c>
      <c r="JM165">
        <v>0</v>
      </c>
      <c r="JN165">
        <v>0</v>
      </c>
      <c r="JO165">
        <v>0</v>
      </c>
      <c r="JP165">
        <v>0</v>
      </c>
      <c r="JQ165">
        <v>0</v>
      </c>
      <c r="JR165">
        <v>0</v>
      </c>
      <c r="JS165">
        <v>0</v>
      </c>
      <c r="JT165">
        <v>0</v>
      </c>
      <c r="JU165">
        <v>0</v>
      </c>
      <c r="JV165">
        <v>0</v>
      </c>
      <c r="JW165">
        <v>0</v>
      </c>
      <c r="JX165">
        <v>0</v>
      </c>
      <c r="JY165">
        <v>0</v>
      </c>
      <c r="JZ165">
        <v>0</v>
      </c>
      <c r="KA165">
        <v>0</v>
      </c>
      <c r="KB165">
        <v>0</v>
      </c>
      <c r="KC165">
        <v>0</v>
      </c>
      <c r="KD165">
        <v>0</v>
      </c>
      <c r="KE165">
        <v>0</v>
      </c>
      <c r="KF165">
        <v>0</v>
      </c>
      <c r="KG165">
        <v>0</v>
      </c>
      <c r="KH165">
        <v>0</v>
      </c>
      <c r="KI165">
        <v>0</v>
      </c>
      <c r="KJ165">
        <v>0</v>
      </c>
      <c r="KK165">
        <v>0</v>
      </c>
      <c r="KL165">
        <v>0</v>
      </c>
      <c r="KM165">
        <v>0</v>
      </c>
      <c r="KN165">
        <v>0</v>
      </c>
      <c r="KO165">
        <v>0</v>
      </c>
      <c r="KP165">
        <v>0</v>
      </c>
      <c r="KQ165">
        <v>0</v>
      </c>
      <c r="KS165">
        <v>-1.9719902734603605E-3</v>
      </c>
      <c r="KT165">
        <v>6.7186204696702246E-5</v>
      </c>
      <c r="KU165">
        <v>1.8376179735974475E-7</v>
      </c>
      <c r="KV165">
        <v>1.7704317648961311E-7</v>
      </c>
      <c r="KW165">
        <v>1.7031273004400574E-7</v>
      </c>
      <c r="KX165">
        <v>1.6354723923365337E-7</v>
      </c>
      <c r="KY165">
        <v>1.5670229007411831E-7</v>
      </c>
      <c r="KZ165">
        <v>1.4971311534223541E-7</v>
      </c>
      <c r="LA165">
        <v>1.424954464210324E-7</v>
      </c>
      <c r="LB165">
        <v>1.3494638309331718E-7</v>
      </c>
      <c r="LC165">
        <v>1.2694529177108681E-7</v>
      </c>
      <c r="LD165">
        <v>1.1835474496653105E-7</v>
      </c>
      <c r="LE165">
        <v>1.0902151701729515E-7</v>
      </c>
      <c r="LF165">
        <v>9.8777653168749991E-8</v>
      </c>
      <c r="LG165">
        <v>8.744163108193467E-8</v>
      </c>
      <c r="LH165">
        <v>7.4819635668895728E-8</v>
      </c>
      <c r="LI165">
        <v>6.0706969845781783E-8</v>
      </c>
      <c r="LJ165">
        <v>4.488962532349698E-8</v>
      </c>
      <c r="LK165">
        <v>2.714603891044403E-8</v>
      </c>
      <c r="LL165">
        <v>7.2490609602005834E-9</v>
      </c>
      <c r="LM165">
        <v>-1.5031836462453409E-8</v>
      </c>
      <c r="LN165">
        <v>-3.9928083428844796E-8</v>
      </c>
      <c r="LO165">
        <v>-6.7669239318053793E-8</v>
      </c>
      <c r="LP165">
        <v>-9.8479894511676184E-8</v>
      </c>
      <c r="LQ165">
        <v>-1.3257621804356699E-7</v>
      </c>
      <c r="LR165">
        <v>-1.7016212325421752E-7</v>
      </c>
      <c r="LS165">
        <v>-2.1142502454828986E-7</v>
      </c>
      <c r="LT165">
        <v>-2.565311598780649E-7</v>
      </c>
      <c r="LU165">
        <v>-3.056204556297246E-7</v>
      </c>
      <c r="LV165">
        <v>-3.5880091322415603E-7</v>
      </c>
      <c r="LW165">
        <v>-4.1614250001862645E-7</v>
      </c>
      <c r="LX165">
        <v>-4.7767053106891125E-7</v>
      </c>
      <c r="LY165">
        <v>-5.4335853304418409E-7</v>
      </c>
      <c r="LZ165">
        <v>-6.1312058714458083E-7</v>
      </c>
      <c r="MA165">
        <v>-6.8680315431568954E-7</v>
      </c>
      <c r="MB165">
        <v>-7.6417639345277526E-7</v>
      </c>
      <c r="MC165">
        <v>-8.4492499170226355E-7</v>
      </c>
      <c r="MD165">
        <v>-9.2863853546389847E-7</v>
      </c>
      <c r="ME165">
        <v>-1.0148014613339251E-6</v>
      </c>
      <c r="MF165">
        <v>-1.1027826380647565E-6</v>
      </c>
      <c r="MG165">
        <v>-1.1918246437022438E-6</v>
      </c>
      <c r="MH165">
        <v>-1.2809643345919652E-6</v>
      </c>
      <c r="MI165">
        <v>-1.3690162347868978E-6</v>
      </c>
      <c r="MJ165">
        <v>-1.454555907232349E-6</v>
      </c>
      <c r="MK165">
        <v>-1.5359035278754572E-6</v>
      </c>
      <c r="ML165">
        <v>-1.6111079284256138E-6</v>
      </c>
      <c r="MM165">
        <v>-1.6779314211329905E-6</v>
      </c>
      <c r="MN165">
        <v>-1.7338357695712628E-6</v>
      </c>
      <c r="MO165">
        <v>-1.7759697228604697E-6</v>
      </c>
      <c r="MP165">
        <v>-1.8011585868327892E-6</v>
      </c>
      <c r="MQ165">
        <v>-1.8058963640350249E-6</v>
      </c>
      <c r="MR165">
        <v>-1.7863410548007627E-6</v>
      </c>
      <c r="MS165">
        <v>-1.7383137734288837E-6</v>
      </c>
      <c r="MT165">
        <v>-1.6573023961833066E-6</v>
      </c>
      <c r="MU165">
        <v>-1.5384705206782074E-6</v>
      </c>
      <c r="MV165">
        <v>-1.3766725783736812E-6</v>
      </c>
      <c r="MW165">
        <v>-1.1664760024041194E-6</v>
      </c>
      <c r="MX165">
        <v>-9.0219141063088929E-7</v>
      </c>
      <c r="MY165">
        <v>-5.7791181735728579E-7</v>
      </c>
      <c r="MZ165">
        <v>-1.8756193504269811E-7</v>
      </c>
      <c r="NA165">
        <v>2.7504133204421382E-7</v>
      </c>
      <c r="NB165">
        <v>8.1611606890608402E-7</v>
      </c>
      <c r="NC165">
        <v>1.4418290521841808E-6</v>
      </c>
      <c r="ND165">
        <v>2.1581948138421067E-6</v>
      </c>
      <c r="NE165">
        <v>2.9709589157749845E-6</v>
      </c>
      <c r="NF165">
        <v>3.8854643133329855E-6</v>
      </c>
      <c r="NG165">
        <v>4.9064997359483677E-6</v>
      </c>
      <c r="NH165">
        <v>6.0381290881459145E-6</v>
      </c>
      <c r="NI165">
        <v>7.2835009776059465E-6</v>
      </c>
      <c r="NJ165">
        <v>8.6446376121731656E-6</v>
      </c>
      <c r="NK165">
        <v>1.0122202478442005E-5</v>
      </c>
      <c r="NL165">
        <v>1.1715246424681695E-5</v>
      </c>
      <c r="NM165">
        <v>1.3420932024324831E-5</v>
      </c>
      <c r="NN165">
        <v>1.523423639708976E-5</v>
      </c>
      <c r="NO165">
        <v>1.7147633017045737E-5</v>
      </c>
      <c r="NP165">
        <v>1.9150753444626968E-5</v>
      </c>
      <c r="NQ165">
        <v>2.1230030386662352E-5</v>
      </c>
      <c r="NR165">
        <v>2.3368324018618614E-5</v>
      </c>
      <c r="NS165">
        <v>2.5544534100014962E-5</v>
      </c>
      <c r="NT165">
        <v>2.7733201080399012E-5</v>
      </c>
      <c r="NU165">
        <v>2.9904100132097533E-5</v>
      </c>
      <c r="NV165">
        <v>3.2021832859152471E-5</v>
      </c>
      <c r="NW165">
        <v>3.4045422320833588E-5</v>
      </c>
      <c r="NX165">
        <v>3.5927917973203857E-5</v>
      </c>
      <c r="NY165">
        <v>3.7616018172914122E-5</v>
      </c>
      <c r="NZ165">
        <v>3.9049719001736247E-5</v>
      </c>
      <c r="OA165">
        <v>4.0161999355148856E-5</v>
      </c>
      <c r="OB165">
        <v>4.0878553488562773E-5</v>
      </c>
      <c r="OC165">
        <v>4.1117583523852779E-5</v>
      </c>
      <c r="OD165">
        <v>4.0789665777729556E-5</v>
      </c>
      <c r="OE165">
        <v>3.9797706171227544E-5</v>
      </c>
      <c r="OF165">
        <v>3.803700140202007E-5</v>
      </c>
      <c r="OG165">
        <v>3.5395423992347304E-5</v>
      </c>
      <c r="OH165">
        <v>3.1753750744651686E-5</v>
      </c>
      <c r="OI165">
        <v>2.6986155522079961E-5</v>
      </c>
      <c r="OJ165">
        <v>2.0960888594720946E-5</v>
      </c>
      <c r="OK165">
        <v>1.3541166024089646E-5</v>
      </c>
      <c r="OL165">
        <v>4.5862936635860748E-6</v>
      </c>
      <c r="OM165">
        <v>-6.0469487084425711E-6</v>
      </c>
      <c r="ON165">
        <v>-1.8502636876758044E-5</v>
      </c>
      <c r="OO165">
        <v>-3.2923718580974573E-5</v>
      </c>
      <c r="OP165">
        <v>-4.9449689934116308E-5</v>
      </c>
      <c r="OQ165">
        <v>-6.8213905201142361E-5</v>
      </c>
      <c r="OR165">
        <v>-8.9340493915067613E-5</v>
      </c>
      <c r="OS165">
        <v>-1.129408604533414E-4</v>
      </c>
      <c r="OT165">
        <v>-1.3910974291883376E-4</v>
      </c>
      <c r="OU165">
        <v>-1.6792081054274892E-4</v>
      </c>
      <c r="OV165">
        <v>-1.9942178193659848E-4</v>
      </c>
      <c r="OW165">
        <v>-2.3362905045031684E-4</v>
      </c>
      <c r="OX165">
        <v>-2.7052180773454176E-4</v>
      </c>
      <c r="OY165">
        <v>-3.1003566244921062E-4</v>
      </c>
      <c r="OZ165">
        <v>-3.5205575799998525E-4</v>
      </c>
      <c r="PA165">
        <v>-3.9640940131466224E-4</v>
      </c>
      <c r="PB165">
        <v>-4.4285822408588637E-4</v>
      </c>
      <c r="PC165">
        <v>-4.9108990869550068E-4</v>
      </c>
      <c r="PD165">
        <v>-5.4070952328779277E-4</v>
      </c>
      <c r="PE165">
        <v>-5.9123052425377742E-4</v>
      </c>
      <c r="PF165">
        <v>-6.4206549980003321E-4</v>
      </c>
      <c r="PG165">
        <v>-6.925167453660999E-4</v>
      </c>
      <c r="PH165">
        <v>-7.4176678047031114E-4</v>
      </c>
      <c r="PI165">
        <v>-7.8886893713992162E-4</v>
      </c>
      <c r="PJ165">
        <v>-8.327381724241164E-4</v>
      </c>
      <c r="PK165">
        <v>-8.721422815893764E-4</v>
      </c>
      <c r="PL165">
        <v>-9.0569371440913087E-4</v>
      </c>
      <c r="PM165">
        <v>-9.3184222441282578E-4</v>
      </c>
      <c r="PN165">
        <v>-9.4886860993942607E-4</v>
      </c>
      <c r="PO165">
        <v>-9.5487983618952328E-4</v>
      </c>
      <c r="PP165">
        <v>-9.4780585899047892E-4</v>
      </c>
      <c r="PQ165">
        <v>-9.2539850341496533E-4</v>
      </c>
      <c r="PR165">
        <v>-8.8523278341623207E-4</v>
      </c>
      <c r="PS165">
        <v>-8.2471108187145363E-4</v>
      </c>
      <c r="PT165">
        <v>-7.4107064340919889E-4</v>
      </c>
      <c r="PU165">
        <v>-6.313948646013151E-4</v>
      </c>
      <c r="PV165">
        <v>-4.9262889690450298E-4</v>
      </c>
      <c r="PW165">
        <v>-3.216001064380119E-4</v>
      </c>
      <c r="PX165">
        <v>-1.1504396047296099E-4</v>
      </c>
      <c r="PY165">
        <v>1.3036406751900086E-4</v>
      </c>
      <c r="PZ165">
        <v>4.1796996526712206E-4</v>
      </c>
      <c r="QA165">
        <v>7.5109540136704986E-4</v>
      </c>
      <c r="QB165">
        <v>1.1329840730280954E-3</v>
      </c>
      <c r="QC165">
        <v>1.5667395622469846E-3</v>
      </c>
      <c r="QD165">
        <v>2.0552540953086653E-3</v>
      </c>
      <c r="QE165">
        <v>2.6011276266434385E-3</v>
      </c>
      <c r="QF165">
        <v>3.2065767075049705E-3</v>
      </c>
      <c r="QG165">
        <v>3.8733326544512282E-3</v>
      </c>
      <c r="QH165">
        <v>4.6025286041359425E-3</v>
      </c>
      <c r="QI165">
        <v>5.3945751314396113E-3</v>
      </c>
      <c r="QJ165">
        <v>6.2490242195512554E-3</v>
      </c>
      <c r="QK165">
        <v>7.1644215054141322E-3</v>
      </c>
      <c r="QL165">
        <v>8.1381468841082629E-3</v>
      </c>
      <c r="QM165">
        <v>9.166243743479607E-3</v>
      </c>
      <c r="QN165">
        <v>1.0243237317790204E-2</v>
      </c>
      <c r="QO165">
        <v>1.1361942898488924E-2</v>
      </c>
      <c r="QP165">
        <v>1.2513264923402066E-2</v>
      </c>
      <c r="QQ165">
        <v>1.3685988284646355E-2</v>
      </c>
      <c r="QR165">
        <v>1.4866563552008672E-2</v>
      </c>
      <c r="QS165">
        <v>1.6038888203958671E-2</v>
      </c>
      <c r="QT165">
        <v>1.7184086393900143E-2</v>
      </c>
      <c r="QU165">
        <v>1.8280290255562697E-2</v>
      </c>
      <c r="QV165">
        <v>1.9302426268769227E-2</v>
      </c>
      <c r="QW165">
        <v>2.0222010764995829E-2</v>
      </c>
      <c r="QX165">
        <v>2.1006959250120832E-2</v>
      </c>
      <c r="QY165">
        <v>2.1621414857940807E-2</v>
      </c>
      <c r="QZ165">
        <v>2.2025601919738069E-2</v>
      </c>
      <c r="RA165">
        <v>2.2175711338924861E-2</v>
      </c>
      <c r="RB165">
        <v>2.2023825190830387E-2</v>
      </c>
      <c r="RC165">
        <v>2.1617888726071271E-2</v>
      </c>
      <c r="RD165">
        <v>2.1001738698625934E-2</v>
      </c>
      <c r="RE165">
        <v>2.021517909238979E-2</v>
      </c>
      <c r="RF165">
        <v>1.9294096062633395E-2</v>
      </c>
      <c r="RG165">
        <v>1.8270604666977937E-2</v>
      </c>
      <c r="RH165">
        <v>1.7173220691426846E-2</v>
      </c>
      <c r="RI165">
        <v>1.6027051580461735E-2</v>
      </c>
      <c r="RJ165">
        <v>1.4854001151632483E-2</v>
      </c>
      <c r="RK165">
        <v>1.3672983410908494E-2</v>
      </c>
      <c r="RL165">
        <v>1.2500141382682285E-2</v>
      </c>
      <c r="RM165">
        <v>1.134906742607187E-2</v>
      </c>
      <c r="RN165">
        <v>1.0231022026011234E-2</v>
      </c>
      <c r="RO165">
        <v>9.1551485236330745E-3</v>
      </c>
      <c r="RP165">
        <v>8.1286816851770301E-3</v>
      </c>
      <c r="RQ165">
        <v>7.1571484038577028E-3</v>
      </c>
      <c r="RR165">
        <v>6.2445591850193421E-3</v>
      </c>
      <c r="RS165">
        <v>5.3935893835604671E-3</v>
      </c>
      <c r="RT165">
        <v>4.6057494454532369E-3</v>
      </c>
      <c r="RU165">
        <v>3.8815436543038571E-3</v>
      </c>
      <c r="RV165">
        <v>3.220617101199994E-3</v>
      </c>
      <c r="RW165">
        <v>2.6218907837038327E-3</v>
      </c>
      <c r="RX165">
        <v>2.083684900276132E-3</v>
      </c>
      <c r="RY165">
        <v>1.6038305413615169E-3</v>
      </c>
      <c r="RZ165">
        <v>1.1797700904981668E-3</v>
      </c>
      <c r="SA165">
        <v>8.0864674016536378E-4</v>
      </c>
      <c r="SB165">
        <v>4.8727281894924638E-4</v>
      </c>
      <c r="SC165">
        <v>2.1223387229475451E-4</v>
      </c>
      <c r="SD165">
        <v>-2.0021208920010049E-5</v>
      </c>
      <c r="SE165">
        <v>-2.1310305433115312E-4</v>
      </c>
      <c r="SF165">
        <v>-3.7061667866586211E-4</v>
      </c>
      <c r="SG165">
        <v>-4.9610733239330242E-4</v>
      </c>
      <c r="SH165">
        <v>-5.9301632735617453E-4</v>
      </c>
      <c r="SI165">
        <v>-6.6464584321782104E-4</v>
      </c>
      <c r="SJ165">
        <v>-7.1413174955112983E-4</v>
      </c>
      <c r="SK165">
        <v>-7.4442351749578117E-4</v>
      </c>
      <c r="SL165">
        <v>-7.5827034155426601E-4</v>
      </c>
      <c r="SM165">
        <v>-7.5821264432978373E-4</v>
      </c>
      <c r="SN165">
        <v>-7.4657819321835822E-4</v>
      </c>
      <c r="SO165">
        <v>-7.254821165849091E-4</v>
      </c>
      <c r="SP165">
        <v>-6.9683016662280633E-4</v>
      </c>
      <c r="SQ165">
        <v>-6.6232463570331664E-4</v>
      </c>
      <c r="SR165">
        <v>-6.2347239174472653E-4</v>
      </c>
      <c r="SS165">
        <v>-5.8159455521394996E-4</v>
      </c>
      <c r="ST165">
        <v>-5.3783739515009298E-4</v>
      </c>
      <c r="SU165">
        <v>-4.9318407371090839E-4</v>
      </c>
      <c r="SV165">
        <v>-4.4846691776688399E-4</v>
      </c>
      <c r="SW165">
        <v>-4.0437994182730144E-4</v>
      </c>
      <c r="SX165">
        <v>-3.6149138886364942E-4</v>
      </c>
      <c r="SY165">
        <v>-3.2025609440482786E-4</v>
      </c>
      <c r="SZ165">
        <v>-2.8102751453390408E-4</v>
      </c>
      <c r="TA165">
        <v>-2.440692902334303E-4</v>
      </c>
      <c r="TB165">
        <v>-2.0956624895321986E-4</v>
      </c>
      <c r="TC165">
        <v>-1.7763476945987467E-4</v>
      </c>
      <c r="TD165">
        <v>-1.4833245813814831E-4</v>
      </c>
      <c r="TE165">
        <v>-1.2166710410176512E-4</v>
      </c>
      <c r="TF165">
        <v>-9.7604896960743644E-5</v>
      </c>
      <c r="TG165">
        <v>-7.6077905060053646E-5</v>
      </c>
      <c r="TH165">
        <v>-5.699082367054733E-5</v>
      </c>
      <c r="TI165">
        <v>-4.0227012187044965E-5</v>
      </c>
      <c r="TJ165">
        <v>-2.5653847055473851E-5</v>
      </c>
      <c r="TK165">
        <v>-1.3127423147054663E-5</v>
      </c>
      <c r="TL165">
        <v>-2.4966407694913506E-6</v>
      </c>
      <c r="TM165">
        <v>6.3932813258796574E-6</v>
      </c>
      <c r="TN165">
        <v>1.3697824564947271E-5</v>
      </c>
      <c r="TO165">
        <v>1.9570677392186557E-5</v>
      </c>
      <c r="TP165">
        <v>2.4161686728149357E-5</v>
      </c>
      <c r="TQ165">
        <v>2.7615210941099961E-5</v>
      </c>
      <c r="TR165">
        <v>3.0068832308367725E-5</v>
      </c>
      <c r="TS165">
        <v>3.1652388483828895E-5</v>
      </c>
      <c r="TT165">
        <v>3.248728438509514E-5</v>
      </c>
      <c r="TU165">
        <v>3.2686048088545236E-5</v>
      </c>
      <c r="TV165">
        <v>3.2352096685211498E-5</v>
      </c>
      <c r="TW165">
        <v>3.1579680537209116E-5</v>
      </c>
      <c r="TX165">
        <v>3.0453976934140485E-5</v>
      </c>
      <c r="TY165">
        <v>2.905130671543711E-5</v>
      </c>
      <c r="TZ165">
        <v>2.7439449971250896E-5</v>
      </c>
      <c r="UA165">
        <v>2.5678039418317267E-5</v>
      </c>
      <c r="UB165">
        <v>2.3819012441211588E-5</v>
      </c>
      <c r="UC165">
        <v>2.1907105076395988E-5</v>
      </c>
      <c r="UD165">
        <v>1.9980373371974423E-5</v>
      </c>
      <c r="UE165">
        <v>1.8070729577642395E-5</v>
      </c>
      <c r="UF165">
        <v>1.6204482492573848E-5</v>
      </c>
      <c r="UG165">
        <v>1.4402873020387079E-5</v>
      </c>
      <c r="UH165">
        <v>1.2682597554222282E-5</v>
      </c>
      <c r="UI165">
        <v>1.1056313233842476E-5</v>
      </c>
      <c r="UJ165">
        <v>9.5331203931227325E-6</v>
      </c>
      <c r="UK165">
        <v>8.1190186478219219E-6</v>
      </c>
      <c r="UL165">
        <v>6.8173340715992686E-6</v>
      </c>
      <c r="UM165">
        <v>5.6291157775201223E-6</v>
      </c>
      <c r="UN165">
        <v>4.5535009727135264E-6</v>
      </c>
      <c r="UO165">
        <v>3.5880481915447563E-6</v>
      </c>
      <c r="UP165">
        <v>2.7290389492020311E-6</v>
      </c>
      <c r="UQ165">
        <v>1.971748500860748E-6</v>
      </c>
      <c r="UR165">
        <v>1.3106867489128252E-6</v>
      </c>
      <c r="US165">
        <v>7.3981062326912851E-7</v>
      </c>
      <c r="UT165">
        <v>2.5270947473117826E-7</v>
      </c>
      <c r="UU165">
        <v>-1.5723482412331607E-7</v>
      </c>
      <c r="UV165">
        <v>-4.9671127254792366E-7</v>
      </c>
      <c r="UW165">
        <v>-7.723647736151343E-7</v>
      </c>
      <c r="UX165">
        <v>-9.9070092885398569E-7</v>
      </c>
      <c r="UY165">
        <v>-1.1580087318166522E-6</v>
      </c>
      <c r="UZ165">
        <v>-1.2802993362347575E-6</v>
      </c>
      <c r="VA165">
        <v>-1.363259134890953E-6</v>
      </c>
      <c r="VB165">
        <v>-1.4122154634939442E-6</v>
      </c>
      <c r="VC165">
        <v>-1.4321133348074197E-6</v>
      </c>
      <c r="VD165">
        <v>-1.4275017089569687E-6</v>
      </c>
      <c r="VE165">
        <v>-1.4025279130980621E-6</v>
      </c>
      <c r="VF165">
        <v>-1.3609389347567002E-6</v>
      </c>
      <c r="VG165">
        <v>-1.3060884256581723E-6</v>
      </c>
      <c r="VH165">
        <v>-1.2409483652735889E-6</v>
      </c>
      <c r="VI165">
        <v>-1.1681244435150889E-6</v>
      </c>
      <c r="VJ165">
        <v>-1.0898743291331342E-6</v>
      </c>
      <c r="VK165">
        <v>-1.0081280929936509E-6</v>
      </c>
      <c r="VL165">
        <v>-9.2451015316809537E-7</v>
      </c>
      <c r="VM165">
        <v>-8.403622004834047E-7</v>
      </c>
      <c r="VN165">
        <v>-7.5676664896510916E-7</v>
      </c>
      <c r="VO165">
        <v>-6.7457023496097178E-7</v>
      </c>
      <c r="VP165">
        <v>-5.9440746131396297E-7</v>
      </c>
      <c r="VQ165">
        <v>-5.1672364916534939E-7</v>
      </c>
      <c r="VR165">
        <v>-4.4179741942124241E-7</v>
      </c>
      <c r="VS165">
        <v>-3.6976247900884195E-7</v>
      </c>
      <c r="VT165">
        <v>-3.006286337593971E-7</v>
      </c>
      <c r="VU165">
        <v>-2.3430199045338571E-7</v>
      </c>
      <c r="VV165">
        <v>-1.7060434524659786E-7</v>
      </c>
      <c r="VW165">
        <v>-1.092917848299451E-7</v>
      </c>
      <c r="VX165">
        <v>-5.0072550290687523E-8</v>
      </c>
      <c r="VY165">
        <v>7.3757679198893393E-9</v>
      </c>
      <c r="VZ165">
        <v>6.3389622082701232E-8</v>
      </c>
      <c r="WA165">
        <v>1.1830339596397703E-7</v>
      </c>
      <c r="WB165">
        <v>1.7243369584995521E-7</v>
      </c>
      <c r="WC165">
        <v>2.2606395010877696E-7</v>
      </c>
      <c r="WD165">
        <v>2.7942922846451664E-7</v>
      </c>
      <c r="WE165">
        <v>3.3270120151858091E-7</v>
      </c>
      <c r="WF165">
        <v>5.3271969878261616E-4</v>
      </c>
      <c r="WG165">
        <v>4.3924512144460524E-3</v>
      </c>
    </row>
    <row r="166" spans="1:605" x14ac:dyDescent="0.25">
      <c r="A166">
        <v>45.006629943847656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  <c r="CF166">
        <v>0</v>
      </c>
      <c r="CG166">
        <v>0</v>
      </c>
      <c r="CH166">
        <v>0</v>
      </c>
      <c r="CI166">
        <v>0</v>
      </c>
      <c r="CJ166">
        <v>0</v>
      </c>
      <c r="CK166">
        <v>0</v>
      </c>
      <c r="CL166">
        <v>0</v>
      </c>
      <c r="CM166">
        <v>0</v>
      </c>
      <c r="CN166">
        <v>0</v>
      </c>
      <c r="CO166">
        <v>0</v>
      </c>
      <c r="CP166">
        <v>0</v>
      </c>
      <c r="CQ166">
        <v>0</v>
      </c>
      <c r="CR166">
        <v>0</v>
      </c>
      <c r="CS166">
        <v>0</v>
      </c>
      <c r="CT166">
        <v>0</v>
      </c>
      <c r="CU166">
        <v>0</v>
      </c>
      <c r="CV166">
        <v>0</v>
      </c>
      <c r="CW166">
        <v>0</v>
      </c>
      <c r="CX166">
        <v>0</v>
      </c>
      <c r="CY166">
        <v>0</v>
      </c>
      <c r="CZ166">
        <v>0</v>
      </c>
      <c r="DA166">
        <v>0</v>
      </c>
      <c r="DB166">
        <v>0</v>
      </c>
      <c r="DC166">
        <v>0</v>
      </c>
      <c r="DD166">
        <v>0</v>
      </c>
      <c r="DE166">
        <v>0</v>
      </c>
      <c r="DF166">
        <v>0</v>
      </c>
      <c r="DG166">
        <v>0</v>
      </c>
      <c r="DH166">
        <v>0</v>
      </c>
      <c r="DI166">
        <v>0</v>
      </c>
      <c r="DJ166">
        <v>0</v>
      </c>
      <c r="DK166">
        <v>0</v>
      </c>
      <c r="DL166">
        <v>0</v>
      </c>
      <c r="DM166">
        <v>0</v>
      </c>
      <c r="DN166">
        <v>0</v>
      </c>
      <c r="DO166">
        <v>0</v>
      </c>
      <c r="DP166">
        <v>0</v>
      </c>
      <c r="DQ166">
        <v>0</v>
      </c>
      <c r="DR166">
        <v>0</v>
      </c>
      <c r="DS166">
        <v>0</v>
      </c>
      <c r="DT166">
        <v>0</v>
      </c>
      <c r="DU166">
        <v>0</v>
      </c>
      <c r="DV166">
        <v>0</v>
      </c>
      <c r="DW166">
        <v>0</v>
      </c>
      <c r="DX166">
        <v>0</v>
      </c>
      <c r="DY166">
        <v>0</v>
      </c>
      <c r="DZ166">
        <v>0</v>
      </c>
      <c r="EA166">
        <v>0</v>
      </c>
      <c r="EB166">
        <v>0</v>
      </c>
      <c r="EC166">
        <v>0</v>
      </c>
      <c r="ED166">
        <v>0</v>
      </c>
      <c r="EE166">
        <v>0</v>
      </c>
      <c r="EF166">
        <v>0</v>
      </c>
      <c r="EG166">
        <v>0</v>
      </c>
      <c r="EH166">
        <v>0</v>
      </c>
      <c r="EI166">
        <v>0</v>
      </c>
      <c r="EJ166">
        <v>0</v>
      </c>
      <c r="EK166">
        <v>0</v>
      </c>
      <c r="EL166">
        <v>0</v>
      </c>
      <c r="EM166">
        <v>0</v>
      </c>
      <c r="EN166">
        <v>0</v>
      </c>
      <c r="EO166">
        <v>0</v>
      </c>
      <c r="EP166">
        <v>0</v>
      </c>
      <c r="EQ166">
        <v>0</v>
      </c>
      <c r="ER166">
        <v>0</v>
      </c>
      <c r="ES166">
        <v>0</v>
      </c>
      <c r="ET166">
        <v>0</v>
      </c>
      <c r="EU166">
        <v>0</v>
      </c>
      <c r="EV166">
        <v>0</v>
      </c>
      <c r="EW166">
        <v>0</v>
      </c>
      <c r="EX166">
        <v>0</v>
      </c>
      <c r="EY166">
        <v>0</v>
      </c>
      <c r="EZ166">
        <v>0</v>
      </c>
      <c r="FA166">
        <v>0</v>
      </c>
      <c r="FB166">
        <v>0</v>
      </c>
      <c r="FC166">
        <v>0</v>
      </c>
      <c r="FD166">
        <v>0</v>
      </c>
      <c r="FE166">
        <v>0</v>
      </c>
      <c r="FF166">
        <v>0</v>
      </c>
      <c r="FG166">
        <v>0</v>
      </c>
      <c r="FH166">
        <v>0</v>
      </c>
      <c r="FI166">
        <v>0</v>
      </c>
      <c r="FJ166">
        <v>9999.9990234375</v>
      </c>
      <c r="FK166">
        <v>-39999.99609375</v>
      </c>
      <c r="FL166">
        <v>60001.86328125</v>
      </c>
      <c r="FM166">
        <v>-39999.99609375</v>
      </c>
      <c r="FN166">
        <v>9999.9990234375</v>
      </c>
      <c r="FO166">
        <v>0</v>
      </c>
      <c r="FP166">
        <v>0</v>
      </c>
      <c r="FQ166">
        <v>0</v>
      </c>
      <c r="FR166">
        <v>0</v>
      </c>
      <c r="FS166">
        <v>0</v>
      </c>
      <c r="FT166">
        <v>0</v>
      </c>
      <c r="FU166">
        <v>0</v>
      </c>
      <c r="FV166">
        <v>0</v>
      </c>
      <c r="FW166">
        <v>0</v>
      </c>
      <c r="FX166">
        <v>0</v>
      </c>
      <c r="FY166">
        <v>0</v>
      </c>
      <c r="FZ166">
        <v>0</v>
      </c>
      <c r="GA166">
        <v>0</v>
      </c>
      <c r="GB166">
        <v>0</v>
      </c>
      <c r="GC166">
        <v>0</v>
      </c>
      <c r="GD166">
        <v>0</v>
      </c>
      <c r="GE166">
        <v>0</v>
      </c>
      <c r="GF166">
        <v>0</v>
      </c>
      <c r="GG166">
        <v>0</v>
      </c>
      <c r="GH166">
        <v>0</v>
      </c>
      <c r="GI166">
        <v>0</v>
      </c>
      <c r="GJ166">
        <v>0</v>
      </c>
      <c r="GK166">
        <v>0</v>
      </c>
      <c r="GL166">
        <v>0</v>
      </c>
      <c r="GM166">
        <v>0</v>
      </c>
      <c r="GN166">
        <v>0</v>
      </c>
      <c r="GO166">
        <v>0</v>
      </c>
      <c r="GP166">
        <v>0</v>
      </c>
      <c r="GQ166">
        <v>0</v>
      </c>
      <c r="GR166">
        <v>0</v>
      </c>
      <c r="GS166">
        <v>0</v>
      </c>
      <c r="GT166">
        <v>0</v>
      </c>
      <c r="GU166">
        <v>0</v>
      </c>
      <c r="GV166">
        <v>0</v>
      </c>
      <c r="GW166">
        <v>0</v>
      </c>
      <c r="GX166">
        <v>0</v>
      </c>
      <c r="GY166">
        <v>0</v>
      </c>
      <c r="GZ166">
        <v>0</v>
      </c>
      <c r="HA166">
        <v>0</v>
      </c>
      <c r="HB166">
        <v>0</v>
      </c>
      <c r="HC166">
        <v>0</v>
      </c>
      <c r="HD166">
        <v>0</v>
      </c>
      <c r="HE166">
        <v>0</v>
      </c>
      <c r="HF166">
        <v>0</v>
      </c>
      <c r="HG166">
        <v>0</v>
      </c>
      <c r="HH166">
        <v>0</v>
      </c>
      <c r="HI166">
        <v>0</v>
      </c>
      <c r="HJ166">
        <v>0</v>
      </c>
      <c r="HK166">
        <v>0</v>
      </c>
      <c r="HL166">
        <v>0</v>
      </c>
      <c r="HM166">
        <v>0</v>
      </c>
      <c r="HN166">
        <v>0</v>
      </c>
      <c r="HO166">
        <v>0</v>
      </c>
      <c r="HP166">
        <v>0</v>
      </c>
      <c r="HQ166">
        <v>0</v>
      </c>
      <c r="HR166">
        <v>0</v>
      </c>
      <c r="HS166">
        <v>0</v>
      </c>
      <c r="HT166">
        <v>0</v>
      </c>
      <c r="HU166">
        <v>0</v>
      </c>
      <c r="HV166">
        <v>0</v>
      </c>
      <c r="HW166">
        <v>0</v>
      </c>
      <c r="HX166">
        <v>0</v>
      </c>
      <c r="HY166">
        <v>0</v>
      </c>
      <c r="HZ166">
        <v>0</v>
      </c>
      <c r="IA166">
        <v>0</v>
      </c>
      <c r="IB166">
        <v>0</v>
      </c>
      <c r="IC166">
        <v>0</v>
      </c>
      <c r="ID166">
        <v>0</v>
      </c>
      <c r="IE166">
        <v>0</v>
      </c>
      <c r="IF166">
        <v>0</v>
      </c>
      <c r="IG166">
        <v>0</v>
      </c>
      <c r="IH166">
        <v>0</v>
      </c>
      <c r="II166">
        <v>0</v>
      </c>
      <c r="IJ166">
        <v>0</v>
      </c>
      <c r="IK166">
        <v>0</v>
      </c>
      <c r="IL166">
        <v>0</v>
      </c>
      <c r="IM166">
        <v>0</v>
      </c>
      <c r="IN166">
        <v>0</v>
      </c>
      <c r="IO166">
        <v>0</v>
      </c>
      <c r="IP166">
        <v>0</v>
      </c>
      <c r="IQ166">
        <v>0</v>
      </c>
      <c r="IR166">
        <v>0</v>
      </c>
      <c r="IS166">
        <v>0</v>
      </c>
      <c r="IT166">
        <v>0</v>
      </c>
      <c r="IU166">
        <v>0</v>
      </c>
      <c r="IV166">
        <v>0</v>
      </c>
      <c r="IW166">
        <v>0</v>
      </c>
      <c r="IX166">
        <v>0</v>
      </c>
      <c r="IY166">
        <v>0</v>
      </c>
      <c r="IZ166">
        <v>0</v>
      </c>
      <c r="JA166">
        <v>0</v>
      </c>
      <c r="JB166">
        <v>0</v>
      </c>
      <c r="JC166">
        <v>0</v>
      </c>
      <c r="JD166">
        <v>0</v>
      </c>
      <c r="JE166">
        <v>0</v>
      </c>
      <c r="JF166">
        <v>0</v>
      </c>
      <c r="JG166">
        <v>0</v>
      </c>
      <c r="JH166">
        <v>0</v>
      </c>
      <c r="JI166">
        <v>0</v>
      </c>
      <c r="JJ166">
        <v>0</v>
      </c>
      <c r="JK166">
        <v>0</v>
      </c>
      <c r="JL166">
        <v>0</v>
      </c>
      <c r="JM166">
        <v>0</v>
      </c>
      <c r="JN166">
        <v>0</v>
      </c>
      <c r="JO166">
        <v>0</v>
      </c>
      <c r="JP166">
        <v>0</v>
      </c>
      <c r="JQ166">
        <v>0</v>
      </c>
      <c r="JR166">
        <v>0</v>
      </c>
      <c r="JS166">
        <v>0</v>
      </c>
      <c r="JT166">
        <v>0</v>
      </c>
      <c r="JU166">
        <v>0</v>
      </c>
      <c r="JV166">
        <v>0</v>
      </c>
      <c r="JW166">
        <v>0</v>
      </c>
      <c r="JX166">
        <v>0</v>
      </c>
      <c r="JY166">
        <v>0</v>
      </c>
      <c r="JZ166">
        <v>0</v>
      </c>
      <c r="KA166">
        <v>0</v>
      </c>
      <c r="KB166">
        <v>0</v>
      </c>
      <c r="KC166">
        <v>0</v>
      </c>
      <c r="KD166">
        <v>0</v>
      </c>
      <c r="KE166">
        <v>0</v>
      </c>
      <c r="KF166">
        <v>0</v>
      </c>
      <c r="KG166">
        <v>0</v>
      </c>
      <c r="KH166">
        <v>0</v>
      </c>
      <c r="KI166">
        <v>0</v>
      </c>
      <c r="KJ166">
        <v>0</v>
      </c>
      <c r="KK166">
        <v>0</v>
      </c>
      <c r="KL166">
        <v>0</v>
      </c>
      <c r="KM166">
        <v>0</v>
      </c>
      <c r="KN166">
        <v>0</v>
      </c>
      <c r="KO166">
        <v>0</v>
      </c>
      <c r="KP166">
        <v>0</v>
      </c>
      <c r="KQ166">
        <v>0</v>
      </c>
      <c r="KS166">
        <v>-1.6808718118115228E-3</v>
      </c>
      <c r="KT166">
        <v>4.3952573318098347E-5</v>
      </c>
      <c r="KU166">
        <v>1.5929667601234692E-7</v>
      </c>
      <c r="KV166">
        <v>1.5490141841855903E-7</v>
      </c>
      <c r="KW166">
        <v>1.5049590964692955E-7</v>
      </c>
      <c r="KX166">
        <v>1.4605993018865974E-7</v>
      </c>
      <c r="KY166">
        <v>1.4155453151700754E-7</v>
      </c>
      <c r="KZ166">
        <v>1.3692258813910354E-7</v>
      </c>
      <c r="LA166">
        <v>1.3208935828689259E-7</v>
      </c>
      <c r="LB166">
        <v>1.2696306035638099E-7</v>
      </c>
      <c r="LC166">
        <v>1.2143547439673946E-7</v>
      </c>
      <c r="LD166">
        <v>1.1538258007134193E-7</v>
      </c>
      <c r="LE166">
        <v>1.0866524455854088E-7</v>
      </c>
      <c r="LF166">
        <v>1.0112997582642462E-7</v>
      </c>
      <c r="LG166">
        <v>9.2609758596387695E-8</v>
      </c>
      <c r="LH166">
        <v>8.2924992097374081E-8</v>
      </c>
      <c r="LI166">
        <v>7.1884550395758562E-8</v>
      </c>
      <c r="LJ166">
        <v>5.9286987651730436E-8</v>
      </c>
      <c r="LK166">
        <v>4.49219120877852E-8</v>
      </c>
      <c r="LL166">
        <v>2.8571553738795814E-8</v>
      </c>
      <c r="LM166">
        <v>1.0012552166808767E-8</v>
      </c>
      <c r="LN166">
        <v>-1.098200875840687E-8</v>
      </c>
      <c r="LO166">
        <v>-3.464029121604492E-8</v>
      </c>
      <c r="LP166">
        <v>-6.1189090688723219E-8</v>
      </c>
      <c r="LQ166">
        <v>-9.0850891720449127E-8</v>
      </c>
      <c r="LR166">
        <v>-1.238405639533371E-7</v>
      </c>
      <c r="LS166">
        <v>-1.6036167075562995E-7</v>
      </c>
      <c r="LT166">
        <v>-2.0060236370029566E-7</v>
      </c>
      <c r="LU166">
        <v>-2.4473083756139503E-7</v>
      </c>
      <c r="LV166">
        <v>-2.9289032241278576E-7</v>
      </c>
      <c r="LW166">
        <v>-3.4519359189755967E-7</v>
      </c>
      <c r="LX166">
        <v>-4.0171696984361627E-7</v>
      </c>
      <c r="LY166">
        <v>-4.6249382119051677E-7</v>
      </c>
      <c r="LZ166">
        <v>-5.2750751772953866E-7</v>
      </c>
      <c r="MA166">
        <v>-5.9668387450440419E-7</v>
      </c>
      <c r="MB166">
        <v>-6.6988305894234955E-7</v>
      </c>
      <c r="MC166">
        <v>-7.4689098194756623E-7</v>
      </c>
      <c r="MD166">
        <v>-8.2741018835897787E-7</v>
      </c>
      <c r="ME166">
        <v>-9.1105027341552533E-7</v>
      </c>
      <c r="MF166">
        <v>-9.9731786224692573E-7</v>
      </c>
      <c r="MG166">
        <v>-1.0856062009751493E-6</v>
      </c>
      <c r="MH166">
        <v>-1.1751224882462183E-6</v>
      </c>
      <c r="MI166">
        <v>-1.2648714052327959E-6</v>
      </c>
      <c r="MJ166">
        <v>-1.3536384165658717E-6</v>
      </c>
      <c r="MK166">
        <v>-1.4399730278694885E-6</v>
      </c>
      <c r="ML166">
        <v>-1.5221722264681207E-6</v>
      </c>
      <c r="MM166">
        <v>-1.5982643758529375E-6</v>
      </c>
      <c r="MN166">
        <v>-1.6659938816001965E-6</v>
      </c>
      <c r="MO166">
        <v>-1.7228069965463663E-6</v>
      </c>
      <c r="MP166">
        <v>-1.765839185996557E-6</v>
      </c>
      <c r="MQ166">
        <v>-1.7919045293613497E-6</v>
      </c>
      <c r="MR166">
        <v>-1.797487692595461E-6</v>
      </c>
      <c r="MS166">
        <v>-1.7787390657651695E-6</v>
      </c>
      <c r="MT166">
        <v>-1.7314737215207899E-6</v>
      </c>
      <c r="MU166">
        <v>-1.6511749126126312E-6</v>
      </c>
      <c r="MV166">
        <v>-1.5330028891376447E-6</v>
      </c>
      <c r="MW166">
        <v>-1.371809878108132E-6</v>
      </c>
      <c r="MX166">
        <v>-1.1621621281842736E-6</v>
      </c>
      <c r="MY166">
        <v>-8.9836997988066428E-7</v>
      </c>
      <c r="MZ166">
        <v>-5.745269748966572E-7</v>
      </c>
      <c r="NA166">
        <v>-1.8455906596829247E-7</v>
      </c>
      <c r="NB166">
        <v>2.7771497092535686E-7</v>
      </c>
      <c r="NC166">
        <v>8.1851078889749318E-7</v>
      </c>
      <c r="ND166">
        <v>1.4439922339363784E-6</v>
      </c>
      <c r="NE166">
        <v>2.1601704606266833E-6</v>
      </c>
      <c r="NF166">
        <v>2.9727872499445594E-6</v>
      </c>
      <c r="NG166">
        <v>3.8871814077693641E-6</v>
      </c>
      <c r="NH166">
        <v>4.9081371729921028E-6</v>
      </c>
      <c r="NI166">
        <v>6.0397136392743023E-6</v>
      </c>
      <c r="NJ166">
        <v>7.2850542979734937E-6</v>
      </c>
      <c r="NK166">
        <v>8.6461759450170429E-6</v>
      </c>
      <c r="NL166">
        <v>1.0123736365314371E-5</v>
      </c>
      <c r="NM166">
        <v>1.1716780418474596E-5</v>
      </c>
      <c r="NN166">
        <v>1.3422464403129247E-5</v>
      </c>
      <c r="NO166">
        <v>1.5235758878032636E-5</v>
      </c>
      <c r="NP166">
        <v>1.7149130470425189E-5</v>
      </c>
      <c r="NQ166">
        <v>1.9152203609900125E-5</v>
      </c>
      <c r="NR166">
        <v>2.1231403593096606E-5</v>
      </c>
      <c r="NS166">
        <v>2.3369582914767758E-5</v>
      </c>
      <c r="NT166">
        <v>2.5545633397548251E-5</v>
      </c>
      <c r="NU166">
        <v>2.7734087319260284E-5</v>
      </c>
      <c r="NV166">
        <v>2.9904711475429949E-5</v>
      </c>
      <c r="NW166">
        <v>3.2022098927976812E-5</v>
      </c>
      <c r="NX166">
        <v>3.4045264079998771E-5</v>
      </c>
      <c r="NY166">
        <v>3.5927247681755412E-5</v>
      </c>
      <c r="NZ166">
        <v>3.7614739413612535E-5</v>
      </c>
      <c r="OA166">
        <v>3.9047726806100615E-5</v>
      </c>
      <c r="OB166">
        <v>4.0159180442001245E-5</v>
      </c>
      <c r="OC166">
        <v>4.0874786635677151E-5</v>
      </c>
      <c r="OD166">
        <v>4.1112740093803478E-5</v>
      </c>
      <c r="OE166">
        <v>4.0783610420609031E-5</v>
      </c>
      <c r="OF166">
        <v>3.9790297728152506E-5</v>
      </c>
      <c r="OG166">
        <v>3.8028094034766989E-5</v>
      </c>
      <c r="OH166">
        <v>3.5384868565375959E-5</v>
      </c>
      <c r="OI166">
        <v>3.1741396486742248E-5</v>
      </c>
      <c r="OJ166">
        <v>2.6971851995447029E-5</v>
      </c>
      <c r="OK166">
        <v>2.0944487999647939E-5</v>
      </c>
      <c r="OL166">
        <v>1.3522525867251627E-5</v>
      </c>
      <c r="OM166">
        <v>4.5652798175159702E-6</v>
      </c>
      <c r="ON166">
        <v>-6.0704585280722003E-6</v>
      </c>
      <c r="OO166">
        <v>-1.8528749191007073E-5</v>
      </c>
      <c r="OP166">
        <v>-3.2952519761996313E-5</v>
      </c>
      <c r="OQ166">
        <v>-4.9481241333883483E-5</v>
      </c>
      <c r="OR166">
        <v>-6.824823777874556E-5</v>
      </c>
      <c r="OS166">
        <v>-8.9377602350757267E-5</v>
      </c>
      <c r="OT166">
        <v>-1.1298069674397409E-4</v>
      </c>
      <c r="OU166">
        <v>-1.3915220945528493E-4</v>
      </c>
      <c r="OV166">
        <v>-1.6796575267856608E-4</v>
      </c>
      <c r="OW166">
        <v>-1.9946898006601221E-4</v>
      </c>
      <c r="OX166">
        <v>-2.3367821162430027E-4</v>
      </c>
      <c r="OY166">
        <v>-2.7057255685616373E-4</v>
      </c>
      <c r="OZ166">
        <v>-3.1008753310270208E-4</v>
      </c>
      <c r="PA166">
        <v>-3.5210818298358386E-4</v>
      </c>
      <c r="PB166">
        <v>-3.9646170296430777E-4</v>
      </c>
      <c r="PC166">
        <v>-4.4290960449540226E-4</v>
      </c>
      <c r="PD166">
        <v>-4.9113943995984506E-4</v>
      </c>
      <c r="PE166">
        <v>-5.4075613791819378E-4</v>
      </c>
      <c r="PF166">
        <v>-5.9127300593769902E-4</v>
      </c>
      <c r="PG166">
        <v>-6.4210247470544582E-4</v>
      </c>
      <c r="PH166">
        <v>-6.9254667421647111E-4</v>
      </c>
      <c r="PI166">
        <v>-7.4178795164715869E-4</v>
      </c>
      <c r="PJ166">
        <v>-7.8887946109949261E-4</v>
      </c>
      <c r="PK166">
        <v>-8.3273597774809346E-4</v>
      </c>
      <c r="PL166">
        <v>-8.7212511302163249E-4</v>
      </c>
      <c r="PM166">
        <v>-9.0565913326500977E-4</v>
      </c>
      <c r="PN166">
        <v>-9.3178761178211954E-4</v>
      </c>
      <c r="PO166">
        <v>-9.4879117313716036E-4</v>
      </c>
      <c r="PP166">
        <v>-9.5477661894410415E-4</v>
      </c>
      <c r="PQ166">
        <v>-9.4767375588907497E-4</v>
      </c>
      <c r="PR166">
        <v>-9.2523427915867983E-4</v>
      </c>
      <c r="PS166">
        <v>-8.8503309746359538E-4</v>
      </c>
      <c r="PT166">
        <v>-8.2447251907395713E-4</v>
      </c>
      <c r="PU166">
        <v>-7.4078975126248825E-4</v>
      </c>
      <c r="PV166">
        <v>-6.3106819774844363E-4</v>
      </c>
      <c r="PW166">
        <v>-4.9225306953569307E-4</v>
      </c>
      <c r="PX166">
        <v>-3.2117185322978688E-4</v>
      </c>
      <c r="PY166">
        <v>-1.1456020669807599E-4</v>
      </c>
      <c r="PZ166">
        <v>1.3090612610260454E-4</v>
      </c>
      <c r="QA166">
        <v>4.1857277217195087E-4</v>
      </c>
      <c r="QB166">
        <v>7.5176093825753945E-4</v>
      </c>
      <c r="QC166">
        <v>1.1337137472669072E-3</v>
      </c>
      <c r="QD166">
        <v>1.5675340827416213E-3</v>
      </c>
      <c r="QE166">
        <v>2.0561133363916524E-3</v>
      </c>
      <c r="QF166">
        <v>2.602050479856836E-3</v>
      </c>
      <c r="QG166">
        <v>3.2075609213105989E-3</v>
      </c>
      <c r="QH166">
        <v>3.8743746620737772E-3</v>
      </c>
      <c r="QI166">
        <v>4.6036233399613076E-3</v>
      </c>
      <c r="QJ166">
        <v>5.3957158366292985E-3</v>
      </c>
      <c r="QK166">
        <v>6.2502022378227422E-3</v>
      </c>
      <c r="QL166">
        <v>7.1656260702445147E-3</v>
      </c>
      <c r="QM166">
        <v>8.1393648989774078E-3</v>
      </c>
      <c r="QN166">
        <v>9.1674595571608428E-3</v>
      </c>
      <c r="QO166">
        <v>1.0244432497133818E-2</v>
      </c>
      <c r="QP166">
        <v>1.1363096001612014E-2</v>
      </c>
      <c r="QQ166">
        <v>1.251435127673383E-2</v>
      </c>
      <c r="QR166">
        <v>1.3686979767816245E-2</v>
      </c>
      <c r="QS166">
        <v>1.4867428395191847E-2</v>
      </c>
      <c r="QT166">
        <v>1.6039590802914443E-2</v>
      </c>
      <c r="QU166">
        <v>1.7184587148640389E-2</v>
      </c>
      <c r="QV166">
        <v>1.8280545439280281E-2</v>
      </c>
      <c r="QW166">
        <v>1.9302387934426828E-2</v>
      </c>
      <c r="QX166">
        <v>2.0221626697719101E-2</v>
      </c>
      <c r="QY166">
        <v>2.1006172974351235E-2</v>
      </c>
      <c r="QZ166">
        <v>2.1620165709081072E-2</v>
      </c>
      <c r="RA166">
        <v>2.2023825190830394E-2</v>
      </c>
      <c r="RB166">
        <v>2.217333851368013E-2</v>
      </c>
      <c r="RC166">
        <v>2.2020784275068539E-2</v>
      </c>
      <c r="RD166">
        <v>2.1614104690371158E-2</v>
      </c>
      <c r="RE166">
        <v>2.0997134045593363E-2</v>
      </c>
      <c r="RF166">
        <v>2.0209674562572642E-2</v>
      </c>
      <c r="RG166">
        <v>1.9287611493503328E-2</v>
      </c>
      <c r="RH166">
        <v>1.8263060019785973E-2</v>
      </c>
      <c r="RI166">
        <v>1.7164537260890119E-2</v>
      </c>
      <c r="RJ166">
        <v>1.6017153402199526E-2</v>
      </c>
      <c r="RK166">
        <v>1.4842816622040228E-2</v>
      </c>
      <c r="RL166">
        <v>1.3660447133641384E-2</v>
      </c>
      <c r="RM166">
        <v>1.2486196255118646E-2</v>
      </c>
      <c r="RN166">
        <v>1.1333666977892586E-2</v>
      </c>
      <c r="RO166">
        <v>1.0214133020674622E-2</v>
      </c>
      <c r="RP166">
        <v>9.136753831268038E-3</v>
      </c>
      <c r="RQ166">
        <v>8.1087834331988688E-3</v>
      </c>
      <c r="RR166">
        <v>7.1357714084584719E-3</v>
      </c>
      <c r="RS166">
        <v>6.2217546631493162E-3</v>
      </c>
      <c r="RT166">
        <v>5.3694389407479793E-3</v>
      </c>
      <c r="RU166">
        <v>4.5803693299350107E-3</v>
      </c>
      <c r="RV166">
        <v>3.8550892622597217E-3</v>
      </c>
      <c r="RW166">
        <v>3.193287711337661E-3</v>
      </c>
      <c r="RX166">
        <v>2.5939344922823039E-3</v>
      </c>
      <c r="RY166">
        <v>2.0554037193383726E-3</v>
      </c>
      <c r="RZ166">
        <v>1.5755856138939472E-3</v>
      </c>
      <c r="SA166">
        <v>1.151986966284382E-3</v>
      </c>
      <c r="SB166">
        <v>7.8167269738057166E-4</v>
      </c>
      <c r="SC166">
        <v>4.6138465591922173E-4</v>
      </c>
      <c r="SD166">
        <v>1.8764547228742741E-4</v>
      </c>
      <c r="SE166">
        <v>-4.3151617417607973E-5</v>
      </c>
      <c r="SF166">
        <v>-2.3466600184294343E-4</v>
      </c>
      <c r="SG166">
        <v>-3.9054496787470583E-4</v>
      </c>
      <c r="SH166">
        <v>-5.1436999083401996E-4</v>
      </c>
      <c r="SI166">
        <v>-6.0961301858982841E-4</v>
      </c>
      <c r="SJ166">
        <v>-6.7960174510837393E-4</v>
      </c>
      <c r="SK166">
        <v>-7.2749289975467771E-4</v>
      </c>
      <c r="SL166">
        <v>-7.5625261911811529E-4</v>
      </c>
      <c r="SM166">
        <v>-7.6864301604258269E-4</v>
      </c>
      <c r="SN166">
        <v>-7.6721411403059259E-4</v>
      </c>
      <c r="SO166">
        <v>-7.5430037237920588E-4</v>
      </c>
      <c r="SP166">
        <v>-7.3202108691644281E-4</v>
      </c>
      <c r="SQ166">
        <v>-7.0228401163320456E-4</v>
      </c>
      <c r="SR166">
        <v>-6.6679160685331827E-4</v>
      </c>
      <c r="SS166">
        <v>-6.2704937893215352E-4</v>
      </c>
      <c r="ST166">
        <v>-5.8437583402092799E-4</v>
      </c>
      <c r="SU166">
        <v>-5.3991362368686988E-4</v>
      </c>
      <c r="SV166">
        <v>-4.9464151260928324E-4</v>
      </c>
      <c r="SW166">
        <v>-4.4938684790952251E-4</v>
      </c>
      <c r="SX166">
        <v>-4.0483825560981085E-4</v>
      </c>
      <c r="SY166">
        <v>-3.6155833220460453E-4</v>
      </c>
      <c r="SZ166">
        <v>-3.1999613821128748E-4</v>
      </c>
      <c r="TA166">
        <v>-2.804993359272073E-4</v>
      </c>
      <c r="TB166">
        <v>-2.4332584545432302E-4</v>
      </c>
      <c r="TC166">
        <v>-2.0865492148702044E-4</v>
      </c>
      <c r="TD166">
        <v>-1.7659757853513507E-4</v>
      </c>
      <c r="TE166">
        <v>-1.4720631430574103E-4</v>
      </c>
      <c r="TF166">
        <v>-1.2048410011284931E-4</v>
      </c>
      <c r="TG166">
        <v>-9.6392623591454876E-5</v>
      </c>
      <c r="TH166">
        <v>-7.485978288143196E-5</v>
      </c>
      <c r="TI166">
        <v>-5.5786443029690188E-5</v>
      </c>
      <c r="TJ166">
        <v>-3.9052474824751117E-5</v>
      </c>
      <c r="TK166">
        <v>-2.452210387319141E-5</v>
      </c>
      <c r="TL166">
        <v>-1.2048603603090836E-5</v>
      </c>
      <c r="TM166">
        <v>-1.4783702735781495E-6</v>
      </c>
      <c r="TN166">
        <v>7.3455788598083253E-6</v>
      </c>
      <c r="TO166">
        <v>1.4580641147182347E-5</v>
      </c>
      <c r="TP166">
        <v>2.0382153887657722E-5</v>
      </c>
      <c r="TQ166">
        <v>2.4901365272490177E-5</v>
      </c>
      <c r="TR166">
        <v>2.8283807363484919E-5</v>
      </c>
      <c r="TS166">
        <v>3.0668028690906122E-5</v>
      </c>
      <c r="TT166">
        <v>3.2184645654961748E-5</v>
      </c>
      <c r="TU166">
        <v>3.2955673876112957E-5</v>
      </c>
      <c r="TV166">
        <v>3.3094102863828422E-5</v>
      </c>
      <c r="TW166">
        <v>3.2703679782719497E-5</v>
      </c>
      <c r="TX166">
        <v>3.1878870630916748E-5</v>
      </c>
      <c r="TY166">
        <v>3.0704969733330274E-5</v>
      </c>
      <c r="TZ166">
        <v>2.9258331057357814E-5</v>
      </c>
      <c r="UA166">
        <v>2.7606697430916831E-5</v>
      </c>
      <c r="UB166">
        <v>2.5809606248658005E-5</v>
      </c>
      <c r="UC166">
        <v>2.3918852669325541E-5</v>
      </c>
      <c r="UD166">
        <v>2.1978993605763786E-5</v>
      </c>
      <c r="UE166">
        <v>2.0027877982313723E-5</v>
      </c>
      <c r="UF166">
        <v>1.8097190764273528E-5</v>
      </c>
      <c r="UG166">
        <v>1.6213000143507651E-5</v>
      </c>
      <c r="UH166">
        <v>1.4396298995643884E-5</v>
      </c>
      <c r="UI166">
        <v>1.2663533296847896E-5</v>
      </c>
      <c r="UJ166">
        <v>1.1027111613698147E-5</v>
      </c>
      <c r="UK166">
        <v>9.4958910534071404E-6</v>
      </c>
      <c r="UL166">
        <v>8.0756361946237034E-6</v>
      </c>
      <c r="UM166">
        <v>6.769448514622058E-6</v>
      </c>
      <c r="UN166">
        <v>5.5781646967565894E-6</v>
      </c>
      <c r="UO166">
        <v>4.5007229478754088E-6</v>
      </c>
      <c r="UP166">
        <v>3.5344970910072853E-6</v>
      </c>
      <c r="UQ166">
        <v>2.6755987315915958E-6</v>
      </c>
      <c r="UR166">
        <v>1.9191482333634944E-6</v>
      </c>
      <c r="US166">
        <v>1.2595155943678183E-6</v>
      </c>
      <c r="UT166">
        <v>6.9053259188411103E-7</v>
      </c>
      <c r="UU166">
        <v>2.0567777488192416E-7</v>
      </c>
      <c r="UV166">
        <v>-2.0176396600857453E-7</v>
      </c>
      <c r="UW166">
        <v>-5.3856542199396219E-7</v>
      </c>
      <c r="UX166">
        <v>-8.1144280004862415E-7</v>
      </c>
      <c r="UY166">
        <v>-1.0269612676694119E-6</v>
      </c>
      <c r="UZ166">
        <v>-1.1914584250723843E-6</v>
      </c>
      <c r="VA166">
        <v>-1.3109838634887245E-6</v>
      </c>
      <c r="VB166">
        <v>-1.3912530323105073E-6</v>
      </c>
      <c r="VC166">
        <v>-1.4376137184664405E-6</v>
      </c>
      <c r="VD166">
        <v>-1.4550235351136172E-6</v>
      </c>
      <c r="VE166">
        <v>-1.4480369198692514E-6</v>
      </c>
      <c r="VF166">
        <v>-1.420800252286387E-6</v>
      </c>
      <c r="VG166">
        <v>-1.3770538132195871E-6</v>
      </c>
      <c r="VH166">
        <v>-1.3201394232966437E-6</v>
      </c>
      <c r="VI166">
        <v>-1.2530127115040987E-6</v>
      </c>
      <c r="VJ166">
        <v>-1.1782590767134677E-6</v>
      </c>
      <c r="VK166">
        <v>-1.0981125131867224E-6</v>
      </c>
      <c r="VL166">
        <v>-1.0144765750893341E-6</v>
      </c>
      <c r="VM166">
        <v>-9.2894685341388077E-7</v>
      </c>
      <c r="VN166">
        <v>-8.4283443147091566E-7</v>
      </c>
      <c r="VO166">
        <v>-7.5718987152775534E-7</v>
      </c>
      <c r="VP166">
        <v>-6.7282736483016089E-7</v>
      </c>
      <c r="VQ166">
        <v>-5.9034875043202461E-7</v>
      </c>
      <c r="VR166">
        <v>-5.1016717446637384E-7</v>
      </c>
      <c r="VS166">
        <v>-4.3253022109407289E-7</v>
      </c>
      <c r="VT166">
        <v>-3.5754239923569097E-7</v>
      </c>
      <c r="VU166">
        <v>-2.8518691568957112E-7</v>
      </c>
      <c r="VV166">
        <v>-2.1534670529185012E-7</v>
      </c>
      <c r="VW166">
        <v>-1.4782472285122808E-7</v>
      </c>
      <c r="VX166">
        <v>-8.2363529678757379E-8</v>
      </c>
      <c r="VY166">
        <v>-1.8664229973709105E-8</v>
      </c>
      <c r="VZ166">
        <v>4.3595170729204168E-8</v>
      </c>
      <c r="WA166">
        <v>1.0474190123913317E-7</v>
      </c>
      <c r="WB166">
        <v>1.6509096419492267E-7</v>
      </c>
      <c r="WC166">
        <v>2.2492798760761823E-7</v>
      </c>
      <c r="WD166">
        <v>2.8449230009683064E-7</v>
      </c>
      <c r="WE166">
        <v>3.439601497377544E-7</v>
      </c>
      <c r="WF166">
        <v>5.9467846095789996E-4</v>
      </c>
      <c r="WG166">
        <v>4.6289582142784724E-3</v>
      </c>
    </row>
    <row r="167" spans="1:605" x14ac:dyDescent="0.25">
      <c r="A167">
        <v>43.165679931640625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0</v>
      </c>
      <c r="CF167">
        <v>0</v>
      </c>
      <c r="CG167">
        <v>0</v>
      </c>
      <c r="CH167">
        <v>0</v>
      </c>
      <c r="CI167">
        <v>0</v>
      </c>
      <c r="CJ167">
        <v>0</v>
      </c>
      <c r="CK167">
        <v>0</v>
      </c>
      <c r="CL167">
        <v>0</v>
      </c>
      <c r="CM167">
        <v>0</v>
      </c>
      <c r="CN167">
        <v>0</v>
      </c>
      <c r="CO167">
        <v>0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0</v>
      </c>
      <c r="CV167">
        <v>0</v>
      </c>
      <c r="CW167">
        <v>0</v>
      </c>
      <c r="CX167">
        <v>0</v>
      </c>
      <c r="CY167">
        <v>0</v>
      </c>
      <c r="CZ167">
        <v>0</v>
      </c>
      <c r="DA167">
        <v>0</v>
      </c>
      <c r="DB167">
        <v>0</v>
      </c>
      <c r="DC167">
        <v>0</v>
      </c>
      <c r="DD167">
        <v>0</v>
      </c>
      <c r="DE167">
        <v>0</v>
      </c>
      <c r="DF167">
        <v>0</v>
      </c>
      <c r="DG167">
        <v>0</v>
      </c>
      <c r="DH167">
        <v>0</v>
      </c>
      <c r="DI167">
        <v>0</v>
      </c>
      <c r="DJ167">
        <v>0</v>
      </c>
      <c r="DK167">
        <v>0</v>
      </c>
      <c r="DL167">
        <v>0</v>
      </c>
      <c r="DM167">
        <v>0</v>
      </c>
      <c r="DN167">
        <v>0</v>
      </c>
      <c r="DO167">
        <v>0</v>
      </c>
      <c r="DP167">
        <v>0</v>
      </c>
      <c r="DQ167">
        <v>0</v>
      </c>
      <c r="DR167">
        <v>0</v>
      </c>
      <c r="DS167">
        <v>0</v>
      </c>
      <c r="DT167">
        <v>0</v>
      </c>
      <c r="DU167">
        <v>0</v>
      </c>
      <c r="DV167">
        <v>0</v>
      </c>
      <c r="DW167">
        <v>0</v>
      </c>
      <c r="DX167">
        <v>0</v>
      </c>
      <c r="DY167">
        <v>0</v>
      </c>
      <c r="DZ167">
        <v>0</v>
      </c>
      <c r="EA167">
        <v>0</v>
      </c>
      <c r="EB167">
        <v>0</v>
      </c>
      <c r="EC167">
        <v>0</v>
      </c>
      <c r="ED167">
        <v>0</v>
      </c>
      <c r="EE167">
        <v>0</v>
      </c>
      <c r="EF167">
        <v>0</v>
      </c>
      <c r="EG167">
        <v>0</v>
      </c>
      <c r="EH167">
        <v>0</v>
      </c>
      <c r="EI167">
        <v>0</v>
      </c>
      <c r="EJ167">
        <v>0</v>
      </c>
      <c r="EK167">
        <v>0</v>
      </c>
      <c r="EL167">
        <v>0</v>
      </c>
      <c r="EM167">
        <v>0</v>
      </c>
      <c r="EN167">
        <v>0</v>
      </c>
      <c r="EO167">
        <v>0</v>
      </c>
      <c r="EP167">
        <v>0</v>
      </c>
      <c r="EQ167">
        <v>0</v>
      </c>
      <c r="ER167">
        <v>0</v>
      </c>
      <c r="ES167">
        <v>0</v>
      </c>
      <c r="ET167">
        <v>0</v>
      </c>
      <c r="EU167">
        <v>0</v>
      </c>
      <c r="EV167">
        <v>0</v>
      </c>
      <c r="EW167">
        <v>0</v>
      </c>
      <c r="EX167">
        <v>0</v>
      </c>
      <c r="EY167">
        <v>0</v>
      </c>
      <c r="EZ167">
        <v>0</v>
      </c>
      <c r="FA167">
        <v>0</v>
      </c>
      <c r="FB167">
        <v>0</v>
      </c>
      <c r="FC167">
        <v>0</v>
      </c>
      <c r="FD167">
        <v>0</v>
      </c>
      <c r="FE167">
        <v>0</v>
      </c>
      <c r="FF167">
        <v>0</v>
      </c>
      <c r="FG167">
        <v>0</v>
      </c>
      <c r="FH167">
        <v>0</v>
      </c>
      <c r="FI167">
        <v>0</v>
      </c>
      <c r="FJ167">
        <v>0</v>
      </c>
      <c r="FK167">
        <v>9999.9990234375</v>
      </c>
      <c r="FL167">
        <v>-39999.99609375</v>
      </c>
      <c r="FM167">
        <v>60001.86328125</v>
      </c>
      <c r="FN167">
        <v>-39999.99609375</v>
      </c>
      <c r="FO167">
        <v>9999.9990234375</v>
      </c>
      <c r="FP167">
        <v>0</v>
      </c>
      <c r="FQ167">
        <v>0</v>
      </c>
      <c r="FR167">
        <v>0</v>
      </c>
      <c r="FS167">
        <v>0</v>
      </c>
      <c r="FT167">
        <v>0</v>
      </c>
      <c r="FU167">
        <v>0</v>
      </c>
      <c r="FV167">
        <v>0</v>
      </c>
      <c r="FW167">
        <v>0</v>
      </c>
      <c r="FX167">
        <v>0</v>
      </c>
      <c r="FY167">
        <v>0</v>
      </c>
      <c r="FZ167">
        <v>0</v>
      </c>
      <c r="GA167">
        <v>0</v>
      </c>
      <c r="GB167">
        <v>0</v>
      </c>
      <c r="GC167">
        <v>0</v>
      </c>
      <c r="GD167">
        <v>0</v>
      </c>
      <c r="GE167">
        <v>0</v>
      </c>
      <c r="GF167">
        <v>0</v>
      </c>
      <c r="GG167">
        <v>0</v>
      </c>
      <c r="GH167">
        <v>0</v>
      </c>
      <c r="GI167">
        <v>0</v>
      </c>
      <c r="GJ167">
        <v>0</v>
      </c>
      <c r="GK167">
        <v>0</v>
      </c>
      <c r="GL167">
        <v>0</v>
      </c>
      <c r="GM167">
        <v>0</v>
      </c>
      <c r="GN167">
        <v>0</v>
      </c>
      <c r="GO167">
        <v>0</v>
      </c>
      <c r="GP167">
        <v>0</v>
      </c>
      <c r="GQ167">
        <v>0</v>
      </c>
      <c r="GR167">
        <v>0</v>
      </c>
      <c r="GS167">
        <v>0</v>
      </c>
      <c r="GT167">
        <v>0</v>
      </c>
      <c r="GU167">
        <v>0</v>
      </c>
      <c r="GV167">
        <v>0</v>
      </c>
      <c r="GW167">
        <v>0</v>
      </c>
      <c r="GX167">
        <v>0</v>
      </c>
      <c r="GY167">
        <v>0</v>
      </c>
      <c r="GZ167">
        <v>0</v>
      </c>
      <c r="HA167">
        <v>0</v>
      </c>
      <c r="HB167">
        <v>0</v>
      </c>
      <c r="HC167">
        <v>0</v>
      </c>
      <c r="HD167">
        <v>0</v>
      </c>
      <c r="HE167">
        <v>0</v>
      </c>
      <c r="HF167">
        <v>0</v>
      </c>
      <c r="HG167">
        <v>0</v>
      </c>
      <c r="HH167">
        <v>0</v>
      </c>
      <c r="HI167">
        <v>0</v>
      </c>
      <c r="HJ167">
        <v>0</v>
      </c>
      <c r="HK167">
        <v>0</v>
      </c>
      <c r="HL167">
        <v>0</v>
      </c>
      <c r="HM167">
        <v>0</v>
      </c>
      <c r="HN167">
        <v>0</v>
      </c>
      <c r="HO167">
        <v>0</v>
      </c>
      <c r="HP167">
        <v>0</v>
      </c>
      <c r="HQ167">
        <v>0</v>
      </c>
      <c r="HR167">
        <v>0</v>
      </c>
      <c r="HS167">
        <v>0</v>
      </c>
      <c r="HT167">
        <v>0</v>
      </c>
      <c r="HU167">
        <v>0</v>
      </c>
      <c r="HV167">
        <v>0</v>
      </c>
      <c r="HW167">
        <v>0</v>
      </c>
      <c r="HX167">
        <v>0</v>
      </c>
      <c r="HY167">
        <v>0</v>
      </c>
      <c r="HZ167">
        <v>0</v>
      </c>
      <c r="IA167">
        <v>0</v>
      </c>
      <c r="IB167">
        <v>0</v>
      </c>
      <c r="IC167">
        <v>0</v>
      </c>
      <c r="ID167">
        <v>0</v>
      </c>
      <c r="IE167">
        <v>0</v>
      </c>
      <c r="IF167">
        <v>0</v>
      </c>
      <c r="IG167">
        <v>0</v>
      </c>
      <c r="IH167">
        <v>0</v>
      </c>
      <c r="II167">
        <v>0</v>
      </c>
      <c r="IJ167">
        <v>0</v>
      </c>
      <c r="IK167">
        <v>0</v>
      </c>
      <c r="IL167">
        <v>0</v>
      </c>
      <c r="IM167">
        <v>0</v>
      </c>
      <c r="IN167">
        <v>0</v>
      </c>
      <c r="IO167">
        <v>0</v>
      </c>
      <c r="IP167">
        <v>0</v>
      </c>
      <c r="IQ167">
        <v>0</v>
      </c>
      <c r="IR167">
        <v>0</v>
      </c>
      <c r="IS167">
        <v>0</v>
      </c>
      <c r="IT167">
        <v>0</v>
      </c>
      <c r="IU167">
        <v>0</v>
      </c>
      <c r="IV167">
        <v>0</v>
      </c>
      <c r="IW167">
        <v>0</v>
      </c>
      <c r="IX167">
        <v>0</v>
      </c>
      <c r="IY167">
        <v>0</v>
      </c>
      <c r="IZ167">
        <v>0</v>
      </c>
      <c r="JA167">
        <v>0</v>
      </c>
      <c r="JB167">
        <v>0</v>
      </c>
      <c r="JC167">
        <v>0</v>
      </c>
      <c r="JD167">
        <v>0</v>
      </c>
      <c r="JE167">
        <v>0</v>
      </c>
      <c r="JF167">
        <v>0</v>
      </c>
      <c r="JG167">
        <v>0</v>
      </c>
      <c r="JH167">
        <v>0</v>
      </c>
      <c r="JI167">
        <v>0</v>
      </c>
      <c r="JJ167">
        <v>0</v>
      </c>
      <c r="JK167">
        <v>0</v>
      </c>
      <c r="JL167">
        <v>0</v>
      </c>
      <c r="JM167">
        <v>0</v>
      </c>
      <c r="JN167">
        <v>0</v>
      </c>
      <c r="JO167">
        <v>0</v>
      </c>
      <c r="JP167">
        <v>0</v>
      </c>
      <c r="JQ167">
        <v>0</v>
      </c>
      <c r="JR167">
        <v>0</v>
      </c>
      <c r="JS167">
        <v>0</v>
      </c>
      <c r="JT167">
        <v>0</v>
      </c>
      <c r="JU167">
        <v>0</v>
      </c>
      <c r="JV167">
        <v>0</v>
      </c>
      <c r="JW167">
        <v>0</v>
      </c>
      <c r="JX167">
        <v>0</v>
      </c>
      <c r="JY167">
        <v>0</v>
      </c>
      <c r="JZ167">
        <v>0</v>
      </c>
      <c r="KA167">
        <v>0</v>
      </c>
      <c r="KB167">
        <v>0</v>
      </c>
      <c r="KC167">
        <v>0</v>
      </c>
      <c r="KD167">
        <v>0</v>
      </c>
      <c r="KE167">
        <v>0</v>
      </c>
      <c r="KF167">
        <v>0</v>
      </c>
      <c r="KG167">
        <v>0</v>
      </c>
      <c r="KH167">
        <v>0</v>
      </c>
      <c r="KI167">
        <v>0</v>
      </c>
      <c r="KJ167">
        <v>0</v>
      </c>
      <c r="KK167">
        <v>0</v>
      </c>
      <c r="KL167">
        <v>0</v>
      </c>
      <c r="KM167">
        <v>0</v>
      </c>
      <c r="KN167">
        <v>0</v>
      </c>
      <c r="KO167">
        <v>0</v>
      </c>
      <c r="KP167">
        <v>0</v>
      </c>
      <c r="KQ167">
        <v>0</v>
      </c>
      <c r="KS167">
        <v>-1.4131507417414857E-3</v>
      </c>
      <c r="KT167">
        <v>2.3721875712574103E-5</v>
      </c>
      <c r="KU167">
        <v>1.365707071718749E-7</v>
      </c>
      <c r="KV167">
        <v>1.3419851945922389E-7</v>
      </c>
      <c r="KW167">
        <v>1.3181754304713342E-7</v>
      </c>
      <c r="KX167">
        <v>1.2941035319351455E-7</v>
      </c>
      <c r="KY167">
        <v>1.2694312063648312E-7</v>
      </c>
      <c r="KZ167">
        <v>1.2436591116597625E-7</v>
      </c>
      <c r="LA167">
        <v>1.2161299266760407E-7</v>
      </c>
      <c r="LB167">
        <v>1.186031558529661E-7</v>
      </c>
      <c r="LC167">
        <v>1.1524005685674218E-7</v>
      </c>
      <c r="LD167">
        <v>1.1141259180693088E-7</v>
      </c>
      <c r="LE167">
        <v>1.0699531535807123E-7</v>
      </c>
      <c r="LF167">
        <v>1.018489170142536E-7</v>
      </c>
      <c r="LG167">
        <v>9.5820770853365492E-8</v>
      </c>
      <c r="LH167">
        <v>8.8745575989560719E-8</v>
      </c>
      <c r="LI167">
        <v>8.0446106768171062E-8</v>
      </c>
      <c r="LJ167">
        <v>7.0734093264337909E-8</v>
      </c>
      <c r="LK167">
        <v>5.9411254141083121E-8</v>
      </c>
      <c r="LL167">
        <v>4.6270505296575043E-8</v>
      </c>
      <c r="LM167">
        <v>3.1097368976600588E-8</v>
      </c>
      <c r="LN167">
        <v>1.3671609123435694E-8</v>
      </c>
      <c r="LO167">
        <v>-6.2308803473127412E-9</v>
      </c>
      <c r="LP167">
        <v>-2.8835906933771461E-8</v>
      </c>
      <c r="LQ167">
        <v>-5.4368502709255973E-8</v>
      </c>
      <c r="LR167">
        <v>-8.3050111156339834E-8</v>
      </c>
      <c r="LS167">
        <v>-1.1509540966903211E-7</v>
      </c>
      <c r="LT167">
        <v>-1.5070874016424701E-7</v>
      </c>
      <c r="LU167">
        <v>-1.9008012108662361E-7</v>
      </c>
      <c r="LV167">
        <v>-2.3338081537639546E-7</v>
      </c>
      <c r="LW167">
        <v>-2.8075843075279048E-7</v>
      </c>
      <c r="LX167">
        <v>-3.3233153099968946E-7</v>
      </c>
      <c r="LY167">
        <v>-3.8818373988365874E-7</v>
      </c>
      <c r="LZ167">
        <v>-4.4835732294954596E-7</v>
      </c>
      <c r="MA167">
        <v>-5.1284623678648978E-7</v>
      </c>
      <c r="MB167">
        <v>-5.8158864050473587E-7</v>
      </c>
      <c r="MC167">
        <v>-6.5445887017518455E-7</v>
      </c>
      <c r="MD167">
        <v>-7.3125888392767209E-7</v>
      </c>
      <c r="ME167">
        <v>-8.1170919334673515E-7</v>
      </c>
      <c r="MF167">
        <v>-8.9543930581101223E-7</v>
      </c>
      <c r="MG167">
        <v>-9.8197771255809341E-7</v>
      </c>
      <c r="MH167">
        <v>-1.0706858625725267E-6</v>
      </c>
      <c r="MI167">
        <v>-1.160742019034405E-6</v>
      </c>
      <c r="MJ167">
        <v>-1.2511247110072865E-6</v>
      </c>
      <c r="MK167">
        <v>-1.340595933658082E-6</v>
      </c>
      <c r="ML167">
        <v>-1.4276842875627233E-6</v>
      </c>
      <c r="MM167">
        <v>-1.5106682880443976E-6</v>
      </c>
      <c r="MN167">
        <v>-1.5875601190306814E-6</v>
      </c>
      <c r="MO167">
        <v>-1.6560901525688277E-6</v>
      </c>
      <c r="MP167">
        <v>-1.7136926048223827E-6</v>
      </c>
      <c r="MQ167">
        <v>-1.7574927519423497E-6</v>
      </c>
      <c r="MR167">
        <v>-1.7842961844550773E-6</v>
      </c>
      <c r="MS167">
        <v>-1.790580636440604E-6</v>
      </c>
      <c r="MT167">
        <v>-1.7724909854101454E-6</v>
      </c>
      <c r="MU167">
        <v>-1.7258380799556857E-6</v>
      </c>
      <c r="MV167">
        <v>-1.6461021143345656E-6</v>
      </c>
      <c r="MW167">
        <v>-1.5284413314681483E-6</v>
      </c>
      <c r="MX167">
        <v>-1.3677068975114823E-6</v>
      </c>
      <c r="MY167">
        <v>-1.1584648512173663E-6</v>
      </c>
      <c r="MZ167">
        <v>-8.9502608859417645E-7</v>
      </c>
      <c r="NA167">
        <v>-5.7148539655493514E-7</v>
      </c>
      <c r="NB167">
        <v>-1.8177059684385666E-7</v>
      </c>
      <c r="NC167">
        <v>2.8029709815170365E-7</v>
      </c>
      <c r="ND167">
        <v>8.2093038495184115E-7</v>
      </c>
      <c r="NE167">
        <v>1.4462896712652015E-6</v>
      </c>
      <c r="NF167">
        <v>2.1623822220234259E-6</v>
      </c>
      <c r="NG167">
        <v>2.9749454999684069E-6</v>
      </c>
      <c r="NH167">
        <v>3.8893135801472532E-6</v>
      </c>
      <c r="NI167">
        <v>4.9102655680001794E-6</v>
      </c>
      <c r="NJ167">
        <v>6.0418550259865405E-6</v>
      </c>
      <c r="NK167">
        <v>7.2872195172142865E-6</v>
      </c>
      <c r="NL167">
        <v>8.648369509890968E-6</v>
      </c>
      <c r="NM167">
        <v>1.0125956057286877E-5</v>
      </c>
      <c r="NN167">
        <v>1.1719016878169509E-5</v>
      </c>
      <c r="NO167">
        <v>1.3424700716250258E-5</v>
      </c>
      <c r="NP167">
        <v>1.5237970158153935E-5</v>
      </c>
      <c r="NQ167">
        <v>1.7151283441815201E-5</v>
      </c>
      <c r="NR167">
        <v>1.9154256195010109E-5</v>
      </c>
      <c r="NS167">
        <v>2.1233304510929775E-5</v>
      </c>
      <c r="NT167">
        <v>2.3371271297971847E-5</v>
      </c>
      <c r="NU167">
        <v>2.5547038437806701E-5</v>
      </c>
      <c r="NV167">
        <v>2.7735127952324518E-5</v>
      </c>
      <c r="NW167">
        <v>2.9905296119016121E-5</v>
      </c>
      <c r="NX167">
        <v>3.202212528763364E-5</v>
      </c>
      <c r="NY167">
        <v>3.404461904004631E-5</v>
      </c>
      <c r="NZ167">
        <v>3.5925807300366868E-5</v>
      </c>
      <c r="OA167">
        <v>3.7612369043146525E-5</v>
      </c>
      <c r="OB167">
        <v>3.9044281361797238E-5</v>
      </c>
      <c r="OC167">
        <v>4.0154504844176855E-5</v>
      </c>
      <c r="OD167">
        <v>4.0868716452452726E-5</v>
      </c>
      <c r="OE167">
        <v>4.1105102413344725E-5</v>
      </c>
      <c r="OF167">
        <v>4.0774224983483164E-5</v>
      </c>
      <c r="OG167">
        <v>3.9778978352140178E-5</v>
      </c>
      <c r="OH167">
        <v>3.8014650365691442E-5</v>
      </c>
      <c r="OI167">
        <v>3.5369108188694514E-5</v>
      </c>
      <c r="OJ167">
        <v>3.172312743545596E-5</v>
      </c>
      <c r="OK167">
        <v>2.6950885690138399E-5</v>
      </c>
      <c r="OL167">
        <v>2.092064265656388E-5</v>
      </c>
      <c r="OM167">
        <v>1.3495630409493925E-5</v>
      </c>
      <c r="ON167">
        <v>4.5351783233389441E-6</v>
      </c>
      <c r="OO167">
        <v>-6.1039018079336145E-6</v>
      </c>
      <c r="OP167">
        <v>-1.8565644218033281E-5</v>
      </c>
      <c r="OQ167">
        <v>-3.2992944471035606E-5</v>
      </c>
      <c r="OR167">
        <v>-4.9525234750558203E-5</v>
      </c>
      <c r="OS167">
        <v>-6.8295792478201818E-5</v>
      </c>
      <c r="OT167">
        <v>-8.9428656250898416E-5</v>
      </c>
      <c r="OU167">
        <v>-1.1303512423414812E-4</v>
      </c>
      <c r="OV167">
        <v>-1.3920981187231859E-4</v>
      </c>
      <c r="OW167">
        <v>-1.6802624815347972E-4</v>
      </c>
      <c r="OX167">
        <v>-1.995319927783397E-4</v>
      </c>
      <c r="OY167">
        <v>-2.3374326051684487E-4</v>
      </c>
      <c r="OZ167">
        <v>-2.7063904388009268E-4</v>
      </c>
      <c r="PA167">
        <v>-3.1015473108280176E-4</v>
      </c>
      <c r="PB167">
        <v>-3.5217522321529877E-4</v>
      </c>
      <c r="PC167">
        <v>-3.965275626780549E-4</v>
      </c>
      <c r="PD167">
        <v>-4.4297309435037174E-4</v>
      </c>
      <c r="PE167">
        <v>-4.9119919175805063E-4</v>
      </c>
      <c r="PF167">
        <v>-5.4081059276049994E-4</v>
      </c>
      <c r="PG167">
        <v>-5.9132040307736825E-4</v>
      </c>
      <c r="PH167">
        <v>-6.421408413895813E-4</v>
      </c>
      <c r="PI167">
        <v>-6.925738168443061E-4</v>
      </c>
      <c r="PJ167">
        <v>-7.4180144861269272E-4</v>
      </c>
      <c r="PK167">
        <v>-7.8887665772822539E-4</v>
      </c>
      <c r="PL167">
        <v>-8.3271398377916621E-4</v>
      </c>
      <c r="PM167">
        <v>-8.7208080313069033E-4</v>
      </c>
      <c r="PN167">
        <v>-9.0558915116729574E-4</v>
      </c>
      <c r="PO167">
        <v>-9.3168837849819314E-4</v>
      </c>
      <c r="PP167">
        <v>-9.4865890004814084E-4</v>
      </c>
      <c r="PQ167">
        <v>-9.5460732630316223E-4</v>
      </c>
      <c r="PR167">
        <v>-9.4746329749690065E-4</v>
      </c>
      <c r="PS167">
        <v>-9.2497837394460176E-4</v>
      </c>
      <c r="PT167">
        <v>-8.8472736874600376E-4</v>
      </c>
      <c r="PU167">
        <v>-8.2411254229905646E-4</v>
      </c>
      <c r="PV167">
        <v>-7.4037111103722746E-4</v>
      </c>
      <c r="PW167">
        <v>-6.3058655499334223E-4</v>
      </c>
      <c r="PX167">
        <v>-4.9170423958138157E-4</v>
      </c>
      <c r="PY167">
        <v>-3.2055189566658498E-4</v>
      </c>
      <c r="PZ167">
        <v>-1.1386552775828906E-4</v>
      </c>
      <c r="QA167">
        <v>1.3167865789182452E-4</v>
      </c>
      <c r="QB167">
        <v>4.1942569639906885E-4</v>
      </c>
      <c r="QC167">
        <v>7.5269605851115259E-4</v>
      </c>
      <c r="QD167">
        <v>1.1347319720256307E-3</v>
      </c>
      <c r="QE167">
        <v>1.5686352509287984E-3</v>
      </c>
      <c r="QF167">
        <v>2.057296027428279E-3</v>
      </c>
      <c r="QG167">
        <v>2.6033118082408424E-3</v>
      </c>
      <c r="QH167">
        <v>3.2088963159877812E-3</v>
      </c>
      <c r="QI167">
        <v>3.8757776311409827E-3</v>
      </c>
      <c r="QJ167">
        <v>4.6050852215501802E-3</v>
      </c>
      <c r="QK167">
        <v>5.3972255371863131E-3</v>
      </c>
      <c r="QL167">
        <v>6.2517459593981776E-3</v>
      </c>
      <c r="QM167">
        <v>7.1671870288609434E-3</v>
      </c>
      <c r="QN167">
        <v>8.1409230366514852E-3</v>
      </c>
      <c r="QO167">
        <v>9.1689912507112933E-3</v>
      </c>
      <c r="QP167">
        <v>1.0245910267511682E-2</v>
      </c>
      <c r="QQ167">
        <v>1.1364488228169704E-2</v>
      </c>
      <c r="QR167">
        <v>1.2515621921547542E-2</v>
      </c>
      <c r="QS167">
        <v>1.3688088115971135E-2</v>
      </c>
      <c r="QT167">
        <v>1.4868328817743923E-2</v>
      </c>
      <c r="QU167">
        <v>1.604023255013319E-2</v>
      </c>
      <c r="QV167">
        <v>1.7184914182034022E-2</v>
      </c>
      <c r="QW167">
        <v>1.8280496311882329E-2</v>
      </c>
      <c r="QX167">
        <v>1.9301895729786262E-2</v>
      </c>
      <c r="QY167">
        <v>2.0220619039066363E-2</v>
      </c>
      <c r="QZ167">
        <v>2.1004572116416622E-2</v>
      </c>
      <c r="RA167">
        <v>2.1617888726071479E-2</v>
      </c>
      <c r="RB167">
        <v>2.2020784275068751E-2</v>
      </c>
      <c r="RC167">
        <v>2.2169441400367442E-2</v>
      </c>
      <c r="RD167">
        <v>2.2015934809564316E-2</v>
      </c>
      <c r="RE167">
        <v>2.1608203555183805E-2</v>
      </c>
      <c r="RF167">
        <v>2.099007966504798E-2</v>
      </c>
      <c r="RG167">
        <v>2.0201364203649468E-2</v>
      </c>
      <c r="RH167">
        <v>1.927794258181412E-2</v>
      </c>
      <c r="RI167">
        <v>1.8251931689858225E-2</v>
      </c>
      <c r="RJ167">
        <v>1.7151852159879744E-2</v>
      </c>
      <c r="RK167">
        <v>1.6002819765855627E-2</v>
      </c>
      <c r="RL167">
        <v>1.4826750641083082E-2</v>
      </c>
      <c r="RM167">
        <v>1.3642575627684369E-2</v>
      </c>
      <c r="RN167">
        <v>1.2466459669707412E-2</v>
      </c>
      <c r="RO167">
        <v>1.1312022718435968E-2</v>
      </c>
      <c r="RP167">
        <v>1.019055913423539E-2</v>
      </c>
      <c r="RQ167">
        <v>9.1112530442611118E-3</v>
      </c>
      <c r="RR167">
        <v>8.0813875490486665E-3</v>
      </c>
      <c r="RS167">
        <v>7.1065460647209474E-3</v>
      </c>
      <c r="RT167">
        <v>6.1908044421431739E-3</v>
      </c>
      <c r="RU167">
        <v>5.336912821474785E-3</v>
      </c>
      <c r="RV167">
        <v>4.5464664617977718E-3</v>
      </c>
      <c r="RW167">
        <v>3.8200650327192701E-3</v>
      </c>
      <c r="RX167">
        <v>3.1574600704325564E-3</v>
      </c>
      <c r="RY167">
        <v>2.5576904863176633E-3</v>
      </c>
      <c r="RZ167">
        <v>2.0192061744288025E-3</v>
      </c>
      <c r="SA167">
        <v>1.5399798972636361E-3</v>
      </c>
      <c r="SB167">
        <v>1.1174181354693803E-3</v>
      </c>
      <c r="SC167">
        <v>7.4849548581546019E-4</v>
      </c>
      <c r="SD167">
        <v>4.2987316766987033E-4</v>
      </c>
      <c r="SE167">
        <v>1.5800248652562528E-4</v>
      </c>
      <c r="SF167">
        <v>-7.0785809080344884E-5</v>
      </c>
      <c r="SG167">
        <v>-2.6020528206477752E-4</v>
      </c>
      <c r="SH167">
        <v>-4.1394964361084733E-4</v>
      </c>
      <c r="SI167">
        <v>-5.356396309206087E-4</v>
      </c>
      <c r="SJ167">
        <v>-6.2877988995337975E-4</v>
      </c>
      <c r="SK167">
        <v>-6.9672484773754511E-4</v>
      </c>
      <c r="SL167">
        <v>-7.4265259140013785E-4</v>
      </c>
      <c r="SM167">
        <v>-7.6954581315382352E-4</v>
      </c>
      <c r="SN167">
        <v>-7.8017892996710015E-4</v>
      </c>
      <c r="SO167">
        <v>-7.7711054141550598E-4</v>
      </c>
      <c r="SP167">
        <v>-7.6268044765212116E-4</v>
      </c>
      <c r="SQ167">
        <v>-7.3901050993225269E-4</v>
      </c>
      <c r="SR167">
        <v>-7.0800869749575699E-4</v>
      </c>
      <c r="SS167">
        <v>-6.7137572575017154E-4</v>
      </c>
      <c r="ST167">
        <v>-6.3061375065860366E-4</v>
      </c>
      <c r="SU167">
        <v>-5.8703664237636508E-4</v>
      </c>
      <c r="SV167">
        <v>-5.4178141685093416E-4</v>
      </c>
      <c r="SW167">
        <v>-4.9582045692770878E-4</v>
      </c>
      <c r="SX167">
        <v>-4.4997420407274531E-4</v>
      </c>
      <c r="SY167">
        <v>-4.0492404802355754E-4</v>
      </c>
      <c r="SZ167">
        <v>-3.6122518426539413E-4</v>
      </c>
      <c r="TA167">
        <v>-3.1931924824618965E-4</v>
      </c>
      <c r="TB167">
        <v>-2.795465706254831E-4</v>
      </c>
      <c r="TC167">
        <v>-2.4215792969815446E-4</v>
      </c>
      <c r="TD167">
        <v>-2.0732570555384813E-4</v>
      </c>
      <c r="TE167">
        <v>-1.7515436563629572E-4</v>
      </c>
      <c r="TF167">
        <v>-1.4569023336214669E-4</v>
      </c>
      <c r="TG167">
        <v>-1.1893051050099887E-4</v>
      </c>
      <c r="TH167">
        <v>-9.4831540324023155E-5</v>
      </c>
      <c r="TI167">
        <v>-7.3316312309939846E-5</v>
      </c>
      <c r="TJ167">
        <v>-5.4281220644543568E-5</v>
      </c>
      <c r="TK167">
        <v>-3.7602098119437349E-5</v>
      </c>
      <c r="TL167">
        <v>-2.3139554480260134E-5</v>
      </c>
      <c r="TM167">
        <v>-1.0743654048731258E-5</v>
      </c>
      <c r="TN167">
        <v>-2.579717108975882E-7</v>
      </c>
      <c r="TO167">
        <v>8.4769306809313572E-6</v>
      </c>
      <c r="TP167">
        <v>1.5620563621989584E-5</v>
      </c>
      <c r="TQ167">
        <v>2.1330060271508112E-5</v>
      </c>
      <c r="TR167">
        <v>2.5758173036549485E-5</v>
      </c>
      <c r="TS167">
        <v>2.9051672357083481E-5</v>
      </c>
      <c r="TT167">
        <v>3.1350104851463466E-5</v>
      </c>
      <c r="TU167">
        <v>3.2784869661789105E-5</v>
      </c>
      <c r="TV167">
        <v>3.3478573864257363E-5</v>
      </c>
      <c r="TW167">
        <v>3.3544630091873028E-5</v>
      </c>
      <c r="TX167">
        <v>3.3087061987125417E-5</v>
      </c>
      <c r="TY167">
        <v>3.220048567667042E-5</v>
      </c>
      <c r="TZ167">
        <v>3.0970238095101872E-5</v>
      </c>
      <c r="UA167">
        <v>2.9472625623459795E-5</v>
      </c>
      <c r="UB167">
        <v>2.7775269109043261E-5</v>
      </c>
      <c r="UC167">
        <v>2.5937523867886505E-5</v>
      </c>
      <c r="UD167">
        <v>2.4010955704411211E-5</v>
      </c>
      <c r="UE167">
        <v>2.2039856302730401E-5</v>
      </c>
      <c r="UF167">
        <v>2.0061783528743155E-5</v>
      </c>
      <c r="UG167">
        <v>1.8108114220109916E-5</v>
      </c>
      <c r="UH167">
        <v>1.6204598932651883E-5</v>
      </c>
      <c r="UI167">
        <v>1.4371909842242981E-5</v>
      </c>
      <c r="UJ167">
        <v>1.2626174581536852E-5</v>
      </c>
      <c r="UK167">
        <v>1.0979490213462863E-5</v>
      </c>
      <c r="UL167">
        <v>9.440412818788818E-6</v>
      </c>
      <c r="UM167">
        <v>8.0144193048479024E-6</v>
      </c>
      <c r="UN167">
        <v>6.7043390365371951E-6</v>
      </c>
      <c r="UO167">
        <v>5.5107537529988837E-6</v>
      </c>
      <c r="UP167">
        <v>4.4323649764893378E-6</v>
      </c>
      <c r="UQ167">
        <v>3.4663287508145946E-6</v>
      </c>
      <c r="UR167">
        <v>2.6085580730512122E-6</v>
      </c>
      <c r="US167">
        <v>1.8539938161358041E-6</v>
      </c>
      <c r="UT167">
        <v>1.196845288799225E-6</v>
      </c>
      <c r="UU167">
        <v>6.3080185138672009E-7</v>
      </c>
      <c r="UV167">
        <v>1.4921721164776173E-7</v>
      </c>
      <c r="UW167">
        <v>-2.5473182959125051E-7</v>
      </c>
      <c r="UX167">
        <v>-5.8791031915630497E-7</v>
      </c>
      <c r="UY167">
        <v>-8.5711186488518444E-7</v>
      </c>
      <c r="UZ167">
        <v>-1.0689651965168282E-6</v>
      </c>
      <c r="VA167">
        <v>-1.2298586686856038E-6</v>
      </c>
      <c r="VB167">
        <v>-1.3458808471383522E-6</v>
      </c>
      <c r="VC167">
        <v>-1.4227753865361713E-6</v>
      </c>
      <c r="VD167">
        <v>-1.4659084922954268E-6</v>
      </c>
      <c r="VE167">
        <v>-1.4802473556699829E-6</v>
      </c>
      <c r="VF167">
        <v>-1.470348057187115E-6</v>
      </c>
      <c r="VG167">
        <v>-1.4403515453322655E-6</v>
      </c>
      <c r="VH167">
        <v>-1.3939864127927095E-6</v>
      </c>
      <c r="VI167">
        <v>-1.3345773089090438E-6</v>
      </c>
      <c r="VJ167">
        <v>-1.2650579426853908E-6</v>
      </c>
      <c r="VK167">
        <v>-1.1879877439072307E-6</v>
      </c>
      <c r="VL167">
        <v>-1.1055713597185521E-6</v>
      </c>
      <c r="VM167">
        <v>-1.0196802687838438E-6</v>
      </c>
      <c r="VN167">
        <v>-9.3187589475829718E-7</v>
      </c>
      <c r="VO167">
        <v>-8.4343369427282813E-7</v>
      </c>
      <c r="VP167">
        <v>-7.553677814578353E-7</v>
      </c>
      <c r="VQ167">
        <v>-6.6845573136694618E-7</v>
      </c>
      <c r="VR167">
        <v>-5.8326327785854833E-7</v>
      </c>
      <c r="VS167">
        <v>-5.0016868789258607E-7</v>
      </c>
      <c r="VT167">
        <v>-4.1938665355058738E-7</v>
      </c>
      <c r="VU167">
        <v>-3.4099159573665243E-7</v>
      </c>
      <c r="VV167">
        <v>-2.6494031931065837E-7</v>
      </c>
      <c r="VW167">
        <v>-1.9109399880833338E-7</v>
      </c>
      <c r="VX167">
        <v>-1.1923950685052474E-7</v>
      </c>
      <c r="VY167">
        <v>-4.911012417517867E-8</v>
      </c>
      <c r="VZ167">
        <v>1.9594308928982937E-8</v>
      </c>
      <c r="WA167">
        <v>8.7187724999289347E-8</v>
      </c>
      <c r="WB167">
        <v>1.5397856139086955E-7</v>
      </c>
      <c r="WC167">
        <v>2.2025080385980946E-7</v>
      </c>
      <c r="WD167">
        <v>2.8624525521922013E-7</v>
      </c>
      <c r="WE167">
        <v>3.5214094944354259E-7</v>
      </c>
      <c r="WF167">
        <v>6.5895690296031799E-4</v>
      </c>
      <c r="WG167">
        <v>4.8393230904661376E-3</v>
      </c>
    </row>
    <row r="168" spans="1:605" x14ac:dyDescent="0.25">
      <c r="A168">
        <v>41.325832366943359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0</v>
      </c>
      <c r="CE168">
        <v>0</v>
      </c>
      <c r="CF168">
        <v>0</v>
      </c>
      <c r="CG168">
        <v>0</v>
      </c>
      <c r="CH168">
        <v>0</v>
      </c>
      <c r="CI168">
        <v>0</v>
      </c>
      <c r="CJ168">
        <v>0</v>
      </c>
      <c r="CK168">
        <v>0</v>
      </c>
      <c r="CL168">
        <v>0</v>
      </c>
      <c r="CM168">
        <v>0</v>
      </c>
      <c r="CN168">
        <v>0</v>
      </c>
      <c r="CO168">
        <v>0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0</v>
      </c>
      <c r="CV168">
        <v>0</v>
      </c>
      <c r="CW168">
        <v>0</v>
      </c>
      <c r="CX168">
        <v>0</v>
      </c>
      <c r="CY168">
        <v>0</v>
      </c>
      <c r="CZ168">
        <v>0</v>
      </c>
      <c r="DA168">
        <v>0</v>
      </c>
      <c r="DB168">
        <v>0</v>
      </c>
      <c r="DC168">
        <v>0</v>
      </c>
      <c r="DD168">
        <v>0</v>
      </c>
      <c r="DE168">
        <v>0</v>
      </c>
      <c r="DF168">
        <v>0</v>
      </c>
      <c r="DG168">
        <v>0</v>
      </c>
      <c r="DH168">
        <v>0</v>
      </c>
      <c r="DI168">
        <v>0</v>
      </c>
      <c r="DJ168">
        <v>0</v>
      </c>
      <c r="DK168">
        <v>0</v>
      </c>
      <c r="DL168">
        <v>0</v>
      </c>
      <c r="DM168">
        <v>0</v>
      </c>
      <c r="DN168">
        <v>0</v>
      </c>
      <c r="DO168">
        <v>0</v>
      </c>
      <c r="DP168">
        <v>0</v>
      </c>
      <c r="DQ168">
        <v>0</v>
      </c>
      <c r="DR168">
        <v>0</v>
      </c>
      <c r="DS168">
        <v>0</v>
      </c>
      <c r="DT168">
        <v>0</v>
      </c>
      <c r="DU168">
        <v>0</v>
      </c>
      <c r="DV168">
        <v>0</v>
      </c>
      <c r="DW168">
        <v>0</v>
      </c>
      <c r="DX168">
        <v>0</v>
      </c>
      <c r="DY168">
        <v>0</v>
      </c>
      <c r="DZ168">
        <v>0</v>
      </c>
      <c r="EA168">
        <v>0</v>
      </c>
      <c r="EB168">
        <v>0</v>
      </c>
      <c r="EC168">
        <v>0</v>
      </c>
      <c r="ED168">
        <v>0</v>
      </c>
      <c r="EE168">
        <v>0</v>
      </c>
      <c r="EF168">
        <v>0</v>
      </c>
      <c r="EG168">
        <v>0</v>
      </c>
      <c r="EH168">
        <v>0</v>
      </c>
      <c r="EI168">
        <v>0</v>
      </c>
      <c r="EJ168">
        <v>0</v>
      </c>
      <c r="EK168">
        <v>0</v>
      </c>
      <c r="EL168">
        <v>0</v>
      </c>
      <c r="EM168">
        <v>0</v>
      </c>
      <c r="EN168">
        <v>0</v>
      </c>
      <c r="EO168">
        <v>0</v>
      </c>
      <c r="EP168">
        <v>0</v>
      </c>
      <c r="EQ168">
        <v>0</v>
      </c>
      <c r="ER168">
        <v>0</v>
      </c>
      <c r="ES168">
        <v>0</v>
      </c>
      <c r="ET168">
        <v>0</v>
      </c>
      <c r="EU168">
        <v>0</v>
      </c>
      <c r="EV168">
        <v>0</v>
      </c>
      <c r="EW168">
        <v>0</v>
      </c>
      <c r="EX168">
        <v>0</v>
      </c>
      <c r="EY168">
        <v>0</v>
      </c>
      <c r="EZ168">
        <v>0</v>
      </c>
      <c r="FA168">
        <v>0</v>
      </c>
      <c r="FB168">
        <v>0</v>
      </c>
      <c r="FC168">
        <v>0</v>
      </c>
      <c r="FD168">
        <v>0</v>
      </c>
      <c r="FE168">
        <v>0</v>
      </c>
      <c r="FF168">
        <v>0</v>
      </c>
      <c r="FG168">
        <v>0</v>
      </c>
      <c r="FH168">
        <v>0</v>
      </c>
      <c r="FI168">
        <v>0</v>
      </c>
      <c r="FJ168">
        <v>0</v>
      </c>
      <c r="FK168">
        <v>0</v>
      </c>
      <c r="FL168">
        <v>9999.9990234375</v>
      </c>
      <c r="FM168">
        <v>-39999.99609375</v>
      </c>
      <c r="FN168">
        <v>60001.86328125</v>
      </c>
      <c r="FO168">
        <v>-39999.99609375</v>
      </c>
      <c r="FP168">
        <v>9999.9990234375</v>
      </c>
      <c r="FQ168">
        <v>0</v>
      </c>
      <c r="FR168">
        <v>0</v>
      </c>
      <c r="FS168">
        <v>0</v>
      </c>
      <c r="FT168">
        <v>0</v>
      </c>
      <c r="FU168">
        <v>0</v>
      </c>
      <c r="FV168">
        <v>0</v>
      </c>
      <c r="FW168">
        <v>0</v>
      </c>
      <c r="FX168">
        <v>0</v>
      </c>
      <c r="FY168">
        <v>0</v>
      </c>
      <c r="FZ168">
        <v>0</v>
      </c>
      <c r="GA168">
        <v>0</v>
      </c>
      <c r="GB168">
        <v>0</v>
      </c>
      <c r="GC168">
        <v>0</v>
      </c>
      <c r="GD168">
        <v>0</v>
      </c>
      <c r="GE168">
        <v>0</v>
      </c>
      <c r="GF168">
        <v>0</v>
      </c>
      <c r="GG168">
        <v>0</v>
      </c>
      <c r="GH168">
        <v>0</v>
      </c>
      <c r="GI168">
        <v>0</v>
      </c>
      <c r="GJ168">
        <v>0</v>
      </c>
      <c r="GK168">
        <v>0</v>
      </c>
      <c r="GL168">
        <v>0</v>
      </c>
      <c r="GM168">
        <v>0</v>
      </c>
      <c r="GN168">
        <v>0</v>
      </c>
      <c r="GO168">
        <v>0</v>
      </c>
      <c r="GP168">
        <v>0</v>
      </c>
      <c r="GQ168">
        <v>0</v>
      </c>
      <c r="GR168">
        <v>0</v>
      </c>
      <c r="GS168">
        <v>0</v>
      </c>
      <c r="GT168">
        <v>0</v>
      </c>
      <c r="GU168">
        <v>0</v>
      </c>
      <c r="GV168">
        <v>0</v>
      </c>
      <c r="GW168">
        <v>0</v>
      </c>
      <c r="GX168">
        <v>0</v>
      </c>
      <c r="GY168">
        <v>0</v>
      </c>
      <c r="GZ168">
        <v>0</v>
      </c>
      <c r="HA168">
        <v>0</v>
      </c>
      <c r="HB168">
        <v>0</v>
      </c>
      <c r="HC168">
        <v>0</v>
      </c>
      <c r="HD168">
        <v>0</v>
      </c>
      <c r="HE168">
        <v>0</v>
      </c>
      <c r="HF168">
        <v>0</v>
      </c>
      <c r="HG168">
        <v>0</v>
      </c>
      <c r="HH168">
        <v>0</v>
      </c>
      <c r="HI168">
        <v>0</v>
      </c>
      <c r="HJ168">
        <v>0</v>
      </c>
      <c r="HK168">
        <v>0</v>
      </c>
      <c r="HL168">
        <v>0</v>
      </c>
      <c r="HM168">
        <v>0</v>
      </c>
      <c r="HN168">
        <v>0</v>
      </c>
      <c r="HO168">
        <v>0</v>
      </c>
      <c r="HP168">
        <v>0</v>
      </c>
      <c r="HQ168">
        <v>0</v>
      </c>
      <c r="HR168">
        <v>0</v>
      </c>
      <c r="HS168">
        <v>0</v>
      </c>
      <c r="HT168">
        <v>0</v>
      </c>
      <c r="HU168">
        <v>0</v>
      </c>
      <c r="HV168">
        <v>0</v>
      </c>
      <c r="HW168">
        <v>0</v>
      </c>
      <c r="HX168">
        <v>0</v>
      </c>
      <c r="HY168">
        <v>0</v>
      </c>
      <c r="HZ168">
        <v>0</v>
      </c>
      <c r="IA168">
        <v>0</v>
      </c>
      <c r="IB168">
        <v>0</v>
      </c>
      <c r="IC168">
        <v>0</v>
      </c>
      <c r="ID168">
        <v>0</v>
      </c>
      <c r="IE168">
        <v>0</v>
      </c>
      <c r="IF168">
        <v>0</v>
      </c>
      <c r="IG168">
        <v>0</v>
      </c>
      <c r="IH168">
        <v>0</v>
      </c>
      <c r="II168">
        <v>0</v>
      </c>
      <c r="IJ168">
        <v>0</v>
      </c>
      <c r="IK168">
        <v>0</v>
      </c>
      <c r="IL168">
        <v>0</v>
      </c>
      <c r="IM168">
        <v>0</v>
      </c>
      <c r="IN168">
        <v>0</v>
      </c>
      <c r="IO168">
        <v>0</v>
      </c>
      <c r="IP168">
        <v>0</v>
      </c>
      <c r="IQ168">
        <v>0</v>
      </c>
      <c r="IR168">
        <v>0</v>
      </c>
      <c r="IS168">
        <v>0</v>
      </c>
      <c r="IT168">
        <v>0</v>
      </c>
      <c r="IU168">
        <v>0</v>
      </c>
      <c r="IV168">
        <v>0</v>
      </c>
      <c r="IW168">
        <v>0</v>
      </c>
      <c r="IX168">
        <v>0</v>
      </c>
      <c r="IY168">
        <v>0</v>
      </c>
      <c r="IZ168">
        <v>0</v>
      </c>
      <c r="JA168">
        <v>0</v>
      </c>
      <c r="JB168">
        <v>0</v>
      </c>
      <c r="JC168">
        <v>0</v>
      </c>
      <c r="JD168">
        <v>0</v>
      </c>
      <c r="JE168">
        <v>0</v>
      </c>
      <c r="JF168">
        <v>0</v>
      </c>
      <c r="JG168">
        <v>0</v>
      </c>
      <c r="JH168">
        <v>0</v>
      </c>
      <c r="JI168">
        <v>0</v>
      </c>
      <c r="JJ168">
        <v>0</v>
      </c>
      <c r="JK168">
        <v>0</v>
      </c>
      <c r="JL168">
        <v>0</v>
      </c>
      <c r="JM168">
        <v>0</v>
      </c>
      <c r="JN168">
        <v>0</v>
      </c>
      <c r="JO168">
        <v>0</v>
      </c>
      <c r="JP168">
        <v>0</v>
      </c>
      <c r="JQ168">
        <v>0</v>
      </c>
      <c r="JR168">
        <v>0</v>
      </c>
      <c r="JS168">
        <v>0</v>
      </c>
      <c r="JT168">
        <v>0</v>
      </c>
      <c r="JU168">
        <v>0</v>
      </c>
      <c r="JV168">
        <v>0</v>
      </c>
      <c r="JW168">
        <v>0</v>
      </c>
      <c r="JX168">
        <v>0</v>
      </c>
      <c r="JY168">
        <v>0</v>
      </c>
      <c r="JZ168">
        <v>0</v>
      </c>
      <c r="KA168">
        <v>0</v>
      </c>
      <c r="KB168">
        <v>0</v>
      </c>
      <c r="KC168">
        <v>0</v>
      </c>
      <c r="KD168">
        <v>0</v>
      </c>
      <c r="KE168">
        <v>0</v>
      </c>
      <c r="KF168">
        <v>0</v>
      </c>
      <c r="KG168">
        <v>0</v>
      </c>
      <c r="KH168">
        <v>0</v>
      </c>
      <c r="KI168">
        <v>0</v>
      </c>
      <c r="KJ168">
        <v>0</v>
      </c>
      <c r="KK168">
        <v>0</v>
      </c>
      <c r="KL168">
        <v>0</v>
      </c>
      <c r="KM168">
        <v>0</v>
      </c>
      <c r="KN168">
        <v>0</v>
      </c>
      <c r="KO168">
        <v>0</v>
      </c>
      <c r="KP168">
        <v>0</v>
      </c>
      <c r="KQ168">
        <v>0</v>
      </c>
      <c r="KS168">
        <v>-1.1686532281903696E-3</v>
      </c>
      <c r="KT168">
        <v>6.2928808373293706E-6</v>
      </c>
      <c r="KU168">
        <v>1.1560675354226352E-7</v>
      </c>
      <c r="KV168">
        <v>1.1497746542102193E-7</v>
      </c>
      <c r="KW168">
        <v>1.1434073768823333E-7</v>
      </c>
      <c r="KX168">
        <v>1.1368173161722559E-7</v>
      </c>
      <c r="KY168">
        <v>1.1297137892696384E-7</v>
      </c>
      <c r="KZ168">
        <v>1.1216646379449304E-7</v>
      </c>
      <c r="LA168">
        <v>1.112097112574034E-7</v>
      </c>
      <c r="LB168">
        <v>1.1002988738444855E-7</v>
      </c>
      <c r="LC168">
        <v>1.0854191834214463E-7</v>
      </c>
      <c r="LD168">
        <v>1.0664703722230658E-7</v>
      </c>
      <c r="LE168">
        <v>1.0423296921781592E-7</v>
      </c>
      <c r="LF168">
        <v>1.0117416743810245E-7</v>
      </c>
      <c r="LG168">
        <v>9.7332113336734825E-8</v>
      </c>
      <c r="LH168">
        <v>9.2555697375246817E-8</v>
      </c>
      <c r="LI168">
        <v>8.6681697161764017E-8</v>
      </c>
      <c r="LJ168">
        <v>7.9535371869630529E-8</v>
      </c>
      <c r="LK168">
        <v>7.0931193249050636E-8</v>
      </c>
      <c r="LL168">
        <v>6.0673734977833951E-8</v>
      </c>
      <c r="LM168">
        <v>4.8558743440143134E-8</v>
      </c>
      <c r="LN168">
        <v>3.4374414253647153E-8</v>
      </c>
      <c r="LO168">
        <v>1.7902899964272464E-8</v>
      </c>
      <c r="LP168">
        <v>-1.0779247326496019E-9</v>
      </c>
      <c r="LQ168">
        <v>-2.2792413134178234E-8</v>
      </c>
      <c r="LR168">
        <v>-4.7464784390995179E-8</v>
      </c>
      <c r="LS168">
        <v>-7.5316421168015102E-8</v>
      </c>
      <c r="LT168">
        <v>-1.0656279920015228E-7</v>
      </c>
      <c r="LU168">
        <v>-1.4141002119282471E-7</v>
      </c>
      <c r="LV168">
        <v>-1.8005092825130883E-7</v>
      </c>
      <c r="LW168">
        <v>-2.2266076318977199E-7</v>
      </c>
      <c r="LX168">
        <v>-2.6939236172131192E-7</v>
      </c>
      <c r="LY168">
        <v>-3.2037084971999909E-7</v>
      </c>
      <c r="LZ168">
        <v>-3.7568782753498384E-7</v>
      </c>
      <c r="MA168">
        <v>-4.3539502578466543E-7</v>
      </c>
      <c r="MB168">
        <v>-4.9949742123163525E-7</v>
      </c>
      <c r="MC168">
        <v>-5.6794580630043563E-7</v>
      </c>
      <c r="MD168">
        <v>-6.4062881161877542E-7</v>
      </c>
      <c r="ME168">
        <v>-7.173643877060244E-7</v>
      </c>
      <c r="MF168">
        <v>-7.9789075966890685E-7</v>
      </c>
      <c r="MG168">
        <v>-8.8185687756001809E-7</v>
      </c>
      <c r="MH168">
        <v>-9.6876284664782504E-7</v>
      </c>
      <c r="MI168">
        <v>-1.0579442637201337E-6</v>
      </c>
      <c r="MJ168">
        <v>-1.1485560049649278E-6</v>
      </c>
      <c r="MK168">
        <v>-1.239555589371002E-6</v>
      </c>
      <c r="ML168">
        <v>-1.3296862753049814E-6</v>
      </c>
      <c r="MM168">
        <v>-1.4174600847369869E-6</v>
      </c>
      <c r="MN168">
        <v>-1.5011409895573717E-6</v>
      </c>
      <c r="MO168">
        <v>-1.5787285375635616E-6</v>
      </c>
      <c r="MP168">
        <v>-1.647942241969733E-6</v>
      </c>
      <c r="MQ168">
        <v>-1.7062071076183708E-6</v>
      </c>
      <c r="MR168">
        <v>-1.7506407193143676E-6</v>
      </c>
      <c r="MS168">
        <v>-1.7780423726415664E-6</v>
      </c>
      <c r="MT168">
        <v>-1.7848847849687602E-6</v>
      </c>
      <c r="MU168">
        <v>-1.7673089837313224E-6</v>
      </c>
      <c r="MV168">
        <v>-1.7211230299936547E-6</v>
      </c>
      <c r="MW168">
        <v>-1.6418052971773547E-6</v>
      </c>
      <c r="MX168">
        <v>-1.5245130869492603E-6</v>
      </c>
      <c r="MY168">
        <v>-1.3640974257729132E-6</v>
      </c>
      <c r="MZ168">
        <v>-1.1551249455142241E-6</v>
      </c>
      <c r="NA168">
        <v>-8.9190780863459532E-7</v>
      </c>
      <c r="NB168">
        <v>-5.6854269155119261E-7</v>
      </c>
      <c r="NC168">
        <v>-1.7895988722094976E-7</v>
      </c>
      <c r="ND168">
        <v>2.8301637179896454E-7</v>
      </c>
      <c r="NE168">
        <v>8.2359523753056209E-7</v>
      </c>
      <c r="NF168">
        <v>1.4489330659069806E-6</v>
      </c>
      <c r="NG168">
        <v>2.1650325729625352E-6</v>
      </c>
      <c r="NH168">
        <v>2.977626179423524E-6</v>
      </c>
      <c r="NI168">
        <v>3.8920424239026335E-6</v>
      </c>
      <c r="NJ168">
        <v>4.913054375331448E-6</v>
      </c>
      <c r="NK168">
        <v>6.0447090506008796E-6</v>
      </c>
      <c r="NL168">
        <v>7.2901369470052289E-6</v>
      </c>
      <c r="NM168">
        <v>8.6513409345240653E-6</v>
      </c>
      <c r="NN168">
        <v>1.0128963923961689E-5</v>
      </c>
      <c r="NO168">
        <v>1.1722034937306973E-5</v>
      </c>
      <c r="NP168">
        <v>1.3427693460379223E-5</v>
      </c>
      <c r="NQ168">
        <v>1.5240892258901617E-5</v>
      </c>
      <c r="NR168">
        <v>1.7154079191615507E-5</v>
      </c>
      <c r="NS168">
        <v>1.9156858961993348E-5</v>
      </c>
      <c r="NT168">
        <v>2.123563621737955E-5</v>
      </c>
      <c r="NU168">
        <v>2.3373241934787601E-5</v>
      </c>
      <c r="NV168">
        <v>2.5548545629525665E-5</v>
      </c>
      <c r="NW168">
        <v>2.7736056589507376E-5</v>
      </c>
      <c r="NX168">
        <v>2.9905518077079669E-5</v>
      </c>
      <c r="NY168">
        <v>3.2021499253618133E-5</v>
      </c>
      <c r="NZ168">
        <v>3.4042990471208987E-5</v>
      </c>
      <c r="OA168">
        <v>3.5923008540968017E-5</v>
      </c>
      <c r="OB168">
        <v>3.7608219628252877E-5</v>
      </c>
      <c r="OC168">
        <v>3.9038588539389981E-5</v>
      </c>
      <c r="OD168">
        <v>4.014706434920614E-5</v>
      </c>
      <c r="OE168">
        <v>4.0859313568836467E-5</v>
      </c>
      <c r="OF168">
        <v>4.1093513361956997E-5</v>
      </c>
      <c r="OG168">
        <v>4.076021867625806E-5</v>
      </c>
      <c r="OH168">
        <v>3.9762318553982085E-5</v>
      </c>
      <c r="OI168">
        <v>3.7995098307307395E-5</v>
      </c>
      <c r="OJ168">
        <v>3.5346425674465718E-5</v>
      </c>
      <c r="OK168">
        <v>3.1697080490805053E-5</v>
      </c>
      <c r="OL168">
        <v>2.6921248792934166E-5</v>
      </c>
      <c r="OM168">
        <v>2.0887203596095158E-5</v>
      </c>
      <c r="ON168">
        <v>1.3458195815168742E-5</v>
      </c>
      <c r="OO168">
        <v>4.4935799027054283E-6</v>
      </c>
      <c r="OP168">
        <v>-6.1498002859062982E-6</v>
      </c>
      <c r="OQ168">
        <v>-1.8615939162786552E-5</v>
      </c>
      <c r="OR168">
        <v>-3.3047683908249793E-5</v>
      </c>
      <c r="OS168">
        <v>-4.9584408939636431E-5</v>
      </c>
      <c r="OT168">
        <v>-6.8359323700851511E-5</v>
      </c>
      <c r="OU168">
        <v>-8.9496387772231492E-5</v>
      </c>
      <c r="OV168">
        <v>-1.1310680845109844E-4</v>
      </c>
      <c r="OW168">
        <v>-1.3928509767851348E-4</v>
      </c>
      <c r="OX168">
        <v>-1.681046675666379E-4</v>
      </c>
      <c r="OY168">
        <v>-1.9961294689591788E-4</v>
      </c>
      <c r="OZ168">
        <v>-2.3382600488704741E-4</v>
      </c>
      <c r="PA168">
        <v>-2.7072267340004345E-4</v>
      </c>
      <c r="PB168">
        <v>-3.1023816456280696E-4</v>
      </c>
      <c r="PC168">
        <v>-3.5225718777789563E-4</v>
      </c>
      <c r="PD168">
        <v>-3.9660657819368827E-4</v>
      </c>
      <c r="PE168">
        <v>-4.430474581471171E-4</v>
      </c>
      <c r="PF168">
        <v>-4.9126696388136976E-4</v>
      </c>
      <c r="PG168">
        <v>-5.4086958210093801E-4</v>
      </c>
      <c r="PH168">
        <v>-5.9136815472770558E-4</v>
      </c>
      <c r="PI168">
        <v>-6.4217462564060315E-4</v>
      </c>
      <c r="PJ168">
        <v>-6.92590620276713E-4</v>
      </c>
      <c r="PK168">
        <v>-7.4179796779484002E-4</v>
      </c>
      <c r="PL168">
        <v>-7.8884929608144766E-4</v>
      </c>
      <c r="PM168">
        <v>-8.326588522270435E-4</v>
      </c>
      <c r="PN168">
        <v>-8.7199372520342351E-4</v>
      </c>
      <c r="PO168">
        <v>-9.0546567328623443E-4</v>
      </c>
      <c r="PP168">
        <v>-9.3152378622022658E-4</v>
      </c>
      <c r="PQ168">
        <v>-9.4844824109999409E-4</v>
      </c>
      <c r="PR168">
        <v>-9.5434544128592165E-4</v>
      </c>
      <c r="PS168">
        <v>-9.4714485918393182E-4</v>
      </c>
      <c r="PT168">
        <v>-9.2459793613551013E-4</v>
      </c>
      <c r="PU168">
        <v>-8.8427942567077572E-4</v>
      </c>
      <c r="PV168">
        <v>-8.2359159958783146E-4</v>
      </c>
      <c r="PW168">
        <v>-7.39771769283045E-4</v>
      </c>
      <c r="PX168">
        <v>-6.2990360693296278E-4</v>
      </c>
      <c r="PY168">
        <v>-4.9093278190137256E-4</v>
      </c>
      <c r="PZ168">
        <v>-3.1968745640508075E-4</v>
      </c>
      <c r="QA168">
        <v>-1.1290421021982777E-4</v>
      </c>
      <c r="QB168">
        <v>1.3274001387830707E-4</v>
      </c>
      <c r="QC168">
        <v>4.2058933514722569E-4</v>
      </c>
      <c r="QD168">
        <v>7.5396311048457891E-4</v>
      </c>
      <c r="QE168">
        <v>1.1361022367629892E-3</v>
      </c>
      <c r="QF168">
        <v>1.5701069606785152E-3</v>
      </c>
      <c r="QG168">
        <v>2.0588655915284911E-3</v>
      </c>
      <c r="QH168">
        <v>2.604973538574517E-3</v>
      </c>
      <c r="QI168">
        <v>3.2106421341851648E-3</v>
      </c>
      <c r="QJ168">
        <v>3.8775967585861987E-3</v>
      </c>
      <c r="QK168">
        <v>4.606963853703426E-3</v>
      </c>
      <c r="QL168">
        <v>5.3991465042294686E-3</v>
      </c>
      <c r="QM168">
        <v>6.2536883757798667E-3</v>
      </c>
      <c r="QN168">
        <v>7.1691259349440442E-3</v>
      </c>
      <c r="QO168">
        <v>8.1428290363608942E-3</v>
      </c>
      <c r="QP168">
        <v>9.1708301498328645E-3</v>
      </c>
      <c r="QQ168">
        <v>1.0247642718135023E-2</v>
      </c>
      <c r="QR168">
        <v>1.1366069385643031E-2</v>
      </c>
      <c r="QS168">
        <v>1.2517001121294549E-2</v>
      </c>
      <c r="QT168">
        <v>1.368920857852781E-2</v>
      </c>
      <c r="QU168">
        <v>1.4869127391473952E-2</v>
      </c>
      <c r="QV168">
        <v>1.6040639502205658E-2</v>
      </c>
      <c r="QW168">
        <v>1.7184853049453889E-2</v>
      </c>
      <c r="QX168">
        <v>1.8279883825572291E-2</v>
      </c>
      <c r="QY168">
        <v>1.9300641825992143E-2</v>
      </c>
      <c r="QZ168">
        <v>2.0218626973613828E-2</v>
      </c>
      <c r="RA168">
        <v>2.1001738698624546E-2</v>
      </c>
      <c r="RB168">
        <v>2.1614104690369902E-2</v>
      </c>
      <c r="RC168">
        <v>2.2015934809562984E-2</v>
      </c>
      <c r="RD168">
        <v>2.2163406852745642E-2</v>
      </c>
      <c r="RE168">
        <v>2.2008591591747739E-2</v>
      </c>
      <c r="RF168">
        <v>2.1599425269067992E-2</v>
      </c>
      <c r="RG168">
        <v>2.0979738472359538E-2</v>
      </c>
      <c r="RH168">
        <v>2.0189332463512767E-2</v>
      </c>
      <c r="RI168">
        <v>1.92640947798835E-2</v>
      </c>
      <c r="RJ168">
        <v>1.823614668281081E-2</v>
      </c>
      <c r="RK168">
        <v>1.7134015758692053E-2</v>
      </c>
      <c r="RL168">
        <v>1.5982827680462178E-2</v>
      </c>
      <c r="RM168">
        <v>1.4804511807730954E-2</v>
      </c>
      <c r="RN168">
        <v>1.361801593838014E-2</v>
      </c>
      <c r="RO168">
        <v>1.2439526120861771E-2</v>
      </c>
      <c r="RP168">
        <v>1.1282687992394881E-2</v>
      </c>
      <c r="RQ168">
        <v>1.0158826623683805E-2</v>
      </c>
      <c r="RR168">
        <v>9.0771623245519354E-3</v>
      </c>
      <c r="RS168">
        <v>8.0450202978391179E-3</v>
      </c>
      <c r="RT168">
        <v>7.0680324215116443E-3</v>
      </c>
      <c r="RU168">
        <v>6.1503297925050143E-3</v>
      </c>
      <c r="RV168">
        <v>5.2947249817072986E-3</v>
      </c>
      <c r="RW168">
        <v>4.5028832293669075E-3</v>
      </c>
      <c r="RX168">
        <v>3.7754820563200603E-3</v>
      </c>
      <c r="RY168">
        <v>3.1123589803419651E-3</v>
      </c>
      <c r="RZ168">
        <v>2.5126472112268305E-3</v>
      </c>
      <c r="SA168">
        <v>1.9748993550110232E-3</v>
      </c>
      <c r="SB168">
        <v>1.4969633514544094E-3</v>
      </c>
      <c r="SC168">
        <v>1.0761332842566345E-3</v>
      </c>
      <c r="SD168">
        <v>7.0928341711507469E-4</v>
      </c>
      <c r="SE168">
        <v>3.9298621457005493E-4</v>
      </c>
      <c r="SF168">
        <v>1.2361522423041054E-4</v>
      </c>
      <c r="SG168">
        <v>-1.0256621840501847E-4</v>
      </c>
      <c r="SH168">
        <v>-2.8932944543636727E-4</v>
      </c>
      <c r="SI168">
        <v>-4.4041702450268576E-4</v>
      </c>
      <c r="SJ168">
        <v>-5.5949038145389771E-4</v>
      </c>
      <c r="SK168">
        <v>-6.5008742817486713E-4</v>
      </c>
      <c r="SL168">
        <v>-7.1558916873510465E-4</v>
      </c>
      <c r="SM168">
        <v>-7.591942916492689E-4</v>
      </c>
      <c r="SN168">
        <v>-7.8390080006385276E-4</v>
      </c>
      <c r="SO168">
        <v>-7.9249378279318435E-4</v>
      </c>
      <c r="SP168">
        <v>-7.8753848543904612E-4</v>
      </c>
      <c r="SQ168">
        <v>-7.7137790050989675E-4</v>
      </c>
      <c r="SR168">
        <v>-7.4613415711835952E-4</v>
      </c>
      <c r="SS168">
        <v>-7.1371305318279578E-4</v>
      </c>
      <c r="ST168">
        <v>-6.7581113497780607E-4</v>
      </c>
      <c r="SU168">
        <v>-6.3392478956242402E-4</v>
      </c>
      <c r="SV168">
        <v>-5.8936087428284776E-4</v>
      </c>
      <c r="SW168">
        <v>-5.4324846370827683E-4</v>
      </c>
      <c r="SX168">
        <v>-4.9655134747663083E-4</v>
      </c>
      <c r="SY168">
        <v>-4.5008096241992609E-4</v>
      </c>
      <c r="SZ168">
        <v>-4.045094886628302E-4</v>
      </c>
      <c r="TA168">
        <v>-3.6038288213781811E-4</v>
      </c>
      <c r="TB168">
        <v>-3.1813365500339659E-4</v>
      </c>
      <c r="TC168">
        <v>-2.7809325084965283E-4</v>
      </c>
      <c r="TD168">
        <v>-2.405038934006533E-4</v>
      </c>
      <c r="TE168">
        <v>-2.0552981575471994E-4</v>
      </c>
      <c r="TF168">
        <v>-1.7326780223503045E-4</v>
      </c>
      <c r="TG168">
        <v>-1.4375699679115248E-4</v>
      </c>
      <c r="TH168">
        <v>-1.1698795080714204E-4</v>
      </c>
      <c r="TI168">
        <v>-9.2910899342589945E-5</v>
      </c>
      <c r="TJ168">
        <v>-7.1443268448582767E-5</v>
      </c>
      <c r="TK168">
        <v>-5.2476427524339759E-5</v>
      </c>
      <c r="TL168">
        <v>-3.5881709865459983E-5</v>
      </c>
      <c r="TM168">
        <v>-2.1515731871396084E-5</v>
      </c>
      <c r="TN168">
        <v>-9.2250469972747842E-6</v>
      </c>
      <c r="TO168">
        <v>1.1498253406107584E-6</v>
      </c>
      <c r="TP168">
        <v>9.7709528694794869E-6</v>
      </c>
      <c r="TQ168">
        <v>1.6800080850737558E-5</v>
      </c>
      <c r="TR168">
        <v>2.2396214303804212E-5</v>
      </c>
      <c r="TS168">
        <v>2.6713646703533339E-5</v>
      </c>
      <c r="TT168">
        <v>2.9900390556897046E-5</v>
      </c>
      <c r="TU168">
        <v>3.2096966588642079E-5</v>
      </c>
      <c r="TV168">
        <v>3.3435510026720077E-5</v>
      </c>
      <c r="TW168">
        <v>3.4039154576768741E-5</v>
      </c>
      <c r="TX168">
        <v>3.4021657031055903E-5</v>
      </c>
      <c r="TY168">
        <v>3.3487227977745148E-5</v>
      </c>
      <c r="TZ168">
        <v>3.253053670785748E-5</v>
      </c>
      <c r="UA168">
        <v>3.123686109488381E-5</v>
      </c>
      <c r="UB168">
        <v>2.9682355896342654E-5</v>
      </c>
      <c r="UC168">
        <v>2.7934415562622081E-5</v>
      </c>
      <c r="UD168">
        <v>2.6052110194313774E-5</v>
      </c>
      <c r="UE168">
        <v>2.4086675747907428E-5</v>
      </c>
      <c r="UF168">
        <v>2.2082041924523111E-5</v>
      </c>
      <c r="UG168">
        <v>2.0075383371122117E-5</v>
      </c>
      <c r="UH168">
        <v>1.8097681875922862E-5</v>
      </c>
      <c r="UI168">
        <v>1.6174289130982768E-5</v>
      </c>
      <c r="UJ168">
        <v>1.4325481374303985E-5</v>
      </c>
      <c r="UK168">
        <v>1.2566998800947453E-5</v>
      </c>
      <c r="UL168">
        <v>1.09105640570608E-5</v>
      </c>
      <c r="UM168">
        <v>9.3643754021307175E-6</v>
      </c>
      <c r="UN168">
        <v>7.9335712526195843E-6</v>
      </c>
      <c r="UO168">
        <v>6.6206638070937273E-6</v>
      </c>
      <c r="UP168">
        <v>5.4259403118171067E-6</v>
      </c>
      <c r="UQ168">
        <v>4.3478312628322211E-6</v>
      </c>
      <c r="UR168">
        <v>3.3832454634882085E-6</v>
      </c>
      <c r="US168">
        <v>2.5278723776039481E-6</v>
      </c>
      <c r="UT168">
        <v>1.7764526454545637E-6</v>
      </c>
      <c r="UU168">
        <v>1.1230179712077901E-6</v>
      </c>
      <c r="UV168">
        <v>5.6110185685703384E-7</v>
      </c>
      <c r="UW168">
        <v>8.3922856574153141E-8</v>
      </c>
      <c r="UX168">
        <v>-3.1545783524664792E-7</v>
      </c>
      <c r="UY168">
        <v>-6.4400256016443373E-7</v>
      </c>
      <c r="UZ168">
        <v>-9.085851903258679E-7</v>
      </c>
      <c r="VA168">
        <v>-1.115898988795385E-6</v>
      </c>
      <c r="VB168">
        <v>-1.2723824079629675E-6</v>
      </c>
      <c r="VC168">
        <v>-1.3841609488678545E-6</v>
      </c>
      <c r="VD168">
        <v>-1.4570032757758766E-6</v>
      </c>
      <c r="VE168">
        <v>-1.496289868123193E-6</v>
      </c>
      <c r="VF168">
        <v>-1.506992592066459E-6</v>
      </c>
      <c r="VG168">
        <v>-1.4936636826349621E-6</v>
      </c>
      <c r="VH168">
        <v>-1.4604327421812451E-6</v>
      </c>
      <c r="VI168">
        <v>-1.4110104784434732E-6</v>
      </c>
      <c r="VJ168">
        <v>-1.3486980241002556E-6</v>
      </c>
      <c r="VK168">
        <v>-1.2764007970998449E-6</v>
      </c>
      <c r="VL168">
        <v>-1.1966459760781289E-6</v>
      </c>
      <c r="VM168">
        <v>-1.1116027759490999E-6</v>
      </c>
      <c r="VN168">
        <v>-1.0231048149464681E-6</v>
      </c>
      <c r="VO168">
        <v>-9.3267396482052069E-7</v>
      </c>
      <c r="VP168">
        <v>-8.4154516987457905E-7</v>
      </c>
      <c r="VQ168">
        <v>-7.5069180810337402E-7</v>
      </c>
      <c r="VR168">
        <v>-6.6085124805142895E-7</v>
      </c>
      <c r="VS168">
        <v>-5.7255032844295339E-7</v>
      </c>
      <c r="VT168">
        <v>-4.8613055375166547E-7</v>
      </c>
      <c r="VU168">
        <v>-4.0177285800628675E-7</v>
      </c>
      <c r="VV168">
        <v>-3.1952184101463911E-7</v>
      </c>
      <c r="VW168">
        <v>-2.3930942629240496E-7</v>
      </c>
      <c r="VX168">
        <v>-1.609779281756934E-7</v>
      </c>
      <c r="VY168">
        <v>-8.4302547209530443E-8</v>
      </c>
      <c r="VZ168">
        <v>-9.0133380435337823E-9</v>
      </c>
      <c r="WA168">
        <v>6.5183287134180346E-8</v>
      </c>
      <c r="WB168">
        <v>1.3858344390401072E-7</v>
      </c>
      <c r="WC168">
        <v>2.1146496734183855E-7</v>
      </c>
      <c r="WD168">
        <v>2.8406682710676554E-7</v>
      </c>
      <c r="WE168">
        <v>3.5656868798734964E-7</v>
      </c>
      <c r="WF168">
        <v>7.2501856558507629E-4</v>
      </c>
      <c r="WG168">
        <v>5.0157237985157662E-3</v>
      </c>
    </row>
    <row r="169" spans="1:605" x14ac:dyDescent="0.25">
      <c r="A169">
        <v>39.487380981445313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0</v>
      </c>
      <c r="BN169">
        <v>0</v>
      </c>
      <c r="BO169">
        <v>0</v>
      </c>
      <c r="BP169">
        <v>0</v>
      </c>
      <c r="BQ169">
        <v>0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0</v>
      </c>
      <c r="BX169">
        <v>0</v>
      </c>
      <c r="BY169">
        <v>0</v>
      </c>
      <c r="BZ169">
        <v>0</v>
      </c>
      <c r="CA169">
        <v>0</v>
      </c>
      <c r="CB169">
        <v>0</v>
      </c>
      <c r="CC169">
        <v>0</v>
      </c>
      <c r="CD169">
        <v>0</v>
      </c>
      <c r="CE169">
        <v>0</v>
      </c>
      <c r="CF169">
        <v>0</v>
      </c>
      <c r="CG169">
        <v>0</v>
      </c>
      <c r="CH169">
        <v>0</v>
      </c>
      <c r="CI169">
        <v>0</v>
      </c>
      <c r="CJ169">
        <v>0</v>
      </c>
      <c r="CK169">
        <v>0</v>
      </c>
      <c r="CL169">
        <v>0</v>
      </c>
      <c r="CM169">
        <v>0</v>
      </c>
      <c r="CN169">
        <v>0</v>
      </c>
      <c r="CO169">
        <v>0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>
        <v>0</v>
      </c>
      <c r="CW169">
        <v>0</v>
      </c>
      <c r="CX169">
        <v>0</v>
      </c>
      <c r="CY169">
        <v>0</v>
      </c>
      <c r="CZ169">
        <v>0</v>
      </c>
      <c r="DA169">
        <v>0</v>
      </c>
      <c r="DB169">
        <v>0</v>
      </c>
      <c r="DC169">
        <v>0</v>
      </c>
      <c r="DD169">
        <v>0</v>
      </c>
      <c r="DE169">
        <v>0</v>
      </c>
      <c r="DF169">
        <v>0</v>
      </c>
      <c r="DG169">
        <v>0</v>
      </c>
      <c r="DH169">
        <v>0</v>
      </c>
      <c r="DI169">
        <v>0</v>
      </c>
      <c r="DJ169">
        <v>0</v>
      </c>
      <c r="DK169">
        <v>0</v>
      </c>
      <c r="DL169">
        <v>0</v>
      </c>
      <c r="DM169">
        <v>0</v>
      </c>
      <c r="DN169">
        <v>0</v>
      </c>
      <c r="DO169">
        <v>0</v>
      </c>
      <c r="DP169">
        <v>0</v>
      </c>
      <c r="DQ169">
        <v>0</v>
      </c>
      <c r="DR169">
        <v>0</v>
      </c>
      <c r="DS169">
        <v>0</v>
      </c>
      <c r="DT169">
        <v>0</v>
      </c>
      <c r="DU169">
        <v>0</v>
      </c>
      <c r="DV169">
        <v>0</v>
      </c>
      <c r="DW169">
        <v>0</v>
      </c>
      <c r="DX169">
        <v>0</v>
      </c>
      <c r="DY169">
        <v>0</v>
      </c>
      <c r="DZ169">
        <v>0</v>
      </c>
      <c r="EA169">
        <v>0</v>
      </c>
      <c r="EB169">
        <v>0</v>
      </c>
      <c r="EC169">
        <v>0</v>
      </c>
      <c r="ED169">
        <v>0</v>
      </c>
      <c r="EE169">
        <v>0</v>
      </c>
      <c r="EF169">
        <v>0</v>
      </c>
      <c r="EG169">
        <v>0</v>
      </c>
      <c r="EH169">
        <v>0</v>
      </c>
      <c r="EI169">
        <v>0</v>
      </c>
      <c r="EJ169">
        <v>0</v>
      </c>
      <c r="EK169">
        <v>0</v>
      </c>
      <c r="EL169">
        <v>0</v>
      </c>
      <c r="EM169">
        <v>0</v>
      </c>
      <c r="EN169">
        <v>0</v>
      </c>
      <c r="EO169">
        <v>0</v>
      </c>
      <c r="EP169">
        <v>0</v>
      </c>
      <c r="EQ169">
        <v>0</v>
      </c>
      <c r="ER169">
        <v>0</v>
      </c>
      <c r="ES169">
        <v>0</v>
      </c>
      <c r="ET169">
        <v>0</v>
      </c>
      <c r="EU169">
        <v>0</v>
      </c>
      <c r="EV169">
        <v>0</v>
      </c>
      <c r="EW169">
        <v>0</v>
      </c>
      <c r="EX169">
        <v>0</v>
      </c>
      <c r="EY169">
        <v>0</v>
      </c>
      <c r="EZ169">
        <v>0</v>
      </c>
      <c r="FA169">
        <v>0</v>
      </c>
      <c r="FB169">
        <v>0</v>
      </c>
      <c r="FC169">
        <v>0</v>
      </c>
      <c r="FD169">
        <v>0</v>
      </c>
      <c r="FE169">
        <v>0</v>
      </c>
      <c r="FF169">
        <v>0</v>
      </c>
      <c r="FG169">
        <v>0</v>
      </c>
      <c r="FH169">
        <v>0</v>
      </c>
      <c r="FI169">
        <v>0</v>
      </c>
      <c r="FJ169">
        <v>0</v>
      </c>
      <c r="FK169">
        <v>0</v>
      </c>
      <c r="FL169">
        <v>0</v>
      </c>
      <c r="FM169">
        <v>9999.9990234375</v>
      </c>
      <c r="FN169">
        <v>-39999.99609375</v>
      </c>
      <c r="FO169">
        <v>60001.86328125</v>
      </c>
      <c r="FP169">
        <v>-39999.99609375</v>
      </c>
      <c r="FQ169">
        <v>9999.9990234375</v>
      </c>
      <c r="FR169">
        <v>0</v>
      </c>
      <c r="FS169">
        <v>0</v>
      </c>
      <c r="FT169">
        <v>0</v>
      </c>
      <c r="FU169">
        <v>0</v>
      </c>
      <c r="FV169">
        <v>0</v>
      </c>
      <c r="FW169">
        <v>0</v>
      </c>
      <c r="FX169">
        <v>0</v>
      </c>
      <c r="FY169">
        <v>0</v>
      </c>
      <c r="FZ169">
        <v>0</v>
      </c>
      <c r="GA169">
        <v>0</v>
      </c>
      <c r="GB169">
        <v>0</v>
      </c>
      <c r="GC169">
        <v>0</v>
      </c>
      <c r="GD169">
        <v>0</v>
      </c>
      <c r="GE169">
        <v>0</v>
      </c>
      <c r="GF169">
        <v>0</v>
      </c>
      <c r="GG169">
        <v>0</v>
      </c>
      <c r="GH169">
        <v>0</v>
      </c>
      <c r="GI169">
        <v>0</v>
      </c>
      <c r="GJ169">
        <v>0</v>
      </c>
      <c r="GK169">
        <v>0</v>
      </c>
      <c r="GL169">
        <v>0</v>
      </c>
      <c r="GM169">
        <v>0</v>
      </c>
      <c r="GN169">
        <v>0</v>
      </c>
      <c r="GO169">
        <v>0</v>
      </c>
      <c r="GP169">
        <v>0</v>
      </c>
      <c r="GQ169">
        <v>0</v>
      </c>
      <c r="GR169">
        <v>0</v>
      </c>
      <c r="GS169">
        <v>0</v>
      </c>
      <c r="GT169">
        <v>0</v>
      </c>
      <c r="GU169">
        <v>0</v>
      </c>
      <c r="GV169">
        <v>0</v>
      </c>
      <c r="GW169">
        <v>0</v>
      </c>
      <c r="GX169">
        <v>0</v>
      </c>
      <c r="GY169">
        <v>0</v>
      </c>
      <c r="GZ169">
        <v>0</v>
      </c>
      <c r="HA169">
        <v>0</v>
      </c>
      <c r="HB169">
        <v>0</v>
      </c>
      <c r="HC169">
        <v>0</v>
      </c>
      <c r="HD169">
        <v>0</v>
      </c>
      <c r="HE169">
        <v>0</v>
      </c>
      <c r="HF169">
        <v>0</v>
      </c>
      <c r="HG169">
        <v>0</v>
      </c>
      <c r="HH169">
        <v>0</v>
      </c>
      <c r="HI169">
        <v>0</v>
      </c>
      <c r="HJ169">
        <v>0</v>
      </c>
      <c r="HK169">
        <v>0</v>
      </c>
      <c r="HL169">
        <v>0</v>
      </c>
      <c r="HM169">
        <v>0</v>
      </c>
      <c r="HN169">
        <v>0</v>
      </c>
      <c r="HO169">
        <v>0</v>
      </c>
      <c r="HP169">
        <v>0</v>
      </c>
      <c r="HQ169">
        <v>0</v>
      </c>
      <c r="HR169">
        <v>0</v>
      </c>
      <c r="HS169">
        <v>0</v>
      </c>
      <c r="HT169">
        <v>0</v>
      </c>
      <c r="HU169">
        <v>0</v>
      </c>
      <c r="HV169">
        <v>0</v>
      </c>
      <c r="HW169">
        <v>0</v>
      </c>
      <c r="HX169">
        <v>0</v>
      </c>
      <c r="HY169">
        <v>0</v>
      </c>
      <c r="HZ169">
        <v>0</v>
      </c>
      <c r="IA169">
        <v>0</v>
      </c>
      <c r="IB169">
        <v>0</v>
      </c>
      <c r="IC169">
        <v>0</v>
      </c>
      <c r="ID169">
        <v>0</v>
      </c>
      <c r="IE169">
        <v>0</v>
      </c>
      <c r="IF169">
        <v>0</v>
      </c>
      <c r="IG169">
        <v>0</v>
      </c>
      <c r="IH169">
        <v>0</v>
      </c>
      <c r="II169">
        <v>0</v>
      </c>
      <c r="IJ169">
        <v>0</v>
      </c>
      <c r="IK169">
        <v>0</v>
      </c>
      <c r="IL169">
        <v>0</v>
      </c>
      <c r="IM169">
        <v>0</v>
      </c>
      <c r="IN169">
        <v>0</v>
      </c>
      <c r="IO169">
        <v>0</v>
      </c>
      <c r="IP169">
        <v>0</v>
      </c>
      <c r="IQ169">
        <v>0</v>
      </c>
      <c r="IR169">
        <v>0</v>
      </c>
      <c r="IS169">
        <v>0</v>
      </c>
      <c r="IT169">
        <v>0</v>
      </c>
      <c r="IU169">
        <v>0</v>
      </c>
      <c r="IV169">
        <v>0</v>
      </c>
      <c r="IW169">
        <v>0</v>
      </c>
      <c r="IX169">
        <v>0</v>
      </c>
      <c r="IY169">
        <v>0</v>
      </c>
      <c r="IZ169">
        <v>0</v>
      </c>
      <c r="JA169">
        <v>0</v>
      </c>
      <c r="JB169">
        <v>0</v>
      </c>
      <c r="JC169">
        <v>0</v>
      </c>
      <c r="JD169">
        <v>0</v>
      </c>
      <c r="JE169">
        <v>0</v>
      </c>
      <c r="JF169">
        <v>0</v>
      </c>
      <c r="JG169">
        <v>0</v>
      </c>
      <c r="JH169">
        <v>0</v>
      </c>
      <c r="JI169">
        <v>0</v>
      </c>
      <c r="JJ169">
        <v>0</v>
      </c>
      <c r="JK169">
        <v>0</v>
      </c>
      <c r="JL169">
        <v>0</v>
      </c>
      <c r="JM169">
        <v>0</v>
      </c>
      <c r="JN169">
        <v>0</v>
      </c>
      <c r="JO169">
        <v>0</v>
      </c>
      <c r="JP169">
        <v>0</v>
      </c>
      <c r="JQ169">
        <v>0</v>
      </c>
      <c r="JR169">
        <v>0</v>
      </c>
      <c r="JS169">
        <v>0</v>
      </c>
      <c r="JT169">
        <v>0</v>
      </c>
      <c r="JU169">
        <v>0</v>
      </c>
      <c r="JV169">
        <v>0</v>
      </c>
      <c r="JW169">
        <v>0</v>
      </c>
      <c r="JX169">
        <v>0</v>
      </c>
      <c r="JY169">
        <v>0</v>
      </c>
      <c r="JZ169">
        <v>0</v>
      </c>
      <c r="KA169">
        <v>0</v>
      </c>
      <c r="KB169">
        <v>0</v>
      </c>
      <c r="KC169">
        <v>0</v>
      </c>
      <c r="KD169">
        <v>0</v>
      </c>
      <c r="KE169">
        <v>0</v>
      </c>
      <c r="KF169">
        <v>0</v>
      </c>
      <c r="KG169">
        <v>0</v>
      </c>
      <c r="KH169">
        <v>0</v>
      </c>
      <c r="KI169">
        <v>0</v>
      </c>
      <c r="KJ169">
        <v>0</v>
      </c>
      <c r="KK169">
        <v>0</v>
      </c>
      <c r="KL169">
        <v>0</v>
      </c>
      <c r="KM169">
        <v>0</v>
      </c>
      <c r="KN169">
        <v>0</v>
      </c>
      <c r="KO169">
        <v>0</v>
      </c>
      <c r="KP169">
        <v>0</v>
      </c>
      <c r="KQ169">
        <v>0</v>
      </c>
      <c r="KS169">
        <v>-9.4694181590402509E-4</v>
      </c>
      <c r="KT169">
        <v>-8.540067614704752E-6</v>
      </c>
      <c r="KU169">
        <v>9.6402200859355797E-8</v>
      </c>
      <c r="KV169">
        <v>9.7256207671728882E-8</v>
      </c>
      <c r="KW169">
        <v>9.8104010738172775E-8</v>
      </c>
      <c r="KX169">
        <v>9.8933147609154524E-8</v>
      </c>
      <c r="KY169">
        <v>9.9718946920084348E-8</v>
      </c>
      <c r="KZ169">
        <v>1.0042442520632519E-7</v>
      </c>
      <c r="LA169">
        <v>1.0100018911151144E-7</v>
      </c>
      <c r="LB169">
        <v>1.0138434759169361E-7</v>
      </c>
      <c r="LC169">
        <v>1.0150244026228153E-7</v>
      </c>
      <c r="LD169">
        <v>1.0126738959003506E-7</v>
      </c>
      <c r="LE169">
        <v>1.0057948619656651E-7</v>
      </c>
      <c r="LF169">
        <v>9.9326418110105224E-8</v>
      </c>
      <c r="LG169">
        <v>9.7383356374173337E-8</v>
      </c>
      <c r="LH169">
        <v>9.4613110990232698E-8</v>
      </c>
      <c r="LI169">
        <v>9.0866372729205596E-8</v>
      </c>
      <c r="LJ169">
        <v>8.5982057884817741E-8</v>
      </c>
      <c r="LK169">
        <v>7.9787774550286085E-8</v>
      </c>
      <c r="LL169">
        <v>7.2100430464841731E-8</v>
      </c>
      <c r="LM169">
        <v>6.2727003884177672E-8</v>
      </c>
      <c r="LN169">
        <v>5.1465500260274562E-8</v>
      </c>
      <c r="LO169">
        <v>3.8106118752003826E-8</v>
      </c>
      <c r="LP169">
        <v>2.2432653704472857E-8</v>
      </c>
      <c r="LQ169">
        <v>4.2241572064068869E-9</v>
      </c>
      <c r="LR169">
        <v>-1.6743110367646619E-8</v>
      </c>
      <c r="LS169">
        <v>-4.0693414334000654E-8</v>
      </c>
      <c r="LT169">
        <v>-6.7848936350878588E-8</v>
      </c>
      <c r="LU169">
        <v>-9.8426793834651617E-8</v>
      </c>
      <c r="LV169">
        <v>-1.3263566049083959E-7</v>
      </c>
      <c r="LW169">
        <v>-1.7067196093994571E-7</v>
      </c>
      <c r="LX169">
        <v>-2.1271561346908318E-7</v>
      </c>
      <c r="LY169">
        <v>-2.58925296464375E-7</v>
      </c>
      <c r="LZ169">
        <v>-3.0943321613376588E-7</v>
      </c>
      <c r="MA169">
        <v>-3.6433935577270685E-7</v>
      </c>
      <c r="MB169">
        <v>-4.237051901200523E-7</v>
      </c>
      <c r="MC169">
        <v>-4.8754685236124273E-7</v>
      </c>
      <c r="MD169">
        <v>-5.5582774612832528E-7</v>
      </c>
      <c r="ME169">
        <v>-6.2845060048903452E-7</v>
      </c>
      <c r="MF169">
        <v>-7.052489724794824E-7</v>
      </c>
      <c r="MG169">
        <v>-7.859782092854732E-7</v>
      </c>
      <c r="MH169">
        <v>-8.702620954323994E-7</v>
      </c>
      <c r="MI169">
        <v>-9.5757779292181607E-7</v>
      </c>
      <c r="MJ169">
        <v>-1.0472401182561429E-6</v>
      </c>
      <c r="MK169">
        <v>-1.1383852538852305E-6</v>
      </c>
      <c r="ML169">
        <v>-1.2299540218948535E-6</v>
      </c>
      <c r="MM169">
        <v>-1.3206748810800969E-6</v>
      </c>
      <c r="MN169">
        <v>-1.4090468449910305E-6</v>
      </c>
      <c r="MO169">
        <v>-1.4933225581538253E-6</v>
      </c>
      <c r="MP169">
        <v>-1.5714918104735637E-6</v>
      </c>
      <c r="MQ169">
        <v>-1.6412658157831601E-6</v>
      </c>
      <c r="MR169">
        <v>-1.7000626295395076E-6</v>
      </c>
      <c r="MS169">
        <v>-1.7449941326350199E-6</v>
      </c>
      <c r="MT169">
        <v>-1.7728550629796229E-6</v>
      </c>
      <c r="MU169">
        <v>-1.7801146336270385E-6</v>
      </c>
      <c r="MV169">
        <v>-1.7629113353784592E-6</v>
      </c>
      <c r="MW169">
        <v>-1.7170515825261559E-6</v>
      </c>
      <c r="MX169">
        <v>-1.6380129220902866E-6</v>
      </c>
      <c r="MY169">
        <v>-1.5209525888569507E-6</v>
      </c>
      <c r="MZ169">
        <v>-1.3607222498675219E-6</v>
      </c>
      <c r="NA169">
        <v>-1.1518898417696205E-6</v>
      </c>
      <c r="NB169">
        <v>-8.8876946143718297E-7</v>
      </c>
      <c r="NC169">
        <v>-5.6546032320164772E-7</v>
      </c>
      <c r="ND169">
        <v>-1.7589584338782935E-7</v>
      </c>
      <c r="NE169">
        <v>2.8609604707336296E-7</v>
      </c>
      <c r="NF169">
        <v>8.2672023023687167E-7</v>
      </c>
      <c r="NG169">
        <v>1.4521282175625891E-6</v>
      </c>
      <c r="NH169">
        <v>2.1683172976522073E-6</v>
      </c>
      <c r="NI169">
        <v>2.9810138677492611E-6</v>
      </c>
      <c r="NJ169">
        <v>3.8955398302261172E-6</v>
      </c>
      <c r="NK169">
        <v>4.9166609858081958E-6</v>
      </c>
      <c r="NL169">
        <v>6.0484164307473838E-6</v>
      </c>
      <c r="NM169">
        <v>7.2939280688915178E-6</v>
      </c>
      <c r="NN169">
        <v>8.6551894851720439E-6</v>
      </c>
      <c r="NO169">
        <v>1.013283359811976E-5</v>
      </c>
      <c r="NP169">
        <v>1.1725878719508995E-5</v>
      </c>
      <c r="NQ169">
        <v>1.3431452903067779E-5</v>
      </c>
      <c r="NR169">
        <v>1.5244496765377172E-5</v>
      </c>
      <c r="NS169">
        <v>1.7157445314721809E-5</v>
      </c>
      <c r="NT169">
        <v>1.915988973170258E-5</v>
      </c>
      <c r="NU169">
        <v>2.1238220512852253E-5</v>
      </c>
      <c r="NV169">
        <v>2.3375253918986147E-5</v>
      </c>
      <c r="NW169">
        <v>2.5549844267122923E-5</v>
      </c>
      <c r="NX169">
        <v>2.7736485271551753E-5</v>
      </c>
      <c r="NY169">
        <v>2.9904904378739578E-5</v>
      </c>
      <c r="NZ169">
        <v>3.2019654854211648E-5</v>
      </c>
      <c r="OA169">
        <v>3.4039711268688252E-5</v>
      </c>
      <c r="OB169">
        <v>3.5918074995986428E-5</v>
      </c>
      <c r="OC169">
        <v>3.7601397375897231E-5</v>
      </c>
      <c r="OD169">
        <v>3.9029629309514542E-5</v>
      </c>
      <c r="OE169">
        <v>4.0135707239121746E-5</v>
      </c>
      <c r="OF169">
        <v>4.0845286714618762E-5</v>
      </c>
      <c r="OG169">
        <v>4.1076536057103936E-5</v>
      </c>
      <c r="OH169">
        <v>4.0740003988368649E-5</v>
      </c>
      <c r="OI169">
        <v>3.9738576491821814E-5</v>
      </c>
      <c r="OJ169">
        <v>3.7967539591836332E-5</v>
      </c>
      <c r="OK169">
        <v>3.5314766167841804E-5</v>
      </c>
      <c r="OL169">
        <v>3.166104633743305E-5</v>
      </c>
      <c r="OM169">
        <v>2.6880582325452277E-5</v>
      </c>
      <c r="ON169">
        <v>2.0841670057467969E-5</v>
      </c>
      <c r="OO169">
        <v>1.3407590944963008E-5</v>
      </c>
      <c r="OP169">
        <v>4.4377384312147483E-6</v>
      </c>
      <c r="OQ169">
        <v>-6.2109951973627484E-6</v>
      </c>
      <c r="OR169">
        <v>-1.8682545504844355E-5</v>
      </c>
      <c r="OS169">
        <v>-3.3119689407623998E-5</v>
      </c>
      <c r="OT169">
        <v>-4.9661718633951687E-5</v>
      </c>
      <c r="OU169">
        <v>-6.8441746506093463E-5</v>
      </c>
      <c r="OV169">
        <v>-8.9583622060820104E-5</v>
      </c>
      <c r="OW169">
        <v>-1.1319842667612828E-4</v>
      </c>
      <c r="OX169">
        <v>-1.3938053010032549E-4</v>
      </c>
      <c r="OY169">
        <v>-1.682031851616848E-4</v>
      </c>
      <c r="OZ169">
        <v>-1.99713643554035E-4</v>
      </c>
      <c r="PA169">
        <v>-2.3392777903319799E-4</v>
      </c>
      <c r="PB169">
        <v>-2.7082420920961791E-4</v>
      </c>
      <c r="PC169">
        <v>-3.1033791297583311E-4</v>
      </c>
      <c r="PD169">
        <v>-3.523533475577659E-4</v>
      </c>
      <c r="PE169">
        <v>-3.9669707731934093E-4</v>
      </c>
      <c r="PF169">
        <v>-4.4312993587457375E-4</v>
      </c>
      <c r="PG169">
        <v>-4.9133875386140875E-4</v>
      </c>
      <c r="PH169">
        <v>-5.4092769699296526E-4</v>
      </c>
      <c r="PI169">
        <v>-5.9140927280757437E-4</v>
      </c>
      <c r="PJ169">
        <v>-6.4219507995930407E-4</v>
      </c>
      <c r="PK169">
        <v>-6.9258639098998727E-4</v>
      </c>
      <c r="PL169">
        <v>-7.4176467834743867E-4</v>
      </c>
      <c r="PM169">
        <v>-7.8878221399604769E-4</v>
      </c>
      <c r="PN169">
        <v>-8.3255289531439941E-4</v>
      </c>
      <c r="PO169">
        <v>-8.7184347407628731E-4</v>
      </c>
      <c r="PP169">
        <v>-9.0526539112554183E-4</v>
      </c>
      <c r="PQ169">
        <v>-9.3126744680391217E-4</v>
      </c>
      <c r="PR169">
        <v>-9.4812956616536484E-4</v>
      </c>
      <c r="PS169">
        <v>-9.5395794834917628E-4</v>
      </c>
      <c r="PT169">
        <v>-9.4668192098816832E-4</v>
      </c>
      <c r="PU169">
        <v>-9.2405285293683007E-4</v>
      </c>
      <c r="PV169">
        <v>-8.8364551159834752E-4</v>
      </c>
      <c r="PW169">
        <v>-8.2286228432791684E-4</v>
      </c>
      <c r="PX169">
        <v>-7.3894071633435468E-4</v>
      </c>
      <c r="PY169">
        <v>-6.2896484965902953E-4</v>
      </c>
      <c r="PZ169">
        <v>-4.8988087856098844E-4</v>
      </c>
      <c r="QA169">
        <v>-3.1851766527645349E-4</v>
      </c>
      <c r="QB169">
        <v>-1.1161268582964428E-4</v>
      </c>
      <c r="QC169">
        <v>1.3415600253162757E-4</v>
      </c>
      <c r="QD169">
        <v>4.2213116366341996E-4</v>
      </c>
      <c r="QE169">
        <v>7.5563053491138794E-4</v>
      </c>
      <c r="QF169">
        <v>1.1378931059718288E-3</v>
      </c>
      <c r="QG169">
        <v>1.5720169053099768E-3</v>
      </c>
      <c r="QH169">
        <v>2.0608876899089598E-3</v>
      </c>
      <c r="QI169">
        <v>2.6070979604213332E-3</v>
      </c>
      <c r="QJ169">
        <v>3.2128557633874068E-3</v>
      </c>
      <c r="QK169">
        <v>3.8798827968991255E-3</v>
      </c>
      <c r="QL169">
        <v>4.6093014078006939E-3</v>
      </c>
      <c r="QM169">
        <v>5.4015101592474373E-3</v>
      </c>
      <c r="QN169">
        <v>6.2560477592517334E-3</v>
      </c>
      <c r="QO169">
        <v>7.1714452758663587E-3</v>
      </c>
      <c r="QP169">
        <v>8.1450667250535513E-3</v>
      </c>
      <c r="QQ169">
        <v>9.172938305273751E-3</v>
      </c>
      <c r="QR169">
        <v>1.0249566770521752E-2</v>
      </c>
      <c r="QS169">
        <v>1.1367747683122697E-2</v>
      </c>
      <c r="QT169">
        <v>1.2518364571034557E-2</v>
      </c>
      <c r="QU169">
        <v>1.3690180333634852E-2</v>
      </c>
      <c r="QV169">
        <v>1.48696225966434E-2</v>
      </c>
      <c r="QW169">
        <v>1.6040565112444945E-2</v>
      </c>
      <c r="QX169">
        <v>1.7184107737701362E-2</v>
      </c>
      <c r="QY169">
        <v>1.8278357996575536E-2</v>
      </c>
      <c r="QZ169">
        <v>1.9298217755342999E-2</v>
      </c>
      <c r="RA169">
        <v>2.0215179092388968E-2</v>
      </c>
      <c r="RB169">
        <v>2.0997134045592662E-2</v>
      </c>
      <c r="RC169">
        <v>2.1608203555182979E-2</v>
      </c>
      <c r="RD169">
        <v>2.2008591591748033E-2</v>
      </c>
      <c r="RE169">
        <v>2.2154471162542266E-2</v>
      </c>
      <c r="RF169">
        <v>2.1997909619977718E-2</v>
      </c>
      <c r="RG169">
        <v>2.1586841454065361E-2</v>
      </c>
      <c r="RH169">
        <v>2.0965097492665199E-2</v>
      </c>
      <c r="RI169">
        <v>2.0172481585363333E-2</v>
      </c>
      <c r="RJ169">
        <v>1.9244886588451658E-2</v>
      </c>
      <c r="RK169">
        <v>1.8214442225699647E-2</v>
      </c>
      <c r="RL169">
        <v>1.7109688129181021E-2</v>
      </c>
      <c r="RM169">
        <v>1.5955766066438542E-2</v>
      </c>
      <c r="RN169">
        <v>1.4774626029924817E-2</v>
      </c>
      <c r="RO169">
        <v>1.3585241498686224E-2</v>
      </c>
      <c r="RP169">
        <v>1.2403829777441906E-2</v>
      </c>
      <c r="RQ169">
        <v>1.1244073873687234E-2</v>
      </c>
      <c r="RR169">
        <v>1.0117342887477183E-2</v>
      </c>
      <c r="RS169">
        <v>9.032908361371033E-3</v>
      </c>
      <c r="RT169">
        <v>7.9981544696356693E-3</v>
      </c>
      <c r="RU169">
        <v>7.0187803171398002E-3</v>
      </c>
      <c r="RV169">
        <v>6.0989929704612228E-3</v>
      </c>
      <c r="RW169">
        <v>5.2416901579837149E-3</v>
      </c>
      <c r="RX169">
        <v>4.4486318542360237E-3</v>
      </c>
      <c r="RY169">
        <v>3.720600207862038E-3</v>
      </c>
      <c r="RZ169">
        <v>3.0575474848963482E-3</v>
      </c>
      <c r="SA169">
        <v>2.4587318815373306E-3</v>
      </c>
      <c r="SB169">
        <v>1.9225541116539803E-3</v>
      </c>
      <c r="SC169">
        <v>1.4467253433125969E-3</v>
      </c>
      <c r="SD169">
        <v>1.0284175686072542E-3</v>
      </c>
      <c r="SE169">
        <v>6.6439704876731869E-4</v>
      </c>
      <c r="SF169">
        <v>3.5114162763637442E-4</v>
      </c>
      <c r="SG169">
        <v>8.4942820391940472E-5</v>
      </c>
      <c r="SH169">
        <v>-1.38006334655494E-4</v>
      </c>
      <c r="SI169">
        <v>-3.2153662122158858E-4</v>
      </c>
      <c r="SJ169">
        <v>-4.694401194581381E-4</v>
      </c>
      <c r="SK169">
        <v>-5.8541873529363727E-4</v>
      </c>
      <c r="SL169">
        <v>-6.7304272123370665E-4</v>
      </c>
      <c r="SM169">
        <v>-7.3571815041863296E-4</v>
      </c>
      <c r="SN169">
        <v>-7.76662342675982E-4</v>
      </c>
      <c r="SO169">
        <v>-7.9888628733197945E-4</v>
      </c>
      <c r="SP169">
        <v>-8.0518316050936178E-4</v>
      </c>
      <c r="SQ169">
        <v>-7.9812209247386067E-4</v>
      </c>
      <c r="SR169">
        <v>-7.8004640168634657E-4</v>
      </c>
      <c r="SS169">
        <v>-7.530755750648464E-4</v>
      </c>
      <c r="ST169">
        <v>-7.1911033727095944E-4</v>
      </c>
      <c r="SU169">
        <v>-6.7984021462049197E-4</v>
      </c>
      <c r="SV169">
        <v>-6.3675306055224572E-4</v>
      </c>
      <c r="SW169">
        <v>-5.9114606885086519E-4</v>
      </c>
      <c r="SX169">
        <v>-5.4413785733752453E-4</v>
      </c>
      <c r="SY169">
        <v>-4.9668125825235961E-4</v>
      </c>
      <c r="SZ169">
        <v>-4.4957650159850859E-4</v>
      </c>
      <c r="TA169">
        <v>-4.0348452423897028E-4</v>
      </c>
      <c r="TB169">
        <v>-3.5894018032061687E-4</v>
      </c>
      <c r="TC169">
        <v>-3.1636516766331372E-4</v>
      </c>
      <c r="TD169">
        <v>-2.7608052012291869E-4</v>
      </c>
      <c r="TE169">
        <v>-2.3831854765672753E-4</v>
      </c>
      <c r="TF169">
        <v>-2.03234134062047E-4</v>
      </c>
      <c r="TG169">
        <v>-1.7091532723657483E-4</v>
      </c>
      <c r="TH169">
        <v>-1.4139317852222214E-4</v>
      </c>
      <c r="TI169">
        <v>-1.1465080644399365E-4</v>
      </c>
      <c r="TJ169">
        <v>-9.0631676127065909E-5</v>
      </c>
      <c r="TK169">
        <v>-6.9247099136906105E-5</v>
      </c>
      <c r="TL169">
        <v>-5.0382969589640462E-5</v>
      </c>
      <c r="TM169">
        <v>-3.3905761408116503E-5</v>
      </c>
      <c r="TN169">
        <v>-1.9667818725366545E-5</v>
      </c>
      <c r="TO169">
        <v>-7.5119768795654901E-6</v>
      </c>
      <c r="TP169">
        <v>2.7244445863261609E-6</v>
      </c>
      <c r="TQ169">
        <v>1.1206232846456811E-5</v>
      </c>
      <c r="TR169">
        <v>1.8097411010390618E-5</v>
      </c>
      <c r="TS169">
        <v>2.3558859425198891E-5</v>
      </c>
      <c r="TT169">
        <v>2.7746383059752214E-5</v>
      </c>
      <c r="TU169">
        <v>3.0809179853681531E-5</v>
      </c>
      <c r="TV169">
        <v>3.2888666336370894E-5</v>
      </c>
      <c r="TW169">
        <v>3.4117618671792818E-5</v>
      </c>
      <c r="TX169">
        <v>3.4619589471618519E-5</v>
      </c>
      <c r="TY169">
        <v>3.4508563138343468E-5</v>
      </c>
      <c r="TZ169">
        <v>3.3888815088508405E-5</v>
      </c>
      <c r="UA169">
        <v>3.2854942889981974E-5</v>
      </c>
      <c r="UB169">
        <v>3.1492040068549352E-5</v>
      </c>
      <c r="UC169">
        <v>2.9875986055467073E-5</v>
      </c>
      <c r="UD169">
        <v>2.8073828410356694E-5</v>
      </c>
      <c r="UE169">
        <v>2.6144236039649996E-5</v>
      </c>
      <c r="UF169">
        <v>2.413800460811345E-5</v>
      </c>
      <c r="UG169">
        <v>2.2098597688188307E-5</v>
      </c>
      <c r="UH169">
        <v>2.006270940348192E-5</v>
      </c>
      <c r="UI169">
        <v>1.8060836375530624E-5</v>
      </c>
      <c r="UJ169">
        <v>1.6117848684285227E-5</v>
      </c>
      <c r="UK169">
        <v>1.4253551288823642E-5</v>
      </c>
      <c r="UL169">
        <v>1.2483228933947431E-5</v>
      </c>
      <c r="UM169">
        <v>1.0818168987930617E-5</v>
      </c>
      <c r="UN169">
        <v>9.2661579257168974E-6</v>
      </c>
      <c r="UO169">
        <v>7.8319482912234493E-6</v>
      </c>
      <c r="UP169">
        <v>6.5176939551229482E-6</v>
      </c>
      <c r="UQ169">
        <v>5.3233523358651079E-6</v>
      </c>
      <c r="UR169">
        <v>4.2470529793573363E-6</v>
      </c>
      <c r="US169">
        <v>3.2854325092930819E-6</v>
      </c>
      <c r="UT169">
        <v>2.4339364729452238E-6</v>
      </c>
      <c r="UU169">
        <v>1.6870890254498092E-6</v>
      </c>
      <c r="UV169">
        <v>1.0387317299092218E-6</v>
      </c>
      <c r="UW169">
        <v>4.8223300915162896E-7</v>
      </c>
      <c r="UX169">
        <v>1.0669976000813017E-8</v>
      </c>
      <c r="UY169">
        <v>-3.8301549785526687E-7</v>
      </c>
      <c r="UZ169">
        <v>-7.0588453312714081E-7</v>
      </c>
      <c r="VA169">
        <v>-9.6489083467477129E-7</v>
      </c>
      <c r="VB169">
        <v>-1.1667901436279554E-6</v>
      </c>
      <c r="VC169">
        <v>-1.3180675996619311E-6</v>
      </c>
      <c r="VD169">
        <v>-1.4248811187906703E-6</v>
      </c>
      <c r="VE169">
        <v>-1.4930189679302974E-6</v>
      </c>
      <c r="VF169">
        <v>-1.527869809303053E-6</v>
      </c>
      <c r="VG169">
        <v>-1.5344035913214709E-6</v>
      </c>
      <c r="VH169">
        <v>-1.5171617747512819E-6</v>
      </c>
      <c r="VI169">
        <v>-1.4802555003294973E-6</v>
      </c>
      <c r="VJ169">
        <v>-1.4273704242043928E-6</v>
      </c>
      <c r="VK169">
        <v>-1.3617770681820022E-6</v>
      </c>
      <c r="VL169">
        <v>-1.2863456512602521E-6</v>
      </c>
      <c r="VM169">
        <v>-1.2035644851312817E-6</v>
      </c>
      <c r="VN169">
        <v>-1.1155611287352837E-6</v>
      </c>
      <c r="VO169">
        <v>-1.0241256040757554E-6</v>
      </c>
      <c r="VP169">
        <v>-9.3073507654288217E-7</v>
      </c>
      <c r="VQ169">
        <v>-8.3657949781319156E-7</v>
      </c>
      <c r="VR169">
        <v>-7.4258779700402932E-7</v>
      </c>
      <c r="VS169">
        <v>-6.4945428640394892E-7</v>
      </c>
      <c r="VT169">
        <v>-5.576650212193408E-7</v>
      </c>
      <c r="VU169">
        <v>-4.675239186703268E-7</v>
      </c>
      <c r="VV169">
        <v>-3.7917850007564883E-7</v>
      </c>
      <c r="VW169">
        <v>-2.9264517072514413E-7</v>
      </c>
      <c r="VX169">
        <v>-2.0783399615356312E-7</v>
      </c>
      <c r="VY169">
        <v>-1.2457297021502938E-7</v>
      </c>
      <c r="VZ169">
        <v>-4.2631800189588787E-8</v>
      </c>
      <c r="WA169">
        <v>3.8254742853260676E-8</v>
      </c>
      <c r="WB169">
        <v>1.1836384383516379E-7</v>
      </c>
      <c r="WC169">
        <v>1.9796195922224632E-7</v>
      </c>
      <c r="WD169">
        <v>2.772823506053771E-7</v>
      </c>
      <c r="WE169">
        <v>3.5650276159311492E-7</v>
      </c>
      <c r="WF169">
        <v>7.9220406265176325E-4</v>
      </c>
      <c r="WG169">
        <v>5.1494355287473505E-3</v>
      </c>
    </row>
    <row r="170" spans="1:605" x14ac:dyDescent="0.25">
      <c r="A170">
        <v>37.650630950927734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>
        <v>0</v>
      </c>
      <c r="BZ170">
        <v>0</v>
      </c>
      <c r="CA170">
        <v>0</v>
      </c>
      <c r="CB170">
        <v>0</v>
      </c>
      <c r="CC170">
        <v>0</v>
      </c>
      <c r="CD170">
        <v>0</v>
      </c>
      <c r="CE170">
        <v>0</v>
      </c>
      <c r="CF170">
        <v>0</v>
      </c>
      <c r="CG170">
        <v>0</v>
      </c>
      <c r="CH170">
        <v>0</v>
      </c>
      <c r="CI170">
        <v>0</v>
      </c>
      <c r="CJ170">
        <v>0</v>
      </c>
      <c r="CK170">
        <v>0</v>
      </c>
      <c r="CL170">
        <v>0</v>
      </c>
      <c r="CM170">
        <v>0</v>
      </c>
      <c r="CN170">
        <v>0</v>
      </c>
      <c r="CO170">
        <v>0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0</v>
      </c>
      <c r="CV170">
        <v>0</v>
      </c>
      <c r="CW170">
        <v>0</v>
      </c>
      <c r="CX170">
        <v>0</v>
      </c>
      <c r="CY170">
        <v>0</v>
      </c>
      <c r="CZ170">
        <v>0</v>
      </c>
      <c r="DA170">
        <v>0</v>
      </c>
      <c r="DB170">
        <v>0</v>
      </c>
      <c r="DC170">
        <v>0</v>
      </c>
      <c r="DD170">
        <v>0</v>
      </c>
      <c r="DE170">
        <v>0</v>
      </c>
      <c r="DF170">
        <v>0</v>
      </c>
      <c r="DG170">
        <v>0</v>
      </c>
      <c r="DH170">
        <v>0</v>
      </c>
      <c r="DI170">
        <v>0</v>
      </c>
      <c r="DJ170">
        <v>0</v>
      </c>
      <c r="DK170">
        <v>0</v>
      </c>
      <c r="DL170">
        <v>0</v>
      </c>
      <c r="DM170">
        <v>0</v>
      </c>
      <c r="DN170">
        <v>0</v>
      </c>
      <c r="DO170">
        <v>0</v>
      </c>
      <c r="DP170">
        <v>0</v>
      </c>
      <c r="DQ170">
        <v>0</v>
      </c>
      <c r="DR170">
        <v>0</v>
      </c>
      <c r="DS170">
        <v>0</v>
      </c>
      <c r="DT170">
        <v>0</v>
      </c>
      <c r="DU170">
        <v>0</v>
      </c>
      <c r="DV170">
        <v>0</v>
      </c>
      <c r="DW170">
        <v>0</v>
      </c>
      <c r="DX170">
        <v>0</v>
      </c>
      <c r="DY170">
        <v>0</v>
      </c>
      <c r="DZ170">
        <v>0</v>
      </c>
      <c r="EA170">
        <v>0</v>
      </c>
      <c r="EB170">
        <v>0</v>
      </c>
      <c r="EC170">
        <v>0</v>
      </c>
      <c r="ED170">
        <v>0</v>
      </c>
      <c r="EE170">
        <v>0</v>
      </c>
      <c r="EF170">
        <v>0</v>
      </c>
      <c r="EG170">
        <v>0</v>
      </c>
      <c r="EH170">
        <v>0</v>
      </c>
      <c r="EI170">
        <v>0</v>
      </c>
      <c r="EJ170">
        <v>0</v>
      </c>
      <c r="EK170">
        <v>0</v>
      </c>
      <c r="EL170">
        <v>0</v>
      </c>
      <c r="EM170">
        <v>0</v>
      </c>
      <c r="EN170">
        <v>0</v>
      </c>
      <c r="EO170">
        <v>0</v>
      </c>
      <c r="EP170">
        <v>0</v>
      </c>
      <c r="EQ170">
        <v>0</v>
      </c>
      <c r="ER170">
        <v>0</v>
      </c>
      <c r="ES170">
        <v>0</v>
      </c>
      <c r="ET170">
        <v>0</v>
      </c>
      <c r="EU170">
        <v>0</v>
      </c>
      <c r="EV170">
        <v>0</v>
      </c>
      <c r="EW170">
        <v>0</v>
      </c>
      <c r="EX170">
        <v>0</v>
      </c>
      <c r="EY170">
        <v>0</v>
      </c>
      <c r="EZ170">
        <v>0</v>
      </c>
      <c r="FA170">
        <v>0</v>
      </c>
      <c r="FB170">
        <v>0</v>
      </c>
      <c r="FC170">
        <v>0</v>
      </c>
      <c r="FD170">
        <v>0</v>
      </c>
      <c r="FE170">
        <v>0</v>
      </c>
      <c r="FF170">
        <v>0</v>
      </c>
      <c r="FG170">
        <v>0</v>
      </c>
      <c r="FH170">
        <v>0</v>
      </c>
      <c r="FI170">
        <v>0</v>
      </c>
      <c r="FJ170">
        <v>0</v>
      </c>
      <c r="FK170">
        <v>0</v>
      </c>
      <c r="FL170">
        <v>0</v>
      </c>
      <c r="FM170">
        <v>0</v>
      </c>
      <c r="FN170">
        <v>9999.9990234375</v>
      </c>
      <c r="FO170">
        <v>-39999.99609375</v>
      </c>
      <c r="FP170">
        <v>60001.86328125</v>
      </c>
      <c r="FQ170">
        <v>-39999.99609375</v>
      </c>
      <c r="FR170">
        <v>9999.9990234375</v>
      </c>
      <c r="FS170">
        <v>0</v>
      </c>
      <c r="FT170">
        <v>0</v>
      </c>
      <c r="FU170">
        <v>0</v>
      </c>
      <c r="FV170">
        <v>0</v>
      </c>
      <c r="FW170">
        <v>0</v>
      </c>
      <c r="FX170">
        <v>0</v>
      </c>
      <c r="FY170">
        <v>0</v>
      </c>
      <c r="FZ170">
        <v>0</v>
      </c>
      <c r="GA170">
        <v>0</v>
      </c>
      <c r="GB170">
        <v>0</v>
      </c>
      <c r="GC170">
        <v>0</v>
      </c>
      <c r="GD170">
        <v>0</v>
      </c>
      <c r="GE170">
        <v>0</v>
      </c>
      <c r="GF170">
        <v>0</v>
      </c>
      <c r="GG170">
        <v>0</v>
      </c>
      <c r="GH170">
        <v>0</v>
      </c>
      <c r="GI170">
        <v>0</v>
      </c>
      <c r="GJ170">
        <v>0</v>
      </c>
      <c r="GK170">
        <v>0</v>
      </c>
      <c r="GL170">
        <v>0</v>
      </c>
      <c r="GM170">
        <v>0</v>
      </c>
      <c r="GN170">
        <v>0</v>
      </c>
      <c r="GO170">
        <v>0</v>
      </c>
      <c r="GP170">
        <v>0</v>
      </c>
      <c r="GQ170">
        <v>0</v>
      </c>
      <c r="GR170">
        <v>0</v>
      </c>
      <c r="GS170">
        <v>0</v>
      </c>
      <c r="GT170">
        <v>0</v>
      </c>
      <c r="GU170">
        <v>0</v>
      </c>
      <c r="GV170">
        <v>0</v>
      </c>
      <c r="GW170">
        <v>0</v>
      </c>
      <c r="GX170">
        <v>0</v>
      </c>
      <c r="GY170">
        <v>0</v>
      </c>
      <c r="GZ170">
        <v>0</v>
      </c>
      <c r="HA170">
        <v>0</v>
      </c>
      <c r="HB170">
        <v>0</v>
      </c>
      <c r="HC170">
        <v>0</v>
      </c>
      <c r="HD170">
        <v>0</v>
      </c>
      <c r="HE170">
        <v>0</v>
      </c>
      <c r="HF170">
        <v>0</v>
      </c>
      <c r="HG170">
        <v>0</v>
      </c>
      <c r="HH170">
        <v>0</v>
      </c>
      <c r="HI170">
        <v>0</v>
      </c>
      <c r="HJ170">
        <v>0</v>
      </c>
      <c r="HK170">
        <v>0</v>
      </c>
      <c r="HL170">
        <v>0</v>
      </c>
      <c r="HM170">
        <v>0</v>
      </c>
      <c r="HN170">
        <v>0</v>
      </c>
      <c r="HO170">
        <v>0</v>
      </c>
      <c r="HP170">
        <v>0</v>
      </c>
      <c r="HQ170">
        <v>0</v>
      </c>
      <c r="HR170">
        <v>0</v>
      </c>
      <c r="HS170">
        <v>0</v>
      </c>
      <c r="HT170">
        <v>0</v>
      </c>
      <c r="HU170">
        <v>0</v>
      </c>
      <c r="HV170">
        <v>0</v>
      </c>
      <c r="HW170">
        <v>0</v>
      </c>
      <c r="HX170">
        <v>0</v>
      </c>
      <c r="HY170">
        <v>0</v>
      </c>
      <c r="HZ170">
        <v>0</v>
      </c>
      <c r="IA170">
        <v>0</v>
      </c>
      <c r="IB170">
        <v>0</v>
      </c>
      <c r="IC170">
        <v>0</v>
      </c>
      <c r="ID170">
        <v>0</v>
      </c>
      <c r="IE170">
        <v>0</v>
      </c>
      <c r="IF170">
        <v>0</v>
      </c>
      <c r="IG170">
        <v>0</v>
      </c>
      <c r="IH170">
        <v>0</v>
      </c>
      <c r="II170">
        <v>0</v>
      </c>
      <c r="IJ170">
        <v>0</v>
      </c>
      <c r="IK170">
        <v>0</v>
      </c>
      <c r="IL170">
        <v>0</v>
      </c>
      <c r="IM170">
        <v>0</v>
      </c>
      <c r="IN170">
        <v>0</v>
      </c>
      <c r="IO170">
        <v>0</v>
      </c>
      <c r="IP170">
        <v>0</v>
      </c>
      <c r="IQ170">
        <v>0</v>
      </c>
      <c r="IR170">
        <v>0</v>
      </c>
      <c r="IS170">
        <v>0</v>
      </c>
      <c r="IT170">
        <v>0</v>
      </c>
      <c r="IU170">
        <v>0</v>
      </c>
      <c r="IV170">
        <v>0</v>
      </c>
      <c r="IW170">
        <v>0</v>
      </c>
      <c r="IX170">
        <v>0</v>
      </c>
      <c r="IY170">
        <v>0</v>
      </c>
      <c r="IZ170">
        <v>0</v>
      </c>
      <c r="JA170">
        <v>0</v>
      </c>
      <c r="JB170">
        <v>0</v>
      </c>
      <c r="JC170">
        <v>0</v>
      </c>
      <c r="JD170">
        <v>0</v>
      </c>
      <c r="JE170">
        <v>0</v>
      </c>
      <c r="JF170">
        <v>0</v>
      </c>
      <c r="JG170">
        <v>0</v>
      </c>
      <c r="JH170">
        <v>0</v>
      </c>
      <c r="JI170">
        <v>0</v>
      </c>
      <c r="JJ170">
        <v>0</v>
      </c>
      <c r="JK170">
        <v>0</v>
      </c>
      <c r="JL170">
        <v>0</v>
      </c>
      <c r="JM170">
        <v>0</v>
      </c>
      <c r="JN170">
        <v>0</v>
      </c>
      <c r="JO170">
        <v>0</v>
      </c>
      <c r="JP170">
        <v>0</v>
      </c>
      <c r="JQ170">
        <v>0</v>
      </c>
      <c r="JR170">
        <v>0</v>
      </c>
      <c r="JS170">
        <v>0</v>
      </c>
      <c r="JT170">
        <v>0</v>
      </c>
      <c r="JU170">
        <v>0</v>
      </c>
      <c r="JV170">
        <v>0</v>
      </c>
      <c r="JW170">
        <v>0</v>
      </c>
      <c r="JX170">
        <v>0</v>
      </c>
      <c r="JY170">
        <v>0</v>
      </c>
      <c r="JZ170">
        <v>0</v>
      </c>
      <c r="KA170">
        <v>0</v>
      </c>
      <c r="KB170">
        <v>0</v>
      </c>
      <c r="KC170">
        <v>0</v>
      </c>
      <c r="KD170">
        <v>0</v>
      </c>
      <c r="KE170">
        <v>0</v>
      </c>
      <c r="KF170">
        <v>0</v>
      </c>
      <c r="KG170">
        <v>0</v>
      </c>
      <c r="KH170">
        <v>0</v>
      </c>
      <c r="KI170">
        <v>0</v>
      </c>
      <c r="KJ170">
        <v>0</v>
      </c>
      <c r="KK170">
        <v>0</v>
      </c>
      <c r="KL170">
        <v>0</v>
      </c>
      <c r="KM170">
        <v>0</v>
      </c>
      <c r="KN170">
        <v>0</v>
      </c>
      <c r="KO170">
        <v>0</v>
      </c>
      <c r="KP170">
        <v>0</v>
      </c>
      <c r="KQ170">
        <v>0</v>
      </c>
      <c r="KS170">
        <v>-7.4736103991288614E-4</v>
      </c>
      <c r="KT170">
        <v>-2.0983799873816981E-5</v>
      </c>
      <c r="KU170">
        <v>7.8932868670811508E-8</v>
      </c>
      <c r="KV170">
        <v>8.1031248783266248E-8</v>
      </c>
      <c r="KW170">
        <v>8.3124549349213344E-8</v>
      </c>
      <c r="KX170">
        <v>8.5202476239128946E-8</v>
      </c>
      <c r="KY170">
        <v>8.7244390582692992E-8</v>
      </c>
      <c r="KZ170">
        <v>8.9219050173523245E-8</v>
      </c>
      <c r="LA170">
        <v>9.1084355355631125E-8</v>
      </c>
      <c r="LB170">
        <v>9.2787103279623495E-8</v>
      </c>
      <c r="LC170">
        <v>9.4262755767929969E-8</v>
      </c>
      <c r="LD170">
        <v>9.5435227410072165E-8</v>
      </c>
      <c r="LE170">
        <v>9.6216701919634955E-8</v>
      </c>
      <c r="LF170">
        <v>9.6507486221729014E-8</v>
      </c>
      <c r="LG170">
        <v>9.6195913199519681E-8</v>
      </c>
      <c r="LH170">
        <v>9.515830550647842E-8</v>
      </c>
      <c r="LI170">
        <v>9.3259014341275159E-8</v>
      </c>
      <c r="LJ170">
        <v>9.0350548576644957E-8</v>
      </c>
      <c r="LK170">
        <v>8.6273811123713144E-8</v>
      </c>
      <c r="LL170">
        <v>8.0858460886701601E-8</v>
      </c>
      <c r="LM170">
        <v>7.3923420107575018E-8</v>
      </c>
      <c r="LN170">
        <v>6.5277548299223255E-8</v>
      </c>
      <c r="LO170">
        <v>5.4720505302162945E-8</v>
      </c>
      <c r="LP170">
        <v>4.2043827251938499E-8</v>
      </c>
      <c r="LQ170">
        <v>2.7032240389170486E-8</v>
      </c>
      <c r="LR170">
        <v>9.465238655553846E-9</v>
      </c>
      <c r="LS170">
        <v>-1.0881048134014777E-8</v>
      </c>
      <c r="LT170">
        <v>-3.4231668101102513E-8</v>
      </c>
      <c r="LU170">
        <v>-6.0810315235171105E-8</v>
      </c>
      <c r="LV170">
        <v>-9.0836423439629217E-8</v>
      </c>
      <c r="LW170">
        <v>-1.2452185885413995E-7</v>
      </c>
      <c r="LX170">
        <v>-1.6206718314502387E-7</v>
      </c>
      <c r="LY170">
        <v>-2.036574613970952E-7</v>
      </c>
      <c r="LZ170">
        <v>-2.4945758964749745E-7</v>
      </c>
      <c r="MA170">
        <v>-2.9960711903023812E-7</v>
      </c>
      <c r="MB170">
        <v>-3.5421455601052836E-7</v>
      </c>
      <c r="MC170">
        <v>-4.1335112134185114E-7</v>
      </c>
      <c r="MD170">
        <v>-4.770439542422792E-7</v>
      </c>
      <c r="ME170">
        <v>-5.4526875292667123E-7</v>
      </c>
      <c r="MF170">
        <v>-6.1794184811750138E-7</v>
      </c>
      <c r="MG170">
        <v>-6.9491171255841117E-7</v>
      </c>
      <c r="MH170">
        <v>-7.7591154328660874E-7</v>
      </c>
      <c r="MI170">
        <v>-8.6054490307216477E-7</v>
      </c>
      <c r="MJ170">
        <v>-9.4827061007609977E-7</v>
      </c>
      <c r="MK170">
        <v>-1.038386949681217E-6</v>
      </c>
      <c r="ML170">
        <v>-1.1300153094525302E-6</v>
      </c>
      <c r="MM170">
        <v>-1.2220833681302952E-6</v>
      </c>
      <c r="MN170">
        <v>-1.3133080025589869E-6</v>
      </c>
      <c r="MO170">
        <v>-1.4021781125912784E-6</v>
      </c>
      <c r="MP170">
        <v>-1.4869376033313634E-6</v>
      </c>
      <c r="MQ170">
        <v>-1.5655688066091618E-6</v>
      </c>
      <c r="MR170">
        <v>-1.6357766692818447E-6</v>
      </c>
      <c r="MS170">
        <v>-1.6949740847543287E-6</v>
      </c>
      <c r="MT170">
        <v>-1.7402687958549996E-6</v>
      </c>
      <c r="MU170">
        <v>-1.7684523516870627E-6</v>
      </c>
      <c r="MV170">
        <v>-1.7759916579983786E-6</v>
      </c>
      <c r="MW170">
        <v>-1.7590237196011801E-6</v>
      </c>
      <c r="MX170">
        <v>-1.7133542339299224E-6</v>
      </c>
      <c r="MY170">
        <v>-1.6344607563741553E-6</v>
      </c>
      <c r="MZ170">
        <v>-1.517501219821055E-6</v>
      </c>
      <c r="NA170">
        <v>-1.3573286520624501E-6</v>
      </c>
      <c r="NB170">
        <v>-1.1485129943410379E-6</v>
      </c>
      <c r="NC170">
        <v>-8.853709811942272E-7</v>
      </c>
      <c r="ND170">
        <v>-5.6200509456211555E-7</v>
      </c>
      <c r="NE170">
        <v>-1.7235265235429063E-7</v>
      </c>
      <c r="NF170">
        <v>2.8975386834580751E-7</v>
      </c>
      <c r="NG170">
        <v>8.3051414246646378E-7</v>
      </c>
      <c r="NH170">
        <v>1.4560737919834836E-6</v>
      </c>
      <c r="NI170">
        <v>2.1724235082669317E-6</v>
      </c>
      <c r="NJ170">
        <v>2.985282355291052E-6</v>
      </c>
      <c r="NK170">
        <v>3.899964136154295E-6</v>
      </c>
      <c r="NL170">
        <v>4.9212257560317225E-6</v>
      </c>
      <c r="NM170">
        <v>6.0530965902782828E-6</v>
      </c>
      <c r="NN170">
        <v>7.2986879702988174E-6</v>
      </c>
      <c r="NO170">
        <v>8.6599820355083505E-6</v>
      </c>
      <c r="NP170">
        <v>1.0137599370969899E-5</v>
      </c>
      <c r="NQ170">
        <v>1.173054506095249E-5</v>
      </c>
      <c r="NR170">
        <v>1.3435933042632811E-5</v>
      </c>
      <c r="NS170">
        <v>1.5248688945545963E-5</v>
      </c>
      <c r="NT170">
        <v>1.7161231955168394E-5</v>
      </c>
      <c r="NU170">
        <v>1.9163136647253414E-5</v>
      </c>
      <c r="NV170">
        <v>2.1240776207093856E-5</v>
      </c>
      <c r="NW170">
        <v>2.3376948978563145E-5</v>
      </c>
      <c r="NX170">
        <v>2.5550490884975495E-5</v>
      </c>
      <c r="NY170">
        <v>2.7735876930708304E-5</v>
      </c>
      <c r="NZ170">
        <v>2.9902815731690969E-5</v>
      </c>
      <c r="OA170">
        <v>3.2015841836395858E-5</v>
      </c>
      <c r="OB170">
        <v>3.4033911488122227E-5</v>
      </c>
      <c r="OC170">
        <v>3.5910008444579075E-5</v>
      </c>
      <c r="OD170">
        <v>3.7590767511379509E-5</v>
      </c>
      <c r="OE170">
        <v>3.9016124560247527E-5</v>
      </c>
      <c r="OF170">
        <v>4.0119002987061173E-5</v>
      </c>
      <c r="OG170">
        <v>4.0825047814607054E-5</v>
      </c>
      <c r="OH170">
        <v>4.1052419953013099E-5</v>
      </c>
      <c r="OI170">
        <v>4.0711664488609438E-5</v>
      </c>
      <c r="OJ170">
        <v>3.970566826817177E-5</v>
      </c>
      <c r="OK170">
        <v>3.7929723466085436E-5</v>
      </c>
      <c r="OL170">
        <v>3.5271715250779619E-5</v>
      </c>
      <c r="OM170">
        <v>3.1612453083341036E-5</v>
      </c>
      <c r="ON170">
        <v>2.6826166563158218E-5</v>
      </c>
      <c r="OO170">
        <v>2.0781188055344297E-5</v>
      </c>
      <c r="OP170">
        <v>1.3340845562014425E-5</v>
      </c>
      <c r="OQ170">
        <v>4.3645903999309994E-6</v>
      </c>
      <c r="OR170">
        <v>-6.2906148198817131E-6</v>
      </c>
      <c r="OS170">
        <v>-1.8768621691191031E-5</v>
      </c>
      <c r="OT170">
        <v>-3.3212108307307506E-5</v>
      </c>
      <c r="OU170">
        <v>-4.9760251515998171E-5</v>
      </c>
      <c r="OV170">
        <v>-6.8546032518528971E-5</v>
      </c>
      <c r="OW170">
        <v>-8.9693149849607776E-5</v>
      </c>
      <c r="OX170">
        <v>-1.1331251493078305E-4</v>
      </c>
      <c r="OY170">
        <v>-1.3949830712178625E-4</v>
      </c>
      <c r="OZ170">
        <v>-1.6832356757938053E-4</v>
      </c>
      <c r="PA170">
        <v>-1.9983531435482812E-4</v>
      </c>
      <c r="PB170">
        <v>-2.3404916510434476E-4</v>
      </c>
      <c r="PC170">
        <v>-2.7094345864130321E-4</v>
      </c>
      <c r="PD170">
        <v>-3.1045287241687498E-4</v>
      </c>
      <c r="PE170">
        <v>-3.5246153996992087E-4</v>
      </c>
      <c r="PF170">
        <v>-3.967956805318136E-4</v>
      </c>
      <c r="PG170">
        <v>-4.432157624010325E-4</v>
      </c>
      <c r="PH170">
        <v>-4.9140823250569887E-4</v>
      </c>
      <c r="PI170">
        <v>-5.4097685683842419E-4</v>
      </c>
      <c r="PJ170">
        <v>-5.9143373025585854E-4</v>
      </c>
      <c r="PK170">
        <v>-6.4219002955980973E-4</v>
      </c>
      <c r="PL170">
        <v>-6.925466008773386E-4</v>
      </c>
      <c r="PM170">
        <v>-7.4168449118359873E-4</v>
      </c>
      <c r="PN170">
        <v>-7.8865555439312058E-4</v>
      </c>
      <c r="PO170">
        <v>-8.3237328479331412E-4</v>
      </c>
      <c r="PP170">
        <v>-8.7160405469498931E-4</v>
      </c>
      <c r="PQ170">
        <v>-9.0495895898476918E-4</v>
      </c>
      <c r="PR170">
        <v>-9.3088649671050749E-4</v>
      </c>
      <c r="PS170">
        <v>-9.4766634879649516E-4</v>
      </c>
      <c r="PT170">
        <v>-9.5340454131764743E-4</v>
      </c>
      <c r="PU170">
        <v>-9.460303152547297E-4</v>
      </c>
      <c r="PV170">
        <v>-9.2329505604702431E-4</v>
      </c>
      <c r="PW170">
        <v>-8.8277366923808747E-4</v>
      </c>
      <c r="PX170">
        <v>-8.2186882168888513E-4</v>
      </c>
      <c r="PY170">
        <v>-7.3781850075450395E-4</v>
      </c>
      <c r="PZ170">
        <v>-6.2770737595023625E-4</v>
      </c>
      <c r="QA170">
        <v>-4.8848247835688984E-4</v>
      </c>
      <c r="QB170">
        <v>-3.1697374161028123E-4</v>
      </c>
      <c r="QC170">
        <v>-1.099199740039377E-4</v>
      </c>
      <c r="QD170">
        <v>1.3599914693031742E-4</v>
      </c>
      <c r="QE170">
        <v>4.2412444899232353E-4</v>
      </c>
      <c r="QF170">
        <v>7.5777138963730492E-4</v>
      </c>
      <c r="QG170">
        <v>1.1401763068280362E-3</v>
      </c>
      <c r="QH170">
        <v>1.5744341779238115E-3</v>
      </c>
      <c r="QI170">
        <v>2.0634272828767984E-3</v>
      </c>
      <c r="QJ170">
        <v>2.6097441943705472E-3</v>
      </c>
      <c r="QK170">
        <v>3.2155885572214718E-3</v>
      </c>
      <c r="QL170">
        <v>3.8826771741484025E-3</v>
      </c>
      <c r="QM170">
        <v>4.612126986825461E-3</v>
      </c>
      <c r="QN170">
        <v>5.4043306319526722E-3</v>
      </c>
      <c r="QO170">
        <v>6.2588203639826288E-3</v>
      </c>
      <c r="QP170">
        <v>7.174120271253301E-3</v>
      </c>
      <c r="QQ170">
        <v>8.1475868727911589E-3</v>
      </c>
      <c r="QR170">
        <v>9.1752383711041913E-3</v>
      </c>
      <c r="QS170">
        <v>1.0251573054108063E-2</v>
      </c>
      <c r="QT170">
        <v>1.1369377588975381E-2</v>
      </c>
      <c r="QU170">
        <v>1.2519526234245107E-2</v>
      </c>
      <c r="QV170">
        <v>1.3690772315818766E-2</v>
      </c>
      <c r="QW170">
        <v>1.4869533669236103E-2</v>
      </c>
      <c r="QX170">
        <v>1.6039674146267547E-2</v>
      </c>
      <c r="QY170">
        <v>1.7182283719550748E-2</v>
      </c>
      <c r="QZ170">
        <v>1.8275460195430953E-2</v>
      </c>
      <c r="RA170">
        <v>1.929409606263326E-2</v>
      </c>
      <c r="RB170">
        <v>2.0209674562572683E-2</v>
      </c>
      <c r="RC170">
        <v>2.0990079665047928E-2</v>
      </c>
      <c r="RD170">
        <v>2.1599425269068932E-2</v>
      </c>
      <c r="RE170">
        <v>2.1997909619978454E-2</v>
      </c>
      <c r="RF170">
        <v>2.214170163736285E-2</v>
      </c>
      <c r="RG170">
        <v>2.1982866578662216E-2</v>
      </c>
      <c r="RH170">
        <v>2.1569339221038285E-2</v>
      </c>
      <c r="RI170">
        <v>2.094495348575422E-2</v>
      </c>
      <c r="RJ170">
        <v>2.0149519580799875E-2</v>
      </c>
      <c r="RK170">
        <v>1.9218940478691618E-2</v>
      </c>
      <c r="RL170">
        <v>1.8185360302934751E-2</v>
      </c>
      <c r="RM170">
        <v>1.7077337925540774E-2</v>
      </c>
      <c r="RN170">
        <v>1.5920039779130278E-2</v>
      </c>
      <c r="RO170">
        <v>1.473544655612804E-2</v>
      </c>
      <c r="RP170">
        <v>1.3542569100190679E-2</v>
      </c>
      <c r="RQ170">
        <v>1.2357669389502047E-2</v>
      </c>
      <c r="RR170">
        <v>1.1194483065463766E-2</v>
      </c>
      <c r="RS170">
        <v>1.0064440473162326E-2</v>
      </c>
      <c r="RT170">
        <v>8.9768836512372704E-3</v>
      </c>
      <c r="RU170">
        <v>7.9392771388604767E-3</v>
      </c>
      <c r="RV170">
        <v>6.9574108571143914E-3</v>
      </c>
      <c r="RW170">
        <v>6.0355936722097242E-3</v>
      </c>
      <c r="RX170">
        <v>5.1768365605137341E-3</v>
      </c>
      <c r="RY170">
        <v>4.3830245715368466E-3</v>
      </c>
      <c r="RZ170">
        <v>3.6550770271787584E-3</v>
      </c>
      <c r="SA170">
        <v>2.9930956056782674E-3</v>
      </c>
      <c r="SB170">
        <v>2.3961569271322728E-3</v>
      </c>
      <c r="SC170">
        <v>1.8624982047318959E-3</v>
      </c>
      <c r="SD170">
        <v>1.3896846548533564E-3</v>
      </c>
      <c r="SE170">
        <v>9.7475916044630507E-4</v>
      </c>
      <c r="SF170">
        <v>6.1437487053364365E-4</v>
      </c>
      <c r="SG170">
        <v>3.0491156511821264E-4</v>
      </c>
      <c r="SH170">
        <v>4.2576724164998651E-5</v>
      </c>
      <c r="SI170">
        <v>-1.7650768412576703E-4</v>
      </c>
      <c r="SJ170">
        <v>-3.5623163210173048E-4</v>
      </c>
      <c r="SK170">
        <v>-5.0043559092644322E-4</v>
      </c>
      <c r="SL170">
        <v>-6.1286012740513246E-4</v>
      </c>
      <c r="SM170">
        <v>-6.971054623093818E-4</v>
      </c>
      <c r="SN170">
        <v>-7.5659994117101585E-4</v>
      </c>
      <c r="SO170">
        <v>-7.9457640786180592E-4</v>
      </c>
      <c r="SP170">
        <v>-8.1405551950532152E-4</v>
      </c>
      <c r="SQ170">
        <v>-8.1783509606391251E-4</v>
      </c>
      <c r="SR170">
        <v>-8.0848465746235381E-4</v>
      </c>
      <c r="SS170">
        <v>-7.8834436361491331E-4</v>
      </c>
      <c r="ST170">
        <v>-7.595276367345818E-4</v>
      </c>
      <c r="SU170">
        <v>-7.2392680963665336E-4</v>
      </c>
      <c r="SV170">
        <v>-6.8322120731836302E-4</v>
      </c>
      <c r="SW170">
        <v>-6.3888713113692606E-4</v>
      </c>
      <c r="SX170">
        <v>-5.92209274598665E-4</v>
      </c>
      <c r="SY170">
        <v>-5.4429315675584978E-4</v>
      </c>
      <c r="SZ170">
        <v>-4.9607821290289914E-4</v>
      </c>
      <c r="TA170">
        <v>-4.4835123254445867E-4</v>
      </c>
      <c r="TB170">
        <v>-4.0175988116897244E-4</v>
      </c>
      <c r="TC170">
        <v>-3.5682608517043242E-4</v>
      </c>
      <c r="TD170">
        <v>-3.1395909829030509E-4</v>
      </c>
      <c r="TE170">
        <v>-2.7346810319836697E-4</v>
      </c>
      <c r="TF170">
        <v>-2.3557423344246111E-4</v>
      </c>
      <c r="TG170">
        <v>-2.0042192905715033E-4</v>
      </c>
      <c r="TH170">
        <v>-1.6808956381317105E-4</v>
      </c>
      <c r="TI170">
        <v>-1.3859930360451023E-4</v>
      </c>
      <c r="TJ170">
        <v>-1.1192617398400182E-4</v>
      </c>
      <c r="TK170">
        <v>-8.8006330642836811E-5</v>
      </c>
      <c r="TL170">
        <v>-6.6744539828895137E-5</v>
      </c>
      <c r="TM170">
        <v>-4.8020886612498158E-5</v>
      </c>
      <c r="TN170">
        <v>-3.1696737708782864E-5</v>
      </c>
      <c r="TO170">
        <v>-1.7619992482797401E-5</v>
      </c>
      <c r="TP170">
        <v>-5.6296610212568937E-6</v>
      </c>
      <c r="TQ170">
        <v>4.4401880764373051E-6</v>
      </c>
      <c r="TR170">
        <v>1.2757065036431159E-5</v>
      </c>
      <c r="TS170">
        <v>1.9487234844389691E-5</v>
      </c>
      <c r="TT170">
        <v>2.4793384795757115E-5</v>
      </c>
      <c r="TU170">
        <v>2.8832737034679054E-5</v>
      </c>
      <c r="TV170">
        <v>3.1755560456761861E-5</v>
      </c>
      <c r="TW170">
        <v>3.3704037881152541E-5</v>
      </c>
      <c r="TX170">
        <v>3.4811446351673764E-5</v>
      </c>
      <c r="TY170">
        <v>3.5201610690780948E-5</v>
      </c>
      <c r="TZ170">
        <v>3.4988592929138518E-5</v>
      </c>
      <c r="UA170">
        <v>3.4276582885116613E-5</v>
      </c>
      <c r="UB170">
        <v>3.3159957904786185E-5</v>
      </c>
      <c r="UC170">
        <v>3.1723482543949725E-5</v>
      </c>
      <c r="UD170">
        <v>3.0042621722987076E-5</v>
      </c>
      <c r="UE170">
        <v>2.8183943582842176E-5</v>
      </c>
      <c r="UF170">
        <v>2.6205590879168515E-5</v>
      </c>
      <c r="UG170">
        <v>2.4157802243891231E-5</v>
      </c>
      <c r="UH170">
        <v>2.2083467010201075E-5</v>
      </c>
      <c r="UI170">
        <v>2.0018699509925953E-5</v>
      </c>
      <c r="UJ170">
        <v>1.7993420816404216E-5</v>
      </c>
      <c r="UK170">
        <v>1.6031937803787744E-5</v>
      </c>
      <c r="UL170">
        <v>1.4153511131985281E-5</v>
      </c>
      <c r="UM170">
        <v>1.237290533986384E-5</v>
      </c>
      <c r="UN170">
        <v>1.0700915646097454E-5</v>
      </c>
      <c r="UO170">
        <v>9.1448673160323439E-6</v>
      </c>
      <c r="UP170">
        <v>7.7090845671869834E-6</v>
      </c>
      <c r="UQ170">
        <v>6.3953269596775684E-6</v>
      </c>
      <c r="UR170">
        <v>5.2031920582659728E-6</v>
      </c>
      <c r="US170">
        <v>4.1304838726354844E-6</v>
      </c>
      <c r="UT170">
        <v>3.1735471889928474E-6</v>
      </c>
      <c r="UU170">
        <v>2.327568408659871E-6</v>
      </c>
      <c r="UV170">
        <v>1.586843918764496E-6</v>
      </c>
      <c r="UW170">
        <v>9.450173451643735E-7</v>
      </c>
      <c r="UX170">
        <v>3.952872868789188E-7</v>
      </c>
      <c r="UY170">
        <v>-6.9412685030265092E-8</v>
      </c>
      <c r="UZ170">
        <v>-4.5625985695913028E-7</v>
      </c>
      <c r="VA170">
        <v>-7.7241204865355536E-7</v>
      </c>
      <c r="VB170">
        <v>-1.024899122808845E-6</v>
      </c>
      <c r="VC170">
        <v>-1.2205343209073182E-6</v>
      </c>
      <c r="VD170">
        <v>-1.3658434537864911E-6</v>
      </c>
      <c r="VE170">
        <v>-1.467010036175421E-6</v>
      </c>
      <c r="VF170">
        <v>-1.5298345350883893E-6</v>
      </c>
      <c r="VG170">
        <v>-1.5597059978774797E-6</v>
      </c>
      <c r="VH170">
        <v>-1.5615844332433383E-6</v>
      </c>
      <c r="VI170">
        <v>-1.539992433856416E-6</v>
      </c>
      <c r="VJ170">
        <v>-1.4990146495640181E-6</v>
      </c>
      <c r="VK170">
        <v>-1.4423038427813226E-6</v>
      </c>
      <c r="VL170">
        <v>-1.3730923806555177E-6</v>
      </c>
      <c r="VM170">
        <v>-1.2942081394742646E-6</v>
      </c>
      <c r="VN170">
        <v>-1.2080939148487949E-6</v>
      </c>
      <c r="VO170">
        <v>-1.1168295446458629E-6</v>
      </c>
      <c r="VP170">
        <v>-1.0221560595059413E-6</v>
      </c>
      <c r="VQ170">
        <v>-9.2550127774582865E-7</v>
      </c>
      <c r="VR170">
        <v>-8.2800635631379344E-7</v>
      </c>
      <c r="VS170">
        <v>-7.3055289741708798E-7</v>
      </c>
      <c r="VT170">
        <v>-6.3379029073759227E-7</v>
      </c>
      <c r="VU170">
        <v>-5.3816304404867303E-7</v>
      </c>
      <c r="VV170">
        <v>-4.4393792006174099E-7</v>
      </c>
      <c r="VW170">
        <v>-3.5123075487578335E-7</v>
      </c>
      <c r="VX170">
        <v>-2.6003288320140115E-7</v>
      </c>
      <c r="VY170">
        <v>-1.7023713787329545E-7</v>
      </c>
      <c r="VZ170">
        <v>-8.1663426091835992E-8</v>
      </c>
      <c r="WA170">
        <v>5.9160875656819908E-9</v>
      </c>
      <c r="WB170">
        <v>9.2752140845399233E-8</v>
      </c>
      <c r="WC170">
        <v>1.7909381234030116E-7</v>
      </c>
      <c r="WD170">
        <v>2.6516416851281652E-7</v>
      </c>
      <c r="WE170">
        <v>3.5113604937232754E-7</v>
      </c>
      <c r="WF170">
        <v>8.5971875734501177E-4</v>
      </c>
      <c r="WG170">
        <v>5.2307977991261157E-3</v>
      </c>
    </row>
    <row r="171" spans="1:605" x14ac:dyDescent="0.25">
      <c r="A171">
        <v>35.815876007080078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  <c r="BN171">
        <v>0</v>
      </c>
      <c r="BO171">
        <v>0</v>
      </c>
      <c r="BP171">
        <v>0</v>
      </c>
      <c r="BQ171">
        <v>0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0</v>
      </c>
      <c r="BY171">
        <v>0</v>
      </c>
      <c r="BZ171">
        <v>0</v>
      </c>
      <c r="CA171">
        <v>0</v>
      </c>
      <c r="CB171">
        <v>0</v>
      </c>
      <c r="CC171">
        <v>0</v>
      </c>
      <c r="CD171">
        <v>0</v>
      </c>
      <c r="CE171">
        <v>0</v>
      </c>
      <c r="CF171">
        <v>0</v>
      </c>
      <c r="CG171">
        <v>0</v>
      </c>
      <c r="CH171">
        <v>0</v>
      </c>
      <c r="CI171">
        <v>0</v>
      </c>
      <c r="CJ171">
        <v>0</v>
      </c>
      <c r="CK171">
        <v>0</v>
      </c>
      <c r="CL171">
        <v>0</v>
      </c>
      <c r="CM171">
        <v>0</v>
      </c>
      <c r="CN171">
        <v>0</v>
      </c>
      <c r="CO171">
        <v>0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0</v>
      </c>
      <c r="CV171">
        <v>0</v>
      </c>
      <c r="CW171">
        <v>0</v>
      </c>
      <c r="CX171">
        <v>0</v>
      </c>
      <c r="CY171">
        <v>0</v>
      </c>
      <c r="CZ171">
        <v>0</v>
      </c>
      <c r="DA171">
        <v>0</v>
      </c>
      <c r="DB171">
        <v>0</v>
      </c>
      <c r="DC171">
        <v>0</v>
      </c>
      <c r="DD171">
        <v>0</v>
      </c>
      <c r="DE171">
        <v>0</v>
      </c>
      <c r="DF171">
        <v>0</v>
      </c>
      <c r="DG171">
        <v>0</v>
      </c>
      <c r="DH171">
        <v>0</v>
      </c>
      <c r="DI171">
        <v>0</v>
      </c>
      <c r="DJ171">
        <v>0</v>
      </c>
      <c r="DK171">
        <v>0</v>
      </c>
      <c r="DL171">
        <v>0</v>
      </c>
      <c r="DM171">
        <v>0</v>
      </c>
      <c r="DN171">
        <v>0</v>
      </c>
      <c r="DO171">
        <v>0</v>
      </c>
      <c r="DP171">
        <v>0</v>
      </c>
      <c r="DQ171">
        <v>0</v>
      </c>
      <c r="DR171">
        <v>0</v>
      </c>
      <c r="DS171">
        <v>0</v>
      </c>
      <c r="DT171">
        <v>0</v>
      </c>
      <c r="DU171">
        <v>0</v>
      </c>
      <c r="DV171">
        <v>0</v>
      </c>
      <c r="DW171">
        <v>0</v>
      </c>
      <c r="DX171">
        <v>0</v>
      </c>
      <c r="DY171">
        <v>0</v>
      </c>
      <c r="DZ171">
        <v>0</v>
      </c>
      <c r="EA171">
        <v>0</v>
      </c>
      <c r="EB171">
        <v>0</v>
      </c>
      <c r="EC171">
        <v>0</v>
      </c>
      <c r="ED171">
        <v>0</v>
      </c>
      <c r="EE171">
        <v>0</v>
      </c>
      <c r="EF171">
        <v>0</v>
      </c>
      <c r="EG171">
        <v>0</v>
      </c>
      <c r="EH171">
        <v>0</v>
      </c>
      <c r="EI171">
        <v>0</v>
      </c>
      <c r="EJ171">
        <v>0</v>
      </c>
      <c r="EK171">
        <v>0</v>
      </c>
      <c r="EL171">
        <v>0</v>
      </c>
      <c r="EM171">
        <v>0</v>
      </c>
      <c r="EN171">
        <v>0</v>
      </c>
      <c r="EO171">
        <v>0</v>
      </c>
      <c r="EP171">
        <v>0</v>
      </c>
      <c r="EQ171">
        <v>0</v>
      </c>
      <c r="ER171">
        <v>0</v>
      </c>
      <c r="ES171">
        <v>0</v>
      </c>
      <c r="ET171">
        <v>0</v>
      </c>
      <c r="EU171">
        <v>0</v>
      </c>
      <c r="EV171">
        <v>0</v>
      </c>
      <c r="EW171">
        <v>0</v>
      </c>
      <c r="EX171">
        <v>0</v>
      </c>
      <c r="EY171">
        <v>0</v>
      </c>
      <c r="EZ171">
        <v>0</v>
      </c>
      <c r="FA171">
        <v>0</v>
      </c>
      <c r="FB171">
        <v>0</v>
      </c>
      <c r="FC171">
        <v>0</v>
      </c>
      <c r="FD171">
        <v>0</v>
      </c>
      <c r="FE171">
        <v>0</v>
      </c>
      <c r="FF171">
        <v>0</v>
      </c>
      <c r="FG171">
        <v>0</v>
      </c>
      <c r="FH171">
        <v>0</v>
      </c>
      <c r="FI171">
        <v>0</v>
      </c>
      <c r="FJ171">
        <v>0</v>
      </c>
      <c r="FK171">
        <v>0</v>
      </c>
      <c r="FL171">
        <v>0</v>
      </c>
      <c r="FM171">
        <v>0</v>
      </c>
      <c r="FN171">
        <v>0</v>
      </c>
      <c r="FO171">
        <v>9999.9990234375</v>
      </c>
      <c r="FP171">
        <v>-39999.99609375</v>
      </c>
      <c r="FQ171">
        <v>60001.86328125</v>
      </c>
      <c r="FR171">
        <v>-39999.99609375</v>
      </c>
      <c r="FS171">
        <v>9999.9990234375</v>
      </c>
      <c r="FT171">
        <v>0</v>
      </c>
      <c r="FU171">
        <v>0</v>
      </c>
      <c r="FV171">
        <v>0</v>
      </c>
      <c r="FW171">
        <v>0</v>
      </c>
      <c r="FX171">
        <v>0</v>
      </c>
      <c r="FY171">
        <v>0</v>
      </c>
      <c r="FZ171">
        <v>0</v>
      </c>
      <c r="GA171">
        <v>0</v>
      </c>
      <c r="GB171">
        <v>0</v>
      </c>
      <c r="GC171">
        <v>0</v>
      </c>
      <c r="GD171">
        <v>0</v>
      </c>
      <c r="GE171">
        <v>0</v>
      </c>
      <c r="GF171">
        <v>0</v>
      </c>
      <c r="GG171">
        <v>0</v>
      </c>
      <c r="GH171">
        <v>0</v>
      </c>
      <c r="GI171">
        <v>0</v>
      </c>
      <c r="GJ171">
        <v>0</v>
      </c>
      <c r="GK171">
        <v>0</v>
      </c>
      <c r="GL171">
        <v>0</v>
      </c>
      <c r="GM171">
        <v>0</v>
      </c>
      <c r="GN171">
        <v>0</v>
      </c>
      <c r="GO171">
        <v>0</v>
      </c>
      <c r="GP171">
        <v>0</v>
      </c>
      <c r="GQ171">
        <v>0</v>
      </c>
      <c r="GR171">
        <v>0</v>
      </c>
      <c r="GS171">
        <v>0</v>
      </c>
      <c r="GT171">
        <v>0</v>
      </c>
      <c r="GU171">
        <v>0</v>
      </c>
      <c r="GV171">
        <v>0</v>
      </c>
      <c r="GW171">
        <v>0</v>
      </c>
      <c r="GX171">
        <v>0</v>
      </c>
      <c r="GY171">
        <v>0</v>
      </c>
      <c r="GZ171">
        <v>0</v>
      </c>
      <c r="HA171">
        <v>0</v>
      </c>
      <c r="HB171">
        <v>0</v>
      </c>
      <c r="HC171">
        <v>0</v>
      </c>
      <c r="HD171">
        <v>0</v>
      </c>
      <c r="HE171">
        <v>0</v>
      </c>
      <c r="HF171">
        <v>0</v>
      </c>
      <c r="HG171">
        <v>0</v>
      </c>
      <c r="HH171">
        <v>0</v>
      </c>
      <c r="HI171">
        <v>0</v>
      </c>
      <c r="HJ171">
        <v>0</v>
      </c>
      <c r="HK171">
        <v>0</v>
      </c>
      <c r="HL171">
        <v>0</v>
      </c>
      <c r="HM171">
        <v>0</v>
      </c>
      <c r="HN171">
        <v>0</v>
      </c>
      <c r="HO171">
        <v>0</v>
      </c>
      <c r="HP171">
        <v>0</v>
      </c>
      <c r="HQ171">
        <v>0</v>
      </c>
      <c r="HR171">
        <v>0</v>
      </c>
      <c r="HS171">
        <v>0</v>
      </c>
      <c r="HT171">
        <v>0</v>
      </c>
      <c r="HU171">
        <v>0</v>
      </c>
      <c r="HV171">
        <v>0</v>
      </c>
      <c r="HW171">
        <v>0</v>
      </c>
      <c r="HX171">
        <v>0</v>
      </c>
      <c r="HY171">
        <v>0</v>
      </c>
      <c r="HZ171">
        <v>0</v>
      </c>
      <c r="IA171">
        <v>0</v>
      </c>
      <c r="IB171">
        <v>0</v>
      </c>
      <c r="IC171">
        <v>0</v>
      </c>
      <c r="ID171">
        <v>0</v>
      </c>
      <c r="IE171">
        <v>0</v>
      </c>
      <c r="IF171">
        <v>0</v>
      </c>
      <c r="IG171">
        <v>0</v>
      </c>
      <c r="IH171">
        <v>0</v>
      </c>
      <c r="II171">
        <v>0</v>
      </c>
      <c r="IJ171">
        <v>0</v>
      </c>
      <c r="IK171">
        <v>0</v>
      </c>
      <c r="IL171">
        <v>0</v>
      </c>
      <c r="IM171">
        <v>0</v>
      </c>
      <c r="IN171">
        <v>0</v>
      </c>
      <c r="IO171">
        <v>0</v>
      </c>
      <c r="IP171">
        <v>0</v>
      </c>
      <c r="IQ171">
        <v>0</v>
      </c>
      <c r="IR171">
        <v>0</v>
      </c>
      <c r="IS171">
        <v>0</v>
      </c>
      <c r="IT171">
        <v>0</v>
      </c>
      <c r="IU171">
        <v>0</v>
      </c>
      <c r="IV171">
        <v>0</v>
      </c>
      <c r="IW171">
        <v>0</v>
      </c>
      <c r="IX171">
        <v>0</v>
      </c>
      <c r="IY171">
        <v>0</v>
      </c>
      <c r="IZ171">
        <v>0</v>
      </c>
      <c r="JA171">
        <v>0</v>
      </c>
      <c r="JB171">
        <v>0</v>
      </c>
      <c r="JC171">
        <v>0</v>
      </c>
      <c r="JD171">
        <v>0</v>
      </c>
      <c r="JE171">
        <v>0</v>
      </c>
      <c r="JF171">
        <v>0</v>
      </c>
      <c r="JG171">
        <v>0</v>
      </c>
      <c r="JH171">
        <v>0</v>
      </c>
      <c r="JI171">
        <v>0</v>
      </c>
      <c r="JJ171">
        <v>0</v>
      </c>
      <c r="JK171">
        <v>0</v>
      </c>
      <c r="JL171">
        <v>0</v>
      </c>
      <c r="JM171">
        <v>0</v>
      </c>
      <c r="JN171">
        <v>0</v>
      </c>
      <c r="JO171">
        <v>0</v>
      </c>
      <c r="JP171">
        <v>0</v>
      </c>
      <c r="JQ171">
        <v>0</v>
      </c>
      <c r="JR171">
        <v>0</v>
      </c>
      <c r="JS171">
        <v>0</v>
      </c>
      <c r="JT171">
        <v>0</v>
      </c>
      <c r="JU171">
        <v>0</v>
      </c>
      <c r="JV171">
        <v>0</v>
      </c>
      <c r="JW171">
        <v>0</v>
      </c>
      <c r="JX171">
        <v>0</v>
      </c>
      <c r="JY171">
        <v>0</v>
      </c>
      <c r="JZ171">
        <v>0</v>
      </c>
      <c r="KA171">
        <v>0</v>
      </c>
      <c r="KB171">
        <v>0</v>
      </c>
      <c r="KC171">
        <v>0</v>
      </c>
      <c r="KD171">
        <v>0</v>
      </c>
      <c r="KE171">
        <v>0</v>
      </c>
      <c r="KF171">
        <v>0</v>
      </c>
      <c r="KG171">
        <v>0</v>
      </c>
      <c r="KH171">
        <v>0</v>
      </c>
      <c r="KI171">
        <v>0</v>
      </c>
      <c r="KJ171">
        <v>0</v>
      </c>
      <c r="KK171">
        <v>0</v>
      </c>
      <c r="KL171">
        <v>0</v>
      </c>
      <c r="KM171">
        <v>0</v>
      </c>
      <c r="KN171">
        <v>0</v>
      </c>
      <c r="KO171">
        <v>0</v>
      </c>
      <c r="KP171">
        <v>0</v>
      </c>
      <c r="KQ171">
        <v>0</v>
      </c>
      <c r="KS171">
        <v>-5.690787853132388E-4</v>
      </c>
      <c r="KT171">
        <v>-3.124355303927529E-5</v>
      </c>
      <c r="KU171">
        <v>6.3156592903599611E-8</v>
      </c>
      <c r="KV171">
        <v>6.6280948393753105E-8</v>
      </c>
      <c r="KW171">
        <v>6.9401239583997924E-8</v>
      </c>
      <c r="KX171">
        <v>7.2509136813679551E-8</v>
      </c>
      <c r="KY171">
        <v>7.5587673529190683E-8</v>
      </c>
      <c r="KZ171">
        <v>7.8610859510251886E-8</v>
      </c>
      <c r="LA171">
        <v>8.1543297750076457E-8</v>
      </c>
      <c r="LB171">
        <v>8.4339808223843429E-8</v>
      </c>
      <c r="LC171">
        <v>8.6945062950619454E-8</v>
      </c>
      <c r="LD171">
        <v>8.9293237971317301E-8</v>
      </c>
      <c r="LE171">
        <v>9.130768912815714E-8</v>
      </c>
      <c r="LF171">
        <v>9.2900659837388233E-8</v>
      </c>
      <c r="LG171">
        <v>9.3973030393496442E-8</v>
      </c>
      <c r="LH171">
        <v>9.4414119726073237E-8</v>
      </c>
      <c r="LI171">
        <v>9.4101551944746632E-8</v>
      </c>
      <c r="LJ171">
        <v>9.2901201446152682E-8</v>
      </c>
      <c r="LK171">
        <v>9.0667231812620941E-8</v>
      </c>
      <c r="LL171">
        <v>8.7242245194185039E-8</v>
      </c>
      <c r="LM171">
        <v>8.2457560323195838E-8</v>
      </c>
      <c r="LN171">
        <v>7.6133638749371752E-8</v>
      </c>
      <c r="LO171">
        <v>6.8080680287539948E-8</v>
      </c>
      <c r="LP171">
        <v>5.809941002137998E-8</v>
      </c>
      <c r="LQ171">
        <v>4.5982080483453306E-8</v>
      </c>
      <c r="LR171">
        <v>3.1513713811241462E-8</v>
      </c>
      <c r="LS171">
        <v>1.4473609732765922E-8</v>
      </c>
      <c r="LT171">
        <v>-5.3628538641399531E-9</v>
      </c>
      <c r="LU171">
        <v>-2.8222100313347333E-8</v>
      </c>
      <c r="LV171">
        <v>-5.4329885548618731E-8</v>
      </c>
      <c r="LW171">
        <v>-8.3908453300443647E-8</v>
      </c>
      <c r="LX171">
        <v>-1.1717328601657006E-7</v>
      </c>
      <c r="LY171">
        <v>-1.5432942384812512E-7</v>
      </c>
      <c r="LZ171">
        <v>-1.9556732488498834E-7</v>
      </c>
      <c r="MA171">
        <v>-2.4105824112327542E-7</v>
      </c>
      <c r="MB171">
        <v>-2.9094908646284624E-7</v>
      </c>
      <c r="MC171">
        <v>-3.4535677542264775E-7</v>
      </c>
      <c r="MD171">
        <v>-4.0436201429066031E-7</v>
      </c>
      <c r="ME171">
        <v>-4.6800253015853299E-7</v>
      </c>
      <c r="MF171">
        <v>-5.3626572779732422E-7</v>
      </c>
      <c r="MG171">
        <v>-6.0908076967901309E-7</v>
      </c>
      <c r="MH171">
        <v>-6.8627677907157719E-7</v>
      </c>
      <c r="MI171">
        <v>-7.6756925655138768E-7</v>
      </c>
      <c r="MJ171">
        <v>-8.5254567925587721E-7</v>
      </c>
      <c r="MK171">
        <v>-9.4065033594870347E-7</v>
      </c>
      <c r="ML171">
        <v>-1.031168474853179E-6</v>
      </c>
      <c r="MM171">
        <v>-1.1232098679203561E-6</v>
      </c>
      <c r="MN171">
        <v>-1.2156919248673054E-6</v>
      </c>
      <c r="MO171">
        <v>-1.3073225230555048E-6</v>
      </c>
      <c r="MP171">
        <v>-1.396582755164708E-6</v>
      </c>
      <c r="MQ171">
        <v>-1.4817098357041227E-6</v>
      </c>
      <c r="MR171">
        <v>-1.560680449710432E-6</v>
      </c>
      <c r="MS171">
        <v>-1.6311948724764814E-6</v>
      </c>
      <c r="MT171">
        <v>-1.6906622377548814E-6</v>
      </c>
      <c r="MU171">
        <v>-1.7361873834462494E-6</v>
      </c>
      <c r="MV171">
        <v>-1.7645597580912711E-6</v>
      </c>
      <c r="MW171">
        <v>-1.7722449282545674E-6</v>
      </c>
      <c r="MX171">
        <v>-1.7553792857190677E-6</v>
      </c>
      <c r="MY171">
        <v>-1.7097686138350522E-6</v>
      </c>
      <c r="MZ171">
        <v>-1.6308912337685555E-6</v>
      </c>
      <c r="NA171">
        <v>-1.513906513073347E-6</v>
      </c>
      <c r="NB171">
        <v>-1.3536695800938966E-6</v>
      </c>
      <c r="NC171">
        <v>-1.1447531472103086E-6</v>
      </c>
      <c r="ND171">
        <v>-8.8147740269083216E-7</v>
      </c>
      <c r="NE171">
        <v>-5.5794898359500868E-7</v>
      </c>
      <c r="NF171">
        <v>-1.681100892925818E-7</v>
      </c>
      <c r="NG171">
        <v>2.9420116501453055E-7</v>
      </c>
      <c r="NH171">
        <v>8.3517802469634946E-7</v>
      </c>
      <c r="NI171">
        <v>1.4609588525355204E-6</v>
      </c>
      <c r="NJ171">
        <v>2.1775262106724979E-6</v>
      </c>
      <c r="NK171">
        <v>2.990590122554509E-6</v>
      </c>
      <c r="NL171">
        <v>3.9054543988555254E-6</v>
      </c>
      <c r="NM171">
        <v>4.9268649621719426E-6</v>
      </c>
      <c r="NN171">
        <v>6.0588391810852099E-6</v>
      </c>
      <c r="NO171">
        <v>7.3044753282451749E-6</v>
      </c>
      <c r="NP171">
        <v>8.6657414130421332E-6</v>
      </c>
      <c r="NQ171">
        <v>1.0143242810897415E-5</v>
      </c>
      <c r="NR171">
        <v>1.1735968322037695E-5</v>
      </c>
      <c r="NS171">
        <v>1.3441014546827014E-5</v>
      </c>
      <c r="NT171">
        <v>1.525328876628845E-5</v>
      </c>
      <c r="NU171">
        <v>1.716519086944538E-5</v>
      </c>
      <c r="NV171">
        <v>1.9166275277508896E-5</v>
      </c>
      <c r="NW171">
        <v>2.1242894282705554E-5</v>
      </c>
      <c r="NX171">
        <v>2.3377824750334826E-5</v>
      </c>
      <c r="NY171">
        <v>2.5549880730016778E-5</v>
      </c>
      <c r="NZ171">
        <v>2.7733515189060748E-5</v>
      </c>
      <c r="OA171">
        <v>2.989841482015095E-5</v>
      </c>
      <c r="OB171">
        <v>3.2009092689092165E-5</v>
      </c>
      <c r="OC171">
        <v>3.4024484377498382E-5</v>
      </c>
      <c r="OD171">
        <v>3.589755424042724E-5</v>
      </c>
      <c r="OE171">
        <v>3.7574919439455699E-5</v>
      </c>
      <c r="OF171">
        <v>3.8996500525565545E-5</v>
      </c>
      <c r="OG171">
        <v>4.0095208530323869E-5</v>
      </c>
      <c r="OH171">
        <v>4.0796679773029384E-5</v>
      </c>
      <c r="OI171">
        <v>4.1019070899113174E-5</v>
      </c>
      <c r="OJ171">
        <v>4.067292802222514E-5</v>
      </c>
      <c r="OK171">
        <v>3.9661145237628698E-5</v>
      </c>
      <c r="OL171">
        <v>3.7879029194428709E-5</v>
      </c>
      <c r="OM171">
        <v>3.5214487841426705E-5</v>
      </c>
      <c r="ON171">
        <v>3.1548362876986743E-5</v>
      </c>
      <c r="OO171">
        <v>2.6754926813453645E-5</v>
      </c>
      <c r="OP171">
        <v>2.0702566884734459E-5</v>
      </c>
      <c r="OQ171">
        <v>1.3254679251421855E-5</v>
      </c>
      <c r="OR171">
        <v>4.2707980552880303E-6</v>
      </c>
      <c r="OS171">
        <v>-6.3920151934107003E-6</v>
      </c>
      <c r="OT171">
        <v>-1.8877495692536028E-5</v>
      </c>
      <c r="OU171">
        <v>-3.3328186223405128E-5</v>
      </c>
      <c r="OV171">
        <v>-4.9883108011609561E-5</v>
      </c>
      <c r="OW171">
        <v>-6.8675064982186125E-5</v>
      </c>
      <c r="OX171">
        <v>-8.9827555474949504E-5</v>
      </c>
      <c r="OY171">
        <v>-1.1345126664586989E-4</v>
      </c>
      <c r="OZ171">
        <v>-1.3964012851600525E-4</v>
      </c>
      <c r="PA171">
        <v>-1.6846690701960752E-4</v>
      </c>
      <c r="PB171">
        <v>-1.9997831852899017E-4</v>
      </c>
      <c r="PC171">
        <v>-2.3418965228172003E-4</v>
      </c>
      <c r="PD171">
        <v>-2.7107889199541558E-4</v>
      </c>
      <c r="PE171">
        <v>-3.1058033381794044E-4</v>
      </c>
      <c r="PF171">
        <v>-3.5257770472000199E-4</v>
      </c>
      <c r="PG171">
        <v>-3.9689679358723351E-4</v>
      </c>
      <c r="PH171">
        <v>-4.432976167020366E-4</v>
      </c>
      <c r="PI171">
        <v>-4.9146615011408585E-4</v>
      </c>
      <c r="PJ171">
        <v>-5.4100567366774041E-4</v>
      </c>
      <c r="PK171">
        <v>-5.9142778526705716E-4</v>
      </c>
      <c r="PL171">
        <v>-6.4214315938551419E-4</v>
      </c>
      <c r="PM171">
        <v>-6.9245214093084748E-4</v>
      </c>
      <c r="PN171">
        <v>-7.4153528440243344E-4</v>
      </c>
      <c r="PO171">
        <v>-7.8844396886029809E-4</v>
      </c>
      <c r="PP171">
        <v>-8.3209124157163159E-4</v>
      </c>
      <c r="PQ171">
        <v>-8.7124306729770024E-4</v>
      </c>
      <c r="PR171">
        <v>-9.0451018599025355E-4</v>
      </c>
      <c r="PS171">
        <v>-9.3034080910366871E-4</v>
      </c>
      <c r="PT171">
        <v>-9.470144136862988E-4</v>
      </c>
      <c r="PU171">
        <v>-9.5263692373404572E-4</v>
      </c>
      <c r="PV171">
        <v>-9.4513759976572686E-4</v>
      </c>
      <c r="PW171">
        <v>-9.2226798995601793E-4</v>
      </c>
      <c r="PX171">
        <v>-8.8160332911801464E-4</v>
      </c>
      <c r="PY171">
        <v>-8.2054680497937375E-4</v>
      </c>
      <c r="PZ171">
        <v>-7.363371440856837E-4</v>
      </c>
      <c r="QA171">
        <v>-6.2606000176296879E-4</v>
      </c>
      <c r="QB171">
        <v>-4.8666367124555277E-4</v>
      </c>
      <c r="QC171">
        <v>-3.1497965563796401E-4</v>
      </c>
      <c r="QD171">
        <v>-1.0774867199611503E-4</v>
      </c>
      <c r="QE171">
        <v>1.3834732139293823E-4</v>
      </c>
      <c r="QF171">
        <v>4.2664646652244365E-4</v>
      </c>
      <c r="QG171">
        <v>7.604610969941945E-4</v>
      </c>
      <c r="QH171">
        <v>1.143023956440027E-3</v>
      </c>
      <c r="QI171">
        <v>1.5774259261303271E-3</v>
      </c>
      <c r="QJ171">
        <v>2.0665446587044855E-3</v>
      </c>
      <c r="QK171">
        <v>2.6129635414297455E-3</v>
      </c>
      <c r="QL171">
        <v>3.2188804521665363E-3</v>
      </c>
      <c r="QM171">
        <v>3.8860058261152878E-3</v>
      </c>
      <c r="QN171">
        <v>4.6154496233356762E-3</v>
      </c>
      <c r="QO171">
        <v>5.4075968779615539E-3</v>
      </c>
      <c r="QP171">
        <v>6.2619716220469277E-3</v>
      </c>
      <c r="QQ171">
        <v>7.1770891122222864E-3</v>
      </c>
      <c r="QR171">
        <v>8.1502964479443565E-3</v>
      </c>
      <c r="QS171">
        <v>9.1776018583218343E-3</v>
      </c>
      <c r="QT171">
        <v>1.0253493152404787E-2</v>
      </c>
      <c r="QU171">
        <v>1.1370746077597903E-2</v>
      </c>
      <c r="QV171">
        <v>1.2520223614480859E-2</v>
      </c>
      <c r="QW171">
        <v>1.3690667555708523E-2</v>
      </c>
      <c r="QX171">
        <v>1.4868484073478364E-2</v>
      </c>
      <c r="QY171">
        <v>1.6037525375761964E-2</v>
      </c>
      <c r="QZ171">
        <v>1.7178869987196844E-2</v>
      </c>
      <c r="RA171">
        <v>1.8270604666977174E-2</v>
      </c>
      <c r="RB171">
        <v>1.9287611493502759E-2</v>
      </c>
      <c r="RC171">
        <v>2.0201364203648826E-2</v>
      </c>
      <c r="RD171">
        <v>2.097973847235975E-2</v>
      </c>
      <c r="RE171">
        <v>2.1586841454065472E-2</v>
      </c>
      <c r="RF171">
        <v>2.1982866578661633E-2</v>
      </c>
      <c r="RG171">
        <v>2.2123980297769325E-2</v>
      </c>
      <c r="RH171">
        <v>2.1962248207105229E-2</v>
      </c>
      <c r="RI171">
        <v>2.1545608727990884E-2</v>
      </c>
      <c r="RJ171">
        <v>2.0917903272158457E-2</v>
      </c>
      <c r="RK171">
        <v>2.0118953964939054E-2</v>
      </c>
      <c r="RL171">
        <v>1.9184680742347908E-2</v>
      </c>
      <c r="RM171">
        <v>1.8147250393349273E-2</v>
      </c>
      <c r="RN171">
        <v>1.7035250846465656E-2</v>
      </c>
      <c r="RO171">
        <v>1.5873884700181098E-2</v>
      </c>
      <c r="RP171">
        <v>1.4685176664015096E-2</v>
      </c>
      <c r="RQ171">
        <v>1.3488190208857489E-2</v>
      </c>
      <c r="RR171">
        <v>1.229924931786208E-2</v>
      </c>
      <c r="RS171">
        <v>1.1132161781669573E-2</v>
      </c>
      <c r="RT171">
        <v>9.9984409927351293E-3</v>
      </c>
      <c r="RU171">
        <v>8.907523662960961E-3</v>
      </c>
      <c r="RV171">
        <v>7.8669813168612684E-3</v>
      </c>
      <c r="RW171">
        <v>6.8827237997978021E-3</v>
      </c>
      <c r="RX171">
        <v>5.9591933888992919E-3</v>
      </c>
      <c r="RY171">
        <v>5.0995484041567851E-3</v>
      </c>
      <c r="RZ171">
        <v>4.3058354909888148E-3</v>
      </c>
      <c r="SA171">
        <v>3.5791499851900036E-3</v>
      </c>
      <c r="SB171">
        <v>2.9193796606695752E-3</v>
      </c>
      <c r="SC171">
        <v>2.3254085267999836E-3</v>
      </c>
      <c r="SD171">
        <v>1.795301859501897E-3</v>
      </c>
      <c r="SE171">
        <v>1.3264727791129293E-3</v>
      </c>
      <c r="SF171">
        <v>9.1583091761215799E-4</v>
      </c>
      <c r="SG171">
        <v>5.5991390066769807E-4</v>
      </c>
      <c r="SH171">
        <v>2.5500251123960994E-4</v>
      </c>
      <c r="SI171">
        <v>-2.7794943070068436E-6</v>
      </c>
      <c r="SJ171">
        <v>-2.1737987448804843E-4</v>
      </c>
      <c r="SK171">
        <v>-3.9274560831533252E-4</v>
      </c>
      <c r="SL171">
        <v>-5.3276271110422172E-4</v>
      </c>
      <c r="SM171">
        <v>-6.4120705354976995E-4</v>
      </c>
      <c r="SN171">
        <v>-7.2170509424734561E-4</v>
      </c>
      <c r="SO171">
        <v>-7.7770346671495068E-4</v>
      </c>
      <c r="SP171">
        <v>-8.1244640390356845E-4</v>
      </c>
      <c r="SQ171">
        <v>-8.2896003358107955E-4</v>
      </c>
      <c r="SR171">
        <v>-8.3004263475103929E-4</v>
      </c>
      <c r="SS171">
        <v>-8.1826000644259626E-4</v>
      </c>
      <c r="ST171">
        <v>-7.9594516409736487E-4</v>
      </c>
      <c r="SU171">
        <v>-7.6520164398505091E-4</v>
      </c>
      <c r="SV171">
        <v>-7.2790976134327846E-4</v>
      </c>
      <c r="SW171">
        <v>-6.8573523233576546E-4</v>
      </c>
      <c r="SX171">
        <v>-6.4013963247065936E-4</v>
      </c>
      <c r="SY171">
        <v>-5.9239222435799742E-4</v>
      </c>
      <c r="SZ171">
        <v>-5.4358274488888194E-4</v>
      </c>
      <c r="TA171">
        <v>-4.9463479588953449E-4</v>
      </c>
      <c r="TB171">
        <v>-4.4631953263110999E-4</v>
      </c>
      <c r="TC171">
        <v>-3.9926939116904258E-4</v>
      </c>
      <c r="TD171">
        <v>-3.5399163825250543E-4</v>
      </c>
      <c r="TE171">
        <v>-3.1088156642947011E-4</v>
      </c>
      <c r="TF171">
        <v>-2.7023519209029399E-4</v>
      </c>
      <c r="TG171">
        <v>-2.3226134559057104E-4</v>
      </c>
      <c r="TH171">
        <v>-1.9709307043427337E-4</v>
      </c>
      <c r="TI171">
        <v>-1.6479827295616574E-4</v>
      </c>
      <c r="TJ171">
        <v>-1.3538958518153417E-4</v>
      </c>
      <c r="TK171">
        <v>-1.0883342183224775E-4</v>
      </c>
      <c r="TL171">
        <v>-8.5058227926030545E-5</v>
      </c>
      <c r="TM171">
        <v>-6.3961926392173035E-5</v>
      </c>
      <c r="TN171">
        <v>-4.5418585772369783E-5</v>
      </c>
      <c r="TO171">
        <v>-2.9284336629352607E-5</v>
      </c>
      <c r="TP171">
        <v>-1.5402571986262305E-5</v>
      </c>
      <c r="TQ171">
        <v>-3.6084721398896879E-6</v>
      </c>
      <c r="TR171">
        <v>6.2671022294245982E-6</v>
      </c>
      <c r="TS171">
        <v>1.4394302429480054E-5</v>
      </c>
      <c r="TT171">
        <v>2.0941522173287406E-5</v>
      </c>
      <c r="TU171">
        <v>2.6073118323979906E-5</v>
      </c>
      <c r="TV171">
        <v>2.9947574742342663E-5</v>
      </c>
      <c r="TW171">
        <v>3.271606314157025E-5</v>
      </c>
      <c r="TX171">
        <v>3.4521356505037294E-5</v>
      </c>
      <c r="TY171">
        <v>3.5497052670049084E-5</v>
      </c>
      <c r="TZ171">
        <v>3.5767068037157049E-5</v>
      </c>
      <c r="UA171">
        <v>3.5445363938583192E-5</v>
      </c>
      <c r="UB171">
        <v>3.4635870912663258E-5</v>
      </c>
      <c r="UC171">
        <v>3.3432578925443338E-5</v>
      </c>
      <c r="UD171">
        <v>3.1919764391082248E-5</v>
      </c>
      <c r="UE171">
        <v>3.017232763205406E-5</v>
      </c>
      <c r="UF171">
        <v>2.8256217145134405E-5</v>
      </c>
      <c r="UG171">
        <v>2.6228919665526273E-5</v>
      </c>
      <c r="UH171">
        <v>2.4139997536192108E-5</v>
      </c>
      <c r="UI171">
        <v>2.2031657258502963E-5</v>
      </c>
      <c r="UJ171">
        <v>1.9939335326003076E-5</v>
      </c>
      <c r="UK171">
        <v>1.7892289503574885E-5</v>
      </c>
      <c r="UL171">
        <v>1.5914185614530823E-5</v>
      </c>
      <c r="UM171">
        <v>1.4023671629674415E-5</v>
      </c>
      <c r="UN171">
        <v>1.22349324224421E-5</v>
      </c>
      <c r="UO171">
        <v>1.0558219959262092E-5</v>
      </c>
      <c r="UP171">
        <v>9.0003549471718287E-6</v>
      </c>
      <c r="UQ171">
        <v>7.5651970642452528E-6</v>
      </c>
      <c r="UR171">
        <v>6.2540818593345529E-6</v>
      </c>
      <c r="US171">
        <v>5.0662232387816163E-6</v>
      </c>
      <c r="UT171">
        <v>3.9990811657690277E-6</v>
      </c>
      <c r="UU171">
        <v>3.0486947926003722E-6</v>
      </c>
      <c r="UV171">
        <v>2.2099817382402593E-6</v>
      </c>
      <c r="UW171">
        <v>1.4770046221176065E-6</v>
      </c>
      <c r="UX171">
        <v>8.43206279219717E-7</v>
      </c>
      <c r="UY171">
        <v>3.0161532194524334E-7</v>
      </c>
      <c r="UZ171">
        <v>-1.5497611263746252E-7</v>
      </c>
      <c r="VA171">
        <v>-5.3386047477700827E-7</v>
      </c>
      <c r="VB171">
        <v>-8.4228675202011839E-7</v>
      </c>
      <c r="VC171">
        <v>-1.0873542119518122E-6</v>
      </c>
      <c r="VD171">
        <v>-1.2759259047394531E-6</v>
      </c>
      <c r="VE171">
        <v>-1.4145599345047064E-6</v>
      </c>
      <c r="VF171">
        <v>-1.5094565748273946E-6</v>
      </c>
      <c r="VG171">
        <v>-1.5664193891393008E-6</v>
      </c>
      <c r="VH171">
        <v>-1.5908286171719018E-6</v>
      </c>
      <c r="VI171">
        <v>-1.5876251998726405E-6</v>
      </c>
      <c r="VJ171">
        <v>-1.5613039339002736E-6</v>
      </c>
      <c r="VK171">
        <v>-1.5159143699781118E-6</v>
      </c>
      <c r="VL171">
        <v>-1.4550681946738116E-6</v>
      </c>
      <c r="VM171">
        <v>-1.3819519597875308E-6</v>
      </c>
      <c r="VN171">
        <v>-1.2993441465112012E-6</v>
      </c>
      <c r="VO171">
        <v>-1.2096356707363808E-6</v>
      </c>
      <c r="VP171">
        <v>-1.1148530502047495E-6</v>
      </c>
      <c r="VQ171">
        <v>-1.0166835630667347E-6</v>
      </c>
      <c r="VR171">
        <v>-9.1650182944133942E-7</v>
      </c>
      <c r="VS171">
        <v>-8.15397342840699E-7</v>
      </c>
      <c r="VT171">
        <v>-7.1420256589479562E-7</v>
      </c>
      <c r="VU171">
        <v>-6.1352128489205524E-7</v>
      </c>
      <c r="VV171">
        <v>-5.1375698961729824E-7</v>
      </c>
      <c r="VW171">
        <v>-4.1514110919408087E-7</v>
      </c>
      <c r="VX171">
        <v>-3.1776099075697243E-7</v>
      </c>
      <c r="VY171">
        <v>-2.2158755604956568E-7</v>
      </c>
      <c r="VZ171">
        <v>-1.265026114634186E-7</v>
      </c>
      <c r="WA171">
        <v>-3.2325819658398028E-8</v>
      </c>
      <c r="WB171">
        <v>6.1158634078412746E-8</v>
      </c>
      <c r="WC171">
        <v>1.5417563016276611E-7</v>
      </c>
      <c r="WD171">
        <v>2.4693289720801798E-7</v>
      </c>
      <c r="WE171">
        <v>3.395949256224517E-7</v>
      </c>
      <c r="WF171">
        <v>9.2662022890629275E-4</v>
      </c>
      <c r="WG171">
        <v>5.2491895116303531E-3</v>
      </c>
    </row>
    <row r="172" spans="1:605" x14ac:dyDescent="0.25">
      <c r="A172">
        <v>33.983413696289063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0</v>
      </c>
      <c r="BX172">
        <v>0</v>
      </c>
      <c r="BY172">
        <v>0</v>
      </c>
      <c r="BZ172">
        <v>0</v>
      </c>
      <c r="CA172">
        <v>0</v>
      </c>
      <c r="CB172">
        <v>0</v>
      </c>
      <c r="CC172">
        <v>0</v>
      </c>
      <c r="CD172">
        <v>0</v>
      </c>
      <c r="CE172">
        <v>0</v>
      </c>
      <c r="CF172">
        <v>0</v>
      </c>
      <c r="CG172">
        <v>0</v>
      </c>
      <c r="CH172">
        <v>0</v>
      </c>
      <c r="CI172">
        <v>0</v>
      </c>
      <c r="CJ172">
        <v>0</v>
      </c>
      <c r="CK172">
        <v>0</v>
      </c>
      <c r="CL172">
        <v>0</v>
      </c>
      <c r="CM172">
        <v>0</v>
      </c>
      <c r="CN172">
        <v>0</v>
      </c>
      <c r="CO172">
        <v>0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0</v>
      </c>
      <c r="CV172">
        <v>0</v>
      </c>
      <c r="CW172">
        <v>0</v>
      </c>
      <c r="CX172">
        <v>0</v>
      </c>
      <c r="CY172">
        <v>0</v>
      </c>
      <c r="CZ172">
        <v>0</v>
      </c>
      <c r="DA172">
        <v>0</v>
      </c>
      <c r="DB172">
        <v>0</v>
      </c>
      <c r="DC172">
        <v>0</v>
      </c>
      <c r="DD172">
        <v>0</v>
      </c>
      <c r="DE172">
        <v>0</v>
      </c>
      <c r="DF172">
        <v>0</v>
      </c>
      <c r="DG172">
        <v>0</v>
      </c>
      <c r="DH172">
        <v>0</v>
      </c>
      <c r="DI172">
        <v>0</v>
      </c>
      <c r="DJ172">
        <v>0</v>
      </c>
      <c r="DK172">
        <v>0</v>
      </c>
      <c r="DL172">
        <v>0</v>
      </c>
      <c r="DM172">
        <v>0</v>
      </c>
      <c r="DN172">
        <v>0</v>
      </c>
      <c r="DO172">
        <v>0</v>
      </c>
      <c r="DP172">
        <v>0</v>
      </c>
      <c r="DQ172">
        <v>0</v>
      </c>
      <c r="DR172">
        <v>0</v>
      </c>
      <c r="DS172">
        <v>0</v>
      </c>
      <c r="DT172">
        <v>0</v>
      </c>
      <c r="DU172">
        <v>0</v>
      </c>
      <c r="DV172">
        <v>0</v>
      </c>
      <c r="DW172">
        <v>0</v>
      </c>
      <c r="DX172">
        <v>0</v>
      </c>
      <c r="DY172">
        <v>0</v>
      </c>
      <c r="DZ172">
        <v>0</v>
      </c>
      <c r="EA172">
        <v>0</v>
      </c>
      <c r="EB172">
        <v>0</v>
      </c>
      <c r="EC172">
        <v>0</v>
      </c>
      <c r="ED172">
        <v>0</v>
      </c>
      <c r="EE172">
        <v>0</v>
      </c>
      <c r="EF172">
        <v>0</v>
      </c>
      <c r="EG172">
        <v>0</v>
      </c>
      <c r="EH172">
        <v>0</v>
      </c>
      <c r="EI172">
        <v>0</v>
      </c>
      <c r="EJ172">
        <v>0</v>
      </c>
      <c r="EK172">
        <v>0</v>
      </c>
      <c r="EL172">
        <v>0</v>
      </c>
      <c r="EM172">
        <v>0</v>
      </c>
      <c r="EN172">
        <v>0</v>
      </c>
      <c r="EO172">
        <v>0</v>
      </c>
      <c r="EP172">
        <v>0</v>
      </c>
      <c r="EQ172">
        <v>0</v>
      </c>
      <c r="ER172">
        <v>0</v>
      </c>
      <c r="ES172">
        <v>0</v>
      </c>
      <c r="ET172">
        <v>0</v>
      </c>
      <c r="EU172">
        <v>0</v>
      </c>
      <c r="EV172">
        <v>0</v>
      </c>
      <c r="EW172">
        <v>0</v>
      </c>
      <c r="EX172">
        <v>0</v>
      </c>
      <c r="EY172">
        <v>0</v>
      </c>
      <c r="EZ172">
        <v>0</v>
      </c>
      <c r="FA172">
        <v>0</v>
      </c>
      <c r="FB172">
        <v>0</v>
      </c>
      <c r="FC172">
        <v>0</v>
      </c>
      <c r="FD172">
        <v>0</v>
      </c>
      <c r="FE172">
        <v>0</v>
      </c>
      <c r="FF172">
        <v>0</v>
      </c>
      <c r="FG172">
        <v>0</v>
      </c>
      <c r="FH172">
        <v>0</v>
      </c>
      <c r="FI172">
        <v>0</v>
      </c>
      <c r="FJ172">
        <v>0</v>
      </c>
      <c r="FK172">
        <v>0</v>
      </c>
      <c r="FL172">
        <v>0</v>
      </c>
      <c r="FM172">
        <v>0</v>
      </c>
      <c r="FN172">
        <v>0</v>
      </c>
      <c r="FO172">
        <v>0</v>
      </c>
      <c r="FP172">
        <v>9999.9990234375</v>
      </c>
      <c r="FQ172">
        <v>-39999.99609375</v>
      </c>
      <c r="FR172">
        <v>60001.86328125</v>
      </c>
      <c r="FS172">
        <v>-39999.99609375</v>
      </c>
      <c r="FT172">
        <v>9999.9990234375</v>
      </c>
      <c r="FU172">
        <v>0</v>
      </c>
      <c r="FV172">
        <v>0</v>
      </c>
      <c r="FW172">
        <v>0</v>
      </c>
      <c r="FX172">
        <v>0</v>
      </c>
      <c r="FY172">
        <v>0</v>
      </c>
      <c r="FZ172">
        <v>0</v>
      </c>
      <c r="GA172">
        <v>0</v>
      </c>
      <c r="GB172">
        <v>0</v>
      </c>
      <c r="GC172">
        <v>0</v>
      </c>
      <c r="GD172">
        <v>0</v>
      </c>
      <c r="GE172">
        <v>0</v>
      </c>
      <c r="GF172">
        <v>0</v>
      </c>
      <c r="GG172">
        <v>0</v>
      </c>
      <c r="GH172">
        <v>0</v>
      </c>
      <c r="GI172">
        <v>0</v>
      </c>
      <c r="GJ172">
        <v>0</v>
      </c>
      <c r="GK172">
        <v>0</v>
      </c>
      <c r="GL172">
        <v>0</v>
      </c>
      <c r="GM172">
        <v>0</v>
      </c>
      <c r="GN172">
        <v>0</v>
      </c>
      <c r="GO172">
        <v>0</v>
      </c>
      <c r="GP172">
        <v>0</v>
      </c>
      <c r="GQ172">
        <v>0</v>
      </c>
      <c r="GR172">
        <v>0</v>
      </c>
      <c r="GS172">
        <v>0</v>
      </c>
      <c r="GT172">
        <v>0</v>
      </c>
      <c r="GU172">
        <v>0</v>
      </c>
      <c r="GV172">
        <v>0</v>
      </c>
      <c r="GW172">
        <v>0</v>
      </c>
      <c r="GX172">
        <v>0</v>
      </c>
      <c r="GY172">
        <v>0</v>
      </c>
      <c r="GZ172">
        <v>0</v>
      </c>
      <c r="HA172">
        <v>0</v>
      </c>
      <c r="HB172">
        <v>0</v>
      </c>
      <c r="HC172">
        <v>0</v>
      </c>
      <c r="HD172">
        <v>0</v>
      </c>
      <c r="HE172">
        <v>0</v>
      </c>
      <c r="HF172">
        <v>0</v>
      </c>
      <c r="HG172">
        <v>0</v>
      </c>
      <c r="HH172">
        <v>0</v>
      </c>
      <c r="HI172">
        <v>0</v>
      </c>
      <c r="HJ172">
        <v>0</v>
      </c>
      <c r="HK172">
        <v>0</v>
      </c>
      <c r="HL172">
        <v>0</v>
      </c>
      <c r="HM172">
        <v>0</v>
      </c>
      <c r="HN172">
        <v>0</v>
      </c>
      <c r="HO172">
        <v>0</v>
      </c>
      <c r="HP172">
        <v>0</v>
      </c>
      <c r="HQ172">
        <v>0</v>
      </c>
      <c r="HR172">
        <v>0</v>
      </c>
      <c r="HS172">
        <v>0</v>
      </c>
      <c r="HT172">
        <v>0</v>
      </c>
      <c r="HU172">
        <v>0</v>
      </c>
      <c r="HV172">
        <v>0</v>
      </c>
      <c r="HW172">
        <v>0</v>
      </c>
      <c r="HX172">
        <v>0</v>
      </c>
      <c r="HY172">
        <v>0</v>
      </c>
      <c r="HZ172">
        <v>0</v>
      </c>
      <c r="IA172">
        <v>0</v>
      </c>
      <c r="IB172">
        <v>0</v>
      </c>
      <c r="IC172">
        <v>0</v>
      </c>
      <c r="ID172">
        <v>0</v>
      </c>
      <c r="IE172">
        <v>0</v>
      </c>
      <c r="IF172">
        <v>0</v>
      </c>
      <c r="IG172">
        <v>0</v>
      </c>
      <c r="IH172">
        <v>0</v>
      </c>
      <c r="II172">
        <v>0</v>
      </c>
      <c r="IJ172">
        <v>0</v>
      </c>
      <c r="IK172">
        <v>0</v>
      </c>
      <c r="IL172">
        <v>0</v>
      </c>
      <c r="IM172">
        <v>0</v>
      </c>
      <c r="IN172">
        <v>0</v>
      </c>
      <c r="IO172">
        <v>0</v>
      </c>
      <c r="IP172">
        <v>0</v>
      </c>
      <c r="IQ172">
        <v>0</v>
      </c>
      <c r="IR172">
        <v>0</v>
      </c>
      <c r="IS172">
        <v>0</v>
      </c>
      <c r="IT172">
        <v>0</v>
      </c>
      <c r="IU172">
        <v>0</v>
      </c>
      <c r="IV172">
        <v>0</v>
      </c>
      <c r="IW172">
        <v>0</v>
      </c>
      <c r="IX172">
        <v>0</v>
      </c>
      <c r="IY172">
        <v>0</v>
      </c>
      <c r="IZ172">
        <v>0</v>
      </c>
      <c r="JA172">
        <v>0</v>
      </c>
      <c r="JB172">
        <v>0</v>
      </c>
      <c r="JC172">
        <v>0</v>
      </c>
      <c r="JD172">
        <v>0</v>
      </c>
      <c r="JE172">
        <v>0</v>
      </c>
      <c r="JF172">
        <v>0</v>
      </c>
      <c r="JG172">
        <v>0</v>
      </c>
      <c r="JH172">
        <v>0</v>
      </c>
      <c r="JI172">
        <v>0</v>
      </c>
      <c r="JJ172">
        <v>0</v>
      </c>
      <c r="JK172">
        <v>0</v>
      </c>
      <c r="JL172">
        <v>0</v>
      </c>
      <c r="JM172">
        <v>0</v>
      </c>
      <c r="JN172">
        <v>0</v>
      </c>
      <c r="JO172">
        <v>0</v>
      </c>
      <c r="JP172">
        <v>0</v>
      </c>
      <c r="JQ172">
        <v>0</v>
      </c>
      <c r="JR172">
        <v>0</v>
      </c>
      <c r="JS172">
        <v>0</v>
      </c>
      <c r="JT172">
        <v>0</v>
      </c>
      <c r="JU172">
        <v>0</v>
      </c>
      <c r="JV172">
        <v>0</v>
      </c>
      <c r="JW172">
        <v>0</v>
      </c>
      <c r="JX172">
        <v>0</v>
      </c>
      <c r="JY172">
        <v>0</v>
      </c>
      <c r="JZ172">
        <v>0</v>
      </c>
      <c r="KA172">
        <v>0</v>
      </c>
      <c r="KB172">
        <v>0</v>
      </c>
      <c r="KC172">
        <v>0</v>
      </c>
      <c r="KD172">
        <v>0</v>
      </c>
      <c r="KE172">
        <v>0</v>
      </c>
      <c r="KF172">
        <v>0</v>
      </c>
      <c r="KG172">
        <v>0</v>
      </c>
      <c r="KH172">
        <v>0</v>
      </c>
      <c r="KI172">
        <v>0</v>
      </c>
      <c r="KJ172">
        <v>0</v>
      </c>
      <c r="KK172">
        <v>0</v>
      </c>
      <c r="KL172">
        <v>0</v>
      </c>
      <c r="KM172">
        <v>0</v>
      </c>
      <c r="KN172">
        <v>0</v>
      </c>
      <c r="KO172">
        <v>0</v>
      </c>
      <c r="KP172">
        <v>0</v>
      </c>
      <c r="KQ172">
        <v>0</v>
      </c>
      <c r="KS172">
        <v>-4.1112351862646962E-4</v>
      </c>
      <c r="KT172">
        <v>-3.9520649728165503E-5</v>
      </c>
      <c r="KU172">
        <v>4.901648472988511E-8</v>
      </c>
      <c r="KV172">
        <v>5.2968549938263003E-8</v>
      </c>
      <c r="KW172">
        <v>5.6917460801460689E-8</v>
      </c>
      <c r="KX172">
        <v>6.0856654302890898E-8</v>
      </c>
      <c r="KY172">
        <v>6.4772484122856929E-8</v>
      </c>
      <c r="KZ172">
        <v>6.8643730411106795E-8</v>
      </c>
      <c r="LA172">
        <v>7.2441112466971715E-8</v>
      </c>
      <c r="LB172">
        <v>7.6126806967850737E-8</v>
      </c>
      <c r="LC172">
        <v>7.9653975390012557E-8</v>
      </c>
      <c r="LD172">
        <v>8.2966305328770767E-8</v>
      </c>
      <c r="LE172">
        <v>8.5997571547001442E-8</v>
      </c>
      <c r="LF172">
        <v>8.8671223760051348E-8</v>
      </c>
      <c r="LG172">
        <v>9.0900009398649088E-8</v>
      </c>
      <c r="LH172">
        <v>9.2585640876385455E-8</v>
      </c>
      <c r="LI172">
        <v>9.3618518220304969E-8</v>
      </c>
      <c r="LJ172">
        <v>9.3877519296248719E-8</v>
      </c>
      <c r="LK172">
        <v>9.3229871268662152E-8</v>
      </c>
      <c r="LL172">
        <v>9.1531118368223942E-8</v>
      </c>
      <c r="LM172">
        <v>8.862520249082009E-8</v>
      </c>
      <c r="LN172">
        <v>8.4344674605080554E-8</v>
      </c>
      <c r="LO172">
        <v>7.8511056389794092E-8</v>
      </c>
      <c r="LP172">
        <v>7.093537293999069E-8</v>
      </c>
      <c r="LQ172">
        <v>6.1418878753003988E-8</v>
      </c>
      <c r="LR172">
        <v>4.9754000512387273E-8</v>
      </c>
      <c r="LS172">
        <v>3.5725521403004877E-8</v>
      </c>
      <c r="LT172">
        <v>1.9112032789850897E-8</v>
      </c>
      <c r="LU172">
        <v>-3.1231995622890539E-10</v>
      </c>
      <c r="LV172">
        <v>-2.2775769931718617E-8</v>
      </c>
      <c r="LW172">
        <v>-4.8506511365275903E-8</v>
      </c>
      <c r="LX172">
        <v>-7.7729904070982305E-8</v>
      </c>
      <c r="LY172">
        <v>-1.1066527129139395E-7</v>
      </c>
      <c r="LZ172">
        <v>-1.4752226288479954E-7</v>
      </c>
      <c r="MA172">
        <v>-1.8849675656206138E-7</v>
      </c>
      <c r="MB172">
        <v>-2.337662710825336E-7</v>
      </c>
      <c r="MC172">
        <v>-2.8348486703224953E-7</v>
      </c>
      <c r="MD172">
        <v>-3.3777751309241085E-7</v>
      </c>
      <c r="ME172">
        <v>-3.9673389862547717E-7</v>
      </c>
      <c r="MF172">
        <v>-4.6040167702688066E-7</v>
      </c>
      <c r="MG172">
        <v>-5.2877912868039045E-7</v>
      </c>
      <c r="MH172">
        <v>-6.0177864703928353E-7</v>
      </c>
      <c r="MI172">
        <v>-6.7921398296153634E-7</v>
      </c>
      <c r="MJ172">
        <v>-7.6078662680874511E-7</v>
      </c>
      <c r="MK172">
        <v>-8.4607136305266483E-7</v>
      </c>
      <c r="ML172">
        <v>-9.3450105307617073E-7</v>
      </c>
      <c r="MM172">
        <v>-1.025350725491355E-6</v>
      </c>
      <c r="MN172">
        <v>-1.1177210797734057E-6</v>
      </c>
      <c r="MO172">
        <v>-1.2105215384518979E-6</v>
      </c>
      <c r="MP172">
        <v>-1.3024530156225179E-6</v>
      </c>
      <c r="MQ172">
        <v>-1.3919906052233534E-6</v>
      </c>
      <c r="MR172">
        <v>-1.4773664314179546E-6</v>
      </c>
      <c r="MS172">
        <v>-1.5565529455531218E-6</v>
      </c>
      <c r="MT172">
        <v>-1.627246999484171E-6</v>
      </c>
      <c r="MU172">
        <v>-1.686855073503385E-6</v>
      </c>
      <c r="MV172">
        <v>-1.7324800885177473E-6</v>
      </c>
      <c r="MW172">
        <v>-1.7609102862931774E-6</v>
      </c>
      <c r="MX172">
        <v>-1.7686107182064662E-6</v>
      </c>
      <c r="MY172">
        <v>-1.751717941654487E-6</v>
      </c>
      <c r="MZ172">
        <v>-1.7060385835549848E-6</v>
      </c>
      <c r="NA172">
        <v>-1.6270524916576029E-6</v>
      </c>
      <c r="NB172">
        <v>-1.509921255928258E-6</v>
      </c>
      <c r="NC172">
        <v>-1.3495029432325317E-6</v>
      </c>
      <c r="ND172">
        <v>-1.1403739479140804E-6</v>
      </c>
      <c r="NE172">
        <v>-8.7685891747933739E-7</v>
      </c>
      <c r="NF172">
        <v>-5.5306976515797605E-7</v>
      </c>
      <c r="NG172">
        <v>-1.6295482805798526E-7</v>
      </c>
      <c r="NH172">
        <v>2.9964073067395887E-7</v>
      </c>
      <c r="NI172">
        <v>8.4090214675906923E-7</v>
      </c>
      <c r="NJ172">
        <v>1.466958758592648E-6</v>
      </c>
      <c r="NK172">
        <v>2.1837830361052723E-6</v>
      </c>
      <c r="NL172">
        <v>2.9970737912654017E-6</v>
      </c>
      <c r="NM172">
        <v>3.9121224560694977E-6</v>
      </c>
      <c r="NN172">
        <v>4.9336613649237003E-6</v>
      </c>
      <c r="NO172">
        <v>6.0656930543077836E-6</v>
      </c>
      <c r="NP172">
        <v>7.3112996969140463E-6</v>
      </c>
      <c r="NQ172">
        <v>8.6724319236019372E-6</v>
      </c>
      <c r="NR172">
        <v>1.0149676458189672E-5</v>
      </c>
      <c r="NS172">
        <v>1.1742002201201644E-5</v>
      </c>
      <c r="NT172">
        <v>1.3446484653115068E-5</v>
      </c>
      <c r="NU172">
        <v>1.5258008869461416E-5</v>
      </c>
      <c r="NV172">
        <v>1.716895149333372E-5</v>
      </c>
      <c r="NW172">
        <v>1.9168842819490201E-5</v>
      </c>
      <c r="NX172">
        <v>2.1244010312165647E-5</v>
      </c>
      <c r="NY172">
        <v>2.337720552970046E-5</v>
      </c>
      <c r="NZ172">
        <v>2.5547217006562142E-5</v>
      </c>
      <c r="OA172">
        <v>2.7728472310421469E-5</v>
      </c>
      <c r="OB172">
        <v>2.9890633231236025E-5</v>
      </c>
      <c r="OC172">
        <v>3.1998188872823191E-5</v>
      </c>
      <c r="OD172">
        <v>3.4010052306444408E-5</v>
      </c>
      <c r="OE172">
        <v>3.5879167410894317E-5</v>
      </c>
      <c r="OF172">
        <v>3.7552133563749967E-5</v>
      </c>
      <c r="OG172">
        <v>3.8968856962022195E-5</v>
      </c>
      <c r="OH172">
        <v>4.0062238533965404E-5</v>
      </c>
      <c r="OI172">
        <v>4.0757909652399849E-5</v>
      </c>
      <c r="OJ172">
        <v>4.097402816677824E-5</v>
      </c>
      <c r="OK172">
        <v>4.062114862722943E-5</v>
      </c>
      <c r="OL172">
        <v>3.9602181968145987E-5</v>
      </c>
      <c r="OM172">
        <v>3.7812461337076054E-5</v>
      </c>
      <c r="ON172">
        <v>3.5139932180732307E-5</v>
      </c>
      <c r="OO172">
        <v>3.1465486113506888E-5</v>
      </c>
      <c r="OP172">
        <v>2.6663459471921646E-5</v>
      </c>
      <c r="OQ172">
        <v>2.0602318774600121E-5</v>
      </c>
      <c r="OR172">
        <v>1.3145556529813973E-5</v>
      </c>
      <c r="OS172">
        <v>4.1528219281587088E-6</v>
      </c>
      <c r="OT172">
        <v>-6.5186881147564392E-6</v>
      </c>
      <c r="OU172">
        <v>-1.9012551383187748E-5</v>
      </c>
      <c r="OV172">
        <v>-3.3471129614313157E-5</v>
      </c>
      <c r="OW172">
        <v>-5.0033237795266022E-5</v>
      </c>
      <c r="OX172">
        <v>-6.8831446946798736E-5</v>
      </c>
      <c r="OY172">
        <v>-8.9988994498094803E-5</v>
      </c>
      <c r="OZ172">
        <v>-1.1361627752175958E-4</v>
      </c>
      <c r="PA172">
        <v>-1.3980690583938294E-4</v>
      </c>
      <c r="PB172">
        <v>-1.6863329440336037E-4</v>
      </c>
      <c r="PC172">
        <v>-2.0014177749216533E-4</v>
      </c>
      <c r="PD172">
        <v>-2.3434723121033233E-4</v>
      </c>
      <c r="PE172">
        <v>-2.7122719564955393E-4</v>
      </c>
      <c r="PF172">
        <v>-3.1071549393572146E-4</v>
      </c>
      <c r="PG172">
        <v>-3.5269535235189526E-4</v>
      </c>
      <c r="PH172">
        <v>-3.9699203388219098E-4</v>
      </c>
      <c r="PI172">
        <v>-4.4336500696062216E-4</v>
      </c>
      <c r="PJ172">
        <v>-4.914996820215581E-4</v>
      </c>
      <c r="PK172">
        <v>-5.4099876072259158E-4</v>
      </c>
      <c r="PL172">
        <v>-5.9137325652569746E-4</v>
      </c>
      <c r="PM172">
        <v>-6.4203326075185291E-4</v>
      </c>
      <c r="PN172">
        <v>-6.9227854532851287E-4</v>
      </c>
      <c r="PO172">
        <v>-7.412891122761233E-4</v>
      </c>
      <c r="PP172">
        <v>-7.8811582055971657E-4</v>
      </c>
      <c r="PQ172">
        <v>-8.3167124327424881E-4</v>
      </c>
      <c r="PR172">
        <v>-8.7072093222419992E-4</v>
      </c>
      <c r="PS172">
        <v>-9.0387529275429395E-4</v>
      </c>
      <c r="PT172">
        <v>-9.2958229911497018E-4</v>
      </c>
      <c r="PU172">
        <v>-9.461213095886625E-4</v>
      </c>
      <c r="PV172">
        <v>-9.5159827090374096E-4</v>
      </c>
      <c r="PW172">
        <v>-9.439426329180793E-4</v>
      </c>
      <c r="PX172">
        <v>-9.2090632690382712E-4</v>
      </c>
      <c r="PY172">
        <v>-8.8006519369022236E-4</v>
      </c>
      <c r="PZ172">
        <v>-8.1882328103580313E-4</v>
      </c>
      <c r="QA172">
        <v>-7.3442046245367123E-4</v>
      </c>
      <c r="QB172">
        <v>-6.2394386175600126E-4</v>
      </c>
      <c r="QC172">
        <v>-4.843435982171042E-4</v>
      </c>
      <c r="QD172">
        <v>-3.1245339574203671E-4</v>
      </c>
      <c r="QE172">
        <v>-1.0501662499221403E-4</v>
      </c>
      <c r="QF172">
        <v>1.4128163087176945E-4</v>
      </c>
      <c r="QG172">
        <v>4.2977587931224175E-4</v>
      </c>
      <c r="QH172">
        <v>7.6377427201040568E-4</v>
      </c>
      <c r="QI172">
        <v>1.1465047868934007E-3</v>
      </c>
      <c r="QJ172">
        <v>1.5810529214603625E-3</v>
      </c>
      <c r="QK172">
        <v>2.0702902952386111E-3</v>
      </c>
      <c r="QL172">
        <v>2.6167935857752617E-3</v>
      </c>
      <c r="QM172">
        <v>3.2227532624700419E-3</v>
      </c>
      <c r="QN172">
        <v>3.8898716375760606E-3</v>
      </c>
      <c r="QO172">
        <v>4.6192498257423059E-3</v>
      </c>
      <c r="QP172">
        <v>5.4112632945315861E-3</v>
      </c>
      <c r="QQ172">
        <v>6.2654258005093505E-3</v>
      </c>
      <c r="QR172">
        <v>7.1802416408537559E-3</v>
      </c>
      <c r="QS172">
        <v>8.1530463112008868E-3</v>
      </c>
      <c r="QT172">
        <v>9.1798358487405942E-3</v>
      </c>
      <c r="QU172">
        <v>1.0255085357623969E-2</v>
      </c>
      <c r="QV172">
        <v>1.1371557463609773E-2</v>
      </c>
      <c r="QW172">
        <v>1.2520101728610174E-2</v>
      </c>
      <c r="QX172">
        <v>1.3689446375249678E-2</v>
      </c>
      <c r="QY172">
        <v>1.4865984028433425E-2</v>
      </c>
      <c r="QZ172">
        <v>1.6033553576648294E-2</v>
      </c>
      <c r="RA172">
        <v>1.7173220691425597E-2</v>
      </c>
      <c r="RB172">
        <v>1.826306001978497E-2</v>
      </c>
      <c r="RC172">
        <v>1.9277942581813125E-2</v>
      </c>
      <c r="RD172">
        <v>2.0189332463512552E-2</v>
      </c>
      <c r="RE172">
        <v>2.0965097492665029E-2</v>
      </c>
      <c r="RF172">
        <v>2.1569339221037525E-2</v>
      </c>
      <c r="RG172">
        <v>2.1962248207105076E-2</v>
      </c>
      <c r="RH172">
        <v>2.2099991296066653E-2</v>
      </c>
      <c r="RI172">
        <v>2.1934638323535014E-2</v>
      </c>
      <c r="RJ172">
        <v>2.151413642582058E-2</v>
      </c>
      <c r="RK172">
        <v>2.0882340880208738E-2</v>
      </c>
      <c r="RL172">
        <v>2.0079093548672284E-2</v>
      </c>
      <c r="RM172">
        <v>1.9140340737965104E-2</v>
      </c>
      <c r="RN172">
        <v>1.8098283043639172E-2</v>
      </c>
      <c r="RO172">
        <v>1.6981550472365107E-2</v>
      </c>
      <c r="RP172">
        <v>1.5815396835507246E-2</v>
      </c>
      <c r="RQ172">
        <v>1.4621908073162354E-2</v>
      </c>
      <c r="RR172">
        <v>1.3420219797578422E-2</v>
      </c>
      <c r="RS172">
        <v>1.2226739935890601E-2</v>
      </c>
      <c r="RT172">
        <v>1.1055372902446564E-2</v>
      </c>
      <c r="RU172">
        <v>9.9177422398697007E-3</v>
      </c>
      <c r="RV172">
        <v>8.8234091350480621E-3</v>
      </c>
      <c r="RW172">
        <v>7.7800846416414904E-3</v>
      </c>
      <c r="RX172">
        <v>6.7938338255490397E-3</v>
      </c>
      <c r="RY172">
        <v>5.8692703948208082E-3</v>
      </c>
      <c r="RZ172">
        <v>5.0097406825794005E-3</v>
      </c>
      <c r="SA172">
        <v>4.2174961223598066E-3</v>
      </c>
      <c r="SB172">
        <v>3.4933831771881466E-3</v>
      </c>
      <c r="SC172">
        <v>2.8370655228171066E-3</v>
      </c>
      <c r="SD172">
        <v>2.2472271235545425E-3</v>
      </c>
      <c r="SE172">
        <v>1.7217562950738957E-3</v>
      </c>
      <c r="SF172">
        <v>1.2579111232673286E-3</v>
      </c>
      <c r="SG172">
        <v>8.5246683134565428E-4</v>
      </c>
      <c r="SH172">
        <v>5.0184586418764094E-4</v>
      </c>
      <c r="SI172">
        <v>2.0223159426710098E-4</v>
      </c>
      <c r="SJ172">
        <v>-5.0333347485056897E-5</v>
      </c>
      <c r="SK172">
        <v>-2.5986304553237517E-4</v>
      </c>
      <c r="SL172">
        <v>-4.3035746846331802E-4</v>
      </c>
      <c r="SM172">
        <v>-5.6574370686174238E-4</v>
      </c>
      <c r="SN172">
        <v>-6.6982815853154805E-4</v>
      </c>
      <c r="SO172">
        <v>-7.462585597247046E-4</v>
      </c>
      <c r="SP172">
        <v>-7.9849479489588118E-4</v>
      </c>
      <c r="SQ172">
        <v>-8.2978746196974589E-4</v>
      </c>
      <c r="SR172">
        <v>-8.431632228043819E-4</v>
      </c>
      <c r="SS172">
        <v>-8.4141602723278514E-4</v>
      </c>
      <c r="ST172">
        <v>-8.2710336186095259E-4</v>
      </c>
      <c r="SU172">
        <v>-8.0254674006956749E-4</v>
      </c>
      <c r="SV172">
        <v>-7.6983571596030218E-4</v>
      </c>
      <c r="SW172">
        <v>-7.308347712133115E-4</v>
      </c>
      <c r="SX172">
        <v>-6.8719248881325082E-4</v>
      </c>
      <c r="SY172">
        <v>-6.4035249078300371E-4</v>
      </c>
      <c r="SZ172">
        <v>-5.91565677558743E-4</v>
      </c>
      <c r="TA172">
        <v>-5.4190336416313351E-4</v>
      </c>
      <c r="TB172">
        <v>-4.9227096235852452E-4</v>
      </c>
      <c r="TC172">
        <v>-4.4342190832784349E-4</v>
      </c>
      <c r="TD172">
        <v>-3.9597158197295426E-4</v>
      </c>
      <c r="TE172">
        <v>-3.5041100652059078E-4</v>
      </c>
      <c r="TF172">
        <v>-3.0712015585919222E-4</v>
      </c>
      <c r="TG172">
        <v>-2.6638073190000656E-4</v>
      </c>
      <c r="TH172">
        <v>-2.2838830539763605E-4</v>
      </c>
      <c r="TI172">
        <v>-1.9326374123264655E-4</v>
      </c>
      <c r="TJ172">
        <v>-1.6106385329772696E-4</v>
      </c>
      <c r="TK172">
        <v>-1.3179125510587401E-4</v>
      </c>
      <c r="TL172">
        <v>-1.054033901752592E-4</v>
      </c>
      <c r="TM172">
        <v>-8.1820741462922919E-5</v>
      </c>
      <c r="TN172">
        <v>-6.093423178356145E-5</v>
      </c>
      <c r="TO172">
        <v>-4.2611837508261963E-5</v>
      </c>
      <c r="TP172">
        <v>-2.6704446140675649E-5</v>
      </c>
      <c r="TQ172">
        <v>-1.3050994790511715E-5</v>
      </c>
      <c r="TR172">
        <v>-1.4829313658391536E-6</v>
      </c>
      <c r="TS172">
        <v>8.1719563476101754E-6</v>
      </c>
      <c r="TT172">
        <v>1.6086296448763335E-5</v>
      </c>
      <c r="TU172">
        <v>2.2430425229607938E-5</v>
      </c>
      <c r="TV172">
        <v>2.7370167616895533E-5</v>
      </c>
      <c r="TW172">
        <v>3.1065057974879375E-5</v>
      </c>
      <c r="TX172">
        <v>3.366695476599667E-5</v>
      </c>
      <c r="TY172">
        <v>3.531900432730323E-5</v>
      </c>
      <c r="TZ172">
        <v>3.6154911174136759E-5</v>
      </c>
      <c r="UA172">
        <v>3.6298474686764285E-5</v>
      </c>
      <c r="UB172">
        <v>3.5863354681836823E-5</v>
      </c>
      <c r="UC172">
        <v>3.4953031150718549E-5</v>
      </c>
      <c r="UD172">
        <v>3.3660926287843594E-5</v>
      </c>
      <c r="UE172">
        <v>3.207065978854028E-5</v>
      </c>
      <c r="UF172">
        <v>3.0256411217531512E-5</v>
      </c>
      <c r="UG172">
        <v>2.8283365994974728E-5</v>
      </c>
      <c r="UH172">
        <v>2.6208224198874479E-5</v>
      </c>
      <c r="UI172">
        <v>2.4079753900785452E-5</v>
      </c>
      <c r="UJ172">
        <v>2.193937313494451E-5</v>
      </c>
      <c r="UK172">
        <v>1.9821746822826392E-5</v>
      </c>
      <c r="UL172">
        <v>1.7755387038252788E-5</v>
      </c>
      <c r="UM172">
        <v>1.5763246890552549E-5</v>
      </c>
      <c r="UN172">
        <v>1.3863300030915105E-5</v>
      </c>
      <c r="UO172">
        <v>1.206909934356607E-5</v>
      </c>
      <c r="UP172">
        <v>1.0390309781297718E-5</v>
      </c>
      <c r="UQ172">
        <v>8.8332115452228961E-6</v>
      </c>
      <c r="UR172">
        <v>7.4011708975330321E-6</v>
      </c>
      <c r="US172">
        <v>6.0950768461080691E-6</v>
      </c>
      <c r="UT172">
        <v>4.9137427571264536E-6</v>
      </c>
      <c r="UU172">
        <v>3.854272646214477E-6</v>
      </c>
      <c r="UV172">
        <v>2.9123924808756238E-6</v>
      </c>
      <c r="UW172">
        <v>2.0827473065882265E-6</v>
      </c>
      <c r="UX172">
        <v>1.3591653948724768E-6</v>
      </c>
      <c r="UY172">
        <v>7.3489091549120247E-7</v>
      </c>
      <c r="UZ172">
        <v>2.0278686330521846E-7</v>
      </c>
      <c r="VA172">
        <v>-2.444898653043603E-7</v>
      </c>
      <c r="VB172">
        <v>-6.1433924507622846E-7</v>
      </c>
      <c r="VC172">
        <v>-9.1409268412289664E-7</v>
      </c>
      <c r="VD172">
        <v>-1.1509093005029753E-6</v>
      </c>
      <c r="VE172">
        <v>-1.3316918570359088E-6</v>
      </c>
      <c r="VF172">
        <v>-1.4630203466231127E-6</v>
      </c>
      <c r="VG172">
        <v>-1.5511012921850141E-6</v>
      </c>
      <c r="VH172">
        <v>-1.6017309158751986E-6</v>
      </c>
      <c r="VI172">
        <v>-1.6202704369907991E-6</v>
      </c>
      <c r="VJ172">
        <v>-1.6116318730149633E-6</v>
      </c>
      <c r="VK172">
        <v>-1.5802728402108778E-6</v>
      </c>
      <c r="VL172">
        <v>-1.5301989763307988E-6</v>
      </c>
      <c r="VM172">
        <v>-1.4649727351697931E-6</v>
      </c>
      <c r="VN172">
        <v>-1.3877274296570555E-6</v>
      </c>
      <c r="VO172">
        <v>-1.3011855244327681E-6</v>
      </c>
      <c r="VP172">
        <v>-1.2076802990927578E-6</v>
      </c>
      <c r="VQ172">
        <v>-1.1091801186929259E-6</v>
      </c>
      <c r="VR172">
        <v>-1.0073146570641865E-6</v>
      </c>
      <c r="VS172">
        <v>-9.0340252098060055E-7</v>
      </c>
      <c r="VT172">
        <v>-7.9847981808042908E-7</v>
      </c>
      <c r="VU172">
        <v>-6.9332929880698287E-7</v>
      </c>
      <c r="VV172">
        <v>-5.8850978173422316E-7</v>
      </c>
      <c r="VW172">
        <v>-4.8438564279714523E-7</v>
      </c>
      <c r="VX172">
        <v>-3.8115621168980434E-7</v>
      </c>
      <c r="VY172">
        <v>-2.7888497324163394E-7</v>
      </c>
      <c r="VZ172">
        <v>-1.7752851788313373E-7</v>
      </c>
      <c r="WA172">
        <v>-7.6965223382077031E-8</v>
      </c>
      <c r="WB172">
        <v>2.29763199679581E-8</v>
      </c>
      <c r="WC172">
        <v>1.2248910659562136E-7</v>
      </c>
      <c r="WD172">
        <v>2.2175968727157456E-7</v>
      </c>
      <c r="WE172">
        <v>3.2094026097540762E-7</v>
      </c>
      <c r="WF172">
        <v>9.9180567791460781E-4</v>
      </c>
      <c r="WG172">
        <v>5.1930137742970152E-3</v>
      </c>
    </row>
    <row r="173" spans="1:605" x14ac:dyDescent="0.25">
      <c r="A173">
        <v>32.153549194335938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0</v>
      </c>
      <c r="BY173">
        <v>0</v>
      </c>
      <c r="BZ173">
        <v>0</v>
      </c>
      <c r="CA173">
        <v>0</v>
      </c>
      <c r="CB173">
        <v>0</v>
      </c>
      <c r="CC173">
        <v>0</v>
      </c>
      <c r="CD173">
        <v>0</v>
      </c>
      <c r="CE173">
        <v>0</v>
      </c>
      <c r="CF173">
        <v>0</v>
      </c>
      <c r="CG173">
        <v>0</v>
      </c>
      <c r="CH173">
        <v>0</v>
      </c>
      <c r="CI173">
        <v>0</v>
      </c>
      <c r="CJ173">
        <v>0</v>
      </c>
      <c r="CK173">
        <v>0</v>
      </c>
      <c r="CL173">
        <v>0</v>
      </c>
      <c r="CM173">
        <v>0</v>
      </c>
      <c r="CN173">
        <v>0</v>
      </c>
      <c r="CO173">
        <v>0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  <c r="CW173">
        <v>0</v>
      </c>
      <c r="CX173">
        <v>0</v>
      </c>
      <c r="CY173">
        <v>0</v>
      </c>
      <c r="CZ173">
        <v>0</v>
      </c>
      <c r="DA173">
        <v>0</v>
      </c>
      <c r="DB173">
        <v>0</v>
      </c>
      <c r="DC173">
        <v>0</v>
      </c>
      <c r="DD173">
        <v>0</v>
      </c>
      <c r="DE173">
        <v>0</v>
      </c>
      <c r="DF173">
        <v>0</v>
      </c>
      <c r="DG173">
        <v>0</v>
      </c>
      <c r="DH173">
        <v>0</v>
      </c>
      <c r="DI173">
        <v>0</v>
      </c>
      <c r="DJ173">
        <v>0</v>
      </c>
      <c r="DK173">
        <v>0</v>
      </c>
      <c r="DL173">
        <v>0</v>
      </c>
      <c r="DM173">
        <v>0</v>
      </c>
      <c r="DN173">
        <v>0</v>
      </c>
      <c r="DO173">
        <v>0</v>
      </c>
      <c r="DP173">
        <v>0</v>
      </c>
      <c r="DQ173">
        <v>0</v>
      </c>
      <c r="DR173">
        <v>0</v>
      </c>
      <c r="DS173">
        <v>0</v>
      </c>
      <c r="DT173">
        <v>0</v>
      </c>
      <c r="DU173">
        <v>0</v>
      </c>
      <c r="DV173">
        <v>0</v>
      </c>
      <c r="DW173">
        <v>0</v>
      </c>
      <c r="DX173">
        <v>0</v>
      </c>
      <c r="DY173">
        <v>0</v>
      </c>
      <c r="DZ173">
        <v>0</v>
      </c>
      <c r="EA173">
        <v>0</v>
      </c>
      <c r="EB173">
        <v>0</v>
      </c>
      <c r="EC173">
        <v>0</v>
      </c>
      <c r="ED173">
        <v>0</v>
      </c>
      <c r="EE173">
        <v>0</v>
      </c>
      <c r="EF173">
        <v>0</v>
      </c>
      <c r="EG173">
        <v>0</v>
      </c>
      <c r="EH173">
        <v>0</v>
      </c>
      <c r="EI173">
        <v>0</v>
      </c>
      <c r="EJ173">
        <v>0</v>
      </c>
      <c r="EK173">
        <v>0</v>
      </c>
      <c r="EL173">
        <v>0</v>
      </c>
      <c r="EM173">
        <v>0</v>
      </c>
      <c r="EN173">
        <v>0</v>
      </c>
      <c r="EO173">
        <v>0</v>
      </c>
      <c r="EP173">
        <v>0</v>
      </c>
      <c r="EQ173">
        <v>0</v>
      </c>
      <c r="ER173">
        <v>0</v>
      </c>
      <c r="ES173">
        <v>0</v>
      </c>
      <c r="ET173">
        <v>0</v>
      </c>
      <c r="EU173">
        <v>0</v>
      </c>
      <c r="EV173">
        <v>0</v>
      </c>
      <c r="EW173">
        <v>0</v>
      </c>
      <c r="EX173">
        <v>0</v>
      </c>
      <c r="EY173">
        <v>0</v>
      </c>
      <c r="EZ173">
        <v>0</v>
      </c>
      <c r="FA173">
        <v>0</v>
      </c>
      <c r="FB173">
        <v>0</v>
      </c>
      <c r="FC173">
        <v>0</v>
      </c>
      <c r="FD173">
        <v>0</v>
      </c>
      <c r="FE173">
        <v>0</v>
      </c>
      <c r="FF173">
        <v>0</v>
      </c>
      <c r="FG173">
        <v>0</v>
      </c>
      <c r="FH173">
        <v>0</v>
      </c>
      <c r="FI173">
        <v>0</v>
      </c>
      <c r="FJ173">
        <v>0</v>
      </c>
      <c r="FK173">
        <v>0</v>
      </c>
      <c r="FL173">
        <v>0</v>
      </c>
      <c r="FM173">
        <v>0</v>
      </c>
      <c r="FN173">
        <v>0</v>
      </c>
      <c r="FO173">
        <v>0</v>
      </c>
      <c r="FP173">
        <v>0</v>
      </c>
      <c r="FQ173">
        <v>9999.9990234375</v>
      </c>
      <c r="FR173">
        <v>-39999.99609375</v>
      </c>
      <c r="FS173">
        <v>60001.86328125</v>
      </c>
      <c r="FT173">
        <v>-39999.99609375</v>
      </c>
      <c r="FU173">
        <v>9999.9990234375</v>
      </c>
      <c r="FV173">
        <v>0</v>
      </c>
      <c r="FW173">
        <v>0</v>
      </c>
      <c r="FX173">
        <v>0</v>
      </c>
      <c r="FY173">
        <v>0</v>
      </c>
      <c r="FZ173">
        <v>0</v>
      </c>
      <c r="GA173">
        <v>0</v>
      </c>
      <c r="GB173">
        <v>0</v>
      </c>
      <c r="GC173">
        <v>0</v>
      </c>
      <c r="GD173">
        <v>0</v>
      </c>
      <c r="GE173">
        <v>0</v>
      </c>
      <c r="GF173">
        <v>0</v>
      </c>
      <c r="GG173">
        <v>0</v>
      </c>
      <c r="GH173">
        <v>0</v>
      </c>
      <c r="GI173">
        <v>0</v>
      </c>
      <c r="GJ173">
        <v>0</v>
      </c>
      <c r="GK173">
        <v>0</v>
      </c>
      <c r="GL173">
        <v>0</v>
      </c>
      <c r="GM173">
        <v>0</v>
      </c>
      <c r="GN173">
        <v>0</v>
      </c>
      <c r="GO173">
        <v>0</v>
      </c>
      <c r="GP173">
        <v>0</v>
      </c>
      <c r="GQ173">
        <v>0</v>
      </c>
      <c r="GR173">
        <v>0</v>
      </c>
      <c r="GS173">
        <v>0</v>
      </c>
      <c r="GT173">
        <v>0</v>
      </c>
      <c r="GU173">
        <v>0</v>
      </c>
      <c r="GV173">
        <v>0</v>
      </c>
      <c r="GW173">
        <v>0</v>
      </c>
      <c r="GX173">
        <v>0</v>
      </c>
      <c r="GY173">
        <v>0</v>
      </c>
      <c r="GZ173">
        <v>0</v>
      </c>
      <c r="HA173">
        <v>0</v>
      </c>
      <c r="HB173">
        <v>0</v>
      </c>
      <c r="HC173">
        <v>0</v>
      </c>
      <c r="HD173">
        <v>0</v>
      </c>
      <c r="HE173">
        <v>0</v>
      </c>
      <c r="HF173">
        <v>0</v>
      </c>
      <c r="HG173">
        <v>0</v>
      </c>
      <c r="HH173">
        <v>0</v>
      </c>
      <c r="HI173">
        <v>0</v>
      </c>
      <c r="HJ173">
        <v>0</v>
      </c>
      <c r="HK173">
        <v>0</v>
      </c>
      <c r="HL173">
        <v>0</v>
      </c>
      <c r="HM173">
        <v>0</v>
      </c>
      <c r="HN173">
        <v>0</v>
      </c>
      <c r="HO173">
        <v>0</v>
      </c>
      <c r="HP173">
        <v>0</v>
      </c>
      <c r="HQ173">
        <v>0</v>
      </c>
      <c r="HR173">
        <v>0</v>
      </c>
      <c r="HS173">
        <v>0</v>
      </c>
      <c r="HT173">
        <v>0</v>
      </c>
      <c r="HU173">
        <v>0</v>
      </c>
      <c r="HV173">
        <v>0</v>
      </c>
      <c r="HW173">
        <v>0</v>
      </c>
      <c r="HX173">
        <v>0</v>
      </c>
      <c r="HY173">
        <v>0</v>
      </c>
      <c r="HZ173">
        <v>0</v>
      </c>
      <c r="IA173">
        <v>0</v>
      </c>
      <c r="IB173">
        <v>0</v>
      </c>
      <c r="IC173">
        <v>0</v>
      </c>
      <c r="ID173">
        <v>0</v>
      </c>
      <c r="IE173">
        <v>0</v>
      </c>
      <c r="IF173">
        <v>0</v>
      </c>
      <c r="IG173">
        <v>0</v>
      </c>
      <c r="IH173">
        <v>0</v>
      </c>
      <c r="II173">
        <v>0</v>
      </c>
      <c r="IJ173">
        <v>0</v>
      </c>
      <c r="IK173">
        <v>0</v>
      </c>
      <c r="IL173">
        <v>0</v>
      </c>
      <c r="IM173">
        <v>0</v>
      </c>
      <c r="IN173">
        <v>0</v>
      </c>
      <c r="IO173">
        <v>0</v>
      </c>
      <c r="IP173">
        <v>0</v>
      </c>
      <c r="IQ173">
        <v>0</v>
      </c>
      <c r="IR173">
        <v>0</v>
      </c>
      <c r="IS173">
        <v>0</v>
      </c>
      <c r="IT173">
        <v>0</v>
      </c>
      <c r="IU173">
        <v>0</v>
      </c>
      <c r="IV173">
        <v>0</v>
      </c>
      <c r="IW173">
        <v>0</v>
      </c>
      <c r="IX173">
        <v>0</v>
      </c>
      <c r="IY173">
        <v>0</v>
      </c>
      <c r="IZ173">
        <v>0</v>
      </c>
      <c r="JA173">
        <v>0</v>
      </c>
      <c r="JB173">
        <v>0</v>
      </c>
      <c r="JC173">
        <v>0</v>
      </c>
      <c r="JD173">
        <v>0</v>
      </c>
      <c r="JE173">
        <v>0</v>
      </c>
      <c r="JF173">
        <v>0</v>
      </c>
      <c r="JG173">
        <v>0</v>
      </c>
      <c r="JH173">
        <v>0</v>
      </c>
      <c r="JI173">
        <v>0</v>
      </c>
      <c r="JJ173">
        <v>0</v>
      </c>
      <c r="JK173">
        <v>0</v>
      </c>
      <c r="JL173">
        <v>0</v>
      </c>
      <c r="JM173">
        <v>0</v>
      </c>
      <c r="JN173">
        <v>0</v>
      </c>
      <c r="JO173">
        <v>0</v>
      </c>
      <c r="JP173">
        <v>0</v>
      </c>
      <c r="JQ173">
        <v>0</v>
      </c>
      <c r="JR173">
        <v>0</v>
      </c>
      <c r="JS173">
        <v>0</v>
      </c>
      <c r="JT173">
        <v>0</v>
      </c>
      <c r="JU173">
        <v>0</v>
      </c>
      <c r="JV173">
        <v>0</v>
      </c>
      <c r="JW173">
        <v>0</v>
      </c>
      <c r="JX173">
        <v>0</v>
      </c>
      <c r="JY173">
        <v>0</v>
      </c>
      <c r="JZ173">
        <v>0</v>
      </c>
      <c r="KA173">
        <v>0</v>
      </c>
      <c r="KB173">
        <v>0</v>
      </c>
      <c r="KC173">
        <v>0</v>
      </c>
      <c r="KD173">
        <v>0</v>
      </c>
      <c r="KE173">
        <v>0</v>
      </c>
      <c r="KF173">
        <v>0</v>
      </c>
      <c r="KG173">
        <v>0</v>
      </c>
      <c r="KH173">
        <v>0</v>
      </c>
      <c r="KI173">
        <v>0</v>
      </c>
      <c r="KJ173">
        <v>0</v>
      </c>
      <c r="KK173">
        <v>0</v>
      </c>
      <c r="KL173">
        <v>0</v>
      </c>
      <c r="KM173">
        <v>0</v>
      </c>
      <c r="KN173">
        <v>0</v>
      </c>
      <c r="KO173">
        <v>0</v>
      </c>
      <c r="KP173">
        <v>0</v>
      </c>
      <c r="KQ173">
        <v>0</v>
      </c>
      <c r="KS173">
        <v>-2.7241754596551971E-4</v>
      </c>
      <c r="KT173">
        <v>-4.6010584140775025E-5</v>
      </c>
      <c r="KU173">
        <v>3.6443873596926486E-8</v>
      </c>
      <c r="KV173">
        <v>4.1044932285248396E-8</v>
      </c>
      <c r="KW173">
        <v>4.5643645710386447E-8</v>
      </c>
      <c r="KX173">
        <v>5.0235027255236231E-8</v>
      </c>
      <c r="KY173">
        <v>5.4808410011037986E-8</v>
      </c>
      <c r="KZ173">
        <v>5.9346875385987493E-8</v>
      </c>
      <c r="LA173">
        <v>6.3826683953775637E-8</v>
      </c>
      <c r="LB173">
        <v>6.8216710647536705E-8</v>
      </c>
      <c r="LC173">
        <v>7.2477887253568494E-8</v>
      </c>
      <c r="LD173">
        <v>7.6562656078291631E-8</v>
      </c>
      <c r="LE173">
        <v>8.0414439650417382E-8</v>
      </c>
      <c r="LF173">
        <v>8.3967132376850255E-8</v>
      </c>
      <c r="LG173">
        <v>8.7144621193294022E-8</v>
      </c>
      <c r="LH173">
        <v>8.9860343436299669E-8</v>
      </c>
      <c r="LI173">
        <v>9.2016891408990439E-8</v>
      </c>
      <c r="LJ173">
        <v>9.3505674412968398E-8</v>
      </c>
      <c r="LK173">
        <v>9.4206650368788516E-8</v>
      </c>
      <c r="LL173">
        <v>9.3988140538846335E-8</v>
      </c>
      <c r="LM173">
        <v>9.2706742291869661E-8</v>
      </c>
      <c r="LN173">
        <v>9.0207356296153744E-8</v>
      </c>
      <c r="LO173">
        <v>8.6323345987896994E-8</v>
      </c>
      <c r="LP173">
        <v>8.0876848616514103E-8</v>
      </c>
      <c r="LQ173">
        <v>7.3679258604565641E-8</v>
      </c>
      <c r="LR173">
        <v>6.4531905357260046E-8</v>
      </c>
      <c r="LS173">
        <v>5.3226948992980702E-8</v>
      </c>
      <c r="LT173">
        <v>3.9548518719424645E-8</v>
      </c>
      <c r="LU173">
        <v>2.3274119720506073E-8</v>
      </c>
      <c r="LV173">
        <v>4.176335419026958E-9</v>
      </c>
      <c r="LW173">
        <v>-1.797514719577156E-8</v>
      </c>
      <c r="LX173">
        <v>-4.3411160874115418E-8</v>
      </c>
      <c r="LY173">
        <v>-7.2360301382806152E-8</v>
      </c>
      <c r="LZ173">
        <v>-1.0504576202680883E-7</v>
      </c>
      <c r="MA173">
        <v>-1.4168173096677038E-7</v>
      </c>
      <c r="MB173">
        <v>-1.8246932355647034E-7</v>
      </c>
      <c r="MC173">
        <v>-2.2759202304470234E-7</v>
      </c>
      <c r="MD173">
        <v>-2.7721060461305291E-7</v>
      </c>
      <c r="ME173">
        <v>-3.3145751991525868E-7</v>
      </c>
      <c r="MF173">
        <v>-3.9043072211009571E-7</v>
      </c>
      <c r="MG173">
        <v>-4.5418691490411439E-7</v>
      </c>
      <c r="MH173">
        <v>-5.2270996800267963E-7</v>
      </c>
      <c r="MI173">
        <v>-5.9589902353094475E-7</v>
      </c>
      <c r="MJ173">
        <v>-6.735557132076053E-7</v>
      </c>
      <c r="MK173">
        <v>-7.5537050508581614E-7</v>
      </c>
      <c r="ML173">
        <v>-8.4090821686687291E-7</v>
      </c>
      <c r="MM173">
        <v>-9.2959275352887163E-7</v>
      </c>
      <c r="MN173">
        <v>-1.0206911504528343E-6</v>
      </c>
      <c r="MO173">
        <v>-1.1132970295153761E-6</v>
      </c>
      <c r="MP173">
        <v>-1.2063136048812696E-6</v>
      </c>
      <c r="MQ173">
        <v>-1.2984364075781768E-6</v>
      </c>
      <c r="MR173">
        <v>-1.3881359334569968E-6</v>
      </c>
      <c r="MS173">
        <v>-1.4736404578837443E-6</v>
      </c>
      <c r="MT173">
        <v>-1.5529193024880982E-6</v>
      </c>
      <c r="MU173">
        <v>-1.6236668844807659E-6</v>
      </c>
      <c r="MV173">
        <v>-1.6832879273572099E-6</v>
      </c>
      <c r="MW173">
        <v>-1.7288842630908981E-6</v>
      </c>
      <c r="MX173">
        <v>-1.7572437099567868E-6</v>
      </c>
      <c r="MY173">
        <v>-1.7648315666347707E-6</v>
      </c>
      <c r="MZ173">
        <v>-1.7477853218162946E-6</v>
      </c>
      <c r="NA173">
        <v>-1.7019132387064569E-6</v>
      </c>
      <c r="NB173">
        <v>-1.6226975349635589E-6</v>
      </c>
      <c r="NC173">
        <v>-1.5053029400361923E-6</v>
      </c>
      <c r="ND173">
        <v>-1.3445914726815746E-6</v>
      </c>
      <c r="NE173">
        <v>-1.1351443406696567E-6</v>
      </c>
      <c r="NF173">
        <v>-8.7129192115889422E-7</v>
      </c>
      <c r="NG173">
        <v>-5.4715283260267985E-7</v>
      </c>
      <c r="NH173">
        <v>-1.5668315584275655E-7</v>
      </c>
      <c r="NI173">
        <v>3.0626309844836668E-7</v>
      </c>
      <c r="NJ173">
        <v>8.4786114849983537E-7</v>
      </c>
      <c r="NK173">
        <v>1.47422907982654E-6</v>
      </c>
      <c r="NL173">
        <v>2.1913268112925064E-6</v>
      </c>
      <c r="NM173">
        <v>3.0048392475356435E-6</v>
      </c>
      <c r="NN173">
        <v>3.9200425059483737E-6</v>
      </c>
      <c r="NO173">
        <v>4.9416521577039806E-6</v>
      </c>
      <c r="NP173">
        <v>6.0736524985797638E-6</v>
      </c>
      <c r="NQ173">
        <v>7.3191059699021527E-6</v>
      </c>
      <c r="NR173">
        <v>8.6799419863467534E-6</v>
      </c>
      <c r="NS173">
        <v>1.0156724599305568E-5</v>
      </c>
      <c r="NT173">
        <v>1.1748398635889494E-5</v>
      </c>
      <c r="NU173">
        <v>1.3452014208348813E-5</v>
      </c>
      <c r="NV173">
        <v>1.5262429790745095E-5</v>
      </c>
      <c r="NW173">
        <v>1.7171994413177076E-5</v>
      </c>
      <c r="NX173">
        <v>1.9170209932693077E-5</v>
      </c>
      <c r="NY173">
        <v>2.1243374808169842E-5</v>
      </c>
      <c r="NZ173">
        <v>2.3374211337557064E-5</v>
      </c>
      <c r="OA173">
        <v>2.5541478913483176E-5</v>
      </c>
      <c r="OB173">
        <v>2.7719576520340168E-5</v>
      </c>
      <c r="OC173">
        <v>2.9878138435236379E-5</v>
      </c>
      <c r="OD173">
        <v>3.1981627908627516E-5</v>
      </c>
      <c r="OE173">
        <v>3.3988934489295218E-5</v>
      </c>
      <c r="OF173">
        <v>3.5852981622959656E-5</v>
      </c>
      <c r="OG173">
        <v>3.7520352193610701E-5</v>
      </c>
      <c r="OH173">
        <v>3.8930940789576757E-5</v>
      </c>
      <c r="OI173">
        <v>4.0017642659163638E-5</v>
      </c>
      <c r="OJ173">
        <v>4.07060905684403E-5</v>
      </c>
      <c r="OK173">
        <v>4.0914452079348561E-5</v>
      </c>
      <c r="OL173">
        <v>4.0553301121268216E-5</v>
      </c>
      <c r="OM173">
        <v>3.9525579121615299E-5</v>
      </c>
      <c r="ON173">
        <v>3.7726662377763632E-5</v>
      </c>
      <c r="OO173">
        <v>3.5044553776371559E-5</v>
      </c>
      <c r="OP173">
        <v>3.1360218377342459E-5</v>
      </c>
      <c r="OQ173">
        <v>2.654808375539881E-5</v>
      </c>
      <c r="OR173">
        <v>2.0476727304766067E-5</v>
      </c>
      <c r="OS173">
        <v>1.3009773932477042E-5</v>
      </c>
      <c r="OT173">
        <v>4.0070286566348975E-6</v>
      </c>
      <c r="OU173">
        <v>-6.6741304496390177E-6</v>
      </c>
      <c r="OV173">
        <v>-1.9177072815693124E-5</v>
      </c>
      <c r="OW173">
        <v>-3.3643922826391803E-5</v>
      </c>
      <c r="OX173">
        <v>-5.0213227425396395E-5</v>
      </c>
      <c r="OY173">
        <v>-6.9017257355824605E-5</v>
      </c>
      <c r="OZ173">
        <v>-9.0178916192532908E-5</v>
      </c>
      <c r="PA173">
        <v>-1.1380823249126974E-4</v>
      </c>
      <c r="PB173">
        <v>-1.3999841212731742E-4</v>
      </c>
      <c r="PC173">
        <v>-1.6882143029794733E-4</v>
      </c>
      <c r="PD173">
        <v>-2.0032314580144031E-4</v>
      </c>
      <c r="PE173">
        <v>-2.3451792416581319E-4</v>
      </c>
      <c r="PF173">
        <v>-2.7138276107234401E-4</v>
      </c>
      <c r="PG173">
        <v>-3.1085090339415055E-4</v>
      </c>
      <c r="PH173">
        <v>-3.5280497214109215E-4</v>
      </c>
      <c r="PI173">
        <v>-3.9706959976377429E-4</v>
      </c>
      <c r="PJ173">
        <v>-4.4340360371333349E-4</v>
      </c>
      <c r="PK173">
        <v>-4.914917289715443E-4</v>
      </c>
      <c r="PL173">
        <v>-5.4093600454326149E-4</v>
      </c>
      <c r="PM173">
        <v>-5.9124677272133638E-4</v>
      </c>
      <c r="PN173">
        <v>-6.4183346536464175E-4</v>
      </c>
      <c r="PO173">
        <v>-6.9199521853382259E-4</v>
      </c>
      <c r="PP173">
        <v>-7.4091143565394165E-4</v>
      </c>
      <c r="PQ173">
        <v>-7.8763242994855714E-4</v>
      </c>
      <c r="PR173">
        <v>-8.3107029922597662E-4</v>
      </c>
      <c r="PS173">
        <v>-8.6999021017949648E-4</v>
      </c>
      <c r="PT173">
        <v>-9.0300229514740345E-4</v>
      </c>
      <c r="PU173">
        <v>-9.2855439168834978E-4</v>
      </c>
      <c r="PV173">
        <v>-9.4492588424879669E-4</v>
      </c>
      <c r="PW173">
        <v>-9.5022293747500704E-4</v>
      </c>
      <c r="PX173">
        <v>-9.4237544214671818E-4</v>
      </c>
      <c r="PY173">
        <v>-9.1913602702359536E-4</v>
      </c>
      <c r="PZ173">
        <v>-8.7808152277793407E-4</v>
      </c>
      <c r="QA173">
        <v>-8.1661729725765854E-4</v>
      </c>
      <c r="QB173">
        <v>-7.3198491411382498E-4</v>
      </c>
      <c r="QC173">
        <v>-6.2127359881900121E-4</v>
      </c>
      <c r="QD173">
        <v>-4.8143602665342829E-4</v>
      </c>
      <c r="QE173">
        <v>-3.0930897566018638E-4</v>
      </c>
      <c r="QF173">
        <v>-1.0163941303966117E-4</v>
      </c>
      <c r="QG173">
        <v>1.4488339492394064E-4</v>
      </c>
      <c r="QH173">
        <v>4.3358914255717761E-4</v>
      </c>
      <c r="QI173">
        <v>7.6778049650523138E-4</v>
      </c>
      <c r="QJ173">
        <v>1.1506792383023585E-3</v>
      </c>
      <c r="QK173">
        <v>1.5853639217028208E-3</v>
      </c>
      <c r="QL173">
        <v>2.0746984437542918E-3</v>
      </c>
      <c r="QM173">
        <v>2.6212509553162977E-3</v>
      </c>
      <c r="QN173">
        <v>3.2272025767703101E-3</v>
      </c>
      <c r="QO173">
        <v>3.8942454398394714E-3</v>
      </c>
      <c r="QP173">
        <v>4.6234696486314166E-3</v>
      </c>
      <c r="QQ173">
        <v>5.4152388442460873E-3</v>
      </c>
      <c r="QR173">
        <v>6.269054169585727E-3</v>
      </c>
      <c r="QS173">
        <v>7.183406566536191E-3</v>
      </c>
      <c r="QT173">
        <v>8.1556174985761461E-3</v>
      </c>
      <c r="QU173">
        <v>9.1816683803287655E-3</v>
      </c>
      <c r="QV173">
        <v>1.0256019213728379E-2</v>
      </c>
      <c r="QW173">
        <v>1.1371417180462771E-2</v>
      </c>
      <c r="QX173">
        <v>1.2518696224163968E-2</v>
      </c>
      <c r="QY173">
        <v>1.3686568975346182E-2</v>
      </c>
      <c r="QZ173">
        <v>1.4861412728997325E-2</v>
      </c>
      <c r="RA173">
        <v>1.6027051580460139E-2</v>
      </c>
      <c r="RB173">
        <v>1.716453726088879E-2</v>
      </c>
      <c r="RC173">
        <v>1.8251931689856934E-2</v>
      </c>
      <c r="RD173">
        <v>1.9264094779882855E-2</v>
      </c>
      <c r="RE173">
        <v>2.0172481585362792E-2</v>
      </c>
      <c r="RF173">
        <v>2.0944953485753141E-2</v>
      </c>
      <c r="RG173">
        <v>2.1545608727990381E-2</v>
      </c>
      <c r="RH173">
        <v>2.193463832353465E-2</v>
      </c>
      <c r="RI173">
        <v>2.2068213997447531E-2</v>
      </c>
      <c r="RJ173">
        <v>2.1898415615764839E-2</v>
      </c>
      <c r="RK173">
        <v>2.147320627320673E-2</v>
      </c>
      <c r="RL173">
        <v>2.0836463962734583E-2</v>
      </c>
      <c r="RM173">
        <v>2.0028060897437253E-2</v>
      </c>
      <c r="RN173">
        <v>1.9083982293401473E-2</v>
      </c>
      <c r="RO173">
        <v>1.803647717556835E-2</v>
      </c>
      <c r="RP173">
        <v>1.6914234493523979E-2</v>
      </c>
      <c r="RQ173">
        <v>1.5742578531307418E-2</v>
      </c>
      <c r="RR173">
        <v>1.4543678259335818E-2</v>
      </c>
      <c r="RS173">
        <v>1.3336765904278954E-2</v>
      </c>
      <c r="RT173">
        <v>1.2138360601289533E-2</v>
      </c>
      <c r="RU173">
        <v>1.0962493540868585E-2</v>
      </c>
      <c r="RV173">
        <v>9.8209315287837041E-3</v>
      </c>
      <c r="RW173">
        <v>8.7233963414940149E-3</v>
      </c>
      <c r="RX173">
        <v>7.6777776820665198E-3</v>
      </c>
      <c r="RY173">
        <v>6.6903379229754194E-3</v>
      </c>
      <c r="RZ173">
        <v>5.7659071639668893E-3</v>
      </c>
      <c r="SA173">
        <v>4.9080674368374563E-3</v>
      </c>
      <c r="SB173">
        <v>4.1187837376903975E-3</v>
      </c>
      <c r="SC173">
        <v>3.3986446061855364E-3</v>
      </c>
      <c r="SD173">
        <v>2.7470834783596631E-3</v>
      </c>
      <c r="SE173">
        <v>2.1625806480268586E-3</v>
      </c>
      <c r="SF173">
        <v>1.6428459956307625E-3</v>
      </c>
      <c r="SG173">
        <v>1.1849829107381702E-3</v>
      </c>
      <c r="SH173">
        <v>7.8563405046509305E-4</v>
      </c>
      <c r="SI173">
        <v>4.4110974613757715E-4</v>
      </c>
      <c r="SJ173">
        <v>1.4749999978160228E-4</v>
      </c>
      <c r="SK173">
        <v>-9.9228894811465043E-5</v>
      </c>
      <c r="SL173">
        <v>-3.031520098908987E-4</v>
      </c>
      <c r="SM173">
        <v>-4.6831658918739086E-4</v>
      </c>
      <c r="SN173">
        <v>-5.9868485813610887E-4</v>
      </c>
      <c r="SO173">
        <v>-6.9808770383579825E-4</v>
      </c>
      <c r="SP173">
        <v>-7.701881135661852E-4</v>
      </c>
      <c r="SQ173">
        <v>-8.1845329748477891E-4</v>
      </c>
      <c r="SR173">
        <v>-8.4613446822795241E-4</v>
      </c>
      <c r="SS173">
        <v>-8.5625330504762048E-4</v>
      </c>
      <c r="ST173">
        <v>-8.5159419068949664E-4</v>
      </c>
      <c r="SU173">
        <v>-8.347013735933381E-4</v>
      </c>
      <c r="SV173">
        <v>-8.0788027452151443E-4</v>
      </c>
      <c r="SW173">
        <v>-7.7320222412083004E-4</v>
      </c>
      <c r="SX173">
        <v>-7.3251198483140797E-4</v>
      </c>
      <c r="SY173">
        <v>-6.8743747627532598E-4</v>
      </c>
      <c r="SZ173">
        <v>-6.3940118673715574E-4</v>
      </c>
      <c r="TA173">
        <v>-5.8963281420989892E-4</v>
      </c>
      <c r="TB173">
        <v>-5.3918273806559142E-4</v>
      </c>
      <c r="TC173">
        <v>-4.8893597647987029E-4</v>
      </c>
      <c r="TD173">
        <v>-4.3962633504565326E-4</v>
      </c>
      <c r="TE173">
        <v>-3.918504983628929E-4</v>
      </c>
      <c r="TF173">
        <v>-3.4608185881605303E-4</v>
      </c>
      <c r="TG173">
        <v>-3.0268391520026804E-4</v>
      </c>
      <c r="TH173">
        <v>-2.6192310843217226E-4</v>
      </c>
      <c r="TI173">
        <v>-2.2398099240860514E-4</v>
      </c>
      <c r="TJ173">
        <v>-1.8896566527828835E-4</v>
      </c>
      <c r="TK173">
        <v>-1.5692241022655155E-4</v>
      </c>
      <c r="TL173">
        <v>-1.2784351544355618E-4</v>
      </c>
      <c r="TM173">
        <v>-1.0167726058241412E-4</v>
      </c>
      <c r="TN173">
        <v>-7.8336071871498041E-5</v>
      </c>
      <c r="TO173">
        <v>-5.7703860379313726E-5</v>
      </c>
      <c r="TP173">
        <v>-3.9642568000211749E-5</v>
      </c>
      <c r="TQ173">
        <v>-2.3997953710794722E-5</v>
      </c>
      <c r="TR173">
        <v>-1.0604658818846835E-5</v>
      </c>
      <c r="TS173">
        <v>7.0940554014019255E-7</v>
      </c>
      <c r="TT173">
        <v>1.0119302283235987E-5</v>
      </c>
      <c r="TU173">
        <v>1.7799895376128055E-5</v>
      </c>
      <c r="TV173">
        <v>2.392321084933407E-5</v>
      </c>
      <c r="TW173">
        <v>2.8656282792561166E-5</v>
      </c>
      <c r="TX173">
        <v>3.2159436084940668E-5</v>
      </c>
      <c r="TY173">
        <v>3.4584959015804615E-5</v>
      </c>
      <c r="TZ173">
        <v>3.6076120832977377E-5</v>
      </c>
      <c r="UA173">
        <v>3.6766491510568635E-5</v>
      </c>
      <c r="UB173">
        <v>3.6779523555650908E-5</v>
      </c>
      <c r="UC173">
        <v>3.62283583957343E-5</v>
      </c>
      <c r="UD173">
        <v>3.5215822723918581E-5</v>
      </c>
      <c r="UE173">
        <v>3.3834583071524536E-5</v>
      </c>
      <c r="UF173">
        <v>3.2167429772089057E-5</v>
      </c>
      <c r="UG173">
        <v>3.028766432625787E-5</v>
      </c>
      <c r="UH173">
        <v>2.8259566951683E-5</v>
      </c>
      <c r="UI173">
        <v>2.6138923758601272E-5</v>
      </c>
      <c r="UJ173">
        <v>2.3973595525496543E-5</v>
      </c>
      <c r="UK173">
        <v>2.18041124285304E-5</v>
      </c>
      <c r="UL173">
        <v>1.9664281303140656E-5</v>
      </c>
      <c r="UM173">
        <v>1.7581794070277191E-5</v>
      </c>
      <c r="UN173">
        <v>1.5578827847674288E-5</v>
      </c>
      <c r="UO173">
        <v>1.3672628978650792E-5</v>
      </c>
      <c r="UP173">
        <v>1.1876074759164367E-5</v>
      </c>
      <c r="UQ173">
        <v>1.0198208027223265E-5</v>
      </c>
      <c r="UR173">
        <v>8.6447410024764068E-6</v>
      </c>
      <c r="US173">
        <v>7.2185258400760281E-6</v>
      </c>
      <c r="UT173">
        <v>5.9199902970328301E-6</v>
      </c>
      <c r="UU173">
        <v>4.7475377110691729E-6</v>
      </c>
      <c r="UV173">
        <v>3.6979111719278341E-6</v>
      </c>
      <c r="UW173">
        <v>2.7665223331564954E-6</v>
      </c>
      <c r="UX173">
        <v>1.9477457773908425E-6</v>
      </c>
      <c r="UY173">
        <v>1.2351802223459012E-6</v>
      </c>
      <c r="UZ173">
        <v>6.2187814479267921E-7</v>
      </c>
      <c r="VA173">
        <v>1.0054561801444833E-7</v>
      </c>
      <c r="VB173">
        <v>-3.3628568903180056E-7</v>
      </c>
      <c r="VC173">
        <v>-6.9611230518711916E-7</v>
      </c>
      <c r="VD173">
        <v>-9.8633644873079552E-7</v>
      </c>
      <c r="VE173">
        <v>-1.2141651148106726E-6</v>
      </c>
      <c r="VF173">
        <v>-1.3865286827408259E-6</v>
      </c>
      <c r="VG173">
        <v>-1.510017021965943E-6</v>
      </c>
      <c r="VH173">
        <v>-1.5908311530763512E-6</v>
      </c>
      <c r="VI173">
        <v>-1.6347486157989389E-6</v>
      </c>
      <c r="VJ173">
        <v>-1.647100804860173E-6</v>
      </c>
      <c r="VK173">
        <v>-1.6327606533927412E-6</v>
      </c>
      <c r="VL173">
        <v>-1.5961391688382908E-6</v>
      </c>
      <c r="VM173">
        <v>-1.5411894545903458E-6</v>
      </c>
      <c r="VN173">
        <v>-1.4714169803992115E-6</v>
      </c>
      <c r="VO173">
        <v>-1.3898949929196335E-6</v>
      </c>
      <c r="VP173">
        <v>-1.2992840832140733E-6</v>
      </c>
      <c r="VQ173">
        <v>-1.2018550494361732E-6</v>
      </c>
      <c r="VR173">
        <v>-1.0995143084389086E-6</v>
      </c>
      <c r="VS173">
        <v>-9.9383121954352429E-7</v>
      </c>
      <c r="VT173">
        <v>-8.8606678575020975E-7</v>
      </c>
      <c r="VU173">
        <v>-7.7720329233997999E-7</v>
      </c>
      <c r="VV173">
        <v>-6.6797452915651701E-7</v>
      </c>
      <c r="VW173">
        <v>-5.5889632113197806E-7</v>
      </c>
      <c r="VX173">
        <v>-4.5029716124840313E-7</v>
      </c>
      <c r="VY173">
        <v>-3.4234880127113645E-7</v>
      </c>
      <c r="VZ173">
        <v>-2.3509670814302165E-7</v>
      </c>
      <c r="WA173">
        <v>-1.2849033785717269E-7</v>
      </c>
      <c r="WB173">
        <v>-2.2413214062248414E-8</v>
      </c>
      <c r="WC173">
        <v>8.3287174416699545E-8</v>
      </c>
      <c r="WD173">
        <v>1.8876962448970837E-7</v>
      </c>
      <c r="WE173">
        <v>2.9416957536908051E-7</v>
      </c>
      <c r="WF173">
        <v>1.0539994459626222E-3</v>
      </c>
      <c r="WG173">
        <v>5.0496944702877909E-3</v>
      </c>
    </row>
    <row r="174" spans="1:605" x14ac:dyDescent="0.25">
      <c r="A174">
        <v>30.326576232910156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0</v>
      </c>
      <c r="BX174">
        <v>0</v>
      </c>
      <c r="BY174">
        <v>0</v>
      </c>
      <c r="BZ174">
        <v>0</v>
      </c>
      <c r="CA174">
        <v>0</v>
      </c>
      <c r="CB174">
        <v>0</v>
      </c>
      <c r="CC174">
        <v>0</v>
      </c>
      <c r="CD174">
        <v>0</v>
      </c>
      <c r="CE174">
        <v>0</v>
      </c>
      <c r="CF174">
        <v>0</v>
      </c>
      <c r="CG174">
        <v>0</v>
      </c>
      <c r="CH174">
        <v>0</v>
      </c>
      <c r="CI174">
        <v>0</v>
      </c>
      <c r="CJ174">
        <v>0</v>
      </c>
      <c r="CK174">
        <v>0</v>
      </c>
      <c r="CL174">
        <v>0</v>
      </c>
      <c r="CM174">
        <v>0</v>
      </c>
      <c r="CN174">
        <v>0</v>
      </c>
      <c r="CO174">
        <v>0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>
        <v>0</v>
      </c>
      <c r="CW174">
        <v>0</v>
      </c>
      <c r="CX174">
        <v>0</v>
      </c>
      <c r="CY174">
        <v>0</v>
      </c>
      <c r="CZ174">
        <v>0</v>
      </c>
      <c r="DA174">
        <v>0</v>
      </c>
      <c r="DB174">
        <v>0</v>
      </c>
      <c r="DC174">
        <v>0</v>
      </c>
      <c r="DD174">
        <v>0</v>
      </c>
      <c r="DE174">
        <v>0</v>
      </c>
      <c r="DF174">
        <v>0</v>
      </c>
      <c r="DG174">
        <v>0</v>
      </c>
      <c r="DH174">
        <v>0</v>
      </c>
      <c r="DI174">
        <v>0</v>
      </c>
      <c r="DJ174">
        <v>0</v>
      </c>
      <c r="DK174">
        <v>0</v>
      </c>
      <c r="DL174">
        <v>0</v>
      </c>
      <c r="DM174">
        <v>0</v>
      </c>
      <c r="DN174">
        <v>0</v>
      </c>
      <c r="DO174">
        <v>0</v>
      </c>
      <c r="DP174">
        <v>0</v>
      </c>
      <c r="DQ174">
        <v>0</v>
      </c>
      <c r="DR174">
        <v>0</v>
      </c>
      <c r="DS174">
        <v>0</v>
      </c>
      <c r="DT174">
        <v>0</v>
      </c>
      <c r="DU174">
        <v>0</v>
      </c>
      <c r="DV174">
        <v>0</v>
      </c>
      <c r="DW174">
        <v>0</v>
      </c>
      <c r="DX174">
        <v>0</v>
      </c>
      <c r="DY174">
        <v>0</v>
      </c>
      <c r="DZ174">
        <v>0</v>
      </c>
      <c r="EA174">
        <v>0</v>
      </c>
      <c r="EB174">
        <v>0</v>
      </c>
      <c r="EC174">
        <v>0</v>
      </c>
      <c r="ED174">
        <v>0</v>
      </c>
      <c r="EE174">
        <v>0</v>
      </c>
      <c r="EF174">
        <v>0</v>
      </c>
      <c r="EG174">
        <v>0</v>
      </c>
      <c r="EH174">
        <v>0</v>
      </c>
      <c r="EI174">
        <v>0</v>
      </c>
      <c r="EJ174">
        <v>0</v>
      </c>
      <c r="EK174">
        <v>0</v>
      </c>
      <c r="EL174">
        <v>0</v>
      </c>
      <c r="EM174">
        <v>0</v>
      </c>
      <c r="EN174">
        <v>0</v>
      </c>
      <c r="EO174">
        <v>0</v>
      </c>
      <c r="EP174">
        <v>0</v>
      </c>
      <c r="EQ174">
        <v>0</v>
      </c>
      <c r="ER174">
        <v>0</v>
      </c>
      <c r="ES174">
        <v>0</v>
      </c>
      <c r="ET174">
        <v>0</v>
      </c>
      <c r="EU174">
        <v>0</v>
      </c>
      <c r="EV174">
        <v>0</v>
      </c>
      <c r="EW174">
        <v>0</v>
      </c>
      <c r="EX174">
        <v>0</v>
      </c>
      <c r="EY174">
        <v>0</v>
      </c>
      <c r="EZ174">
        <v>0</v>
      </c>
      <c r="FA174">
        <v>0</v>
      </c>
      <c r="FB174">
        <v>0</v>
      </c>
      <c r="FC174">
        <v>0</v>
      </c>
      <c r="FD174">
        <v>0</v>
      </c>
      <c r="FE174">
        <v>0</v>
      </c>
      <c r="FF174">
        <v>0</v>
      </c>
      <c r="FG174">
        <v>0</v>
      </c>
      <c r="FH174">
        <v>0</v>
      </c>
      <c r="FI174">
        <v>0</v>
      </c>
      <c r="FJ174">
        <v>0</v>
      </c>
      <c r="FK174">
        <v>0</v>
      </c>
      <c r="FL174">
        <v>0</v>
      </c>
      <c r="FM174">
        <v>0</v>
      </c>
      <c r="FN174">
        <v>0</v>
      </c>
      <c r="FO174">
        <v>0</v>
      </c>
      <c r="FP174">
        <v>0</v>
      </c>
      <c r="FQ174">
        <v>0</v>
      </c>
      <c r="FR174">
        <v>9999.9990234375</v>
      </c>
      <c r="FS174">
        <v>-39999.99609375</v>
      </c>
      <c r="FT174">
        <v>60001.86328125</v>
      </c>
      <c r="FU174">
        <v>-39999.99609375</v>
      </c>
      <c r="FV174">
        <v>9999.9990234375</v>
      </c>
      <c r="FW174">
        <v>0</v>
      </c>
      <c r="FX174">
        <v>0</v>
      </c>
      <c r="FY174">
        <v>0</v>
      </c>
      <c r="FZ174">
        <v>0</v>
      </c>
      <c r="GA174">
        <v>0</v>
      </c>
      <c r="GB174">
        <v>0</v>
      </c>
      <c r="GC174">
        <v>0</v>
      </c>
      <c r="GD174">
        <v>0</v>
      </c>
      <c r="GE174">
        <v>0</v>
      </c>
      <c r="GF174">
        <v>0</v>
      </c>
      <c r="GG174">
        <v>0</v>
      </c>
      <c r="GH174">
        <v>0</v>
      </c>
      <c r="GI174">
        <v>0</v>
      </c>
      <c r="GJ174">
        <v>0</v>
      </c>
      <c r="GK174">
        <v>0</v>
      </c>
      <c r="GL174">
        <v>0</v>
      </c>
      <c r="GM174">
        <v>0</v>
      </c>
      <c r="GN174">
        <v>0</v>
      </c>
      <c r="GO174">
        <v>0</v>
      </c>
      <c r="GP174">
        <v>0</v>
      </c>
      <c r="GQ174">
        <v>0</v>
      </c>
      <c r="GR174">
        <v>0</v>
      </c>
      <c r="GS174">
        <v>0</v>
      </c>
      <c r="GT174">
        <v>0</v>
      </c>
      <c r="GU174">
        <v>0</v>
      </c>
      <c r="GV174">
        <v>0</v>
      </c>
      <c r="GW174">
        <v>0</v>
      </c>
      <c r="GX174">
        <v>0</v>
      </c>
      <c r="GY174">
        <v>0</v>
      </c>
      <c r="GZ174">
        <v>0</v>
      </c>
      <c r="HA174">
        <v>0</v>
      </c>
      <c r="HB174">
        <v>0</v>
      </c>
      <c r="HC174">
        <v>0</v>
      </c>
      <c r="HD174">
        <v>0</v>
      </c>
      <c r="HE174">
        <v>0</v>
      </c>
      <c r="HF174">
        <v>0</v>
      </c>
      <c r="HG174">
        <v>0</v>
      </c>
      <c r="HH174">
        <v>0</v>
      </c>
      <c r="HI174">
        <v>0</v>
      </c>
      <c r="HJ174">
        <v>0</v>
      </c>
      <c r="HK174">
        <v>0</v>
      </c>
      <c r="HL174">
        <v>0</v>
      </c>
      <c r="HM174">
        <v>0</v>
      </c>
      <c r="HN174">
        <v>0</v>
      </c>
      <c r="HO174">
        <v>0</v>
      </c>
      <c r="HP174">
        <v>0</v>
      </c>
      <c r="HQ174">
        <v>0</v>
      </c>
      <c r="HR174">
        <v>0</v>
      </c>
      <c r="HS174">
        <v>0</v>
      </c>
      <c r="HT174">
        <v>0</v>
      </c>
      <c r="HU174">
        <v>0</v>
      </c>
      <c r="HV174">
        <v>0</v>
      </c>
      <c r="HW174">
        <v>0</v>
      </c>
      <c r="HX174">
        <v>0</v>
      </c>
      <c r="HY174">
        <v>0</v>
      </c>
      <c r="HZ174">
        <v>0</v>
      </c>
      <c r="IA174">
        <v>0</v>
      </c>
      <c r="IB174">
        <v>0</v>
      </c>
      <c r="IC174">
        <v>0</v>
      </c>
      <c r="ID174">
        <v>0</v>
      </c>
      <c r="IE174">
        <v>0</v>
      </c>
      <c r="IF174">
        <v>0</v>
      </c>
      <c r="IG174">
        <v>0</v>
      </c>
      <c r="IH174">
        <v>0</v>
      </c>
      <c r="II174">
        <v>0</v>
      </c>
      <c r="IJ174">
        <v>0</v>
      </c>
      <c r="IK174">
        <v>0</v>
      </c>
      <c r="IL174">
        <v>0</v>
      </c>
      <c r="IM174">
        <v>0</v>
      </c>
      <c r="IN174">
        <v>0</v>
      </c>
      <c r="IO174">
        <v>0</v>
      </c>
      <c r="IP174">
        <v>0</v>
      </c>
      <c r="IQ174">
        <v>0</v>
      </c>
      <c r="IR174">
        <v>0</v>
      </c>
      <c r="IS174">
        <v>0</v>
      </c>
      <c r="IT174">
        <v>0</v>
      </c>
      <c r="IU174">
        <v>0</v>
      </c>
      <c r="IV174">
        <v>0</v>
      </c>
      <c r="IW174">
        <v>0</v>
      </c>
      <c r="IX174">
        <v>0</v>
      </c>
      <c r="IY174">
        <v>0</v>
      </c>
      <c r="IZ174">
        <v>0</v>
      </c>
      <c r="JA174">
        <v>0</v>
      </c>
      <c r="JB174">
        <v>0</v>
      </c>
      <c r="JC174">
        <v>0</v>
      </c>
      <c r="JD174">
        <v>0</v>
      </c>
      <c r="JE174">
        <v>0</v>
      </c>
      <c r="JF174">
        <v>0</v>
      </c>
      <c r="JG174">
        <v>0</v>
      </c>
      <c r="JH174">
        <v>0</v>
      </c>
      <c r="JI174">
        <v>0</v>
      </c>
      <c r="JJ174">
        <v>0</v>
      </c>
      <c r="JK174">
        <v>0</v>
      </c>
      <c r="JL174">
        <v>0</v>
      </c>
      <c r="JM174">
        <v>0</v>
      </c>
      <c r="JN174">
        <v>0</v>
      </c>
      <c r="JO174">
        <v>0</v>
      </c>
      <c r="JP174">
        <v>0</v>
      </c>
      <c r="JQ174">
        <v>0</v>
      </c>
      <c r="JR174">
        <v>0</v>
      </c>
      <c r="JS174">
        <v>0</v>
      </c>
      <c r="JT174">
        <v>0</v>
      </c>
      <c r="JU174">
        <v>0</v>
      </c>
      <c r="JV174">
        <v>0</v>
      </c>
      <c r="JW174">
        <v>0</v>
      </c>
      <c r="JX174">
        <v>0</v>
      </c>
      <c r="JY174">
        <v>0</v>
      </c>
      <c r="JZ174">
        <v>0</v>
      </c>
      <c r="KA174">
        <v>0</v>
      </c>
      <c r="KB174">
        <v>0</v>
      </c>
      <c r="KC174">
        <v>0</v>
      </c>
      <c r="KD174">
        <v>0</v>
      </c>
      <c r="KE174">
        <v>0</v>
      </c>
      <c r="KF174">
        <v>0</v>
      </c>
      <c r="KG174">
        <v>0</v>
      </c>
      <c r="KH174">
        <v>0</v>
      </c>
      <c r="KI174">
        <v>0</v>
      </c>
      <c r="KJ174">
        <v>0</v>
      </c>
      <c r="KK174">
        <v>0</v>
      </c>
      <c r="KL174">
        <v>0</v>
      </c>
      <c r="KM174">
        <v>0</v>
      </c>
      <c r="KN174">
        <v>0</v>
      </c>
      <c r="KO174">
        <v>0</v>
      </c>
      <c r="KP174">
        <v>0</v>
      </c>
      <c r="KQ174">
        <v>0</v>
      </c>
      <c r="KS174">
        <v>-1.5180647924599688E-4</v>
      </c>
      <c r="KT174">
        <v>-5.0901477986225794E-5</v>
      </c>
      <c r="KU174">
        <v>2.5360945033470821E-8</v>
      </c>
      <c r="KV174">
        <v>3.0451093135489834E-8</v>
      </c>
      <c r="KW174">
        <v>3.5539609191163806E-8</v>
      </c>
      <c r="KX174">
        <v>4.0622901542821068E-8</v>
      </c>
      <c r="KY174">
        <v>4.5692955675184693E-8</v>
      </c>
      <c r="KZ174">
        <v>5.0736701606331191E-8</v>
      </c>
      <c r="LA174">
        <v>5.5735382926129531E-8</v>
      </c>
      <c r="LB174">
        <v>6.0663929108690249E-8</v>
      </c>
      <c r="LC174">
        <v>6.5490333433053975E-8</v>
      </c>
      <c r="LD174">
        <v>7.0175039632107761E-8</v>
      </c>
      <c r="LE174">
        <v>7.4670341252909757E-8</v>
      </c>
      <c r="LF174">
        <v>7.8919798651172622E-8</v>
      </c>
      <c r="LG174">
        <v>8.2857679556894901E-8</v>
      </c>
      <c r="LH174">
        <v>8.6408430234965312E-8</v>
      </c>
      <c r="LI174">
        <v>8.9486185421088395E-8</v>
      </c>
      <c r="LJ174">
        <v>9.1994326435505273E-8</v>
      </c>
      <c r="LK174">
        <v>9.3825098160439534E-8</v>
      </c>
      <c r="LL174">
        <v>9.4859296905223215E-8</v>
      </c>
      <c r="LM174">
        <v>9.4966042569189807E-8</v>
      </c>
      <c r="LN174">
        <v>9.4002649936976579E-8</v>
      </c>
      <c r="LO174">
        <v>9.1814615394179036E-8</v>
      </c>
      <c r="LP174">
        <v>8.82357368203068E-8</v>
      </c>
      <c r="LQ174">
        <v>8.3088385886766485E-8</v>
      </c>
      <c r="LR174">
        <v>7.6183953443653574E-8</v>
      </c>
      <c r="LS174">
        <v>6.7323490100733146E-8</v>
      </c>
      <c r="LT174">
        <v>5.629856547502819E-8</v>
      </c>
      <c r="LU174">
        <v>4.2892370863787355E-8</v>
      </c>
      <c r="LV174">
        <v>2.6881091281868898E-8</v>
      </c>
      <c r="LW174">
        <v>8.0355738450250452E-9</v>
      </c>
      <c r="LX174">
        <v>-1.3876679647447336E-8</v>
      </c>
      <c r="LY174">
        <v>-3.9089167412838694E-8</v>
      </c>
      <c r="LZ174">
        <v>-6.7833660733926978E-8</v>
      </c>
      <c r="MA174">
        <v>-1.0033706629802098E-7</v>
      </c>
      <c r="MB174">
        <v>-1.3681784898260399E-7</v>
      </c>
      <c r="MC174">
        <v>-1.7748198684928881E-7</v>
      </c>
      <c r="MD174">
        <v>-2.225184311584245E-7</v>
      </c>
      <c r="ME174">
        <v>-2.7209404577058267E-7</v>
      </c>
      <c r="MF174">
        <v>-3.263480024203966E-7</v>
      </c>
      <c r="MG174">
        <v>-3.8538561109651829E-7</v>
      </c>
      <c r="MH174">
        <v>-4.4925130227825846E-7</v>
      </c>
      <c r="MI174">
        <v>-5.1791761359815857E-7</v>
      </c>
      <c r="MJ174">
        <v>-5.9127327583645467E-7</v>
      </c>
      <c r="MK174">
        <v>-6.6911040337009688E-7</v>
      </c>
      <c r="ML174">
        <v>-7.5111080983372609E-7</v>
      </c>
      <c r="MM174">
        <v>-8.3683148777296124E-7</v>
      </c>
      <c r="MN174">
        <v>-9.2568931164712276E-7</v>
      </c>
      <c r="MO174">
        <v>-1.0169450468233153E-6</v>
      </c>
      <c r="MP174">
        <v>-1.1096867733429763E-6</v>
      </c>
      <c r="MQ174">
        <v>-1.2028128623630477E-6</v>
      </c>
      <c r="MR174">
        <v>-1.2950146753887713E-6</v>
      </c>
      <c r="MS174">
        <v>-1.3847591918046577E-6</v>
      </c>
      <c r="MT174">
        <v>-1.4702718088268563E-6</v>
      </c>
      <c r="MU174">
        <v>-1.549519599859219E-6</v>
      </c>
      <c r="MV174">
        <v>-1.6201953623003707E-6</v>
      </c>
      <c r="MW174">
        <v>-1.6797028340414289E-6</v>
      </c>
      <c r="MX174">
        <v>-1.7251435090557006E-6</v>
      </c>
      <c r="MY174">
        <v>-1.7533055364099051E-6</v>
      </c>
      <c r="MZ174">
        <v>-1.7606552434049316E-6</v>
      </c>
      <c r="NA174">
        <v>-1.7433318820111238E-6</v>
      </c>
      <c r="NB174">
        <v>-1.6971462577962288E-6</v>
      </c>
      <c r="NC174">
        <v>-1.6175839615605615E-6</v>
      </c>
      <c r="ND174">
        <v>-1.4998139851657807E-6</v>
      </c>
      <c r="NE174">
        <v>-1.3387035637063208E-6</v>
      </c>
      <c r="NF174">
        <v>-1.1288401452432659E-6</v>
      </c>
      <c r="NG174">
        <v>-8.6456144560274786E-7</v>
      </c>
      <c r="NH174">
        <v>-5.3999459793881744E-7</v>
      </c>
      <c r="NI174">
        <v>-1.4910545335052932E-7</v>
      </c>
      <c r="NJ174">
        <v>3.1424087187972945E-7</v>
      </c>
      <c r="NK174">
        <v>8.562070767672472E-7</v>
      </c>
      <c r="NL174">
        <v>1.4828972393772349E-6</v>
      </c>
      <c r="NM174">
        <v>2.2002557142080703E-6</v>
      </c>
      <c r="NN174">
        <v>3.0139502245068778E-6</v>
      </c>
      <c r="NO174">
        <v>3.9292380406080557E-6</v>
      </c>
      <c r="NP174">
        <v>4.9508141869925563E-6</v>
      </c>
      <c r="NQ174">
        <v>6.0826406973397675E-6</v>
      </c>
      <c r="NR174">
        <v>7.3277560417207772E-6</v>
      </c>
      <c r="NS174">
        <v>8.6880639868276574E-6</v>
      </c>
      <c r="NT174">
        <v>1.0164101322415604E-5</v>
      </c>
      <c r="NU174">
        <v>1.1754784098818835E-5</v>
      </c>
      <c r="NV174">
        <v>1.3457132275397638E-5</v>
      </c>
      <c r="NW174">
        <v>1.5265972982131147E-5</v>
      </c>
      <c r="NX174">
        <v>1.7173622950269334E-5</v>
      </c>
      <c r="NY174">
        <v>1.9169551077038927E-5</v>
      </c>
      <c r="NZ174">
        <v>2.1240022557694292E-5</v>
      </c>
      <c r="OA174">
        <v>2.336772654947063E-5</v>
      </c>
      <c r="OB174">
        <v>2.5531389929637275E-5</v>
      </c>
      <c r="OC174">
        <v>2.7705380376950603E-5</v>
      </c>
      <c r="OD174">
        <v>2.9859302744959402E-5</v>
      </c>
      <c r="OE174">
        <v>3.1957593508823121E-5</v>
      </c>
      <c r="OF174">
        <v>3.3959118955779158E-5</v>
      </c>
      <c r="OG174">
        <v>3.5816783753571819E-5</v>
      </c>
      <c r="OH174">
        <v>3.7477157570240974E-5</v>
      </c>
      <c r="OI174">
        <v>3.8880128530788057E-5</v>
      </c>
      <c r="OJ174">
        <v>3.9958593478071543E-5</v>
      </c>
      <c r="OK174">
        <v>4.063819625160786E-5</v>
      </c>
      <c r="OL174">
        <v>4.0837126502304815E-5</v>
      </c>
      <c r="OM174">
        <v>4.0465992914030638E-5</v>
      </c>
      <c r="ON174">
        <v>3.94277860936051E-5</v>
      </c>
      <c r="OO174">
        <v>3.7617947804984985E-5</v>
      </c>
      <c r="OP174">
        <v>3.4924564644448527E-5</v>
      </c>
      <c r="OQ174">
        <v>3.1228705662037328E-5</v>
      </c>
      <c r="OR174">
        <v>2.6404924806263111E-5</v>
      </c>
      <c r="OS174">
        <v>2.032195037861465E-5</v>
      </c>
      <c r="OT174">
        <v>1.2843584899317436E-5</v>
      </c>
      <c r="OU174">
        <v>3.8298398730159211E-6</v>
      </c>
      <c r="OV174">
        <v>-6.861669138444054E-6</v>
      </c>
      <c r="OW174">
        <v>-1.9374041021525625E-5</v>
      </c>
      <c r="OX174">
        <v>-3.3849094633234748E-5</v>
      </c>
      <c r="OY174">
        <v>-5.0425034645416445E-5</v>
      </c>
      <c r="OZ174">
        <v>-6.9233751254999662E-5</v>
      </c>
      <c r="PA174">
        <v>-9.0397727978475958E-5</v>
      </c>
      <c r="PB174">
        <v>-1.1402653292678776E-4</v>
      </c>
      <c r="PC174">
        <v>-1.4021287071151644E-4</v>
      </c>
      <c r="PD174">
        <v>-1.6902817454277506E-4</v>
      </c>
      <c r="PE174">
        <v>-2.0051772122491669E-4</v>
      </c>
      <c r="PF174">
        <v>-2.3469525572431378E-4</v>
      </c>
      <c r="PG174">
        <v>-2.7153711686301224E-4</v>
      </c>
      <c r="PH174">
        <v>-3.1097586157405018E-4</v>
      </c>
      <c r="PI174">
        <v>-3.5289339213249543E-4</v>
      </c>
      <c r="PJ174">
        <v>-3.9711359894346258E-4</v>
      </c>
      <c r="PK174">
        <v>-4.4339454091805487E-4</v>
      </c>
      <c r="PL174">
        <v>-4.9142019629006732E-4</v>
      </c>
      <c r="PM174">
        <v>-5.4079182900701223E-4</v>
      </c>
      <c r="PN174">
        <v>-5.9101902964864739E-4</v>
      </c>
      <c r="PO174">
        <v>-6.4151050525641112E-4</v>
      </c>
      <c r="PP174">
        <v>-6.9156470955850471E-4</v>
      </c>
      <c r="PQ174">
        <v>-7.4036042389498576E-4</v>
      </c>
      <c r="PR174">
        <v>-7.8694741971497423E-4</v>
      </c>
      <c r="PS174">
        <v>-8.3023735584238686E-4</v>
      </c>
      <c r="PT174">
        <v>-8.6899508777325547E-4</v>
      </c>
      <c r="PU174">
        <v>-9.0183059203239636E-4</v>
      </c>
      <c r="PV174">
        <v>-9.271917360029339E-4</v>
      </c>
      <c r="PW174">
        <v>-9.4335815253444573E-4</v>
      </c>
      <c r="PX174">
        <v>-9.4843650887672644E-4</v>
      </c>
      <c r="PY174">
        <v>-9.403574908701663E-4</v>
      </c>
      <c r="PZ174">
        <v>-9.1687485558901796E-4</v>
      </c>
      <c r="QA174">
        <v>-8.7556693846524588E-4</v>
      </c>
      <c r="QB174">
        <v>-8.1384103392221436E-4</v>
      </c>
      <c r="QC174">
        <v>-7.289411012775265E-4</v>
      </c>
      <c r="QD174">
        <v>-6.1795927957554431E-4</v>
      </c>
      <c r="QE174">
        <v>-4.7785172548527364E-4</v>
      </c>
      <c r="QF174">
        <v>-3.0545931671744335E-4</v>
      </c>
      <c r="QG174">
        <v>-9.7533788783556391E-5</v>
      </c>
      <c r="QH174">
        <v>1.4923010557495967E-4</v>
      </c>
      <c r="QI174">
        <v>4.3815580833311802E-4</v>
      </c>
      <c r="QJ174">
        <v>7.7253892291430251E-4</v>
      </c>
      <c r="QK174">
        <v>1.155593315729828E-3</v>
      </c>
      <c r="QL174">
        <v>1.5903887377369974E-3</v>
      </c>
      <c r="QM174">
        <v>2.0797793664758496E-3</v>
      </c>
      <c r="QN174">
        <v>2.6263226959296494E-3</v>
      </c>
      <c r="QO174">
        <v>3.2321882417693224E-3</v>
      </c>
      <c r="QP174">
        <v>3.8990555848839523E-3</v>
      </c>
      <c r="QQ174">
        <v>4.6280013484837563E-3</v>
      </c>
      <c r="QR174">
        <v>5.4193747954477773E-3</v>
      </c>
      <c r="QS174">
        <v>6.2726618450795477E-3</v>
      </c>
      <c r="QT174">
        <v>7.1863374441128438E-3</v>
      </c>
      <c r="QU174">
        <v>8.157706387870875E-3</v>
      </c>
      <c r="QV174">
        <v>9.1827328760720021E-3</v>
      </c>
      <c r="QW174">
        <v>1.0255859306068366E-2</v>
      </c>
      <c r="QX174">
        <v>1.1369815056386023E-2</v>
      </c>
      <c r="QY174">
        <v>1.2515416297325868E-2</v>
      </c>
      <c r="QZ174">
        <v>1.3681358184943251E-2</v>
      </c>
      <c r="RA174">
        <v>1.4854001151630655E-2</v>
      </c>
      <c r="RB174">
        <v>1.6017153402197941E-2</v>
      </c>
      <c r="RC174">
        <v>1.7151852159878189E-2</v>
      </c>
      <c r="RD174">
        <v>1.8236146682809772E-2</v>
      </c>
      <c r="RE174">
        <v>1.9244886588450784E-2</v>
      </c>
      <c r="RF174">
        <v>2.0149519580798525E-2</v>
      </c>
      <c r="RG174">
        <v>2.0917903272157642E-2</v>
      </c>
      <c r="RH174">
        <v>2.151413642581991E-2</v>
      </c>
      <c r="RI174">
        <v>2.189841561576452E-2</v>
      </c>
      <c r="RJ174">
        <v>2.2026924000658532E-2</v>
      </c>
      <c r="RK174">
        <v>2.1851759637411327E-2</v>
      </c>
      <c r="RL174">
        <v>2.1420911514174672E-2</v>
      </c>
      <c r="RM174">
        <v>2.0778292220920921E-2</v>
      </c>
      <c r="RN174">
        <v>1.9963818323203611E-2</v>
      </c>
      <c r="RO174">
        <v>1.9013530241409428E-2</v>
      </c>
      <c r="RP174">
        <v>1.7959744189074547E-2</v>
      </c>
      <c r="RQ174">
        <v>1.6831229447066106E-2</v>
      </c>
      <c r="RR174">
        <v>1.5653404945071527E-2</v>
      </c>
      <c r="RS174">
        <v>1.4448549783572261E-2</v>
      </c>
      <c r="RT174">
        <v>1.323602295443595E-2</v>
      </c>
      <c r="RU174">
        <v>1.2032488104016808E-2</v>
      </c>
      <c r="RV174">
        <v>1.0852139727412634E-2</v>
      </c>
      <c r="RW174">
        <v>9.7069276852569056E-3</v>
      </c>
      <c r="RX174">
        <v>8.6067773951461306E-3</v>
      </c>
      <c r="RY174">
        <v>7.5598034684530952E-3</v>
      </c>
      <c r="RZ174">
        <v>6.5725149409501422E-3</v>
      </c>
      <c r="SA174">
        <v>5.650010583553116E-3</v>
      </c>
      <c r="SB174">
        <v>4.7955459201525592E-3</v>
      </c>
      <c r="SC174">
        <v>4.0107919419109048E-3</v>
      </c>
      <c r="SD174">
        <v>3.2960747399382205E-3</v>
      </c>
      <c r="SE174">
        <v>2.6505955877811028E-3</v>
      </c>
      <c r="SF174">
        <v>2.0726313822526481E-3</v>
      </c>
      <c r="SG174">
        <v>1.5597156665998733E-3</v>
      </c>
      <c r="SH174">
        <v>1.1088007192745835E-3</v>
      </c>
      <c r="SI174">
        <v>7.164013999818149E-4</v>
      </c>
      <c r="SJ174">
        <v>3.7872160776267867E-4</v>
      </c>
      <c r="SK174">
        <v>9.1764328498893829E-5</v>
      </c>
      <c r="SL174">
        <v>-1.4857366354664042E-4</v>
      </c>
      <c r="SM174">
        <v>-3.4642132921198582E-4</v>
      </c>
      <c r="SN174">
        <v>-5.0586596218883803E-4</v>
      </c>
      <c r="SO174">
        <v>-6.3089770308334279E-4</v>
      </c>
      <c r="SP174">
        <v>-7.2536482353284006E-4</v>
      </c>
      <c r="SQ174">
        <v>-7.9293866133656491E-4</v>
      </c>
      <c r="SR174">
        <v>-8.3708712736377808E-4</v>
      </c>
      <c r="SS174">
        <v>-8.610557546212289E-4</v>
      </c>
      <c r="ST174">
        <v>-8.678553169156998E-4</v>
      </c>
      <c r="SU174">
        <v>-8.6025510691238127E-4</v>
      </c>
      <c r="SV174">
        <v>-8.4078102920221039E-4</v>
      </c>
      <c r="SW174">
        <v>-8.1171773177413423E-4</v>
      </c>
      <c r="SX174">
        <v>-7.7511406746741374E-4</v>
      </c>
      <c r="SY174">
        <v>-7.3279124471639276E-4</v>
      </c>
      <c r="SZ174">
        <v>-6.8635309295955651E-4</v>
      </c>
      <c r="TA174">
        <v>-6.3719793198168003E-4</v>
      </c>
      <c r="TB174">
        <v>-5.8653159539039264E-4</v>
      </c>
      <c r="TC174">
        <v>-5.3538121606654392E-4</v>
      </c>
      <c r="TD174">
        <v>-4.8460943542806616E-4</v>
      </c>
      <c r="TE174">
        <v>-4.3492874843716186E-4</v>
      </c>
      <c r="TF174">
        <v>-3.8691574243133667E-4</v>
      </c>
      <c r="TG174">
        <v>-3.4102502996057434E-4</v>
      </c>
      <c r="TH174">
        <v>-2.9760271392565286E-4</v>
      </c>
      <c r="TI174">
        <v>-2.5689925752852611E-4</v>
      </c>
      <c r="TJ174">
        <v>-2.1908166195774967E-4</v>
      </c>
      <c r="TK174">
        <v>-1.8424488158540222E-4</v>
      </c>
      <c r="TL174">
        <v>-1.5242242982493561E-4</v>
      </c>
      <c r="TM174">
        <v>-1.2359614902712689E-4</v>
      </c>
      <c r="TN174">
        <v>-9.7705135017041832E-5</v>
      </c>
      <c r="TO174">
        <v>-7.4653821356780216E-5</v>
      </c>
      <c r="TP174">
        <v>-5.4319240424296777E-5</v>
      </c>
      <c r="TQ174">
        <v>-3.6557488101440114E-5</v>
      </c>
      <c r="TR174">
        <v>-2.1209426561467409E-5</v>
      </c>
      <c r="TS174">
        <v>-8.1056655122350402E-6</v>
      </c>
      <c r="TT174">
        <v>2.9291334741757887E-6</v>
      </c>
      <c r="TU174">
        <v>1.2072582041112373E-5</v>
      </c>
      <c r="TV174">
        <v>1.9501470363391186E-5</v>
      </c>
      <c r="TW174">
        <v>2.5389202887164124E-5</v>
      </c>
      <c r="TX174">
        <v>2.9903714915143576E-5</v>
      </c>
      <c r="TY174">
        <v>3.320582140545102E-5</v>
      </c>
      <c r="TZ174">
        <v>3.5447950886612805E-5</v>
      </c>
      <c r="UA174">
        <v>3.6773219389478435E-5</v>
      </c>
      <c r="UB174">
        <v>3.7314801646712596E-5</v>
      </c>
      <c r="UC174">
        <v>3.7195559424585431E-5</v>
      </c>
      <c r="UD174">
        <v>3.6527889637439662E-5</v>
      </c>
      <c r="UE174">
        <v>3.5413757788468776E-5</v>
      </c>
      <c r="UF174">
        <v>3.3944885216895566E-5</v>
      </c>
      <c r="UG174">
        <v>3.2203061553046992E-5</v>
      </c>
      <c r="UH174">
        <v>3.0260556660886719E-5</v>
      </c>
      <c r="UI174">
        <v>2.8180609128112677E-5</v>
      </c>
      <c r="UJ174">
        <v>2.6017971037633604E-5</v>
      </c>
      <c r="UK174">
        <v>2.3819491283959644E-5</v>
      </c>
      <c r="UL174">
        <v>2.1624722080387587E-5</v>
      </c>
      <c r="UM174">
        <v>1.9466535517238396E-5</v>
      </c>
      <c r="UN174">
        <v>1.7371739080438818E-5</v>
      </c>
      <c r="UO174">
        <v>1.536168091001615E-5</v>
      </c>
      <c r="UP174">
        <v>1.3452837280702776E-5</v>
      </c>
      <c r="UQ174">
        <v>1.1657376318476354E-5</v>
      </c>
      <c r="UR174">
        <v>9.9836933314620034E-6</v>
      </c>
      <c r="US174">
        <v>8.4369143428307752E-6</v>
      </c>
      <c r="UT174">
        <v>7.0193654714423467E-6</v>
      </c>
      <c r="UU174">
        <v>5.7310067225605244E-6</v>
      </c>
      <c r="UV174">
        <v>4.5698295361774655E-6</v>
      </c>
      <c r="UW174">
        <v>3.5322181044270298E-6</v>
      </c>
      <c r="UX174">
        <v>2.6132750209831156E-6</v>
      </c>
      <c r="UY174">
        <v>1.8071122769472921E-6</v>
      </c>
      <c r="UZ174">
        <v>1.1071089763008285E-6</v>
      </c>
      <c r="VA174">
        <v>5.0613742248156525E-7</v>
      </c>
      <c r="VB174">
        <v>-3.2405672927833637E-9</v>
      </c>
      <c r="VC174">
        <v>-4.2860512091089712E-7</v>
      </c>
      <c r="VD174">
        <v>-7.7753545745231363E-7</v>
      </c>
      <c r="VE174">
        <v>-1.0574905946539698E-6</v>
      </c>
      <c r="VF174">
        <v>-1.2757114921853303E-6</v>
      </c>
      <c r="VG174">
        <v>-1.4391425388642928E-6</v>
      </c>
      <c r="VH174">
        <v>-1.5543703530832915E-6</v>
      </c>
      <c r="VI174">
        <v>-1.6275779489626154E-6</v>
      </c>
      <c r="VJ174">
        <v>-1.6645124209707991E-6</v>
      </c>
      <c r="VK174">
        <v>-1.6704644129789304E-6</v>
      </c>
      <c r="VL174">
        <v>-1.6502577601204966E-6</v>
      </c>
      <c r="VM174">
        <v>-1.6082478195441632E-6</v>
      </c>
      <c r="VN174">
        <v>-1.5483271373197746E-6</v>
      </c>
      <c r="VO174">
        <v>-1.4739372300548449E-6</v>
      </c>
      <c r="VP174">
        <v>-1.3880853894822768E-6</v>
      </c>
      <c r="VQ174">
        <v>-1.2933655449719275E-6</v>
      </c>
      <c r="VR174">
        <v>-1.1919823404658532E-6</v>
      </c>
      <c r="VS174">
        <v>-1.0857776984627316E-6</v>
      </c>
      <c r="VT174">
        <v>-9.7625925268818067E-7</v>
      </c>
      <c r="VU174">
        <v>-8.6463013296634186E-7</v>
      </c>
      <c r="VV174">
        <v>-7.5181967940965718E-7</v>
      </c>
      <c r="VW174">
        <v>-6.3851474855848433E-7</v>
      </c>
      <c r="VX174">
        <v>-5.2519135081980849E-7</v>
      </c>
      <c r="VY174">
        <v>-4.1214642657511817E-7</v>
      </c>
      <c r="VZ174">
        <v>-2.9952962747661306E-7</v>
      </c>
      <c r="WA174">
        <v>-1.8737501964064351E-7</v>
      </c>
      <c r="WB174">
        <v>-7.5632666770958211E-8</v>
      </c>
      <c r="WC174">
        <v>3.57999163276718E-8</v>
      </c>
      <c r="WD174">
        <v>1.4704642586177919E-7</v>
      </c>
      <c r="WE174">
        <v>2.5822051803439713E-7</v>
      </c>
      <c r="WF174">
        <v>1.1117408554530694E-3</v>
      </c>
      <c r="WG174">
        <v>4.8056867373506068E-3</v>
      </c>
    </row>
    <row r="175" spans="1:605" x14ac:dyDescent="0.25">
      <c r="A175">
        <v>28.502796173095703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0</v>
      </c>
      <c r="BO175">
        <v>0</v>
      </c>
      <c r="BP175">
        <v>0</v>
      </c>
      <c r="BQ175">
        <v>0</v>
      </c>
      <c r="BR175">
        <v>0</v>
      </c>
      <c r="BS175">
        <v>0</v>
      </c>
      <c r="BT175">
        <v>0</v>
      </c>
      <c r="BU175">
        <v>0</v>
      </c>
      <c r="BV175">
        <v>0</v>
      </c>
      <c r="BW175">
        <v>0</v>
      </c>
      <c r="BX175">
        <v>0</v>
      </c>
      <c r="BY175">
        <v>0</v>
      </c>
      <c r="BZ175">
        <v>0</v>
      </c>
      <c r="CA175">
        <v>0</v>
      </c>
      <c r="CB175">
        <v>0</v>
      </c>
      <c r="CC175">
        <v>0</v>
      </c>
      <c r="CD175">
        <v>0</v>
      </c>
      <c r="CE175">
        <v>0</v>
      </c>
      <c r="CF175">
        <v>0</v>
      </c>
      <c r="CG175">
        <v>0</v>
      </c>
      <c r="CH175">
        <v>0</v>
      </c>
      <c r="CI175">
        <v>0</v>
      </c>
      <c r="CJ175">
        <v>0</v>
      </c>
      <c r="CK175">
        <v>0</v>
      </c>
      <c r="CL175">
        <v>0</v>
      </c>
      <c r="CM175">
        <v>0</v>
      </c>
      <c r="CN175">
        <v>0</v>
      </c>
      <c r="CO175">
        <v>0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0</v>
      </c>
      <c r="CV175">
        <v>0</v>
      </c>
      <c r="CW175">
        <v>0</v>
      </c>
      <c r="CX175">
        <v>0</v>
      </c>
      <c r="CY175">
        <v>0</v>
      </c>
      <c r="CZ175">
        <v>0</v>
      </c>
      <c r="DA175">
        <v>0</v>
      </c>
      <c r="DB175">
        <v>0</v>
      </c>
      <c r="DC175">
        <v>0</v>
      </c>
      <c r="DD175">
        <v>0</v>
      </c>
      <c r="DE175">
        <v>0</v>
      </c>
      <c r="DF175">
        <v>0</v>
      </c>
      <c r="DG175">
        <v>0</v>
      </c>
      <c r="DH175">
        <v>0</v>
      </c>
      <c r="DI175">
        <v>0</v>
      </c>
      <c r="DJ175">
        <v>0</v>
      </c>
      <c r="DK175">
        <v>0</v>
      </c>
      <c r="DL175">
        <v>0</v>
      </c>
      <c r="DM175">
        <v>0</v>
      </c>
      <c r="DN175">
        <v>0</v>
      </c>
      <c r="DO175">
        <v>0</v>
      </c>
      <c r="DP175">
        <v>0</v>
      </c>
      <c r="DQ175">
        <v>0</v>
      </c>
      <c r="DR175">
        <v>0</v>
      </c>
      <c r="DS175">
        <v>0</v>
      </c>
      <c r="DT175">
        <v>0</v>
      </c>
      <c r="DU175">
        <v>0</v>
      </c>
      <c r="DV175">
        <v>0</v>
      </c>
      <c r="DW175">
        <v>0</v>
      </c>
      <c r="DX175">
        <v>0</v>
      </c>
      <c r="DY175">
        <v>0</v>
      </c>
      <c r="DZ175">
        <v>0</v>
      </c>
      <c r="EA175">
        <v>0</v>
      </c>
      <c r="EB175">
        <v>0</v>
      </c>
      <c r="EC175">
        <v>0</v>
      </c>
      <c r="ED175">
        <v>0</v>
      </c>
      <c r="EE175">
        <v>0</v>
      </c>
      <c r="EF175">
        <v>0</v>
      </c>
      <c r="EG175">
        <v>0</v>
      </c>
      <c r="EH175">
        <v>0</v>
      </c>
      <c r="EI175">
        <v>0</v>
      </c>
      <c r="EJ175">
        <v>0</v>
      </c>
      <c r="EK175">
        <v>0</v>
      </c>
      <c r="EL175">
        <v>0</v>
      </c>
      <c r="EM175">
        <v>0</v>
      </c>
      <c r="EN175">
        <v>0</v>
      </c>
      <c r="EO175">
        <v>0</v>
      </c>
      <c r="EP175">
        <v>0</v>
      </c>
      <c r="EQ175">
        <v>0</v>
      </c>
      <c r="ER175">
        <v>0</v>
      </c>
      <c r="ES175">
        <v>0</v>
      </c>
      <c r="ET175">
        <v>0</v>
      </c>
      <c r="EU175">
        <v>0</v>
      </c>
      <c r="EV175">
        <v>0</v>
      </c>
      <c r="EW175">
        <v>0</v>
      </c>
      <c r="EX175">
        <v>0</v>
      </c>
      <c r="EY175">
        <v>0</v>
      </c>
      <c r="EZ175">
        <v>0</v>
      </c>
      <c r="FA175">
        <v>0</v>
      </c>
      <c r="FB175">
        <v>0</v>
      </c>
      <c r="FC175">
        <v>0</v>
      </c>
      <c r="FD175">
        <v>0</v>
      </c>
      <c r="FE175">
        <v>0</v>
      </c>
      <c r="FF175">
        <v>0</v>
      </c>
      <c r="FG175">
        <v>0</v>
      </c>
      <c r="FH175">
        <v>0</v>
      </c>
      <c r="FI175">
        <v>0</v>
      </c>
      <c r="FJ175">
        <v>0</v>
      </c>
      <c r="FK175">
        <v>0</v>
      </c>
      <c r="FL175">
        <v>0</v>
      </c>
      <c r="FM175">
        <v>0</v>
      </c>
      <c r="FN175">
        <v>0</v>
      </c>
      <c r="FO175">
        <v>0</v>
      </c>
      <c r="FP175">
        <v>0</v>
      </c>
      <c r="FQ175">
        <v>0</v>
      </c>
      <c r="FR175">
        <v>0</v>
      </c>
      <c r="FS175">
        <v>9999.9990234375</v>
      </c>
      <c r="FT175">
        <v>-39999.99609375</v>
      </c>
      <c r="FU175">
        <v>60001.86328125</v>
      </c>
      <c r="FV175">
        <v>-39999.99609375</v>
      </c>
      <c r="FW175">
        <v>9999.9990234375</v>
      </c>
      <c r="FX175">
        <v>0</v>
      </c>
      <c r="FY175">
        <v>0</v>
      </c>
      <c r="FZ175">
        <v>0</v>
      </c>
      <c r="GA175">
        <v>0</v>
      </c>
      <c r="GB175">
        <v>0</v>
      </c>
      <c r="GC175">
        <v>0</v>
      </c>
      <c r="GD175">
        <v>0</v>
      </c>
      <c r="GE175">
        <v>0</v>
      </c>
      <c r="GF175">
        <v>0</v>
      </c>
      <c r="GG175">
        <v>0</v>
      </c>
      <c r="GH175">
        <v>0</v>
      </c>
      <c r="GI175">
        <v>0</v>
      </c>
      <c r="GJ175">
        <v>0</v>
      </c>
      <c r="GK175">
        <v>0</v>
      </c>
      <c r="GL175">
        <v>0</v>
      </c>
      <c r="GM175">
        <v>0</v>
      </c>
      <c r="GN175">
        <v>0</v>
      </c>
      <c r="GO175">
        <v>0</v>
      </c>
      <c r="GP175">
        <v>0</v>
      </c>
      <c r="GQ175">
        <v>0</v>
      </c>
      <c r="GR175">
        <v>0</v>
      </c>
      <c r="GS175">
        <v>0</v>
      </c>
      <c r="GT175">
        <v>0</v>
      </c>
      <c r="GU175">
        <v>0</v>
      </c>
      <c r="GV175">
        <v>0</v>
      </c>
      <c r="GW175">
        <v>0</v>
      </c>
      <c r="GX175">
        <v>0</v>
      </c>
      <c r="GY175">
        <v>0</v>
      </c>
      <c r="GZ175">
        <v>0</v>
      </c>
      <c r="HA175">
        <v>0</v>
      </c>
      <c r="HB175">
        <v>0</v>
      </c>
      <c r="HC175">
        <v>0</v>
      </c>
      <c r="HD175">
        <v>0</v>
      </c>
      <c r="HE175">
        <v>0</v>
      </c>
      <c r="HF175">
        <v>0</v>
      </c>
      <c r="HG175">
        <v>0</v>
      </c>
      <c r="HH175">
        <v>0</v>
      </c>
      <c r="HI175">
        <v>0</v>
      </c>
      <c r="HJ175">
        <v>0</v>
      </c>
      <c r="HK175">
        <v>0</v>
      </c>
      <c r="HL175">
        <v>0</v>
      </c>
      <c r="HM175">
        <v>0</v>
      </c>
      <c r="HN175">
        <v>0</v>
      </c>
      <c r="HO175">
        <v>0</v>
      </c>
      <c r="HP175">
        <v>0</v>
      </c>
      <c r="HQ175">
        <v>0</v>
      </c>
      <c r="HR175">
        <v>0</v>
      </c>
      <c r="HS175">
        <v>0</v>
      </c>
      <c r="HT175">
        <v>0</v>
      </c>
      <c r="HU175">
        <v>0</v>
      </c>
      <c r="HV175">
        <v>0</v>
      </c>
      <c r="HW175">
        <v>0</v>
      </c>
      <c r="HX175">
        <v>0</v>
      </c>
      <c r="HY175">
        <v>0</v>
      </c>
      <c r="HZ175">
        <v>0</v>
      </c>
      <c r="IA175">
        <v>0</v>
      </c>
      <c r="IB175">
        <v>0</v>
      </c>
      <c r="IC175">
        <v>0</v>
      </c>
      <c r="ID175">
        <v>0</v>
      </c>
      <c r="IE175">
        <v>0</v>
      </c>
      <c r="IF175">
        <v>0</v>
      </c>
      <c r="IG175">
        <v>0</v>
      </c>
      <c r="IH175">
        <v>0</v>
      </c>
      <c r="II175">
        <v>0</v>
      </c>
      <c r="IJ175">
        <v>0</v>
      </c>
      <c r="IK175">
        <v>0</v>
      </c>
      <c r="IL175">
        <v>0</v>
      </c>
      <c r="IM175">
        <v>0</v>
      </c>
      <c r="IN175">
        <v>0</v>
      </c>
      <c r="IO175">
        <v>0</v>
      </c>
      <c r="IP175">
        <v>0</v>
      </c>
      <c r="IQ175">
        <v>0</v>
      </c>
      <c r="IR175">
        <v>0</v>
      </c>
      <c r="IS175">
        <v>0</v>
      </c>
      <c r="IT175">
        <v>0</v>
      </c>
      <c r="IU175">
        <v>0</v>
      </c>
      <c r="IV175">
        <v>0</v>
      </c>
      <c r="IW175">
        <v>0</v>
      </c>
      <c r="IX175">
        <v>0</v>
      </c>
      <c r="IY175">
        <v>0</v>
      </c>
      <c r="IZ175">
        <v>0</v>
      </c>
      <c r="JA175">
        <v>0</v>
      </c>
      <c r="JB175">
        <v>0</v>
      </c>
      <c r="JC175">
        <v>0</v>
      </c>
      <c r="JD175">
        <v>0</v>
      </c>
      <c r="JE175">
        <v>0</v>
      </c>
      <c r="JF175">
        <v>0</v>
      </c>
      <c r="JG175">
        <v>0</v>
      </c>
      <c r="JH175">
        <v>0</v>
      </c>
      <c r="JI175">
        <v>0</v>
      </c>
      <c r="JJ175">
        <v>0</v>
      </c>
      <c r="JK175">
        <v>0</v>
      </c>
      <c r="JL175">
        <v>0</v>
      </c>
      <c r="JM175">
        <v>0</v>
      </c>
      <c r="JN175">
        <v>0</v>
      </c>
      <c r="JO175">
        <v>0</v>
      </c>
      <c r="JP175">
        <v>0</v>
      </c>
      <c r="JQ175">
        <v>0</v>
      </c>
      <c r="JR175">
        <v>0</v>
      </c>
      <c r="JS175">
        <v>0</v>
      </c>
      <c r="JT175">
        <v>0</v>
      </c>
      <c r="JU175">
        <v>0</v>
      </c>
      <c r="JV175">
        <v>0</v>
      </c>
      <c r="JW175">
        <v>0</v>
      </c>
      <c r="JX175">
        <v>0</v>
      </c>
      <c r="JY175">
        <v>0</v>
      </c>
      <c r="JZ175">
        <v>0</v>
      </c>
      <c r="KA175">
        <v>0</v>
      </c>
      <c r="KB175">
        <v>0</v>
      </c>
      <c r="KC175">
        <v>0</v>
      </c>
      <c r="KD175">
        <v>0</v>
      </c>
      <c r="KE175">
        <v>0</v>
      </c>
      <c r="KF175">
        <v>0</v>
      </c>
      <c r="KG175">
        <v>0</v>
      </c>
      <c r="KH175">
        <v>0</v>
      </c>
      <c r="KI175">
        <v>0</v>
      </c>
      <c r="KJ175">
        <v>0</v>
      </c>
      <c r="KK175">
        <v>0</v>
      </c>
      <c r="KL175">
        <v>0</v>
      </c>
      <c r="KM175">
        <v>0</v>
      </c>
      <c r="KN175">
        <v>0</v>
      </c>
      <c r="KO175">
        <v>0</v>
      </c>
      <c r="KP175">
        <v>0</v>
      </c>
      <c r="KQ175">
        <v>0</v>
      </c>
      <c r="KS175">
        <v>-4.8085111483395667E-5</v>
      </c>
      <c r="KT175">
        <v>-5.4372869799338979E-5</v>
      </c>
      <c r="KU175">
        <v>1.5683086042988454E-8</v>
      </c>
      <c r="KV175">
        <v>2.1120373347009913E-8</v>
      </c>
      <c r="KW175">
        <v>2.6556651401445901E-8</v>
      </c>
      <c r="KX175">
        <v>3.198955180278426E-8</v>
      </c>
      <c r="KY175">
        <v>3.7413401207184932E-8</v>
      </c>
      <c r="KZ175">
        <v>4.2818545213177247E-8</v>
      </c>
      <c r="LA175">
        <v>4.8190673370741632E-8</v>
      </c>
      <c r="LB175">
        <v>5.3510146518245112E-8</v>
      </c>
      <c r="LC175">
        <v>5.8751328228161844E-8</v>
      </c>
      <c r="LD175">
        <v>6.3881922805641925E-8</v>
      </c>
      <c r="LE175">
        <v>6.8862323030338634E-8</v>
      </c>
      <c r="LF175">
        <v>7.364497166066792E-8</v>
      </c>
      <c r="LG175">
        <v>7.8173741629556294E-8</v>
      </c>
      <c r="LH175">
        <v>8.2383340850100748E-8</v>
      </c>
      <c r="LI175">
        <v>8.619874861612388E-8</v>
      </c>
      <c r="LJ175">
        <v>8.9534691723064519E-8</v>
      </c>
      <c r="LK175">
        <v>9.2295169645527804E-8</v>
      </c>
      <c r="LL175">
        <v>9.4373039383531704E-8</v>
      </c>
      <c r="LM175">
        <v>9.564967192468514E-8</v>
      </c>
      <c r="LN175">
        <v>9.5994693656009764E-8</v>
      </c>
      <c r="LO175">
        <v>9.5265827488713058E-8</v>
      </c>
      <c r="LP175">
        <v>9.3308849920694771E-8</v>
      </c>
      <c r="LQ175">
        <v>8.9957681742950781E-8</v>
      </c>
      <c r="LR175">
        <v>8.5034631582911139E-8</v>
      </c>
      <c r="LS175">
        <v>7.83508129528489E-8</v>
      </c>
      <c r="LT175">
        <v>6.9706756917043296E-8</v>
      </c>
      <c r="LU175">
        <v>5.8893243884181455E-8</v>
      </c>
      <c r="LV175">
        <v>4.569237934877808E-8</v>
      </c>
      <c r="LW175">
        <v>2.9878939618644849E-8</v>
      </c>
      <c r="LX175">
        <v>1.1222014645093616E-8</v>
      </c>
      <c r="LY175">
        <v>-1.0513024015282852E-8</v>
      </c>
      <c r="LZ175">
        <v>-3.5562201370856163E-8</v>
      </c>
      <c r="MA175">
        <v>-6.4160234097978328E-8</v>
      </c>
      <c r="MB175">
        <v>-9.6537413203830513E-8</v>
      </c>
      <c r="MC175">
        <v>-1.3291604503888816E-7</v>
      </c>
      <c r="MD175">
        <v>-1.7350642199959458E-7</v>
      </c>
      <c r="ME175">
        <v>-2.1850229525543779E-7</v>
      </c>
      <c r="MF175">
        <v>-2.6807582333001631E-7</v>
      </c>
      <c r="MG175">
        <v>-3.2237197242378075E-7</v>
      </c>
      <c r="MH175">
        <v>-3.8148569977598581E-7</v>
      </c>
      <c r="MI175">
        <v>-4.4545182483622868E-7</v>
      </c>
      <c r="MJ175">
        <v>-5.1423400172740487E-7</v>
      </c>
      <c r="MK175">
        <v>-5.877127865042563E-7</v>
      </c>
      <c r="ML175">
        <v>-6.6567280598807459E-7</v>
      </c>
      <c r="MM175">
        <v>-7.4778905045934528E-7</v>
      </c>
      <c r="MN175">
        <v>-8.3361233038585537E-7</v>
      </c>
      <c r="MO175">
        <v>-9.2255395781601949E-7</v>
      </c>
      <c r="MP175">
        <v>-1.0138697362329528E-6</v>
      </c>
      <c r="MQ175">
        <v>-1.1066433686874415E-6</v>
      </c>
      <c r="MR175">
        <v>-1.1997694230382464E-6</v>
      </c>
      <c r="MS175">
        <v>-1.2919360252330495E-6</v>
      </c>
      <c r="MT175">
        <v>-1.3816074868456547E-6</v>
      </c>
      <c r="MU175">
        <v>-1.4670071115971929E-6</v>
      </c>
      <c r="MV175">
        <v>-1.5461004673398171E-6</v>
      </c>
      <c r="MW175">
        <v>-1.6165794549431821E-6</v>
      </c>
      <c r="MX175">
        <v>-1.6758475536005217E-6</v>
      </c>
      <c r="MY175">
        <v>-1.7210066731273902E-6</v>
      </c>
      <c r="MZ175">
        <v>-1.7488460976267005E-6</v>
      </c>
      <c r="NA175">
        <v>-1.7558340611534104E-6</v>
      </c>
      <c r="NB175">
        <v>-1.7381125543303599E-6</v>
      </c>
      <c r="NC175">
        <v>-1.6914960207586745E-6</v>
      </c>
      <c r="ND175">
        <v>-1.6114746629272759E-6</v>
      </c>
      <c r="NE175">
        <v>-1.4932231384242803E-6</v>
      </c>
      <c r="NF175">
        <v>-1.3316154877480373E-6</v>
      </c>
      <c r="NG175">
        <v>-1.1212471938716807E-6</v>
      </c>
      <c r="NH175">
        <v>-8.5646532979764033E-7</v>
      </c>
      <c r="NI175">
        <v>-5.3140780230580413E-7</v>
      </c>
      <c r="NJ175">
        <v>-1.4005274643335597E-7</v>
      </c>
      <c r="NK175">
        <v>3.2372083575106417E-7</v>
      </c>
      <c r="NL175">
        <v>8.6606006871412124E-7</v>
      </c>
      <c r="NM175">
        <v>1.4930516875047418E-6</v>
      </c>
      <c r="NN175">
        <v>2.2106208655517889E-6</v>
      </c>
      <c r="NO175">
        <v>3.0244142507428585E-6</v>
      </c>
      <c r="NP175">
        <v>3.9396661044551705E-6</v>
      </c>
      <c r="NQ175">
        <v>4.9610464901723893E-6</v>
      </c>
      <c r="NR175">
        <v>6.0924905352433278E-6</v>
      </c>
      <c r="NS175">
        <v>7.3370078945952171E-6</v>
      </c>
      <c r="NT175">
        <v>8.69647168230945E-6</v>
      </c>
      <c r="NU175">
        <v>1.0171386309618863E-5</v>
      </c>
      <c r="NV175">
        <v>1.176063387989668E-5</v>
      </c>
      <c r="NW175">
        <v>1.3461199046545128E-5</v>
      </c>
      <c r="NX175">
        <v>1.526787254231959E-5</v>
      </c>
      <c r="NY175">
        <v>1.7172933942600669E-5</v>
      </c>
      <c r="NZ175">
        <v>1.9165814634386099E-5</v>
      </c>
      <c r="OA175">
        <v>2.123274243123402E-5</v>
      </c>
      <c r="OB175">
        <v>2.3356369805709067E-5</v>
      </c>
      <c r="OC175">
        <v>2.55153883085018E-5</v>
      </c>
      <c r="OD175">
        <v>2.7684132410364453E-5</v>
      </c>
      <c r="OE175">
        <v>2.9832176741911832E-5</v>
      </c>
      <c r="OF175">
        <v>3.1923931519127566E-5</v>
      </c>
      <c r="OG175">
        <v>3.3918241830372658E-5</v>
      </c>
      <c r="OH175">
        <v>3.5767997424088687E-5</v>
      </c>
      <c r="OI175">
        <v>3.7419760674541838E-5</v>
      </c>
      <c r="OJ175">
        <v>3.8813421513958797E-5</v>
      </c>
      <c r="OK175">
        <v>3.9881889299669488E-5</v>
      </c>
      <c r="OL175">
        <v>4.0550832829730543E-5</v>
      </c>
      <c r="OM175">
        <v>4.073848102257514E-5</v>
      </c>
      <c r="ON175">
        <v>4.0355498127050075E-5</v>
      </c>
      <c r="OO175">
        <v>3.9304948717073775E-5</v>
      </c>
      <c r="OP175">
        <v>3.7482369136228235E-5</v>
      </c>
      <c r="OQ175">
        <v>3.4775963475508934E-5</v>
      </c>
      <c r="OR175">
        <v>3.1066943571525544E-5</v>
      </c>
      <c r="OS175">
        <v>2.6230033880638656E-5</v>
      </c>
      <c r="OT175">
        <v>2.0134163388498522E-5</v>
      </c>
      <c r="OU175">
        <v>1.2643367925056911E-5</v>
      </c>
      <c r="OV175">
        <v>3.6179273359223895E-6</v>
      </c>
      <c r="OW175">
        <v>-7.0842371260733226E-6</v>
      </c>
      <c r="OX175">
        <v>-1.9605879124550188E-5</v>
      </c>
      <c r="OY175">
        <v>-3.4088430774126781E-5</v>
      </c>
      <c r="OZ175">
        <v>-5.0669666755349146E-5</v>
      </c>
      <c r="PA175">
        <v>-6.9481002626212732E-5</v>
      </c>
      <c r="PB175">
        <v>-9.0644401628709235E-5</v>
      </c>
      <c r="PC175">
        <v>-1.1426886547504597E-4</v>
      </c>
      <c r="PD175">
        <v>-1.4044648636165098E-4</v>
      </c>
      <c r="PE175">
        <v>-1.6924803987688401E-4</v>
      </c>
      <c r="PF175">
        <v>-2.0071810162283058E-4</v>
      </c>
      <c r="PG175">
        <v>-2.3486967434822553E-4</v>
      </c>
      <c r="PH175">
        <v>-2.7167831727692183E-4</v>
      </c>
      <c r="PI175">
        <v>-3.1107577520637193E-4</v>
      </c>
      <c r="PJ175">
        <v>-3.5294311193541258E-4</v>
      </c>
      <c r="PK175">
        <v>-3.9710336075426093E-4</v>
      </c>
      <c r="PL175">
        <v>-4.4331371418401247E-4</v>
      </c>
      <c r="PM175">
        <v>-4.9125728597835985E-4</v>
      </c>
      <c r="PN175">
        <v>-5.4053449068274342E-4</v>
      </c>
      <c r="PO175">
        <v>-5.9065409986544483E-4</v>
      </c>
      <c r="PP175">
        <v>-6.41024049562337E-4</v>
      </c>
      <c r="PQ175">
        <v>-6.9094209057286057E-4</v>
      </c>
      <c r="PR175">
        <v>-7.3958639205560465E-4</v>
      </c>
      <c r="PS175">
        <v>-7.8600622942644172E-4</v>
      </c>
      <c r="PT175">
        <v>-8.2911290986996985E-4</v>
      </c>
      <c r="PU175">
        <v>-8.6767111281989815E-4</v>
      </c>
      <c r="PV175">
        <v>-9.0029084850170541E-4</v>
      </c>
      <c r="PW175">
        <v>-9.2542026498380534E-4</v>
      </c>
      <c r="PX175">
        <v>-9.4133956303682498E-4</v>
      </c>
      <c r="PY175">
        <v>-9.461563082958387E-4</v>
      </c>
      <c r="PZ175">
        <v>-9.3780246154961304E-4</v>
      </c>
      <c r="QA175">
        <v>-9.1403348018782036E-4</v>
      </c>
      <c r="QB175">
        <v>-8.7242987659225276E-4</v>
      </c>
      <c r="QC175">
        <v>-8.1040165218928021E-4</v>
      </c>
      <c r="QD175">
        <v>-7.2519605851101233E-4</v>
      </c>
      <c r="QE175">
        <v>-6.139091684257647E-4</v>
      </c>
      <c r="QF175">
        <v>-4.7350177105595095E-4</v>
      </c>
      <c r="QG175">
        <v>-3.0082013210499105E-4</v>
      </c>
      <c r="QH175">
        <v>-9.262218655219834E-5</v>
      </c>
      <c r="QI175">
        <v>1.543902479642888E-4</v>
      </c>
      <c r="QJ175">
        <v>4.435326322732875E-4</v>
      </c>
      <c r="QK175">
        <v>7.7809162603902288E-4</v>
      </c>
      <c r="QL175">
        <v>1.1612711488789391E-3</v>
      </c>
      <c r="QM175">
        <v>1.59612996911156E-3</v>
      </c>
      <c r="QN175">
        <v>2.0855102224506213E-3</v>
      </c>
      <c r="QO175">
        <v>2.6319562900395787E-3</v>
      </c>
      <c r="QP175">
        <v>3.2376235056296361E-3</v>
      </c>
      <c r="QQ175">
        <v>3.9041762172568606E-3</v>
      </c>
      <c r="QR175">
        <v>4.6326748013405753E-3</v>
      </c>
      <c r="QS175">
        <v>5.4234513187269287E-3</v>
      </c>
      <c r="QT175">
        <v>6.2759736148635115E-3</v>
      </c>
      <c r="QU175">
        <v>7.1886978021621457E-3</v>
      </c>
      <c r="QV175">
        <v>8.1589092238202494E-3</v>
      </c>
      <c r="QW175">
        <v>9.182552187110964E-3</v>
      </c>
      <c r="QX175">
        <v>1.0254048972554745E-2</v>
      </c>
      <c r="QY175">
        <v>1.13661088755531E-2</v>
      </c>
      <c r="QZ175">
        <v>1.2509528320995904E-2</v>
      </c>
      <c r="RA175">
        <v>1.3672983410907514E-2</v>
      </c>
      <c r="RB175">
        <v>1.4842816622039422E-2</v>
      </c>
      <c r="RC175">
        <v>1.6002819765854784E-2</v>
      </c>
      <c r="RD175">
        <v>1.7134015758691539E-2</v>
      </c>
      <c r="RE175">
        <v>1.8214442225699231E-2</v>
      </c>
      <c r="RF175">
        <v>1.9218940478690681E-2</v>
      </c>
      <c r="RG175">
        <v>2.0118953964938496E-2</v>
      </c>
      <c r="RH175">
        <v>2.0882340880208253E-2</v>
      </c>
      <c r="RI175">
        <v>2.1473206273206501E-2</v>
      </c>
      <c r="RJ175">
        <v>2.1851759637411358E-2</v>
      </c>
      <c r="RK175">
        <v>2.1974204686420352E-2</v>
      </c>
      <c r="RL175">
        <v>2.179266873564371E-2</v>
      </c>
      <c r="RM175">
        <v>2.1355179866414428E-2</v>
      </c>
      <c r="RN175">
        <v>2.0705700785147971E-2</v>
      </c>
      <c r="RO175">
        <v>1.9884210435957457E-2</v>
      </c>
      <c r="RP175">
        <v>1.8926825159547803E-2</v>
      </c>
      <c r="RQ175">
        <v>1.7865951940460357E-2</v>
      </c>
      <c r="RR175">
        <v>1.6730467005206903E-2</v>
      </c>
      <c r="RS175">
        <v>1.5545913725864474E-2</v>
      </c>
      <c r="RT175">
        <v>1.4334714442314262E-2</v>
      </c>
      <c r="RU175">
        <v>1.3116391438070208E-2</v>
      </c>
      <c r="RV175">
        <v>1.1907792886883964E-2</v>
      </c>
      <c r="RW175">
        <v>1.0723320128236092E-2</v>
      </c>
      <c r="RX175">
        <v>9.5751531287711442E-3</v>
      </c>
      <c r="RY175">
        <v>8.4734714431124666E-3</v>
      </c>
      <c r="RZ175">
        <v>7.4266684018996672E-3</v>
      </c>
      <c r="SA175">
        <v>6.4415566281420698E-3</v>
      </c>
      <c r="SB175">
        <v>5.5228659524116921E-3</v>
      </c>
      <c r="SC175">
        <v>4.6735196852468264E-3</v>
      </c>
      <c r="SD175">
        <v>3.8948922618690257E-3</v>
      </c>
      <c r="SE175">
        <v>3.1870474394342274E-3</v>
      </c>
      <c r="SF175">
        <v>2.5489566613393663E-3</v>
      </c>
      <c r="SG175">
        <v>1.9786975707032453E-3</v>
      </c>
      <c r="SH175">
        <v>1.473632961497037E-3</v>
      </c>
      <c r="SI175">
        <v>1.0305707064144154E-3</v>
      </c>
      <c r="SJ175">
        <v>6.4590540110508817E-4</v>
      </c>
      <c r="SK175">
        <v>3.157426199844912E-4</v>
      </c>
      <c r="SL175">
        <v>3.6006794757226271E-5</v>
      </c>
      <c r="SM175">
        <v>-1.9746619218066736E-4</v>
      </c>
      <c r="SN175">
        <v>-3.8885055646067067E-4</v>
      </c>
      <c r="SO175">
        <v>-5.4226513476112121E-4</v>
      </c>
      <c r="SP175">
        <v>-6.6171971149841353E-4</v>
      </c>
      <c r="SQ175">
        <v>-7.5107199405471763E-4</v>
      </c>
      <c r="SR175">
        <v>-8.139941120109763E-4</v>
      </c>
      <c r="SS175">
        <v>-8.5394755849784853E-4</v>
      </c>
      <c r="ST175">
        <v>-8.7416554383001671E-4</v>
      </c>
      <c r="SU175">
        <v>-8.7764179065871902E-4</v>
      </c>
      <c r="SV175">
        <v>-8.671248638713277E-4</v>
      </c>
      <c r="SW175">
        <v>-8.4511719569748333E-4</v>
      </c>
      <c r="SX175">
        <v>-8.1387803514754923E-4</v>
      </c>
      <c r="SY175">
        <v>-7.7542962002306892E-4</v>
      </c>
      <c r="SZ175">
        <v>-7.3156593786205038E-4</v>
      </c>
      <c r="TA175">
        <v>-6.8386350871253786E-4</v>
      </c>
      <c r="TB175">
        <v>-6.3369368660509066E-4</v>
      </c>
      <c r="TC175">
        <v>-5.8223603758734619E-4</v>
      </c>
      <c r="TD175">
        <v>-5.3049240974197432E-4</v>
      </c>
      <c r="TE175">
        <v>-4.7930136436681988E-4</v>
      </c>
      <c r="TF175">
        <v>-4.2935268735820386E-4</v>
      </c>
      <c r="TG175">
        <v>-3.8120174562474376E-4</v>
      </c>
      <c r="TH175">
        <v>-3.3528349508020927E-4</v>
      </c>
      <c r="TI175">
        <v>-2.9192598447039416E-4</v>
      </c>
      <c r="TJ175">
        <v>-2.5136323303718596E-4</v>
      </c>
      <c r="TK175">
        <v>-2.1374739003955938E-4</v>
      </c>
      <c r="TL175">
        <v>-1.7916011048393655E-4</v>
      </c>
      <c r="TM175">
        <v>-1.4762310440194368E-4</v>
      </c>
      <c r="TN175">
        <v>-1.1910783677739469E-4</v>
      </c>
      <c r="TO175">
        <v>-9.3544372025408375E-5</v>
      </c>
      <c r="TP175">
        <v>-7.0829371037603157E-5</v>
      </c>
      <c r="TQ175">
        <v>-5.0833260397131022E-5</v>
      </c>
      <c r="TR175">
        <v>-3.3406602749554815E-5</v>
      </c>
      <c r="TS175">
        <v>-1.8385704666879719E-5</v>
      </c>
      <c r="TT175">
        <v>-5.5975039147568161E-6</v>
      </c>
      <c r="TU175">
        <v>5.1362179704031417E-6</v>
      </c>
      <c r="TV175">
        <v>1.3995249259899602E-5</v>
      </c>
      <c r="TW175">
        <v>2.1157937784070041E-5</v>
      </c>
      <c r="TX175">
        <v>2.6798706437093061E-5</v>
      </c>
      <c r="TY175">
        <v>3.1086044417331514E-5</v>
      </c>
      <c r="TZ175">
        <v>3.4180925286177689E-5</v>
      </c>
      <c r="UA175">
        <v>3.6235604594029729E-5</v>
      </c>
      <c r="UB175">
        <v>3.7392751927583197E-5</v>
      </c>
      <c r="UC175">
        <v>3.7784874679981598E-5</v>
      </c>
      <c r="UD175">
        <v>3.7533993531479311E-5</v>
      </c>
      <c r="UE175">
        <v>3.6751532479024978E-5</v>
      </c>
      <c r="UF175">
        <v>3.5538389196048014E-5</v>
      </c>
      <c r="UG175">
        <v>3.398515447117326E-5</v>
      </c>
      <c r="UH175">
        <v>3.2172452432064384E-5</v>
      </c>
      <c r="UI175">
        <v>3.0171376146162384E-5</v>
      </c>
      <c r="UJ175">
        <v>2.8043995989278284E-5</v>
      </c>
      <c r="UK175">
        <v>2.5843920842683534E-5</v>
      </c>
      <c r="UL175">
        <v>2.3616894712321191E-5</v>
      </c>
      <c r="UM175">
        <v>2.1401413734420127E-5</v>
      </c>
      <c r="UN175">
        <v>1.9229350740509893E-5</v>
      </c>
      <c r="UO175">
        <v>1.712657658399306E-5</v>
      </c>
      <c r="UP175">
        <v>1.511356928995329E-5</v>
      </c>
      <c r="UQ175">
        <v>1.320600377370743E-5</v>
      </c>
      <c r="UR175">
        <v>1.1415316384173798E-5</v>
      </c>
      <c r="US175">
        <v>9.7492398762377401E-6</v>
      </c>
      <c r="UT175">
        <v>8.2123056050078241E-6</v>
      </c>
      <c r="UU175">
        <v>6.8063107732605647E-6</v>
      </c>
      <c r="UV175">
        <v>5.5307494611267746E-6</v>
      </c>
      <c r="UW175">
        <v>4.3832069342862537E-6</v>
      </c>
      <c r="UX175">
        <v>3.3597173721233074E-6</v>
      </c>
      <c r="UY175">
        <v>2.4550856935519878E-6</v>
      </c>
      <c r="UZ175">
        <v>1.663174592291569E-6</v>
      </c>
      <c r="VA175">
        <v>9.7715823883299746E-7</v>
      </c>
      <c r="VB175">
        <v>3.8974437009802825E-7</v>
      </c>
      <c r="VC175">
        <v>-1.0663331882563695E-7</v>
      </c>
      <c r="VD175">
        <v>-5.1965043577979437E-7</v>
      </c>
      <c r="VE175">
        <v>-8.5695268353199079E-7</v>
      </c>
      <c r="VF175">
        <v>-1.1260400300542995E-6</v>
      </c>
      <c r="VG175">
        <v>-1.3341721128743126E-6</v>
      </c>
      <c r="VH175">
        <v>-1.4882927741157787E-6</v>
      </c>
      <c r="VI175">
        <v>-1.5949716903521541E-6</v>
      </c>
      <c r="VJ175">
        <v>-1.6603611498125308E-6</v>
      </c>
      <c r="VK175">
        <v>-1.6901661344795029E-6</v>
      </c>
      <c r="VL175">
        <v>-1.6896259818146687E-6</v>
      </c>
      <c r="VM175">
        <v>-1.6635060259888239E-6</v>
      </c>
      <c r="VN175">
        <v>-1.616097749366611E-6</v>
      </c>
      <c r="VO175">
        <v>-1.5512261078113123E-6</v>
      </c>
      <c r="VP175">
        <v>-1.4722628261939258E-6</v>
      </c>
      <c r="VQ175">
        <v>-1.3821445915327521E-6</v>
      </c>
      <c r="VR175">
        <v>-1.2833951980449055E-6</v>
      </c>
      <c r="VS175">
        <v>-1.1781508206211709E-6</v>
      </c>
      <c r="VT175">
        <v>-1.0681877088485793E-6</v>
      </c>
      <c r="VU175">
        <v>-9.5495170257924421E-7</v>
      </c>
      <c r="VV175">
        <v>-8.3958907082496904E-7</v>
      </c>
      <c r="VW175">
        <v>-7.2297826854464753E-7</v>
      </c>
      <c r="VX175">
        <v>-6.0576228983598127E-7</v>
      </c>
      <c r="VY175">
        <v>-4.8838137116708226E-7</v>
      </c>
      <c r="VZ175">
        <v>-3.7110586433836888E-7</v>
      </c>
      <c r="WA175">
        <v>-2.5406915569665999E-7</v>
      </c>
      <c r="WB175">
        <v>-1.3730055578063572E-7</v>
      </c>
      <c r="WC175">
        <v>-2.0758122010851834E-8</v>
      </c>
      <c r="WD175">
        <v>9.5638593824672872E-8</v>
      </c>
      <c r="WE175">
        <v>2.1197586150844234E-7</v>
      </c>
      <c r="WF175">
        <v>1.1633726074867247E-3</v>
      </c>
      <c r="WG175">
        <v>4.4465037037237616E-3</v>
      </c>
    </row>
    <row r="176" spans="1:605" x14ac:dyDescent="0.25">
      <c r="A176">
        <v>26.682504653930664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0</v>
      </c>
      <c r="BN176">
        <v>0</v>
      </c>
      <c r="BO176">
        <v>0</v>
      </c>
      <c r="BP176">
        <v>0</v>
      </c>
      <c r="BQ176">
        <v>0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0</v>
      </c>
      <c r="BX176">
        <v>0</v>
      </c>
      <c r="BY176">
        <v>0</v>
      </c>
      <c r="BZ176">
        <v>0</v>
      </c>
      <c r="CA176">
        <v>0</v>
      </c>
      <c r="CB176">
        <v>0</v>
      </c>
      <c r="CC176">
        <v>0</v>
      </c>
      <c r="CD176">
        <v>0</v>
      </c>
      <c r="CE176">
        <v>0</v>
      </c>
      <c r="CF176">
        <v>0</v>
      </c>
      <c r="CG176">
        <v>0</v>
      </c>
      <c r="CH176">
        <v>0</v>
      </c>
      <c r="CI176">
        <v>0</v>
      </c>
      <c r="CJ176">
        <v>0</v>
      </c>
      <c r="CK176">
        <v>0</v>
      </c>
      <c r="CL176">
        <v>0</v>
      </c>
      <c r="CM176">
        <v>0</v>
      </c>
      <c r="CN176">
        <v>0</v>
      </c>
      <c r="CO176">
        <v>0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0</v>
      </c>
      <c r="CV176">
        <v>0</v>
      </c>
      <c r="CW176">
        <v>0</v>
      </c>
      <c r="CX176">
        <v>0</v>
      </c>
      <c r="CY176">
        <v>0</v>
      </c>
      <c r="CZ176">
        <v>0</v>
      </c>
      <c r="DA176">
        <v>0</v>
      </c>
      <c r="DB176">
        <v>0</v>
      </c>
      <c r="DC176">
        <v>0</v>
      </c>
      <c r="DD176">
        <v>0</v>
      </c>
      <c r="DE176">
        <v>0</v>
      </c>
      <c r="DF176">
        <v>0</v>
      </c>
      <c r="DG176">
        <v>0</v>
      </c>
      <c r="DH176">
        <v>0</v>
      </c>
      <c r="DI176">
        <v>0</v>
      </c>
      <c r="DJ176">
        <v>0</v>
      </c>
      <c r="DK176">
        <v>0</v>
      </c>
      <c r="DL176">
        <v>0</v>
      </c>
      <c r="DM176">
        <v>0</v>
      </c>
      <c r="DN176">
        <v>0</v>
      </c>
      <c r="DO176">
        <v>0</v>
      </c>
      <c r="DP176">
        <v>0</v>
      </c>
      <c r="DQ176">
        <v>0</v>
      </c>
      <c r="DR176">
        <v>0</v>
      </c>
      <c r="DS176">
        <v>0</v>
      </c>
      <c r="DT176">
        <v>0</v>
      </c>
      <c r="DU176">
        <v>0</v>
      </c>
      <c r="DV176">
        <v>0</v>
      </c>
      <c r="DW176">
        <v>0</v>
      </c>
      <c r="DX176">
        <v>0</v>
      </c>
      <c r="DY176">
        <v>0</v>
      </c>
      <c r="DZ176">
        <v>0</v>
      </c>
      <c r="EA176">
        <v>0</v>
      </c>
      <c r="EB176">
        <v>0</v>
      </c>
      <c r="EC176">
        <v>0</v>
      </c>
      <c r="ED176">
        <v>0</v>
      </c>
      <c r="EE176">
        <v>0</v>
      </c>
      <c r="EF176">
        <v>0</v>
      </c>
      <c r="EG176">
        <v>0</v>
      </c>
      <c r="EH176">
        <v>0</v>
      </c>
      <c r="EI176">
        <v>0</v>
      </c>
      <c r="EJ176">
        <v>0</v>
      </c>
      <c r="EK176">
        <v>0</v>
      </c>
      <c r="EL176">
        <v>0</v>
      </c>
      <c r="EM176">
        <v>0</v>
      </c>
      <c r="EN176">
        <v>0</v>
      </c>
      <c r="EO176">
        <v>0</v>
      </c>
      <c r="EP176">
        <v>0</v>
      </c>
      <c r="EQ176">
        <v>0</v>
      </c>
      <c r="ER176">
        <v>0</v>
      </c>
      <c r="ES176">
        <v>0</v>
      </c>
      <c r="ET176">
        <v>0</v>
      </c>
      <c r="EU176">
        <v>0</v>
      </c>
      <c r="EV176">
        <v>0</v>
      </c>
      <c r="EW176">
        <v>0</v>
      </c>
      <c r="EX176">
        <v>0</v>
      </c>
      <c r="EY176">
        <v>0</v>
      </c>
      <c r="EZ176">
        <v>0</v>
      </c>
      <c r="FA176">
        <v>0</v>
      </c>
      <c r="FB176">
        <v>0</v>
      </c>
      <c r="FC176">
        <v>0</v>
      </c>
      <c r="FD176">
        <v>0</v>
      </c>
      <c r="FE176">
        <v>0</v>
      </c>
      <c r="FF176">
        <v>0</v>
      </c>
      <c r="FG176">
        <v>0</v>
      </c>
      <c r="FH176">
        <v>0</v>
      </c>
      <c r="FI176">
        <v>0</v>
      </c>
      <c r="FJ176">
        <v>0</v>
      </c>
      <c r="FK176">
        <v>0</v>
      </c>
      <c r="FL176">
        <v>0</v>
      </c>
      <c r="FM176">
        <v>0</v>
      </c>
      <c r="FN176">
        <v>0</v>
      </c>
      <c r="FO176">
        <v>0</v>
      </c>
      <c r="FP176">
        <v>0</v>
      </c>
      <c r="FQ176">
        <v>0</v>
      </c>
      <c r="FR176">
        <v>0</v>
      </c>
      <c r="FS176">
        <v>0</v>
      </c>
      <c r="FT176">
        <v>9999.9990234375</v>
      </c>
      <c r="FU176">
        <v>-39999.99609375</v>
      </c>
      <c r="FV176">
        <v>60001.86328125</v>
      </c>
      <c r="FW176">
        <v>-39999.99609375</v>
      </c>
      <c r="FX176">
        <v>9999.9990234375</v>
      </c>
      <c r="FY176">
        <v>0</v>
      </c>
      <c r="FZ176">
        <v>0</v>
      </c>
      <c r="GA176">
        <v>0</v>
      </c>
      <c r="GB176">
        <v>0</v>
      </c>
      <c r="GC176">
        <v>0</v>
      </c>
      <c r="GD176">
        <v>0</v>
      </c>
      <c r="GE176">
        <v>0</v>
      </c>
      <c r="GF176">
        <v>0</v>
      </c>
      <c r="GG176">
        <v>0</v>
      </c>
      <c r="GH176">
        <v>0</v>
      </c>
      <c r="GI176">
        <v>0</v>
      </c>
      <c r="GJ176">
        <v>0</v>
      </c>
      <c r="GK176">
        <v>0</v>
      </c>
      <c r="GL176">
        <v>0</v>
      </c>
      <c r="GM176">
        <v>0</v>
      </c>
      <c r="GN176">
        <v>0</v>
      </c>
      <c r="GO176">
        <v>0</v>
      </c>
      <c r="GP176">
        <v>0</v>
      </c>
      <c r="GQ176">
        <v>0</v>
      </c>
      <c r="GR176">
        <v>0</v>
      </c>
      <c r="GS176">
        <v>0</v>
      </c>
      <c r="GT176">
        <v>0</v>
      </c>
      <c r="GU176">
        <v>0</v>
      </c>
      <c r="GV176">
        <v>0</v>
      </c>
      <c r="GW176">
        <v>0</v>
      </c>
      <c r="GX176">
        <v>0</v>
      </c>
      <c r="GY176">
        <v>0</v>
      </c>
      <c r="GZ176">
        <v>0</v>
      </c>
      <c r="HA176">
        <v>0</v>
      </c>
      <c r="HB176">
        <v>0</v>
      </c>
      <c r="HC176">
        <v>0</v>
      </c>
      <c r="HD176">
        <v>0</v>
      </c>
      <c r="HE176">
        <v>0</v>
      </c>
      <c r="HF176">
        <v>0</v>
      </c>
      <c r="HG176">
        <v>0</v>
      </c>
      <c r="HH176">
        <v>0</v>
      </c>
      <c r="HI176">
        <v>0</v>
      </c>
      <c r="HJ176">
        <v>0</v>
      </c>
      <c r="HK176">
        <v>0</v>
      </c>
      <c r="HL176">
        <v>0</v>
      </c>
      <c r="HM176">
        <v>0</v>
      </c>
      <c r="HN176">
        <v>0</v>
      </c>
      <c r="HO176">
        <v>0</v>
      </c>
      <c r="HP176">
        <v>0</v>
      </c>
      <c r="HQ176">
        <v>0</v>
      </c>
      <c r="HR176">
        <v>0</v>
      </c>
      <c r="HS176">
        <v>0</v>
      </c>
      <c r="HT176">
        <v>0</v>
      </c>
      <c r="HU176">
        <v>0</v>
      </c>
      <c r="HV176">
        <v>0</v>
      </c>
      <c r="HW176">
        <v>0</v>
      </c>
      <c r="HX176">
        <v>0</v>
      </c>
      <c r="HY176">
        <v>0</v>
      </c>
      <c r="HZ176">
        <v>0</v>
      </c>
      <c r="IA176">
        <v>0</v>
      </c>
      <c r="IB176">
        <v>0</v>
      </c>
      <c r="IC176">
        <v>0</v>
      </c>
      <c r="ID176">
        <v>0</v>
      </c>
      <c r="IE176">
        <v>0</v>
      </c>
      <c r="IF176">
        <v>0</v>
      </c>
      <c r="IG176">
        <v>0</v>
      </c>
      <c r="IH176">
        <v>0</v>
      </c>
      <c r="II176">
        <v>0</v>
      </c>
      <c r="IJ176">
        <v>0</v>
      </c>
      <c r="IK176">
        <v>0</v>
      </c>
      <c r="IL176">
        <v>0</v>
      </c>
      <c r="IM176">
        <v>0</v>
      </c>
      <c r="IN176">
        <v>0</v>
      </c>
      <c r="IO176">
        <v>0</v>
      </c>
      <c r="IP176">
        <v>0</v>
      </c>
      <c r="IQ176">
        <v>0</v>
      </c>
      <c r="IR176">
        <v>0</v>
      </c>
      <c r="IS176">
        <v>0</v>
      </c>
      <c r="IT176">
        <v>0</v>
      </c>
      <c r="IU176">
        <v>0</v>
      </c>
      <c r="IV176">
        <v>0</v>
      </c>
      <c r="IW176">
        <v>0</v>
      </c>
      <c r="IX176">
        <v>0</v>
      </c>
      <c r="IY176">
        <v>0</v>
      </c>
      <c r="IZ176">
        <v>0</v>
      </c>
      <c r="JA176">
        <v>0</v>
      </c>
      <c r="JB176">
        <v>0</v>
      </c>
      <c r="JC176">
        <v>0</v>
      </c>
      <c r="JD176">
        <v>0</v>
      </c>
      <c r="JE176">
        <v>0</v>
      </c>
      <c r="JF176">
        <v>0</v>
      </c>
      <c r="JG176">
        <v>0</v>
      </c>
      <c r="JH176">
        <v>0</v>
      </c>
      <c r="JI176">
        <v>0</v>
      </c>
      <c r="JJ176">
        <v>0</v>
      </c>
      <c r="JK176">
        <v>0</v>
      </c>
      <c r="JL176">
        <v>0</v>
      </c>
      <c r="JM176">
        <v>0</v>
      </c>
      <c r="JN176">
        <v>0</v>
      </c>
      <c r="JO176">
        <v>0</v>
      </c>
      <c r="JP176">
        <v>0</v>
      </c>
      <c r="JQ176">
        <v>0</v>
      </c>
      <c r="JR176">
        <v>0</v>
      </c>
      <c r="JS176">
        <v>0</v>
      </c>
      <c r="JT176">
        <v>0</v>
      </c>
      <c r="JU176">
        <v>0</v>
      </c>
      <c r="JV176">
        <v>0</v>
      </c>
      <c r="JW176">
        <v>0</v>
      </c>
      <c r="JX176">
        <v>0</v>
      </c>
      <c r="JY176">
        <v>0</v>
      </c>
      <c r="JZ176">
        <v>0</v>
      </c>
      <c r="KA176">
        <v>0</v>
      </c>
      <c r="KB176">
        <v>0</v>
      </c>
      <c r="KC176">
        <v>0</v>
      </c>
      <c r="KD176">
        <v>0</v>
      </c>
      <c r="KE176">
        <v>0</v>
      </c>
      <c r="KF176">
        <v>0</v>
      </c>
      <c r="KG176">
        <v>0</v>
      </c>
      <c r="KH176">
        <v>0</v>
      </c>
      <c r="KI176">
        <v>0</v>
      </c>
      <c r="KJ176">
        <v>0</v>
      </c>
      <c r="KK176">
        <v>0</v>
      </c>
      <c r="KL176">
        <v>0</v>
      </c>
      <c r="KM176">
        <v>0</v>
      </c>
      <c r="KN176">
        <v>0</v>
      </c>
      <c r="KO176">
        <v>0</v>
      </c>
      <c r="KP176">
        <v>0</v>
      </c>
      <c r="KQ176">
        <v>0</v>
      </c>
      <c r="KS176">
        <v>3.9980083474991446E-5</v>
      </c>
      <c r="KT176">
        <v>-5.6594802555036202E-5</v>
      </c>
      <c r="KU176">
        <v>7.3209525998676234E-9</v>
      </c>
      <c r="KV176">
        <v>1.2980433192702575E-8</v>
      </c>
      <c r="KW176">
        <v>1.8639442662165377E-8</v>
      </c>
      <c r="KX176">
        <v>2.4296674558422913E-8</v>
      </c>
      <c r="KY176">
        <v>2.9948502777524576E-8</v>
      </c>
      <c r="KZ176">
        <v>3.5588277526340384E-8</v>
      </c>
      <c r="LA176">
        <v>4.1205621959978094E-8</v>
      </c>
      <c r="LB176">
        <v>4.6785730319232662E-8</v>
      </c>
      <c r="LC176">
        <v>5.2308668859463502E-8</v>
      </c>
      <c r="LD176">
        <v>5.7748681413453197E-8</v>
      </c>
      <c r="LE176">
        <v>6.3073502068969889E-8</v>
      </c>
      <c r="LF176">
        <v>6.8243678166365406E-8</v>
      </c>
      <c r="LG176">
        <v>7.3211907631652785E-8</v>
      </c>
      <c r="LH176">
        <v>7.7922395554885809E-8</v>
      </c>
      <c r="LI176">
        <v>8.2310235900554106E-8</v>
      </c>
      <c r="LJ176">
        <v>8.6300825293537733E-8</v>
      </c>
      <c r="LK176">
        <v>8.980931695817287E-8</v>
      </c>
      <c r="LL176">
        <v>9.2740124094631601E-8</v>
      </c>
      <c r="LM176">
        <v>9.4986483251771788E-8</v>
      </c>
      <c r="LN176">
        <v>9.6430089592023609E-8</v>
      </c>
      <c r="LO176">
        <v>9.6940817334961818E-8</v>
      </c>
      <c r="LP176">
        <v>9.6376540102400198E-8</v>
      </c>
      <c r="LQ176">
        <v>9.4583067358969306E-8</v>
      </c>
      <c r="LR176">
        <v>9.1394214635722923E-8</v>
      </c>
      <c r="LS176">
        <v>8.6632026725407876E-8</v>
      </c>
      <c r="LT176">
        <v>8.0107174531031252E-8</v>
      </c>
      <c r="LU176">
        <v>7.1619547713852223E-8</v>
      </c>
      <c r="LV176">
        <v>6.0959066702670195E-8</v>
      </c>
      <c r="LW176">
        <v>4.7906738967812437E-8</v>
      </c>
      <c r="LX176">
        <v>3.2235985703956122E-8</v>
      </c>
      <c r="LY176">
        <v>1.3714266175149044E-8</v>
      </c>
      <c r="LZ176">
        <v>-7.8949720805708773E-9</v>
      </c>
      <c r="MA176">
        <v>-3.2829988247535816E-8</v>
      </c>
      <c r="MB176">
        <v>-6.1328058991187556E-8</v>
      </c>
      <c r="MC176">
        <v>-9.3622375328132993E-8</v>
      </c>
      <c r="MD176">
        <v>-1.2993849607874948E-7</v>
      </c>
      <c r="ME176">
        <v>-1.7049032888195639E-7</v>
      </c>
      <c r="MF176">
        <v>-2.1547561070183605E-7</v>
      </c>
      <c r="MG176">
        <v>-2.6507086120536222E-7</v>
      </c>
      <c r="MH176">
        <v>-3.1941240355346288E-7</v>
      </c>
      <c r="MI176">
        <v>-3.7858711251495999E-7</v>
      </c>
      <c r="MJ176">
        <v>-4.4262227717023475E-7</v>
      </c>
      <c r="MK176">
        <v>-5.1147456199803122E-7</v>
      </c>
      <c r="ML176">
        <v>-5.8501806125494907E-7</v>
      </c>
      <c r="MM176">
        <v>-6.6303145473158618E-7</v>
      </c>
      <c r="MN176">
        <v>-7.4518428837286851E-7</v>
      </c>
      <c r="MO176">
        <v>-8.3102242104932186E-7</v>
      </c>
      <c r="MP176">
        <v>-9.1995269912487153E-7</v>
      </c>
      <c r="MQ176">
        <v>-1.0112269435400322E-6</v>
      </c>
      <c r="MR176">
        <v>-1.1039253600621032E-6</v>
      </c>
      <c r="MS176">
        <v>-1.1969395122736671E-6</v>
      </c>
      <c r="MT176">
        <v>-1.2889550288847291E-6</v>
      </c>
      <c r="MU176">
        <v>-1.3784342521452773E-6</v>
      </c>
      <c r="MV176">
        <v>-1.4635990725506642E-6</v>
      </c>
      <c r="MW176">
        <v>-1.5424142366877988E-6</v>
      </c>
      <c r="MX176">
        <v>-1.6125714599227985E-6</v>
      </c>
      <c r="MY176">
        <v>-1.6714747236040712E-6</v>
      </c>
      <c r="MZ176">
        <v>-1.7162271873849119E-6</v>
      </c>
      <c r="NA176">
        <v>-1.7436202009479831E-6</v>
      </c>
      <c r="NB176">
        <v>-1.7501249555305497E-6</v>
      </c>
      <c r="NC176">
        <v>-1.7318873738172173E-6</v>
      </c>
      <c r="ND176">
        <v>-1.6847268964929839E-6</v>
      </c>
      <c r="NE176">
        <v>-1.6041398844231983E-6</v>
      </c>
      <c r="NF176">
        <v>-1.485308416338684E-6</v>
      </c>
      <c r="NG176">
        <v>-1.3231153221675492E-6</v>
      </c>
      <c r="NH176">
        <v>-1.1121663507860309E-6</v>
      </c>
      <c r="NI176">
        <v>-8.4682042678794135E-7</v>
      </c>
      <c r="NJ176">
        <v>-5.2122900255561502E-7</v>
      </c>
      <c r="NK176">
        <v>-1.2938555796444196E-7</v>
      </c>
      <c r="NL176">
        <v>3.3481366124614408E-7</v>
      </c>
      <c r="NM176">
        <v>8.7749654593036514E-7</v>
      </c>
      <c r="NN176">
        <v>1.5047285281830412E-6</v>
      </c>
      <c r="NO176">
        <v>2.2224113450291981E-6</v>
      </c>
      <c r="NP176">
        <v>3.0361660296623012E-6</v>
      </c>
      <c r="NQ176">
        <v>3.9511990292781946E-6</v>
      </c>
      <c r="NR176">
        <v>4.9721504009098312E-6</v>
      </c>
      <c r="NS176">
        <v>6.1029231140137942E-6</v>
      </c>
      <c r="NT176">
        <v>7.3464925942138791E-6</v>
      </c>
      <c r="NU176">
        <v>8.7046957801142489E-6</v>
      </c>
      <c r="NV176">
        <v>1.0177999138119405E-5</v>
      </c>
      <c r="NW176">
        <v>1.1765245292587823E-5</v>
      </c>
      <c r="NX176">
        <v>1.3463378184296736E-5</v>
      </c>
      <c r="NY176">
        <v>1.5267146973129079E-5</v>
      </c>
      <c r="NZ176">
        <v>1.7168789255078768E-5</v>
      </c>
      <c r="OA176">
        <v>1.9157694573110144E-5</v>
      </c>
      <c r="OB176">
        <v>2.1220049669930868E-5</v>
      </c>
      <c r="OC176">
        <v>2.3338467462034616E-5</v>
      </c>
      <c r="OD176">
        <v>2.549160231184736E-5</v>
      </c>
      <c r="OE176">
        <v>2.7653754841501697E-5</v>
      </c>
      <c r="OF176">
        <v>2.9794470270215974E-5</v>
      </c>
      <c r="OG176">
        <v>3.1878135069448643E-5</v>
      </c>
      <c r="OH176">
        <v>3.3863577617098199E-5</v>
      </c>
      <c r="OI176">
        <v>3.570367949436312E-5</v>
      </c>
      <c r="OJ176">
        <v>3.7345005105770322E-5</v>
      </c>
      <c r="OK176">
        <v>3.8727458412159208E-5</v>
      </c>
      <c r="OL176">
        <v>3.9783976744978601E-5</v>
      </c>
      <c r="OM176">
        <v>4.0440272912623218E-5</v>
      </c>
      <c r="ON176">
        <v>4.06146381092353E-5</v>
      </c>
      <c r="OO176">
        <v>4.0217819484100456E-5</v>
      </c>
      <c r="OP176">
        <v>3.9152987614170614E-5</v>
      </c>
      <c r="OQ176">
        <v>3.7315810529754389E-5</v>
      </c>
      <c r="OR176">
        <v>3.4594652356537971E-5</v>
      </c>
      <c r="OS176">
        <v>3.0870916037016444E-5</v>
      </c>
      <c r="OT176">
        <v>2.6019550956584601E-5</v>
      </c>
      <c r="OU176">
        <v>1.990974759847352E-5</v>
      </c>
      <c r="OV176">
        <v>1.2405842555333622E-5</v>
      </c>
      <c r="OW176">
        <v>3.368458299732147E-6</v>
      </c>
      <c r="OX176">
        <v>-7.3440969786689514E-6</v>
      </c>
      <c r="OY176">
        <v>-1.9874143468780486E-5</v>
      </c>
      <c r="OZ176">
        <v>-3.4362631334204391E-5</v>
      </c>
      <c r="PA176">
        <v>-5.0946803260343857E-5</v>
      </c>
      <c r="PB176">
        <v>-6.9757491658552036E-5</v>
      </c>
      <c r="PC176">
        <v>-9.0916024924938573E-5</v>
      </c>
      <c r="PD176">
        <v>-1.145307183474167E-4</v>
      </c>
      <c r="PE176">
        <v>-1.4069292702739201E-4</v>
      </c>
      <c r="PF176">
        <v>-1.6947264061009919E-4</v>
      </c>
      <c r="PG176">
        <v>-2.0091360278155451E-4</v>
      </c>
      <c r="PH176">
        <v>-2.3502794247562005E-4</v>
      </c>
      <c r="PI176">
        <v>-2.7179030863098009E-4</v>
      </c>
      <c r="PJ176">
        <v>-3.1113150623533325E-4</v>
      </c>
      <c r="PK176">
        <v>-3.5293163838601615E-4</v>
      </c>
      <c r="PL176">
        <v>-3.9701276727525865E-4</v>
      </c>
      <c r="PM176">
        <v>-4.4313111646652808E-4</v>
      </c>
      <c r="PN176">
        <v>-4.909688476558839E-4</v>
      </c>
      <c r="PO176">
        <v>-5.4012545739437197E-4</v>
      </c>
      <c r="PP176">
        <v>-5.9010885306342285E-4</v>
      </c>
      <c r="PQ176">
        <v>-6.4032618281628542E-4</v>
      </c>
      <c r="PR176">
        <v>-6.9007451128441329E-4</v>
      </c>
      <c r="PS176">
        <v>-7.3853145164393444E-4</v>
      </c>
      <c r="PT176">
        <v>-7.8474588517327539E-4</v>
      </c>
      <c r="PU176">
        <v>-8.276289217164039E-4</v>
      </c>
      <c r="PV176">
        <v>-8.6594527848092334E-4</v>
      </c>
      <c r="PW176">
        <v>-8.9830528030094767E-4</v>
      </c>
      <c r="PX176">
        <v>-9.2315771180411898E-4</v>
      </c>
      <c r="PY176">
        <v>-9.3878378072386858E-4</v>
      </c>
      <c r="PZ176">
        <v>-9.4329248173211642E-4</v>
      </c>
      <c r="QA176">
        <v>-9.3461768143061571E-4</v>
      </c>
      <c r="QB176">
        <v>-9.1051727726197717E-4</v>
      </c>
      <c r="QC176">
        <v>-8.6857481577541401E-4</v>
      </c>
      <c r="QD176">
        <v>-8.0620398850422858E-4</v>
      </c>
      <c r="QE176">
        <v>-7.2065645624090125E-4</v>
      </c>
      <c r="QF176">
        <v>-6.0903348417904683E-4</v>
      </c>
      <c r="QG176">
        <v>-4.683019006191504E-4</v>
      </c>
      <c r="QH176">
        <v>-2.9531491999154944E-4</v>
      </c>
      <c r="QI176">
        <v>-8.6838396026153573E-5</v>
      </c>
      <c r="QJ176">
        <v>1.6041690790224932E-4</v>
      </c>
      <c r="QK176">
        <v>4.497564279326162E-4</v>
      </c>
      <c r="QL176">
        <v>7.8445567477912416E-4</v>
      </c>
      <c r="QM176">
        <v>1.1677062580734113E-3</v>
      </c>
      <c r="QN176">
        <v>1.6025534489486721E-3</v>
      </c>
      <c r="QO176">
        <v>2.0918246854783303E-3</v>
      </c>
      <c r="QP176">
        <v>2.6380484528782749E-3</v>
      </c>
      <c r="QQ176">
        <v>3.2433630110240701E-3</v>
      </c>
      <c r="QR176">
        <v>3.9094144975953459E-3</v>
      </c>
      <c r="QS176">
        <v>4.6372440079634663E-3</v>
      </c>
      <c r="QT176">
        <v>5.4271633447363112E-3</v>
      </c>
      <c r="QU176">
        <v>6.278619242748102E-3</v>
      </c>
      <c r="QV176">
        <v>7.1900460113266387E-3</v>
      </c>
      <c r="QW176">
        <v>8.1587066970492898E-3</v>
      </c>
      <c r="QX176">
        <v>9.1805230590637568E-3</v>
      </c>
      <c r="QY176">
        <v>1.0249894867545826E-2</v>
      </c>
      <c r="QZ176">
        <v>1.1359509286081725E-2</v>
      </c>
      <c r="RA176">
        <v>1.2500141382685242E-2</v>
      </c>
      <c r="RB176">
        <v>1.3660447133644371E-2</v>
      </c>
      <c r="RC176">
        <v>1.4826750641085878E-2</v>
      </c>
      <c r="RD176">
        <v>1.5982827680465037E-2</v>
      </c>
      <c r="RE176">
        <v>1.7109688129183769E-2</v>
      </c>
      <c r="RF176">
        <v>1.8185360302936805E-2</v>
      </c>
      <c r="RG176">
        <v>1.9184680742350017E-2</v>
      </c>
      <c r="RH176">
        <v>2.0079093548674182E-2</v>
      </c>
      <c r="RI176">
        <v>2.0836463962736428E-2</v>
      </c>
      <c r="RJ176">
        <v>2.1420911514176494E-2</v>
      </c>
      <c r="RK176">
        <v>2.179266873564524E-2</v>
      </c>
      <c r="RL176">
        <v>2.1907972135385843E-2</v>
      </c>
      <c r="RM176">
        <v>2.1718992846739196E-2</v>
      </c>
      <c r="RN176">
        <v>2.1273815124492432E-2</v>
      </c>
      <c r="RO176">
        <v>2.061647159260982E-2</v>
      </c>
      <c r="RP176">
        <v>1.9787026291154704E-2</v>
      </c>
      <c r="RQ176">
        <v>1.8821697302302411E-2</v>
      </c>
      <c r="RR176">
        <v>1.7753011481550188E-2</v>
      </c>
      <c r="RS176">
        <v>1.6609984537743698E-2</v>
      </c>
      <c r="RT176">
        <v>1.5418320394087213E-2</v>
      </c>
      <c r="RU176">
        <v>1.4200624417325025E-2</v>
      </c>
      <c r="RV176">
        <v>1.2976625720107104E-2</v>
      </c>
      <c r="RW176">
        <v>1.1763404319510996E-2</v>
      </c>
      <c r="RX176">
        <v>1.0575619471339781E-2</v>
      </c>
      <c r="RY176">
        <v>9.4257359939337489E-3</v>
      </c>
      <c r="RZ176">
        <v>8.3242458468329155E-3</v>
      </c>
      <c r="SA176">
        <v>7.2798826390660081E-3</v>
      </c>
      <c r="SB176">
        <v>6.2990454636539447E-3</v>
      </c>
      <c r="SC176">
        <v>5.386091786942139E-3</v>
      </c>
      <c r="SD176">
        <v>4.5436125221641147E-3</v>
      </c>
      <c r="SE176">
        <v>3.7726880652476035E-3</v>
      </c>
      <c r="SF176">
        <v>3.0731245662253132E-3</v>
      </c>
      <c r="SG176">
        <v>2.4436701332588569E-3</v>
      </c>
      <c r="SH176">
        <v>1.8822110236531931E-3</v>
      </c>
      <c r="SI176">
        <v>1.3859481729285078E-3</v>
      </c>
      <c r="SJ176">
        <v>9.5155465476434188E-4</v>
      </c>
      <c r="SK176">
        <v>5.7531485679541755E-4</v>
      </c>
      <c r="SL176">
        <v>2.5324630530194225E-4</v>
      </c>
      <c r="SM176">
        <v>-1.8794819193813031E-5</v>
      </c>
      <c r="SN176">
        <v>-2.4502335852862804E-4</v>
      </c>
      <c r="SO176">
        <v>-4.2964888356994836E-4</v>
      </c>
      <c r="SP176">
        <v>-5.7681224893685215E-4</v>
      </c>
      <c r="SQ176">
        <v>-6.9053381518790363E-4</v>
      </c>
      <c r="SR176">
        <v>-7.7467217718749689E-4</v>
      </c>
      <c r="SS176">
        <v>-8.3289227114531779E-4</v>
      </c>
      <c r="ST176">
        <v>-8.6864177820295929E-4</v>
      </c>
      <c r="SU176">
        <v>-8.8513479674705992E-4</v>
      </c>
      <c r="SV176">
        <v>-8.8534181652729022E-4</v>
      </c>
      <c r="SW176">
        <v>-8.7198509323948366E-4</v>
      </c>
      <c r="SX176">
        <v>-8.4753859045632815E-4</v>
      </c>
      <c r="SY176">
        <v>-8.1423172550089407E-4</v>
      </c>
      <c r="SZ176">
        <v>-7.7405622540552613E-4</v>
      </c>
      <c r="TA176">
        <v>-7.2877546774958058E-4</v>
      </c>
      <c r="TB176">
        <v>-6.7993574778967957E-4</v>
      </c>
      <c r="TC176">
        <v>-6.2887897734149303E-4</v>
      </c>
      <c r="TD176">
        <v>-5.7675638177403425E-4</v>
      </c>
      <c r="TE176">
        <v>-5.2454281876416174E-4</v>
      </c>
      <c r="TF176">
        <v>-4.7305139596042796E-4</v>
      </c>
      <c r="TG176">
        <v>-4.2294811415970884E-4</v>
      </c>
      <c r="TH176">
        <v>-3.7476630795960786E-4</v>
      </c>
      <c r="TI176">
        <v>-3.2892069711500338E-4</v>
      </c>
      <c r="TJ176">
        <v>-2.8572089901060185E-4</v>
      </c>
      <c r="TK176">
        <v>-2.4538428596462039E-4</v>
      </c>
      <c r="TL176">
        <v>-2.0804810051265669E-4</v>
      </c>
      <c r="TM176">
        <v>-1.7378076771922988E-4</v>
      </c>
      <c r="TN176">
        <v>-1.4259236602953714E-4</v>
      </c>
      <c r="TO176">
        <v>-1.1444423746210157E-4</v>
      </c>
      <c r="TP176">
        <v>-8.9257734328761836E-5</v>
      </c>
      <c r="TQ176">
        <v>-6.6922113312735409E-5</v>
      </c>
      <c r="TR176">
        <v>-4.7301598966613483E-5</v>
      </c>
      <c r="TS176">
        <v>-3.0241647686903761E-5</v>
      </c>
      <c r="TT176">
        <v>-1.5574450243373905E-5</v>
      </c>
      <c r="TU176">
        <v>-3.1237162040536601E-6</v>
      </c>
      <c r="TV176">
        <v>7.2912126828528493E-6</v>
      </c>
      <c r="TW176">
        <v>1.5851870708137529E-5</v>
      </c>
      <c r="TX176">
        <v>2.2737747358363444E-5</v>
      </c>
      <c r="TY176">
        <v>2.8123886498845155E-5</v>
      </c>
      <c r="TZ176">
        <v>3.2178955244743341E-5</v>
      </c>
      <c r="UA176">
        <v>3.5063733430741276E-5</v>
      </c>
      <c r="UB176">
        <v>3.6929976375815747E-5</v>
      </c>
      <c r="UC176">
        <v>3.7919605854001137E-5</v>
      </c>
      <c r="UD176">
        <v>3.8164186710823854E-5</v>
      </c>
      <c r="UE176">
        <v>3.7784649323429819E-5</v>
      </c>
      <c r="UF176">
        <v>3.6891221009208381E-5</v>
      </c>
      <c r="UG176">
        <v>3.558353246544517E-5</v>
      </c>
      <c r="UH176">
        <v>3.3950868329830597E-5</v>
      </c>
      <c r="UI176">
        <v>3.2072533918312916E-5</v>
      </c>
      <c r="UJ176">
        <v>3.0018313102500439E-5</v>
      </c>
      <c r="UK176">
        <v>2.7848995084030429E-5</v>
      </c>
      <c r="UL176">
        <v>2.5616950496444664E-5</v>
      </c>
      <c r="UM176">
        <v>2.3366739784986657E-5</v>
      </c>
      <c r="UN176">
        <v>2.1135739179083675E-5</v>
      </c>
      <c r="UO176">
        <v>1.895477175878294E-5</v>
      </c>
      <c r="UP176">
        <v>1.6848733133450028E-5</v>
      </c>
      <c r="UQ176">
        <v>1.4837203089469086E-5</v>
      </c>
      <c r="UR176">
        <v>1.2935036224040512E-5</v>
      </c>
      <c r="US176">
        <v>1.1152926074159899E-5</v>
      </c>
      <c r="UT176">
        <v>9.497938575035406E-6</v>
      </c>
      <c r="UU176">
        <v>7.9740118489143416E-6</v>
      </c>
      <c r="UV176">
        <v>6.5824203425271266E-6</v>
      </c>
      <c r="UW176">
        <v>5.3222022090232827E-6</v>
      </c>
      <c r="UX176">
        <v>4.1905495765196863E-6</v>
      </c>
      <c r="UY176">
        <v>3.1831619735556416E-6</v>
      </c>
      <c r="UZ176">
        <v>2.2945636984575865E-6</v>
      </c>
      <c r="VA176">
        <v>1.5183863389705114E-6</v>
      </c>
      <c r="VB176">
        <v>8.4761797761861276E-7</v>
      </c>
      <c r="VC176">
        <v>2.7482086888943467E-7</v>
      </c>
      <c r="VD176">
        <v>-2.0768044527870504E-7</v>
      </c>
      <c r="VE176">
        <v>-6.0763849584278021E-7</v>
      </c>
      <c r="VF176">
        <v>-9.3274757024392025E-7</v>
      </c>
      <c r="VG176">
        <v>-1.1905315450828179E-6</v>
      </c>
      <c r="VH176">
        <v>-1.3882527099882596E-6</v>
      </c>
      <c r="VI176">
        <v>-1.5328394727149394E-6</v>
      </c>
      <c r="VJ176">
        <v>-1.6308309086827738E-6</v>
      </c>
      <c r="VK176">
        <v>-1.6883362119050824E-6</v>
      </c>
      <c r="VL176">
        <v>-1.711007213565723E-6</v>
      </c>
      <c r="VM176">
        <v>-1.7040222547525241E-6</v>
      </c>
      <c r="VN176">
        <v>-1.672079828431019E-6</v>
      </c>
      <c r="VO176">
        <v>-1.6194005383806212E-6</v>
      </c>
      <c r="VP176">
        <v>-1.5497360573382031E-6</v>
      </c>
      <c r="VQ176">
        <v>-1.4663839008246127E-6</v>
      </c>
      <c r="VR176">
        <v>-1.3722069643654291E-6</v>
      </c>
      <c r="VS176">
        <v>-1.2696568994360142E-6</v>
      </c>
      <c r="VT176">
        <v>-1.1608005251474903E-6</v>
      </c>
      <c r="VU176">
        <v>-1.0473485882029643E-6</v>
      </c>
      <c r="VV176">
        <v>-9.3068629140938815E-7</v>
      </c>
      <c r="VW176">
        <v>-8.1190511102223294E-7</v>
      </c>
      <c r="VX176">
        <v>-6.9183551442579305E-7</v>
      </c>
      <c r="VY176">
        <v>-5.7108027204194775E-7</v>
      </c>
      <c r="VZ176">
        <v>-4.5004813058285711E-7</v>
      </c>
      <c r="WA176">
        <v>-3.2898767858741717E-7</v>
      </c>
      <c r="WB176">
        <v>-2.0802128960442084E-7</v>
      </c>
      <c r="WC176">
        <v>-8.7179073334711411E-8</v>
      </c>
      <c r="WD176">
        <v>3.3567199624668878E-8</v>
      </c>
      <c r="WE176">
        <v>1.5427020785283954E-7</v>
      </c>
      <c r="WF176">
        <v>1.2070300103281754E-3</v>
      </c>
      <c r="WG176">
        <v>3.9567620072472704E-3</v>
      </c>
    </row>
    <row r="177" spans="1:605" x14ac:dyDescent="0.25">
      <c r="A177">
        <v>24.866001129150391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0</v>
      </c>
      <c r="BN177">
        <v>0</v>
      </c>
      <c r="BO177">
        <v>0</v>
      </c>
      <c r="BP177">
        <v>0</v>
      </c>
      <c r="BQ177">
        <v>0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0</v>
      </c>
      <c r="BX177">
        <v>0</v>
      </c>
      <c r="BY177">
        <v>0</v>
      </c>
      <c r="BZ177">
        <v>0</v>
      </c>
      <c r="CA177">
        <v>0</v>
      </c>
      <c r="CB177">
        <v>0</v>
      </c>
      <c r="CC177">
        <v>0</v>
      </c>
      <c r="CD177">
        <v>0</v>
      </c>
      <c r="CE177">
        <v>0</v>
      </c>
      <c r="CF177">
        <v>0</v>
      </c>
      <c r="CG177">
        <v>0</v>
      </c>
      <c r="CH177">
        <v>0</v>
      </c>
      <c r="CI177">
        <v>0</v>
      </c>
      <c r="CJ177">
        <v>0</v>
      </c>
      <c r="CK177">
        <v>0</v>
      </c>
      <c r="CL177">
        <v>0</v>
      </c>
      <c r="CM177">
        <v>0</v>
      </c>
      <c r="CN177">
        <v>0</v>
      </c>
      <c r="CO177">
        <v>0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>
        <v>0</v>
      </c>
      <c r="CW177">
        <v>0</v>
      </c>
      <c r="CX177">
        <v>0</v>
      </c>
      <c r="CY177">
        <v>0</v>
      </c>
      <c r="CZ177">
        <v>0</v>
      </c>
      <c r="DA177">
        <v>0</v>
      </c>
      <c r="DB177">
        <v>0</v>
      </c>
      <c r="DC177">
        <v>0</v>
      </c>
      <c r="DD177">
        <v>0</v>
      </c>
      <c r="DE177">
        <v>0</v>
      </c>
      <c r="DF177">
        <v>0</v>
      </c>
      <c r="DG177">
        <v>0</v>
      </c>
      <c r="DH177">
        <v>0</v>
      </c>
      <c r="DI177">
        <v>0</v>
      </c>
      <c r="DJ177">
        <v>0</v>
      </c>
      <c r="DK177">
        <v>0</v>
      </c>
      <c r="DL177">
        <v>0</v>
      </c>
      <c r="DM177">
        <v>0</v>
      </c>
      <c r="DN177">
        <v>0</v>
      </c>
      <c r="DO177">
        <v>0</v>
      </c>
      <c r="DP177">
        <v>0</v>
      </c>
      <c r="DQ177">
        <v>0</v>
      </c>
      <c r="DR177">
        <v>0</v>
      </c>
      <c r="DS177">
        <v>0</v>
      </c>
      <c r="DT177">
        <v>0</v>
      </c>
      <c r="DU177">
        <v>0</v>
      </c>
      <c r="DV177">
        <v>0</v>
      </c>
      <c r="DW177">
        <v>0</v>
      </c>
      <c r="DX177">
        <v>0</v>
      </c>
      <c r="DY177">
        <v>0</v>
      </c>
      <c r="DZ177">
        <v>0</v>
      </c>
      <c r="EA177">
        <v>0</v>
      </c>
      <c r="EB177">
        <v>0</v>
      </c>
      <c r="EC177">
        <v>0</v>
      </c>
      <c r="ED177">
        <v>0</v>
      </c>
      <c r="EE177">
        <v>0</v>
      </c>
      <c r="EF177">
        <v>0</v>
      </c>
      <c r="EG177">
        <v>0</v>
      </c>
      <c r="EH177">
        <v>0</v>
      </c>
      <c r="EI177">
        <v>0</v>
      </c>
      <c r="EJ177">
        <v>0</v>
      </c>
      <c r="EK177">
        <v>0</v>
      </c>
      <c r="EL177">
        <v>0</v>
      </c>
      <c r="EM177">
        <v>0</v>
      </c>
      <c r="EN177">
        <v>0</v>
      </c>
      <c r="EO177">
        <v>0</v>
      </c>
      <c r="EP177">
        <v>0</v>
      </c>
      <c r="EQ177">
        <v>0</v>
      </c>
      <c r="ER177">
        <v>0</v>
      </c>
      <c r="ES177">
        <v>0</v>
      </c>
      <c r="ET177">
        <v>0</v>
      </c>
      <c r="EU177">
        <v>0</v>
      </c>
      <c r="EV177">
        <v>0</v>
      </c>
      <c r="EW177">
        <v>0</v>
      </c>
      <c r="EX177">
        <v>0</v>
      </c>
      <c r="EY177">
        <v>0</v>
      </c>
      <c r="EZ177">
        <v>0</v>
      </c>
      <c r="FA177">
        <v>0</v>
      </c>
      <c r="FB177">
        <v>0</v>
      </c>
      <c r="FC177">
        <v>0</v>
      </c>
      <c r="FD177">
        <v>0</v>
      </c>
      <c r="FE177">
        <v>0</v>
      </c>
      <c r="FF177">
        <v>0</v>
      </c>
      <c r="FG177">
        <v>0</v>
      </c>
      <c r="FH177">
        <v>0</v>
      </c>
      <c r="FI177">
        <v>0</v>
      </c>
      <c r="FJ177">
        <v>0</v>
      </c>
      <c r="FK177">
        <v>0</v>
      </c>
      <c r="FL177">
        <v>0</v>
      </c>
      <c r="FM177">
        <v>0</v>
      </c>
      <c r="FN177">
        <v>0</v>
      </c>
      <c r="FO177">
        <v>0</v>
      </c>
      <c r="FP177">
        <v>0</v>
      </c>
      <c r="FQ177">
        <v>0</v>
      </c>
      <c r="FR177">
        <v>0</v>
      </c>
      <c r="FS177">
        <v>0</v>
      </c>
      <c r="FT177">
        <v>0</v>
      </c>
      <c r="FU177">
        <v>9999.9990234375</v>
      </c>
      <c r="FV177">
        <v>-39999.99609375</v>
      </c>
      <c r="FW177">
        <v>60001.86328125</v>
      </c>
      <c r="FX177">
        <v>-39999.99609375</v>
      </c>
      <c r="FY177">
        <v>9999.9990234375</v>
      </c>
      <c r="FZ177">
        <v>0</v>
      </c>
      <c r="GA177">
        <v>0</v>
      </c>
      <c r="GB177">
        <v>0</v>
      </c>
      <c r="GC177">
        <v>0</v>
      </c>
      <c r="GD177">
        <v>0</v>
      </c>
      <c r="GE177">
        <v>0</v>
      </c>
      <c r="GF177">
        <v>0</v>
      </c>
      <c r="GG177">
        <v>0</v>
      </c>
      <c r="GH177">
        <v>0</v>
      </c>
      <c r="GI177">
        <v>0</v>
      </c>
      <c r="GJ177">
        <v>0</v>
      </c>
      <c r="GK177">
        <v>0</v>
      </c>
      <c r="GL177">
        <v>0</v>
      </c>
      <c r="GM177">
        <v>0</v>
      </c>
      <c r="GN177">
        <v>0</v>
      </c>
      <c r="GO177">
        <v>0</v>
      </c>
      <c r="GP177">
        <v>0</v>
      </c>
      <c r="GQ177">
        <v>0</v>
      </c>
      <c r="GR177">
        <v>0</v>
      </c>
      <c r="GS177">
        <v>0</v>
      </c>
      <c r="GT177">
        <v>0</v>
      </c>
      <c r="GU177">
        <v>0</v>
      </c>
      <c r="GV177">
        <v>0</v>
      </c>
      <c r="GW177">
        <v>0</v>
      </c>
      <c r="GX177">
        <v>0</v>
      </c>
      <c r="GY177">
        <v>0</v>
      </c>
      <c r="GZ177">
        <v>0</v>
      </c>
      <c r="HA177">
        <v>0</v>
      </c>
      <c r="HB177">
        <v>0</v>
      </c>
      <c r="HC177">
        <v>0</v>
      </c>
      <c r="HD177">
        <v>0</v>
      </c>
      <c r="HE177">
        <v>0</v>
      </c>
      <c r="HF177">
        <v>0</v>
      </c>
      <c r="HG177">
        <v>0</v>
      </c>
      <c r="HH177">
        <v>0</v>
      </c>
      <c r="HI177">
        <v>0</v>
      </c>
      <c r="HJ177">
        <v>0</v>
      </c>
      <c r="HK177">
        <v>0</v>
      </c>
      <c r="HL177">
        <v>0</v>
      </c>
      <c r="HM177">
        <v>0</v>
      </c>
      <c r="HN177">
        <v>0</v>
      </c>
      <c r="HO177">
        <v>0</v>
      </c>
      <c r="HP177">
        <v>0</v>
      </c>
      <c r="HQ177">
        <v>0</v>
      </c>
      <c r="HR177">
        <v>0</v>
      </c>
      <c r="HS177">
        <v>0</v>
      </c>
      <c r="HT177">
        <v>0</v>
      </c>
      <c r="HU177">
        <v>0</v>
      </c>
      <c r="HV177">
        <v>0</v>
      </c>
      <c r="HW177">
        <v>0</v>
      </c>
      <c r="HX177">
        <v>0</v>
      </c>
      <c r="HY177">
        <v>0</v>
      </c>
      <c r="HZ177">
        <v>0</v>
      </c>
      <c r="IA177">
        <v>0</v>
      </c>
      <c r="IB177">
        <v>0</v>
      </c>
      <c r="IC177">
        <v>0</v>
      </c>
      <c r="ID177">
        <v>0</v>
      </c>
      <c r="IE177">
        <v>0</v>
      </c>
      <c r="IF177">
        <v>0</v>
      </c>
      <c r="IG177">
        <v>0</v>
      </c>
      <c r="IH177">
        <v>0</v>
      </c>
      <c r="II177">
        <v>0</v>
      </c>
      <c r="IJ177">
        <v>0</v>
      </c>
      <c r="IK177">
        <v>0</v>
      </c>
      <c r="IL177">
        <v>0</v>
      </c>
      <c r="IM177">
        <v>0</v>
      </c>
      <c r="IN177">
        <v>0</v>
      </c>
      <c r="IO177">
        <v>0</v>
      </c>
      <c r="IP177">
        <v>0</v>
      </c>
      <c r="IQ177">
        <v>0</v>
      </c>
      <c r="IR177">
        <v>0</v>
      </c>
      <c r="IS177">
        <v>0</v>
      </c>
      <c r="IT177">
        <v>0</v>
      </c>
      <c r="IU177">
        <v>0</v>
      </c>
      <c r="IV177">
        <v>0</v>
      </c>
      <c r="IW177">
        <v>0</v>
      </c>
      <c r="IX177">
        <v>0</v>
      </c>
      <c r="IY177">
        <v>0</v>
      </c>
      <c r="IZ177">
        <v>0</v>
      </c>
      <c r="JA177">
        <v>0</v>
      </c>
      <c r="JB177">
        <v>0</v>
      </c>
      <c r="JC177">
        <v>0</v>
      </c>
      <c r="JD177">
        <v>0</v>
      </c>
      <c r="JE177">
        <v>0</v>
      </c>
      <c r="JF177">
        <v>0</v>
      </c>
      <c r="JG177">
        <v>0</v>
      </c>
      <c r="JH177">
        <v>0</v>
      </c>
      <c r="JI177">
        <v>0</v>
      </c>
      <c r="JJ177">
        <v>0</v>
      </c>
      <c r="JK177">
        <v>0</v>
      </c>
      <c r="JL177">
        <v>0</v>
      </c>
      <c r="JM177">
        <v>0</v>
      </c>
      <c r="JN177">
        <v>0</v>
      </c>
      <c r="JO177">
        <v>0</v>
      </c>
      <c r="JP177">
        <v>0</v>
      </c>
      <c r="JQ177">
        <v>0</v>
      </c>
      <c r="JR177">
        <v>0</v>
      </c>
      <c r="JS177">
        <v>0</v>
      </c>
      <c r="JT177">
        <v>0</v>
      </c>
      <c r="JU177">
        <v>0</v>
      </c>
      <c r="JV177">
        <v>0</v>
      </c>
      <c r="JW177">
        <v>0</v>
      </c>
      <c r="JX177">
        <v>0</v>
      </c>
      <c r="JY177">
        <v>0</v>
      </c>
      <c r="JZ177">
        <v>0</v>
      </c>
      <c r="KA177">
        <v>0</v>
      </c>
      <c r="KB177">
        <v>0</v>
      </c>
      <c r="KC177">
        <v>0</v>
      </c>
      <c r="KD177">
        <v>0</v>
      </c>
      <c r="KE177">
        <v>0</v>
      </c>
      <c r="KF177">
        <v>0</v>
      </c>
      <c r="KG177">
        <v>0</v>
      </c>
      <c r="KH177">
        <v>0</v>
      </c>
      <c r="KI177">
        <v>0</v>
      </c>
      <c r="KJ177">
        <v>0</v>
      </c>
      <c r="KK177">
        <v>0</v>
      </c>
      <c r="KL177">
        <v>0</v>
      </c>
      <c r="KM177">
        <v>0</v>
      </c>
      <c r="KN177">
        <v>0</v>
      </c>
      <c r="KO177">
        <v>0</v>
      </c>
      <c r="KP177">
        <v>0</v>
      </c>
      <c r="KQ177">
        <v>0</v>
      </c>
      <c r="KS177">
        <v>1.1363160195473203E-4</v>
      </c>
      <c r="KT177">
        <v>-5.7727176087754442E-5</v>
      </c>
      <c r="KU177">
        <v>1.8227503293926745E-10</v>
      </c>
      <c r="KV177">
        <v>5.9549929857955284E-9</v>
      </c>
      <c r="KW177">
        <v>1.1727699208753021E-8</v>
      </c>
      <c r="KX177">
        <v>1.7499998751790512E-8</v>
      </c>
      <c r="KY177">
        <v>2.327003716814787E-8</v>
      </c>
      <c r="KZ177">
        <v>2.9033782159247065E-8</v>
      </c>
      <c r="LA177">
        <v>3.4784305501004785E-8</v>
      </c>
      <c r="LB177">
        <v>4.0511065753349458E-8</v>
      </c>
      <c r="LC177">
        <v>4.6199192615158271E-8</v>
      </c>
      <c r="LD177">
        <v>5.1828774236480066E-8</v>
      </c>
      <c r="LE177">
        <v>5.7374149338629868E-8</v>
      </c>
      <c r="LF177">
        <v>6.2803206620165167E-8</v>
      </c>
      <c r="LG177">
        <v>6.8076694642251797E-8</v>
      </c>
      <c r="LH177">
        <v>7.3147546189623408E-8</v>
      </c>
      <c r="LI177">
        <v>7.7960221991947207E-8</v>
      </c>
      <c r="LJ177">
        <v>8.2450079663003547E-8</v>
      </c>
      <c r="LK177">
        <v>8.6542774769534856E-8</v>
      </c>
      <c r="LL177">
        <v>9.0153702074347409E-8</v>
      </c>
      <c r="LM177">
        <v>9.3187486205809407E-8</v>
      </c>
      <c r="LN177">
        <v>9.5537532282679142E-8</v>
      </c>
      <c r="LO177">
        <v>9.7085648363675495E-8</v>
      </c>
      <c r="LP177">
        <v>9.7701752987337467E-8</v>
      </c>
      <c r="LQ177">
        <v>9.7243682510992642E-8</v>
      </c>
      <c r="LR177">
        <v>9.5557114437388177E-8</v>
      </c>
      <c r="LS177">
        <v>9.2475624420912985E-8</v>
      </c>
      <c r="LT177">
        <v>8.7820896158810653E-8</v>
      </c>
      <c r="LU177">
        <v>8.1403104878534736E-8</v>
      </c>
      <c r="LV177">
        <v>7.3021496612571344E-8</v>
      </c>
      <c r="LW177">
        <v>6.2465186884116655E-8</v>
      </c>
      <c r="LX177">
        <v>4.9514203787188539E-8</v>
      </c>
      <c r="LY177">
        <v>3.3940801705486567E-8</v>
      </c>
      <c r="LZ177">
        <v>1.551107304519683E-8</v>
      </c>
      <c r="MA177">
        <v>-6.0131136756005853E-9</v>
      </c>
      <c r="MB177">
        <v>-3.0871820271453389E-8</v>
      </c>
      <c r="MC177">
        <v>-5.9304360232828501E-8</v>
      </c>
      <c r="MD177">
        <v>-9.1546205092796344E-8</v>
      </c>
      <c r="ME177">
        <v>-1.278254460347973E-7</v>
      </c>
      <c r="MF177">
        <v>-1.6835878143752881E-7</v>
      </c>
      <c r="MG177">
        <v>-2.1334700197111098E-7</v>
      </c>
      <c r="MH177">
        <v>-2.6295949134153885E-7</v>
      </c>
      <c r="MI177">
        <v>-3.1732583383603726E-7</v>
      </c>
      <c r="MJ177">
        <v>-3.7652655922125169E-7</v>
      </c>
      <c r="MK177">
        <v>-4.40583000820359E-7</v>
      </c>
      <c r="ML177">
        <v>-5.0944625174667469E-7</v>
      </c>
      <c r="MM177">
        <v>-5.829852153139118E-7</v>
      </c>
      <c r="MN177">
        <v>-6.6097375874664154E-7</v>
      </c>
      <c r="MO177">
        <v>-7.4307699464673899E-7</v>
      </c>
      <c r="MP177">
        <v>-8.2883673240043033E-7</v>
      </c>
      <c r="MQ177">
        <v>-9.1765616199836345E-7</v>
      </c>
      <c r="MR177">
        <v>-1.0087838557432004E-6</v>
      </c>
      <c r="MS177">
        <v>-1.1012971991784553E-6</v>
      </c>
      <c r="MT177">
        <v>-1.1940853914155732E-6</v>
      </c>
      <c r="MU177">
        <v>-1.2858321869712494E-6</v>
      </c>
      <c r="MV177">
        <v>-1.3749985863318962E-6</v>
      </c>
      <c r="MW177">
        <v>-1.4598057207890938E-6</v>
      </c>
      <c r="MX177">
        <v>-1.538218218641483E-6</v>
      </c>
      <c r="MY177">
        <v>-1.6079283846087638E-6</v>
      </c>
      <c r="MZ177">
        <v>-1.6663415721508177E-6</v>
      </c>
      <c r="NA177">
        <v>-1.7105631791880664E-6</v>
      </c>
      <c r="NB177">
        <v>-1.7373877512484699E-6</v>
      </c>
      <c r="NC177">
        <v>-1.7432907320227983E-6</v>
      </c>
      <c r="ND177">
        <v>-1.7244234592998374E-6</v>
      </c>
      <c r="NE177">
        <v>-1.6766120637771959E-6</v>
      </c>
      <c r="NF177">
        <v>-1.5953609887105333E-6</v>
      </c>
      <c r="NG177">
        <v>-1.4758619090255009E-6</v>
      </c>
      <c r="NH177">
        <v>-1.3130088885281515E-6</v>
      </c>
      <c r="NI177">
        <v>-1.101420672198845E-6</v>
      </c>
      <c r="NJ177">
        <v>-8.3547106606830659E-7</v>
      </c>
      <c r="NK177">
        <v>-5.0932840853883277E-7</v>
      </c>
      <c r="NL177">
        <v>-1.1700518270401742E-7</v>
      </c>
      <c r="NM177">
        <v>3.4758114244790018E-7</v>
      </c>
      <c r="NN177">
        <v>8.9053492499089381E-7</v>
      </c>
      <c r="NO177">
        <v>1.517895682493929E-6</v>
      </c>
      <c r="NP177">
        <v>2.2355368051739941E-6</v>
      </c>
      <c r="NQ177">
        <v>3.0490485231134265E-6</v>
      </c>
      <c r="NR177">
        <v>3.9636040318704656E-6</v>
      </c>
      <c r="NS177">
        <v>4.9838077336397653E-6</v>
      </c>
      <c r="NT177">
        <v>6.1135246289127E-6</v>
      </c>
      <c r="NU177">
        <v>7.3556899996986493E-6</v>
      </c>
      <c r="NV177">
        <v>8.7120986632970577E-6</v>
      </c>
      <c r="NW177">
        <v>1.018317324905259E-5</v>
      </c>
      <c r="NX177">
        <v>1.1767711163270929E-5</v>
      </c>
      <c r="NY177">
        <v>1.3462610163458764E-5</v>
      </c>
      <c r="NZ177">
        <v>1.5262572766224868E-5</v>
      </c>
      <c r="OA177">
        <v>1.7159790067561541E-5</v>
      </c>
      <c r="OB177">
        <v>1.9143605963740441E-5</v>
      </c>
      <c r="OC177">
        <v>2.1200163229554886E-5</v>
      </c>
      <c r="OD177">
        <v>2.331203344178343E-5</v>
      </c>
      <c r="OE177">
        <v>2.5457833332910188E-5</v>
      </c>
      <c r="OF177">
        <v>2.7611830826332889E-5</v>
      </c>
      <c r="OG177">
        <v>2.9743544742065932E-5</v>
      </c>
      <c r="OH177">
        <v>3.1817342973199703E-5</v>
      </c>
      <c r="OI177">
        <v>3.3792044819303648E-5</v>
      </c>
      <c r="OJ177">
        <v>3.562053412389255E-5</v>
      </c>
      <c r="OK177">
        <v>3.7249390898081728E-5</v>
      </c>
      <c r="OL177">
        <v>3.8618550219901957E-5</v>
      </c>
      <c r="OM177">
        <v>3.9660998374607212E-5</v>
      </c>
      <c r="ON177">
        <v>4.0302517440980811E-5</v>
      </c>
      <c r="OO177">
        <v>4.0461490824916095E-5</v>
      </c>
      <c r="OP177">
        <v>4.0048783585406068E-5</v>
      </c>
      <c r="OQ177">
        <v>3.8967712778439612E-5</v>
      </c>
      <c r="OR177">
        <v>3.7114124446598287E-5</v>
      </c>
      <c r="OS177">
        <v>3.4376595290500973E-5</v>
      </c>
      <c r="OT177">
        <v>3.0636778451636535E-5</v>
      </c>
      <c r="OU177">
        <v>2.5769914192495061E-5</v>
      </c>
      <c r="OV177">
        <v>1.9645527551249212E-5</v>
      </c>
      <c r="OW177">
        <v>1.2128336244670453E-5</v>
      </c>
      <c r="OX177">
        <v>3.0793931591490159E-6</v>
      </c>
      <c r="OY177">
        <v>-7.6425113336562172E-6</v>
      </c>
      <c r="OZ177">
        <v>-2.0179161316169367E-5</v>
      </c>
      <c r="PA177">
        <v>-3.4670915176961921E-5</v>
      </c>
      <c r="PB177">
        <v>-5.1254366926006493E-5</v>
      </c>
      <c r="PC177">
        <v>-7.0059642789519963E-5</v>
      </c>
      <c r="PD177">
        <v>-9.1207307603159262E-5</v>
      </c>
      <c r="PE177">
        <v>-1.1480485672875244E-4</v>
      </c>
      <c r="PF177">
        <v>-1.4094277100345468E-4</v>
      </c>
      <c r="PG177">
        <v>-1.6969011466835387E-4</v>
      </c>
      <c r="PH177">
        <v>-2.0108965939744694E-4</v>
      </c>
      <c r="PI177">
        <v>-2.3515252154328165E-4</v>
      </c>
      <c r="PJ177">
        <v>-2.7185230462024298E-4</v>
      </c>
      <c r="PK177">
        <v>-3.1111874495176861E-4</v>
      </c>
      <c r="PL177">
        <v>-3.5283086540573497E-4</v>
      </c>
      <c r="PM177">
        <v>-3.9680965032549395E-4</v>
      </c>
      <c r="PN177">
        <v>-4.4281026422459568E-4</v>
      </c>
      <c r="PO177">
        <v>-4.9051384764023723E-4</v>
      </c>
      <c r="PP177">
        <v>-5.3951893581888908E-4</v>
      </c>
      <c r="PQ177">
        <v>-5.8933255971663364E-4</v>
      </c>
      <c r="PR177">
        <v>-6.3936110420667863E-4</v>
      </c>
      <c r="PS177">
        <v>-6.8890101545627104E-4</v>
      </c>
      <c r="PT177">
        <v>-7.3712946821064549E-4</v>
      </c>
      <c r="PU177">
        <v>-7.8309512423039272E-4</v>
      </c>
      <c r="PV177">
        <v>-8.2570913537865565E-4</v>
      </c>
      <c r="PW177">
        <v>-8.6373656882805555E-4</v>
      </c>
      <c r="PX177">
        <v>-8.9578845750964118E-4</v>
      </c>
      <c r="PY177">
        <v>-9.203147061780983E-4</v>
      </c>
      <c r="PZ177">
        <v>-9.3559811220143483E-4</v>
      </c>
      <c r="QA177">
        <v>-9.3974979024309972E-4</v>
      </c>
      <c r="QB177">
        <v>-9.3070632117533329E-4</v>
      </c>
      <c r="QC177">
        <v>-9.0622897759320747E-4</v>
      </c>
      <c r="QD177">
        <v>-8.6390541085371508E-4</v>
      </c>
      <c r="QE177">
        <v>-8.0115421727111093E-4</v>
      </c>
      <c r="QF177">
        <v>-7.1523283348607497E-4</v>
      </c>
      <c r="QG177">
        <v>-6.0324924256409981E-4</v>
      </c>
      <c r="QH177">
        <v>-4.6217800244309525E-4</v>
      </c>
      <c r="QI177">
        <v>-2.8888113622773753E-4</v>
      </c>
      <c r="QJ177">
        <v>-8.0134448722801824E-5</v>
      </c>
      <c r="QK177">
        <v>1.6734014541398216E-4</v>
      </c>
      <c r="QL177">
        <v>4.5683568043196739E-4</v>
      </c>
      <c r="QM177">
        <v>7.9161397364061956E-4</v>
      </c>
      <c r="QN177">
        <v>1.1748516206476611E-3</v>
      </c>
      <c r="QO177">
        <v>1.6095775431978524E-3</v>
      </c>
      <c r="QP177">
        <v>2.0986014970234041E-3</v>
      </c>
      <c r="QQ177">
        <v>2.6444329746706011E-3</v>
      </c>
      <c r="QR177">
        <v>3.2491899791450255E-3</v>
      </c>
      <c r="QS177">
        <v>3.9144972002383037E-3</v>
      </c>
      <c r="QT177">
        <v>4.6413731984251217E-3</v>
      </c>
      <c r="QU177">
        <v>5.430106293249957E-3</v>
      </c>
      <c r="QV177">
        <v>6.2801189661919332E-3</v>
      </c>
      <c r="QW177">
        <v>7.1898207242231124E-3</v>
      </c>
      <c r="QX177">
        <v>8.1564495317951822E-3</v>
      </c>
      <c r="QY177">
        <v>9.1759021079566815E-3</v>
      </c>
      <c r="QZ177">
        <v>1.0242553603853649E-2</v>
      </c>
      <c r="RA177">
        <v>1.1349067426070818E-2</v>
      </c>
      <c r="RB177">
        <v>1.2486196255117725E-2</v>
      </c>
      <c r="RC177">
        <v>1.3642575627683421E-2</v>
      </c>
      <c r="RD177">
        <v>1.4804511807730215E-2</v>
      </c>
      <c r="RE177">
        <v>1.5955766066437921E-2</v>
      </c>
      <c r="RF177">
        <v>1.7077337925539789E-2</v>
      </c>
      <c r="RG177">
        <v>1.8147250393348545E-2</v>
      </c>
      <c r="RH177">
        <v>1.9140340737964438E-2</v>
      </c>
      <c r="RI177">
        <v>2.0028060897436802E-2</v>
      </c>
      <c r="RJ177">
        <v>2.0778292220920709E-2</v>
      </c>
      <c r="RK177">
        <v>2.1355179866414196E-2</v>
      </c>
      <c r="RL177">
        <v>2.1718992846737908E-2</v>
      </c>
      <c r="RM177">
        <v>2.1826016412405402E-2</v>
      </c>
      <c r="RN177">
        <v>2.162848418309226E-2</v>
      </c>
      <c r="RO177">
        <v>2.1174558188597439E-2</v>
      </c>
      <c r="RP177">
        <v>2.050836571207872E-2</v>
      </c>
      <c r="RQ177">
        <v>1.9670083968966398E-2</v>
      </c>
      <c r="RR177">
        <v>1.869606438371409E-2</v>
      </c>
      <c r="RS177">
        <v>1.7618988969437834E-2</v>
      </c>
      <c r="RT177">
        <v>1.6468052029146776E-2</v>
      </c>
      <c r="RU177">
        <v>1.5269161081810726E-2</v>
      </c>
      <c r="RV177">
        <v>1.4045151567153146E-2</v>
      </c>
      <c r="RW177">
        <v>1.2816010496137103E-2</v>
      </c>
      <c r="RX177">
        <v>1.1599104787280375E-2</v>
      </c>
      <c r="RY177">
        <v>1.0409410560247235E-2</v>
      </c>
      <c r="RZ177">
        <v>9.2597401469457323E-3</v>
      </c>
      <c r="SA177">
        <v>8.1609640264217048E-3</v>
      </c>
      <c r="SB177">
        <v>7.1213558044460022E-3</v>
      </c>
      <c r="SC177">
        <v>6.1469003628232283E-3</v>
      </c>
      <c r="SD177">
        <v>5.2415854151637324E-3</v>
      </c>
      <c r="SE177">
        <v>4.4076747907213706E-3</v>
      </c>
      <c r="SF177">
        <v>3.6459623279291036E-3</v>
      </c>
      <c r="SG177">
        <v>2.9560057427533326E-3</v>
      </c>
      <c r="SH177">
        <v>2.3363402492431037E-3</v>
      </c>
      <c r="SI177">
        <v>1.7846720562956187E-3</v>
      </c>
      <c r="SJ177">
        <v>1.2980521514495908E-3</v>
      </c>
      <c r="SK177">
        <v>8.7303101498341579E-4</v>
      </c>
      <c r="SL177">
        <v>5.057950913795777E-4</v>
      </c>
      <c r="SM177">
        <v>1.9228598553644276E-4</v>
      </c>
      <c r="SN177">
        <v>-7.1696546744999141E-5</v>
      </c>
      <c r="SO177">
        <v>-2.904066758303273E-4</v>
      </c>
      <c r="SP177">
        <v>-4.6807846495056733E-4</v>
      </c>
      <c r="SQ177">
        <v>-6.0886453343947475E-4</v>
      </c>
      <c r="SR177">
        <v>-7.1678622908185924E-4</v>
      </c>
      <c r="SS177">
        <v>-7.9569414497358598E-4</v>
      </c>
      <c r="ST177">
        <v>-8.4923785312600373E-4</v>
      </c>
      <c r="SU177">
        <v>-8.8084377492679946E-4</v>
      </c>
      <c r="SV177">
        <v>-8.9370016491300403E-4</v>
      </c>
      <c r="SW177">
        <v>-8.9074824697580831E-4</v>
      </c>
      <c r="SX177">
        <v>-8.746786088027203E-4</v>
      </c>
      <c r="SY177">
        <v>-8.4793202974799814E-4</v>
      </c>
      <c r="SZ177">
        <v>-8.1270398751787348E-4</v>
      </c>
      <c r="TA177">
        <v>-7.7095215919122117E-4</v>
      </c>
      <c r="TB177">
        <v>-7.2440630084654638E-4</v>
      </c>
      <c r="TC177">
        <v>-6.7457995676298787E-4</v>
      </c>
      <c r="TD177">
        <v>-6.2278351310681259E-4</v>
      </c>
      <c r="TE177">
        <v>-5.701381716154575E-4</v>
      </c>
      <c r="TF177">
        <v>-5.1759047579270922E-4</v>
      </c>
      <c r="TG177">
        <v>-4.65927075176679E-4</v>
      </c>
      <c r="TH177">
        <v>-4.1578946222156117E-4</v>
      </c>
      <c r="TI177">
        <v>-3.6768846118630379E-4</v>
      </c>
      <c r="TJ177">
        <v>-3.2201828910812766E-4</v>
      </c>
      <c r="TK177">
        <v>-2.7907004562592515E-4</v>
      </c>
      <c r="TL177">
        <v>-2.3904452107463659E-4</v>
      </c>
      <c r="TM177">
        <v>-2.0206424122261847E-4</v>
      </c>
      <c r="TN177">
        <v>-1.6818469234281141E-4</v>
      </c>
      <c r="TO177">
        <v>-1.3740469224481942E-4</v>
      </c>
      <c r="TP177">
        <v>-1.0967589172144097E-4</v>
      </c>
      <c r="TQ177">
        <v>-8.4911406729064397E-5</v>
      </c>
      <c r="TR177">
        <v>-6.2993594867135204E-5</v>
      </c>
      <c r="TS177">
        <v>-4.3781000522239431E-5</v>
      </c>
      <c r="TT177">
        <v>-2.7114501669318715E-5</v>
      </c>
      <c r="TU177">
        <v>-1.2822698000592255E-5</v>
      </c>
      <c r="TV177">
        <v>-7.2658500703559761E-7</v>
      </c>
      <c r="TW177">
        <v>9.3564379169950162E-6</v>
      </c>
      <c r="TX177">
        <v>1.7609175146187291E-5</v>
      </c>
      <c r="TY177">
        <v>2.4211807063483076E-5</v>
      </c>
      <c r="TZ177">
        <v>2.9339575598185023E-5</v>
      </c>
      <c r="UA177">
        <v>3.316093253298419E-5</v>
      </c>
      <c r="UB177">
        <v>3.5836101432499817E-5</v>
      </c>
      <c r="UC177">
        <v>3.7516005952613149E-5</v>
      </c>
      <c r="UD177">
        <v>3.8341519595482455E-5</v>
      </c>
      <c r="UE177">
        <v>3.8442994583548619E-5</v>
      </c>
      <c r="UF177">
        <v>3.7940030346905564E-5</v>
      </c>
      <c r="UG177">
        <v>3.6941445064094463E-5</v>
      </c>
      <c r="UH177">
        <v>3.5545416717842178E-5</v>
      </c>
      <c r="UI177">
        <v>3.3839763145593538E-5</v>
      </c>
      <c r="UJ177">
        <v>3.1902333552973355E-5</v>
      </c>
      <c r="UK177">
        <v>2.9801486860160878E-5</v>
      </c>
      <c r="UL177">
        <v>2.7596635049969504E-5</v>
      </c>
      <c r="UM177">
        <v>2.5338832344963607E-5</v>
      </c>
      <c r="UN177">
        <v>2.3071393553840338E-5</v>
      </c>
      <c r="UO177">
        <v>2.0830527267012124E-5</v>
      </c>
      <c r="UP177">
        <v>1.8645971754280164E-5</v>
      </c>
      <c r="UQ177">
        <v>1.6541623411061031E-5</v>
      </c>
      <c r="UR177">
        <v>1.4536149412071944E-5</v>
      </c>
      <c r="US177">
        <v>1.2643577870986606E-5</v>
      </c>
      <c r="UT177">
        <v>1.087386027109982E-5</v>
      </c>
      <c r="UU177">
        <v>9.2334022328103302E-6</v>
      </c>
      <c r="UV177">
        <v>7.725559826859037E-6</v>
      </c>
      <c r="UW177">
        <v>6.3510996372164223E-6</v>
      </c>
      <c r="UX177">
        <v>5.1086216319192695E-6</v>
      </c>
      <c r="UY177">
        <v>3.9949446274628E-6</v>
      </c>
      <c r="UZ177">
        <v>3.0054547388923104E-6</v>
      </c>
      <c r="VA177">
        <v>2.1344177080538134E-6</v>
      </c>
      <c r="VB177">
        <v>1.3752564037832282E-6</v>
      </c>
      <c r="VC177">
        <v>7.2079510226856415E-7</v>
      </c>
      <c r="VD177">
        <v>1.6347239214293868E-7</v>
      </c>
      <c r="VE177">
        <v>-3.044752833269612E-7</v>
      </c>
      <c r="VF177">
        <v>-6.9085732633430095E-7</v>
      </c>
      <c r="VG177">
        <v>-1.0033977496736235E-6</v>
      </c>
      <c r="VH177">
        <v>-1.2496268167383668E-6</v>
      </c>
      <c r="VI177">
        <v>-1.4367933903019699E-6</v>
      </c>
      <c r="VJ177">
        <v>-1.5717958781212477E-6</v>
      </c>
      <c r="VK177">
        <v>-1.6611297424536045E-6</v>
      </c>
      <c r="VL177">
        <v>-1.7108496389701922E-6</v>
      </c>
      <c r="VM177">
        <v>-1.7265443632359694E-6</v>
      </c>
      <c r="VN177">
        <v>-1.7133229068875968E-6</v>
      </c>
      <c r="VO177">
        <v>-1.6758100561011556E-6</v>
      </c>
      <c r="VP177">
        <v>-1.6181500994793626E-6</v>
      </c>
      <c r="VQ177">
        <v>-1.5440173484890232E-6</v>
      </c>
      <c r="VR177">
        <v>-1.456632308036702E-6</v>
      </c>
      <c r="VS177">
        <v>-1.3587824668538257E-6</v>
      </c>
      <c r="VT177">
        <v>-1.2528468044094892E-6</v>
      </c>
      <c r="VU177">
        <v>-1.1408232327007113E-6</v>
      </c>
      <c r="VV177">
        <v>-1.0243583056565767E-6</v>
      </c>
      <c r="VW177">
        <v>-9.0477863590102156E-7</v>
      </c>
      <c r="VX177">
        <v>-7.8312355708176544E-7</v>
      </c>
      <c r="VY177">
        <v>-6.6017865971310881E-7</v>
      </c>
      <c r="VZ177">
        <v>-5.3650990907359659E-7</v>
      </c>
      <c r="WA177">
        <v>-4.1249812482725472E-7</v>
      </c>
      <c r="WB177">
        <v>-2.8837366363569286E-7</v>
      </c>
      <c r="WC177">
        <v>-1.6425119799727886E-7</v>
      </c>
      <c r="WD177">
        <v>-4.016452666341428E-8</v>
      </c>
      <c r="WE177">
        <v>8.3898615493745268E-8</v>
      </c>
      <c r="WF177">
        <v>1.240631347614887E-3</v>
      </c>
      <c r="WG177">
        <v>3.3202488001758063E-3</v>
      </c>
    </row>
    <row r="178" spans="1:605" x14ac:dyDescent="0.25">
      <c r="A178">
        <v>23.053586959838867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0</v>
      </c>
      <c r="BX178">
        <v>0</v>
      </c>
      <c r="BY178">
        <v>0</v>
      </c>
      <c r="BZ178">
        <v>0</v>
      </c>
      <c r="CA178">
        <v>0</v>
      </c>
      <c r="CB178">
        <v>0</v>
      </c>
      <c r="CC178">
        <v>0</v>
      </c>
      <c r="CD178">
        <v>0</v>
      </c>
      <c r="CE178">
        <v>0</v>
      </c>
      <c r="CF178">
        <v>0</v>
      </c>
      <c r="CG178">
        <v>0</v>
      </c>
      <c r="CH178">
        <v>0</v>
      </c>
      <c r="CI178">
        <v>0</v>
      </c>
      <c r="CJ178">
        <v>0</v>
      </c>
      <c r="CK178">
        <v>0</v>
      </c>
      <c r="CL178">
        <v>0</v>
      </c>
      <c r="CM178">
        <v>0</v>
      </c>
      <c r="CN178">
        <v>0</v>
      </c>
      <c r="CO178">
        <v>0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0</v>
      </c>
      <c r="CV178">
        <v>0</v>
      </c>
      <c r="CW178">
        <v>0</v>
      </c>
      <c r="CX178">
        <v>0</v>
      </c>
      <c r="CY178">
        <v>0</v>
      </c>
      <c r="CZ178">
        <v>0</v>
      </c>
      <c r="DA178">
        <v>0</v>
      </c>
      <c r="DB178">
        <v>0</v>
      </c>
      <c r="DC178">
        <v>0</v>
      </c>
      <c r="DD178">
        <v>0</v>
      </c>
      <c r="DE178">
        <v>0</v>
      </c>
      <c r="DF178">
        <v>0</v>
      </c>
      <c r="DG178">
        <v>0</v>
      </c>
      <c r="DH178">
        <v>0</v>
      </c>
      <c r="DI178">
        <v>0</v>
      </c>
      <c r="DJ178">
        <v>0</v>
      </c>
      <c r="DK178">
        <v>0</v>
      </c>
      <c r="DL178">
        <v>0</v>
      </c>
      <c r="DM178">
        <v>0</v>
      </c>
      <c r="DN178">
        <v>0</v>
      </c>
      <c r="DO178">
        <v>0</v>
      </c>
      <c r="DP178">
        <v>0</v>
      </c>
      <c r="DQ178">
        <v>0</v>
      </c>
      <c r="DR178">
        <v>0</v>
      </c>
      <c r="DS178">
        <v>0</v>
      </c>
      <c r="DT178">
        <v>0</v>
      </c>
      <c r="DU178">
        <v>0</v>
      </c>
      <c r="DV178">
        <v>0</v>
      </c>
      <c r="DW178">
        <v>0</v>
      </c>
      <c r="DX178">
        <v>0</v>
      </c>
      <c r="DY178">
        <v>0</v>
      </c>
      <c r="DZ178">
        <v>0</v>
      </c>
      <c r="EA178">
        <v>0</v>
      </c>
      <c r="EB178">
        <v>0</v>
      </c>
      <c r="EC178">
        <v>0</v>
      </c>
      <c r="ED178">
        <v>0</v>
      </c>
      <c r="EE178">
        <v>0</v>
      </c>
      <c r="EF178">
        <v>0</v>
      </c>
      <c r="EG178">
        <v>0</v>
      </c>
      <c r="EH178">
        <v>0</v>
      </c>
      <c r="EI178">
        <v>0</v>
      </c>
      <c r="EJ178">
        <v>0</v>
      </c>
      <c r="EK178">
        <v>0</v>
      </c>
      <c r="EL178">
        <v>0</v>
      </c>
      <c r="EM178">
        <v>0</v>
      </c>
      <c r="EN178">
        <v>0</v>
      </c>
      <c r="EO178">
        <v>0</v>
      </c>
      <c r="EP178">
        <v>0</v>
      </c>
      <c r="EQ178">
        <v>0</v>
      </c>
      <c r="ER178">
        <v>0</v>
      </c>
      <c r="ES178">
        <v>0</v>
      </c>
      <c r="ET178">
        <v>0</v>
      </c>
      <c r="EU178">
        <v>0</v>
      </c>
      <c r="EV178">
        <v>0</v>
      </c>
      <c r="EW178">
        <v>0</v>
      </c>
      <c r="EX178">
        <v>0</v>
      </c>
      <c r="EY178">
        <v>0</v>
      </c>
      <c r="EZ178">
        <v>0</v>
      </c>
      <c r="FA178">
        <v>0</v>
      </c>
      <c r="FB178">
        <v>0</v>
      </c>
      <c r="FC178">
        <v>0</v>
      </c>
      <c r="FD178">
        <v>0</v>
      </c>
      <c r="FE178">
        <v>0</v>
      </c>
      <c r="FF178">
        <v>0</v>
      </c>
      <c r="FG178">
        <v>0</v>
      </c>
      <c r="FH178">
        <v>0</v>
      </c>
      <c r="FI178">
        <v>0</v>
      </c>
      <c r="FJ178">
        <v>0</v>
      </c>
      <c r="FK178">
        <v>0</v>
      </c>
      <c r="FL178">
        <v>0</v>
      </c>
      <c r="FM178">
        <v>0</v>
      </c>
      <c r="FN178">
        <v>0</v>
      </c>
      <c r="FO178">
        <v>0</v>
      </c>
      <c r="FP178">
        <v>0</v>
      </c>
      <c r="FQ178">
        <v>0</v>
      </c>
      <c r="FR178">
        <v>0</v>
      </c>
      <c r="FS178">
        <v>0</v>
      </c>
      <c r="FT178">
        <v>0</v>
      </c>
      <c r="FU178">
        <v>0</v>
      </c>
      <c r="FV178">
        <v>9999.9990234375</v>
      </c>
      <c r="FW178">
        <v>-39999.99609375</v>
      </c>
      <c r="FX178">
        <v>60001.86328125</v>
      </c>
      <c r="FY178">
        <v>-39999.99609375</v>
      </c>
      <c r="FZ178">
        <v>9999.9990234375</v>
      </c>
      <c r="GA178">
        <v>0</v>
      </c>
      <c r="GB178">
        <v>0</v>
      </c>
      <c r="GC178">
        <v>0</v>
      </c>
      <c r="GD178">
        <v>0</v>
      </c>
      <c r="GE178">
        <v>0</v>
      </c>
      <c r="GF178">
        <v>0</v>
      </c>
      <c r="GG178">
        <v>0</v>
      </c>
      <c r="GH178">
        <v>0</v>
      </c>
      <c r="GI178">
        <v>0</v>
      </c>
      <c r="GJ178">
        <v>0</v>
      </c>
      <c r="GK178">
        <v>0</v>
      </c>
      <c r="GL178">
        <v>0</v>
      </c>
      <c r="GM178">
        <v>0</v>
      </c>
      <c r="GN178">
        <v>0</v>
      </c>
      <c r="GO178">
        <v>0</v>
      </c>
      <c r="GP178">
        <v>0</v>
      </c>
      <c r="GQ178">
        <v>0</v>
      </c>
      <c r="GR178">
        <v>0</v>
      </c>
      <c r="GS178">
        <v>0</v>
      </c>
      <c r="GT178">
        <v>0</v>
      </c>
      <c r="GU178">
        <v>0</v>
      </c>
      <c r="GV178">
        <v>0</v>
      </c>
      <c r="GW178">
        <v>0</v>
      </c>
      <c r="GX178">
        <v>0</v>
      </c>
      <c r="GY178">
        <v>0</v>
      </c>
      <c r="GZ178">
        <v>0</v>
      </c>
      <c r="HA178">
        <v>0</v>
      </c>
      <c r="HB178">
        <v>0</v>
      </c>
      <c r="HC178">
        <v>0</v>
      </c>
      <c r="HD178">
        <v>0</v>
      </c>
      <c r="HE178">
        <v>0</v>
      </c>
      <c r="HF178">
        <v>0</v>
      </c>
      <c r="HG178">
        <v>0</v>
      </c>
      <c r="HH178">
        <v>0</v>
      </c>
      <c r="HI178">
        <v>0</v>
      </c>
      <c r="HJ178">
        <v>0</v>
      </c>
      <c r="HK178">
        <v>0</v>
      </c>
      <c r="HL178">
        <v>0</v>
      </c>
      <c r="HM178">
        <v>0</v>
      </c>
      <c r="HN178">
        <v>0</v>
      </c>
      <c r="HO178">
        <v>0</v>
      </c>
      <c r="HP178">
        <v>0</v>
      </c>
      <c r="HQ178">
        <v>0</v>
      </c>
      <c r="HR178">
        <v>0</v>
      </c>
      <c r="HS178">
        <v>0</v>
      </c>
      <c r="HT178">
        <v>0</v>
      </c>
      <c r="HU178">
        <v>0</v>
      </c>
      <c r="HV178">
        <v>0</v>
      </c>
      <c r="HW178">
        <v>0</v>
      </c>
      <c r="HX178">
        <v>0</v>
      </c>
      <c r="HY178">
        <v>0</v>
      </c>
      <c r="HZ178">
        <v>0</v>
      </c>
      <c r="IA178">
        <v>0</v>
      </c>
      <c r="IB178">
        <v>0</v>
      </c>
      <c r="IC178">
        <v>0</v>
      </c>
      <c r="ID178">
        <v>0</v>
      </c>
      <c r="IE178">
        <v>0</v>
      </c>
      <c r="IF178">
        <v>0</v>
      </c>
      <c r="IG178">
        <v>0</v>
      </c>
      <c r="IH178">
        <v>0</v>
      </c>
      <c r="II178">
        <v>0</v>
      </c>
      <c r="IJ178">
        <v>0</v>
      </c>
      <c r="IK178">
        <v>0</v>
      </c>
      <c r="IL178">
        <v>0</v>
      </c>
      <c r="IM178">
        <v>0</v>
      </c>
      <c r="IN178">
        <v>0</v>
      </c>
      <c r="IO178">
        <v>0</v>
      </c>
      <c r="IP178">
        <v>0</v>
      </c>
      <c r="IQ178">
        <v>0</v>
      </c>
      <c r="IR178">
        <v>0</v>
      </c>
      <c r="IS178">
        <v>0</v>
      </c>
      <c r="IT178">
        <v>0</v>
      </c>
      <c r="IU178">
        <v>0</v>
      </c>
      <c r="IV178">
        <v>0</v>
      </c>
      <c r="IW178">
        <v>0</v>
      </c>
      <c r="IX178">
        <v>0</v>
      </c>
      <c r="IY178">
        <v>0</v>
      </c>
      <c r="IZ178">
        <v>0</v>
      </c>
      <c r="JA178">
        <v>0</v>
      </c>
      <c r="JB178">
        <v>0</v>
      </c>
      <c r="JC178">
        <v>0</v>
      </c>
      <c r="JD178">
        <v>0</v>
      </c>
      <c r="JE178">
        <v>0</v>
      </c>
      <c r="JF178">
        <v>0</v>
      </c>
      <c r="JG178">
        <v>0</v>
      </c>
      <c r="JH178">
        <v>0</v>
      </c>
      <c r="JI178">
        <v>0</v>
      </c>
      <c r="JJ178">
        <v>0</v>
      </c>
      <c r="JK178">
        <v>0</v>
      </c>
      <c r="JL178">
        <v>0</v>
      </c>
      <c r="JM178">
        <v>0</v>
      </c>
      <c r="JN178">
        <v>0</v>
      </c>
      <c r="JO178">
        <v>0</v>
      </c>
      <c r="JP178">
        <v>0</v>
      </c>
      <c r="JQ178">
        <v>0</v>
      </c>
      <c r="JR178">
        <v>0</v>
      </c>
      <c r="JS178">
        <v>0</v>
      </c>
      <c r="JT178">
        <v>0</v>
      </c>
      <c r="JU178">
        <v>0</v>
      </c>
      <c r="JV178">
        <v>0</v>
      </c>
      <c r="JW178">
        <v>0</v>
      </c>
      <c r="JX178">
        <v>0</v>
      </c>
      <c r="JY178">
        <v>0</v>
      </c>
      <c r="JZ178">
        <v>0</v>
      </c>
      <c r="KA178">
        <v>0</v>
      </c>
      <c r="KB178">
        <v>0</v>
      </c>
      <c r="KC178">
        <v>0</v>
      </c>
      <c r="KD178">
        <v>0</v>
      </c>
      <c r="KE178">
        <v>0</v>
      </c>
      <c r="KF178">
        <v>0</v>
      </c>
      <c r="KG178">
        <v>0</v>
      </c>
      <c r="KH178">
        <v>0</v>
      </c>
      <c r="KI178">
        <v>0</v>
      </c>
      <c r="KJ178">
        <v>0</v>
      </c>
      <c r="KK178">
        <v>0</v>
      </c>
      <c r="KL178">
        <v>0</v>
      </c>
      <c r="KM178">
        <v>0</v>
      </c>
      <c r="KN178">
        <v>0</v>
      </c>
      <c r="KO178">
        <v>0</v>
      </c>
      <c r="KP178">
        <v>0</v>
      </c>
      <c r="KQ178">
        <v>0</v>
      </c>
      <c r="KS178">
        <v>1.7410448208386294E-4</v>
      </c>
      <c r="KT178">
        <v>-5.791933259472786E-5</v>
      </c>
      <c r="KU178">
        <v>-5.8265820367345721E-9</v>
      </c>
      <c r="KV178">
        <v>-3.4648432035621716E-11</v>
      </c>
      <c r="KW178">
        <v>5.7576601291913603E-9</v>
      </c>
      <c r="KX178">
        <v>1.1550720833198509E-8</v>
      </c>
      <c r="KY178">
        <v>1.7344194333007491E-8</v>
      </c>
      <c r="KZ178">
        <v>2.3136303809631255E-8</v>
      </c>
      <c r="LA178">
        <v>2.8923113981920628E-8</v>
      </c>
      <c r="LB178">
        <v>3.4697810286159265E-8</v>
      </c>
      <c r="LC178">
        <v>4.0449978715152149E-8</v>
      </c>
      <c r="LD178">
        <v>4.6164887164869316E-8</v>
      </c>
      <c r="LE178">
        <v>5.1822769584652689E-8</v>
      </c>
      <c r="LF178">
        <v>5.7398114764380259E-8</v>
      </c>
      <c r="LG178">
        <v>6.285896221844342E-8</v>
      </c>
      <c r="LH178">
        <v>6.816620834137232E-8</v>
      </c>
      <c r="LI178">
        <v>7.3272926812563583E-8</v>
      </c>
      <c r="LJ178">
        <v>7.8123708116469669E-8</v>
      </c>
      <c r="LK178">
        <v>8.2654024018221242E-8</v>
      </c>
      <c r="LL178">
        <v>8.6789623890260513E-8</v>
      </c>
      <c r="LM178">
        <v>9.0445970920504292E-8</v>
      </c>
      <c r="LN178">
        <v>9.3527727442364165E-8</v>
      </c>
      <c r="LO178">
        <v>9.5928299907182487E-8</v>
      </c>
      <c r="LP178">
        <v>9.7529455363688375E-8</v>
      </c>
      <c r="LQ178">
        <v>9.8201022709894482E-8</v>
      </c>
      <c r="LR178">
        <v>9.7800693431442281E-8</v>
      </c>
      <c r="LS178">
        <v>9.6173938025890063E-8</v>
      </c>
      <c r="LT178">
        <v>9.3154055823194491E-8</v>
      </c>
      <c r="LU178">
        <v>8.8562377433262594E-8</v>
      </c>
      <c r="LV178">
        <v>8.2208640566329653E-8</v>
      </c>
      <c r="LW178">
        <v>7.3891561461290761E-8</v>
      </c>
      <c r="LX178">
        <v>6.3399625599887833E-8</v>
      </c>
      <c r="LY178">
        <v>5.0512122756261947E-8</v>
      </c>
      <c r="LZ178">
        <v>3.5000452704568214E-8</v>
      </c>
      <c r="MA178">
        <v>1.662972905175288E-8</v>
      </c>
      <c r="MB178">
        <v>-4.8392903555202182E-9</v>
      </c>
      <c r="MC178">
        <v>-2.9647917218489825E-8</v>
      </c>
      <c r="MD178">
        <v>-5.8036860995090899E-8</v>
      </c>
      <c r="ME178">
        <v>-9.0243141498944802E-8</v>
      </c>
      <c r="MF178">
        <v>-1.2649655593270818E-7</v>
      </c>
      <c r="MG178">
        <v>-1.6701567085880931E-7</v>
      </c>
      <c r="MH178">
        <v>-2.1199545518258004E-7</v>
      </c>
      <c r="MI178">
        <v>-2.615997213995365E-7</v>
      </c>
      <c r="MJ178">
        <v>-3.1595273471459991E-7</v>
      </c>
      <c r="MK178">
        <v>-3.7512995947417927E-7</v>
      </c>
      <c r="ML178">
        <v>-4.3914791972990558E-7</v>
      </c>
      <c r="MM178">
        <v>-5.0795315985617113E-7</v>
      </c>
      <c r="MN178">
        <v>-5.8141030213901542E-7</v>
      </c>
      <c r="MO178">
        <v>-6.5928921130837856E-7</v>
      </c>
      <c r="MP178">
        <v>-7.4125129126815477E-7</v>
      </c>
      <c r="MQ178">
        <v>-8.2683495695522683E-7</v>
      </c>
      <c r="MR178">
        <v>-9.1544034449185845E-7</v>
      </c>
      <c r="MS178">
        <v>-1.0063133457392281E-6</v>
      </c>
      <c r="MT178">
        <v>-1.0985290791552559E-6</v>
      </c>
      <c r="MU178">
        <v>-1.1909749376341688E-6</v>
      </c>
      <c r="MV178">
        <v>-1.2823333858619478E-6</v>
      </c>
      <c r="MW178">
        <v>-1.3710647147430522E-6</v>
      </c>
      <c r="MX178">
        <v>-1.455389998680444E-6</v>
      </c>
      <c r="MY178">
        <v>-1.5332745429396016E-6</v>
      </c>
      <c r="MZ178">
        <v>-1.6024121529503008E-6</v>
      </c>
      <c r="NA178">
        <v>-1.6602106051144734E-6</v>
      </c>
      <c r="NB178">
        <v>-1.7037787493355754E-6</v>
      </c>
      <c r="NC178">
        <v>-1.7299157268429723E-6</v>
      </c>
      <c r="ND178">
        <v>-1.7351028426500868E-6</v>
      </c>
      <c r="NE178">
        <v>-1.7154986897573655E-6</v>
      </c>
      <c r="NF178">
        <v>-1.6669381815075436E-6</v>
      </c>
      <c r="NG178">
        <v>-1.584936208697918E-6</v>
      </c>
      <c r="NH178">
        <v>-1.4646966984367486E-6</v>
      </c>
      <c r="NI178">
        <v>-1.301127911433434E-6</v>
      </c>
      <c r="NJ178">
        <v>-1.0888648724170425E-6</v>
      </c>
      <c r="NK178">
        <v>-8.2229988353751985E-7</v>
      </c>
      <c r="NL178">
        <v>-4.9562212157325925E-7</v>
      </c>
      <c r="NM178">
        <v>-1.028673650499192E-7</v>
      </c>
      <c r="NN178">
        <v>3.6202106473465301E-7</v>
      </c>
      <c r="NO178">
        <v>9.0511903616595265E-7</v>
      </c>
      <c r="NP178">
        <v>1.5324348833875681E-6</v>
      </c>
      <c r="NQ178">
        <v>2.2498080925576617E-6</v>
      </c>
      <c r="NR178">
        <v>3.0627922774431015E-6</v>
      </c>
      <c r="NS178">
        <v>3.9765213550094017E-6</v>
      </c>
      <c r="NT178">
        <v>4.9955578849904866E-6</v>
      </c>
      <c r="NU178">
        <v>6.1237226157191317E-6</v>
      </c>
      <c r="NV178">
        <v>7.3639043850804157E-6</v>
      </c>
      <c r="NW178">
        <v>8.7178496638378393E-6</v>
      </c>
      <c r="NX178">
        <v>1.0185931202423473E-5</v>
      </c>
      <c r="NY178">
        <v>1.1766895455394954E-5</v>
      </c>
      <c r="NZ178">
        <v>1.3457588714019991E-5</v>
      </c>
      <c r="OA178">
        <v>1.5252662180836791E-5</v>
      </c>
      <c r="OB178">
        <v>1.7144256574508283E-5</v>
      </c>
      <c r="OC178">
        <v>1.912166726277411E-5</v>
      </c>
      <c r="OD178">
        <v>2.1170991389635047E-5</v>
      </c>
      <c r="OE178">
        <v>2.3274758993694728E-5</v>
      </c>
      <c r="OF178">
        <v>2.5411550711204152E-5</v>
      </c>
      <c r="OG178">
        <v>2.7555605322796079E-5</v>
      </c>
      <c r="OH178">
        <v>2.9676421139644091E-5</v>
      </c>
      <c r="OI178">
        <v>3.1738356034736788E-5</v>
      </c>
      <c r="OJ178">
        <v>3.3700231809314114E-5</v>
      </c>
      <c r="OK178">
        <v>3.5514949543389405E-5</v>
      </c>
      <c r="OL178">
        <v>3.7129123612106401E-5</v>
      </c>
      <c r="OM178">
        <v>3.8482743154091042E-5</v>
      </c>
      <c r="ON178">
        <v>3.9508870950790413E-5</v>
      </c>
      <c r="OO178">
        <v>4.0133390911706098E-5</v>
      </c>
      <c r="OP178">
        <v>4.0274816652466409E-5</v>
      </c>
      <c r="OQ178">
        <v>3.9844174992017309E-5</v>
      </c>
      <c r="OR178">
        <v>3.8744979569924071E-5</v>
      </c>
      <c r="OS178">
        <v>3.6873311181668287E-5</v>
      </c>
      <c r="OT178">
        <v>3.4118022831132005E-5</v>
      </c>
      <c r="OU178">
        <v>3.0361088886282323E-5</v>
      </c>
      <c r="OV178">
        <v>2.5478119072209075E-5</v>
      </c>
      <c r="OW178">
        <v>1.9339059318958995E-5</v>
      </c>
      <c r="OX178">
        <v>1.1809102668946138E-5</v>
      </c>
      <c r="OY178">
        <v>2.7498345051630094E-6</v>
      </c>
      <c r="OZ178">
        <v>-7.97936275178428E-6</v>
      </c>
      <c r="PA178">
        <v>-2.0519619656928709E-5</v>
      </c>
      <c r="PB178">
        <v>-3.5010578232564659E-5</v>
      </c>
      <c r="PC178">
        <v>-5.1588052610601464E-5</v>
      </c>
      <c r="PD178">
        <v>-7.0381325775805491E-5</v>
      </c>
      <c r="PE178">
        <v>-9.1510057074045762E-5</v>
      </c>
      <c r="PF178">
        <v>-1.1508077636808892E-4</v>
      </c>
      <c r="PG178">
        <v>-1.41182942518793E-4</v>
      </c>
      <c r="PH178">
        <v>-1.6988454631872035E-4</v>
      </c>
      <c r="PI178">
        <v>-2.0122724118988415E-4</v>
      </c>
      <c r="PJ178">
        <v>-2.3522098896204384E-4</v>
      </c>
      <c r="PK178">
        <v>-2.7183821296120081E-4</v>
      </c>
      <c r="PL178">
        <v>-3.110074565499809E-4</v>
      </c>
      <c r="PM178">
        <v>-3.5260655226420837E-4</v>
      </c>
      <c r="PN178">
        <v>-3.9645531487577545E-4</v>
      </c>
      <c r="PO178">
        <v>-4.4230778117192784E-4</v>
      </c>
      <c r="PP178">
        <v>-4.8984403006406313E-4</v>
      </c>
      <c r="PQ178">
        <v>-5.3866162890994307E-4</v>
      </c>
      <c r="PR178">
        <v>-5.8826676572997546E-4</v>
      </c>
      <c r="PS178">
        <v>-6.3806514239042687E-4</v>
      </c>
      <c r="PT178">
        <v>-6.8735272087316294E-4</v>
      </c>
      <c r="PU178">
        <v>-7.3530643349684738E-4</v>
      </c>
      <c r="PV178">
        <v>-7.8097498842653944E-4</v>
      </c>
      <c r="PW178">
        <v>-8.2326992401299259E-4</v>
      </c>
      <c r="PX178">
        <v>-8.6095708942311483E-4</v>
      </c>
      <c r="PY178">
        <v>-8.9264875461192363E-4</v>
      </c>
      <c r="PZ178">
        <v>-9.1679657986367151E-4</v>
      </c>
      <c r="QA178">
        <v>-9.3168570378104681E-4</v>
      </c>
      <c r="QB178">
        <v>-9.3543023856050198E-4</v>
      </c>
      <c r="QC178">
        <v>-9.2597049245905143E-4</v>
      </c>
      <c r="QD178">
        <v>-9.0107227125914389E-4</v>
      </c>
      <c r="QE178">
        <v>-8.5832864296386748E-4</v>
      </c>
      <c r="QF178">
        <v>-7.9516458250584662E-4</v>
      </c>
      <c r="QG178">
        <v>-7.0884494547789501E-4</v>
      </c>
      <c r="QH178">
        <v>-5.9648625125145001E-4</v>
      </c>
      <c r="QI178">
        <v>-4.5507278571627053E-4</v>
      </c>
      <c r="QJ178">
        <v>-2.8147756155077726E-4</v>
      </c>
      <c r="QK178">
        <v>-7.2488698595961151E-5</v>
      </c>
      <c r="QL178">
        <v>1.7515819233360951E-4</v>
      </c>
      <c r="QM178">
        <v>4.6474102303219715E-4</v>
      </c>
      <c r="QN178">
        <v>7.9950502991450267E-4</v>
      </c>
      <c r="QO178">
        <v>1.1826087529695042E-3</v>
      </c>
      <c r="QP178">
        <v>1.6170615862630309E-3</v>
      </c>
      <c r="QQ178">
        <v>2.1056523107731606E-3</v>
      </c>
      <c r="QR178">
        <v>2.6508680481593014E-3</v>
      </c>
      <c r="QS178">
        <v>3.2548031152267475E-3</v>
      </c>
      <c r="QT178">
        <v>3.9190573151174626E-3</v>
      </c>
      <c r="QU178">
        <v>4.6446232745385122E-3</v>
      </c>
      <c r="QV178">
        <v>5.4317625285870991E-3</v>
      </c>
      <c r="QW178">
        <v>6.2798701680003696E-3</v>
      </c>
      <c r="QX178">
        <v>7.1873280000415993E-3</v>
      </c>
      <c r="QY178">
        <v>8.1513463358660367E-3</v>
      </c>
      <c r="QZ178">
        <v>9.1677947062383455E-3</v>
      </c>
      <c r="RA178">
        <v>1.023102202601063E-2</v>
      </c>
      <c r="RB178">
        <v>1.1333666977892107E-2</v>
      </c>
      <c r="RC178">
        <v>1.2466459669706918E-2</v>
      </c>
      <c r="RD178">
        <v>1.3618015938379814E-2</v>
      </c>
      <c r="RE178">
        <v>1.4774626029924602E-2</v>
      </c>
      <c r="RF178">
        <v>1.5920039779129768E-2</v>
      </c>
      <c r="RG178">
        <v>1.7035250846465341E-2</v>
      </c>
      <c r="RH178">
        <v>1.8098283043638908E-2</v>
      </c>
      <c r="RI178">
        <v>1.908398229340141E-2</v>
      </c>
      <c r="RJ178">
        <v>1.9963818323203764E-2</v>
      </c>
      <c r="RK178">
        <v>2.0705700785148103E-2</v>
      </c>
      <c r="RL178">
        <v>2.1273815124491696E-2</v>
      </c>
      <c r="RM178">
        <v>2.162848418309259E-2</v>
      </c>
      <c r="RN178">
        <v>2.1726062218906959E-2</v>
      </c>
      <c r="RO178">
        <v>2.1518868743260235E-2</v>
      </c>
      <c r="RP178">
        <v>2.1055170323827484E-2</v>
      </c>
      <c r="RQ178">
        <v>2.0379219230171847E-2</v>
      </c>
      <c r="RR178">
        <v>1.9531339935669925E-2</v>
      </c>
      <c r="RS178">
        <v>1.8548055214721255E-2</v>
      </c>
      <c r="RT178">
        <v>1.7462244312782985E-2</v>
      </c>
      <c r="RU178">
        <v>1.6303326375988234E-2</v>
      </c>
      <c r="RV178">
        <v>1.5097463006816803E-2</v>
      </c>
      <c r="RW178">
        <v>1.3867774457704471E-2</v>
      </c>
      <c r="RX178">
        <v>1.2634564582233306E-2</v>
      </c>
      <c r="RY178">
        <v>1.1415550230854535E-2</v>
      </c>
      <c r="RZ178">
        <v>1.0226091303494144E-2</v>
      </c>
      <c r="SA178">
        <v>9.0794181540488142E-3</v>
      </c>
      <c r="SB178">
        <v>7.9858932521371037E-3</v>
      </c>
      <c r="SC178">
        <v>6.9533327650198066E-3</v>
      </c>
      <c r="SD178">
        <v>5.9873132341841159E-3</v>
      </c>
      <c r="SE178">
        <v>5.0914611546107021E-3</v>
      </c>
      <c r="SF178">
        <v>4.2677238927720943E-3</v>
      </c>
      <c r="SG178">
        <v>3.5166209263301075E-3</v>
      </c>
      <c r="SH178">
        <v>2.8374748593981637E-3</v>
      </c>
      <c r="SI178">
        <v>2.2286220676729944E-3</v>
      </c>
      <c r="SJ178">
        <v>1.6876031634207905E-3</v>
      </c>
      <c r="SK178">
        <v>1.2113337468662247E-3</v>
      </c>
      <c r="SL178">
        <v>7.9625613373529699E-4</v>
      </c>
      <c r="SM178">
        <v>4.384729239305675E-4</v>
      </c>
      <c r="SN178">
        <v>1.3386340911201457E-4</v>
      </c>
      <c r="SO178">
        <v>-1.2181608779892953E-4</v>
      </c>
      <c r="SP178">
        <v>-3.3284678557272236E-4</v>
      </c>
      <c r="SQ178">
        <v>-5.0347573993293618E-4</v>
      </c>
      <c r="SR178">
        <v>-6.3785666047448469E-4</v>
      </c>
      <c r="SS178">
        <v>-7.4000205815272896E-4</v>
      </c>
      <c r="ST178">
        <v>-8.1374555845804201E-4</v>
      </c>
      <c r="SU178">
        <v>-8.6271325497804701E-4</v>
      </c>
      <c r="SV178">
        <v>-8.9030302818300015E-4</v>
      </c>
      <c r="SW178">
        <v>-8.9967081256140519E-4</v>
      </c>
      <c r="SX178">
        <v>-8.9372285911684148E-4</v>
      </c>
      <c r="SY178">
        <v>-8.7511310820680187E-4</v>
      </c>
      <c r="SZ178">
        <v>-8.4624485762334811E-4</v>
      </c>
      <c r="TA178">
        <v>-8.0927598165899772E-4</v>
      </c>
      <c r="TB178">
        <v>-7.6612702714463172E-4</v>
      </c>
      <c r="TC178">
        <v>-7.1849158128175768E-4</v>
      </c>
      <c r="TD178">
        <v>-6.6784837267552506E-4</v>
      </c>
      <c r="TE178">
        <v>-6.1547463058613102E-4</v>
      </c>
      <c r="TF178">
        <v>-5.6246028770172267E-4</v>
      </c>
      <c r="TG178">
        <v>-5.0972266823697714E-4</v>
      </c>
      <c r="TH178">
        <v>-4.5802135568494425E-4</v>
      </c>
      <c r="TI178">
        <v>-4.0797298296829941E-4</v>
      </c>
      <c r="TJ178">
        <v>-3.6006573194823273E-4</v>
      </c>
      <c r="TK178">
        <v>-3.1467336938449853E-4</v>
      </c>
      <c r="TL178">
        <v>-2.7206868241321235E-4</v>
      </c>
      <c r="TM178">
        <v>-2.3243620873186641E-4</v>
      </c>
      <c r="TN178">
        <v>-1.9588418499111784E-4</v>
      </c>
      <c r="TO178">
        <v>-1.6245566162818222E-4</v>
      </c>
      <c r="TP178">
        <v>-1.3213875380329476E-4</v>
      </c>
      <c r="TQ178">
        <v>-1.0487601635238829E-4</v>
      </c>
      <c r="TR178">
        <v>-8.057294609530594E-5</v>
      </c>
      <c r="TS178">
        <v>-5.9105627609282779E-5</v>
      </c>
      <c r="TT178">
        <v>-4.0327548970449064E-5</v>
      </c>
      <c r="TU178">
        <v>-2.4075622215089706E-5</v>
      </c>
      <c r="TV178">
        <v>-1.0175449608904384E-5</v>
      </c>
      <c r="TW178">
        <v>1.5541185363017929E-6</v>
      </c>
      <c r="TX178">
        <v>1.1297085590530337E-5</v>
      </c>
      <c r="TY178">
        <v>1.9237019074939211E-5</v>
      </c>
      <c r="TZ178">
        <v>2.555431826833463E-5</v>
      </c>
      <c r="UA178">
        <v>3.0423987470996146E-5</v>
      </c>
      <c r="UB178">
        <v>3.4013864332033159E-5</v>
      </c>
      <c r="UC178">
        <v>3.6483254161870325E-5</v>
      </c>
      <c r="UD178">
        <v>3.7981923159521504E-5</v>
      </c>
      <c r="UE178">
        <v>3.8649405877177234E-5</v>
      </c>
      <c r="UF178">
        <v>3.8614584922705899E-5</v>
      </c>
      <c r="UG178">
        <v>3.799550376484118E-5</v>
      </c>
      <c r="UH178">
        <v>3.6899376499184219E-5</v>
      </c>
      <c r="UI178">
        <v>3.5422761467656908E-5</v>
      </c>
      <c r="UJ178">
        <v>3.3651868665414597E-5</v>
      </c>
      <c r="UK178">
        <v>3.166297385383319E-5</v>
      </c>
      <c r="UL178">
        <v>2.9522915203763343E-5</v>
      </c>
      <c r="UM178">
        <v>2.7289651075941965E-5</v>
      </c>
      <c r="UN178">
        <v>2.5012860196331307E-5</v>
      </c>
      <c r="UO178">
        <v>2.2734567969902222E-5</v>
      </c>
      <c r="UP178">
        <v>2.0489785001046584E-5</v>
      </c>
      <c r="UQ178">
        <v>1.8307146035849045E-5</v>
      </c>
      <c r="UR178">
        <v>1.6209539506431463E-5</v>
      </c>
      <c r="US178">
        <v>1.4214719647029371E-5</v>
      </c>
      <c r="UT178">
        <v>1.2335894763012805E-5</v>
      </c>
      <c r="UU178">
        <v>1.0582286673686996E-5</v>
      </c>
      <c r="UV178">
        <v>8.959657624418859E-6</v>
      </c>
      <c r="UW178">
        <v>7.4708020822089743E-6</v>
      </c>
      <c r="UX178">
        <v>6.1160017981689157E-6</v>
      </c>
      <c r="UY178">
        <v>4.8934433538419775E-6</v>
      </c>
      <c r="UZ178">
        <v>3.7995981118267711E-6</v>
      </c>
      <c r="VA178">
        <v>2.829565079576788E-6</v>
      </c>
      <c r="VB178">
        <v>1.9773776758177763E-6</v>
      </c>
      <c r="VC178">
        <v>1.2362757741112253E-6</v>
      </c>
      <c r="VD178">
        <v>5.9894469691204201E-7</v>
      </c>
      <c r="VE178">
        <v>5.7723055913338899E-8</v>
      </c>
      <c r="VF178">
        <v>-3.9521850987702676E-7</v>
      </c>
      <c r="VG178">
        <v>-7.6772554976274291E-7</v>
      </c>
      <c r="VH178">
        <v>-1.0675327748830814E-6</v>
      </c>
      <c r="VI178">
        <v>-1.3021595894977892E-6</v>
      </c>
      <c r="VJ178">
        <v>-1.478826010712176E-6</v>
      </c>
      <c r="VK178">
        <v>-1.6043868678783896E-6</v>
      </c>
      <c r="VL178">
        <v>-1.6852822569539905E-6</v>
      </c>
      <c r="VM178">
        <v>-1.7275023271981069E-6</v>
      </c>
      <c r="VN178">
        <v>-1.7365645942592714E-6</v>
      </c>
      <c r="VO178">
        <v>-1.7175020996664986E-6</v>
      </c>
      <c r="VP178">
        <v>-1.674860869294127E-6</v>
      </c>
      <c r="VQ178">
        <v>-1.6127052594432968E-6</v>
      </c>
      <c r="VR178">
        <v>-1.5346299154462621E-6</v>
      </c>
      <c r="VS178">
        <v>-1.4437772030907785E-6</v>
      </c>
      <c r="VT178">
        <v>-1.3428591046483908E-6</v>
      </c>
      <c r="VU178">
        <v>-1.2341826983367713E-6</v>
      </c>
      <c r="VV178">
        <v>-1.1196784605587528E-6</v>
      </c>
      <c r="VW178">
        <v>-1.0009307439599505E-6</v>
      </c>
      <c r="VX178">
        <v>-8.79209889887415E-7</v>
      </c>
      <c r="VY178">
        <v>-7.5550553091252199E-7</v>
      </c>
      <c r="VZ178">
        <v>-6.3056072717515592E-7</v>
      </c>
      <c r="WA178">
        <v>-5.0490665899531828E-7</v>
      </c>
      <c r="WB178">
        <v>-3.7889766734914327E-7</v>
      </c>
      <c r="WC178">
        <v>-2.5274649328559507E-7</v>
      </c>
      <c r="WD178">
        <v>-1.2655961685276815E-7</v>
      </c>
      <c r="WE178">
        <v>-3.7263591409367383E-10</v>
      </c>
      <c r="WF178">
        <v>1.2618697341637516E-3</v>
      </c>
      <c r="WG178">
        <v>2.5200131094259472E-3</v>
      </c>
    </row>
    <row r="179" spans="1:605" x14ac:dyDescent="0.25">
      <c r="A179">
        <v>21.245555877685547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0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0</v>
      </c>
      <c r="BX179">
        <v>0</v>
      </c>
      <c r="BY179">
        <v>0</v>
      </c>
      <c r="BZ179">
        <v>0</v>
      </c>
      <c r="CA179">
        <v>0</v>
      </c>
      <c r="CB179">
        <v>0</v>
      </c>
      <c r="CC179">
        <v>0</v>
      </c>
      <c r="CD179">
        <v>0</v>
      </c>
      <c r="CE179">
        <v>0</v>
      </c>
      <c r="CF179">
        <v>0</v>
      </c>
      <c r="CG179">
        <v>0</v>
      </c>
      <c r="CH179">
        <v>0</v>
      </c>
      <c r="CI179">
        <v>0</v>
      </c>
      <c r="CJ179">
        <v>0</v>
      </c>
      <c r="CK179">
        <v>0</v>
      </c>
      <c r="CL179">
        <v>0</v>
      </c>
      <c r="CM179">
        <v>0</v>
      </c>
      <c r="CN179">
        <v>0</v>
      </c>
      <c r="CO179">
        <v>0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0</v>
      </c>
      <c r="CV179">
        <v>0</v>
      </c>
      <c r="CW179">
        <v>0</v>
      </c>
      <c r="CX179">
        <v>0</v>
      </c>
      <c r="CY179">
        <v>0</v>
      </c>
      <c r="CZ179">
        <v>0</v>
      </c>
      <c r="DA179">
        <v>0</v>
      </c>
      <c r="DB179">
        <v>0</v>
      </c>
      <c r="DC179">
        <v>0</v>
      </c>
      <c r="DD179">
        <v>0</v>
      </c>
      <c r="DE179">
        <v>0</v>
      </c>
      <c r="DF179">
        <v>0</v>
      </c>
      <c r="DG179">
        <v>0</v>
      </c>
      <c r="DH179">
        <v>0</v>
      </c>
      <c r="DI179">
        <v>0</v>
      </c>
      <c r="DJ179">
        <v>0</v>
      </c>
      <c r="DK179">
        <v>0</v>
      </c>
      <c r="DL179">
        <v>0</v>
      </c>
      <c r="DM179">
        <v>0</v>
      </c>
      <c r="DN179">
        <v>0</v>
      </c>
      <c r="DO179">
        <v>0</v>
      </c>
      <c r="DP179">
        <v>0</v>
      </c>
      <c r="DQ179">
        <v>0</v>
      </c>
      <c r="DR179">
        <v>0</v>
      </c>
      <c r="DS179">
        <v>0</v>
      </c>
      <c r="DT179">
        <v>0</v>
      </c>
      <c r="DU179">
        <v>0</v>
      </c>
      <c r="DV179">
        <v>0</v>
      </c>
      <c r="DW179">
        <v>0</v>
      </c>
      <c r="DX179">
        <v>0</v>
      </c>
      <c r="DY179">
        <v>0</v>
      </c>
      <c r="DZ179">
        <v>0</v>
      </c>
      <c r="EA179">
        <v>0</v>
      </c>
      <c r="EB179">
        <v>0</v>
      </c>
      <c r="EC179">
        <v>0</v>
      </c>
      <c r="ED179">
        <v>0</v>
      </c>
      <c r="EE179">
        <v>0</v>
      </c>
      <c r="EF179">
        <v>0</v>
      </c>
      <c r="EG179">
        <v>0</v>
      </c>
      <c r="EH179">
        <v>0</v>
      </c>
      <c r="EI179">
        <v>0</v>
      </c>
      <c r="EJ179">
        <v>0</v>
      </c>
      <c r="EK179">
        <v>0</v>
      </c>
      <c r="EL179">
        <v>0</v>
      </c>
      <c r="EM179">
        <v>0</v>
      </c>
      <c r="EN179">
        <v>0</v>
      </c>
      <c r="EO179">
        <v>0</v>
      </c>
      <c r="EP179">
        <v>0</v>
      </c>
      <c r="EQ179">
        <v>0</v>
      </c>
      <c r="ER179">
        <v>0</v>
      </c>
      <c r="ES179">
        <v>0</v>
      </c>
      <c r="ET179">
        <v>0</v>
      </c>
      <c r="EU179">
        <v>0</v>
      </c>
      <c r="EV179">
        <v>0</v>
      </c>
      <c r="EW179">
        <v>0</v>
      </c>
      <c r="EX179">
        <v>0</v>
      </c>
      <c r="EY179">
        <v>0</v>
      </c>
      <c r="EZ179">
        <v>0</v>
      </c>
      <c r="FA179">
        <v>0</v>
      </c>
      <c r="FB179">
        <v>0</v>
      </c>
      <c r="FC179">
        <v>0</v>
      </c>
      <c r="FD179">
        <v>0</v>
      </c>
      <c r="FE179">
        <v>0</v>
      </c>
      <c r="FF179">
        <v>0</v>
      </c>
      <c r="FG179">
        <v>0</v>
      </c>
      <c r="FH179">
        <v>0</v>
      </c>
      <c r="FI179">
        <v>0</v>
      </c>
      <c r="FJ179">
        <v>0</v>
      </c>
      <c r="FK179">
        <v>0</v>
      </c>
      <c r="FL179">
        <v>0</v>
      </c>
      <c r="FM179">
        <v>0</v>
      </c>
      <c r="FN179">
        <v>0</v>
      </c>
      <c r="FO179">
        <v>0</v>
      </c>
      <c r="FP179">
        <v>0</v>
      </c>
      <c r="FQ179">
        <v>0</v>
      </c>
      <c r="FR179">
        <v>0</v>
      </c>
      <c r="FS179">
        <v>0</v>
      </c>
      <c r="FT179">
        <v>0</v>
      </c>
      <c r="FU179">
        <v>0</v>
      </c>
      <c r="FV179">
        <v>0</v>
      </c>
      <c r="FW179">
        <v>9999.9990234375</v>
      </c>
      <c r="FX179">
        <v>-39999.99609375</v>
      </c>
      <c r="FY179">
        <v>60001.86328125</v>
      </c>
      <c r="FZ179">
        <v>-39999.99609375</v>
      </c>
      <c r="GA179">
        <v>9999.9990234375</v>
      </c>
      <c r="GB179">
        <v>0</v>
      </c>
      <c r="GC179">
        <v>0</v>
      </c>
      <c r="GD179">
        <v>0</v>
      </c>
      <c r="GE179">
        <v>0</v>
      </c>
      <c r="GF179">
        <v>0</v>
      </c>
      <c r="GG179">
        <v>0</v>
      </c>
      <c r="GH179">
        <v>0</v>
      </c>
      <c r="GI179">
        <v>0</v>
      </c>
      <c r="GJ179">
        <v>0</v>
      </c>
      <c r="GK179">
        <v>0</v>
      </c>
      <c r="GL179">
        <v>0</v>
      </c>
      <c r="GM179">
        <v>0</v>
      </c>
      <c r="GN179">
        <v>0</v>
      </c>
      <c r="GO179">
        <v>0</v>
      </c>
      <c r="GP179">
        <v>0</v>
      </c>
      <c r="GQ179">
        <v>0</v>
      </c>
      <c r="GR179">
        <v>0</v>
      </c>
      <c r="GS179">
        <v>0</v>
      </c>
      <c r="GT179">
        <v>0</v>
      </c>
      <c r="GU179">
        <v>0</v>
      </c>
      <c r="GV179">
        <v>0</v>
      </c>
      <c r="GW179">
        <v>0</v>
      </c>
      <c r="GX179">
        <v>0</v>
      </c>
      <c r="GY179">
        <v>0</v>
      </c>
      <c r="GZ179">
        <v>0</v>
      </c>
      <c r="HA179">
        <v>0</v>
      </c>
      <c r="HB179">
        <v>0</v>
      </c>
      <c r="HC179">
        <v>0</v>
      </c>
      <c r="HD179">
        <v>0</v>
      </c>
      <c r="HE179">
        <v>0</v>
      </c>
      <c r="HF179">
        <v>0</v>
      </c>
      <c r="HG179">
        <v>0</v>
      </c>
      <c r="HH179">
        <v>0</v>
      </c>
      <c r="HI179">
        <v>0</v>
      </c>
      <c r="HJ179">
        <v>0</v>
      </c>
      <c r="HK179">
        <v>0</v>
      </c>
      <c r="HL179">
        <v>0</v>
      </c>
      <c r="HM179">
        <v>0</v>
      </c>
      <c r="HN179">
        <v>0</v>
      </c>
      <c r="HO179">
        <v>0</v>
      </c>
      <c r="HP179">
        <v>0</v>
      </c>
      <c r="HQ179">
        <v>0</v>
      </c>
      <c r="HR179">
        <v>0</v>
      </c>
      <c r="HS179">
        <v>0</v>
      </c>
      <c r="HT179">
        <v>0</v>
      </c>
      <c r="HU179">
        <v>0</v>
      </c>
      <c r="HV179">
        <v>0</v>
      </c>
      <c r="HW179">
        <v>0</v>
      </c>
      <c r="HX179">
        <v>0</v>
      </c>
      <c r="HY179">
        <v>0</v>
      </c>
      <c r="HZ179">
        <v>0</v>
      </c>
      <c r="IA179">
        <v>0</v>
      </c>
      <c r="IB179">
        <v>0</v>
      </c>
      <c r="IC179">
        <v>0</v>
      </c>
      <c r="ID179">
        <v>0</v>
      </c>
      <c r="IE179">
        <v>0</v>
      </c>
      <c r="IF179">
        <v>0</v>
      </c>
      <c r="IG179">
        <v>0</v>
      </c>
      <c r="IH179">
        <v>0</v>
      </c>
      <c r="II179">
        <v>0</v>
      </c>
      <c r="IJ179">
        <v>0</v>
      </c>
      <c r="IK179">
        <v>0</v>
      </c>
      <c r="IL179">
        <v>0</v>
      </c>
      <c r="IM179">
        <v>0</v>
      </c>
      <c r="IN179">
        <v>0</v>
      </c>
      <c r="IO179">
        <v>0</v>
      </c>
      <c r="IP179">
        <v>0</v>
      </c>
      <c r="IQ179">
        <v>0</v>
      </c>
      <c r="IR179">
        <v>0</v>
      </c>
      <c r="IS179">
        <v>0</v>
      </c>
      <c r="IT179">
        <v>0</v>
      </c>
      <c r="IU179">
        <v>0</v>
      </c>
      <c r="IV179">
        <v>0</v>
      </c>
      <c r="IW179">
        <v>0</v>
      </c>
      <c r="IX179">
        <v>0</v>
      </c>
      <c r="IY179">
        <v>0</v>
      </c>
      <c r="IZ179">
        <v>0</v>
      </c>
      <c r="JA179">
        <v>0</v>
      </c>
      <c r="JB179">
        <v>0</v>
      </c>
      <c r="JC179">
        <v>0</v>
      </c>
      <c r="JD179">
        <v>0</v>
      </c>
      <c r="JE179">
        <v>0</v>
      </c>
      <c r="JF179">
        <v>0</v>
      </c>
      <c r="JG179">
        <v>0</v>
      </c>
      <c r="JH179">
        <v>0</v>
      </c>
      <c r="JI179">
        <v>0</v>
      </c>
      <c r="JJ179">
        <v>0</v>
      </c>
      <c r="JK179">
        <v>0</v>
      </c>
      <c r="JL179">
        <v>0</v>
      </c>
      <c r="JM179">
        <v>0</v>
      </c>
      <c r="JN179">
        <v>0</v>
      </c>
      <c r="JO179">
        <v>0</v>
      </c>
      <c r="JP179">
        <v>0</v>
      </c>
      <c r="JQ179">
        <v>0</v>
      </c>
      <c r="JR179">
        <v>0</v>
      </c>
      <c r="JS179">
        <v>0</v>
      </c>
      <c r="JT179">
        <v>0</v>
      </c>
      <c r="JU179">
        <v>0</v>
      </c>
      <c r="JV179">
        <v>0</v>
      </c>
      <c r="JW179">
        <v>0</v>
      </c>
      <c r="JX179">
        <v>0</v>
      </c>
      <c r="JY179">
        <v>0</v>
      </c>
      <c r="JZ179">
        <v>0</v>
      </c>
      <c r="KA179">
        <v>0</v>
      </c>
      <c r="KB179">
        <v>0</v>
      </c>
      <c r="KC179">
        <v>0</v>
      </c>
      <c r="KD179">
        <v>0</v>
      </c>
      <c r="KE179">
        <v>0</v>
      </c>
      <c r="KF179">
        <v>0</v>
      </c>
      <c r="KG179">
        <v>0</v>
      </c>
      <c r="KH179">
        <v>0</v>
      </c>
      <c r="KI179">
        <v>0</v>
      </c>
      <c r="KJ179">
        <v>0</v>
      </c>
      <c r="KK179">
        <v>0</v>
      </c>
      <c r="KL179">
        <v>0</v>
      </c>
      <c r="KM179">
        <v>0</v>
      </c>
      <c r="KN179">
        <v>0</v>
      </c>
      <c r="KO179">
        <v>0</v>
      </c>
      <c r="KP179">
        <v>0</v>
      </c>
      <c r="KQ179">
        <v>0</v>
      </c>
      <c r="KS179">
        <v>2.2261256426246636E-4</v>
      </c>
      <c r="KT179">
        <v>-5.7309845394170605E-5</v>
      </c>
      <c r="KU179">
        <v>-1.0799287991102416E-8</v>
      </c>
      <c r="KV179">
        <v>-5.0683031100920188E-9</v>
      </c>
      <c r="KW179">
        <v>6.6337673470816507E-10</v>
      </c>
      <c r="KX179">
        <v>6.3967726662908677E-9</v>
      </c>
      <c r="KY179">
        <v>1.2132823251284114E-8</v>
      </c>
      <c r="KZ179">
        <v>1.7871670986375234E-8</v>
      </c>
      <c r="LA179">
        <v>2.3611948454363031E-8</v>
      </c>
      <c r="LB179">
        <v>2.9350064132107145E-8</v>
      </c>
      <c r="LC179">
        <v>3.5079488020550107E-8</v>
      </c>
      <c r="LD179">
        <v>4.0790037543771533E-8</v>
      </c>
      <c r="LE179">
        <v>4.6467164529723944E-8</v>
      </c>
      <c r="LF179">
        <v>5.2091244539859054E-8</v>
      </c>
      <c r="LG179">
        <v>5.7636870358143596E-8</v>
      </c>
      <c r="LH179">
        <v>6.307215208170086E-8</v>
      </c>
      <c r="LI179">
        <v>6.8358026974980011E-8</v>
      </c>
      <c r="LJ179">
        <v>7.3447583056086558E-8</v>
      </c>
      <c r="LK179">
        <v>7.8285401276620554E-8</v>
      </c>
      <c r="LL179">
        <v>8.280692213310599E-8</v>
      </c>
      <c r="LM179">
        <v>8.6937843606891715E-8</v>
      </c>
      <c r="LN179">
        <v>9.0593558466816131E-8</v>
      </c>
      <c r="LO179">
        <v>9.3678640181476378E-8</v>
      </c>
      <c r="LP179">
        <v>9.6086387970323654E-8</v>
      </c>
      <c r="LQ179">
        <v>9.7698442869287541E-8</v>
      </c>
      <c r="LR179">
        <v>9.8384488089761934E-8</v>
      </c>
      <c r="LS179">
        <v>9.8002048400460073E-8</v>
      </c>
      <c r="LT179">
        <v>9.6396404750014291E-8</v>
      </c>
      <c r="LU179">
        <v>9.3400641861078896E-8</v>
      </c>
      <c r="LV179">
        <v>8.883584805057694E-8</v>
      </c>
      <c r="LW179">
        <v>8.2511488048449213E-8</v>
      </c>
      <c r="LX179">
        <v>7.4225971080232979E-8</v>
      </c>
      <c r="LY179">
        <v>6.3767437925342574E-8</v>
      </c>
      <c r="LZ179">
        <v>5.0914792038757471E-8</v>
      </c>
      <c r="MA179">
        <v>3.5439001101714986E-8</v>
      </c>
      <c r="MB179">
        <v>1.7104696516579622E-8</v>
      </c>
      <c r="MC179">
        <v>-4.3279006513435668E-9</v>
      </c>
      <c r="MD179">
        <v>-2.9100697993736172E-8</v>
      </c>
      <c r="ME179">
        <v>-5.745506450071703E-8</v>
      </c>
      <c r="MF179">
        <v>-8.9628747618848409E-8</v>
      </c>
      <c r="MG179">
        <v>-1.258523445875045E-7</v>
      </c>
      <c r="MH179">
        <v>-1.6633973259833814E-7</v>
      </c>
      <c r="MI179">
        <v>-2.1128131136208889E-7</v>
      </c>
      <c r="MJ179">
        <v>-2.608364502745456E-7</v>
      </c>
      <c r="MK179">
        <v>-3.1512510466283194E-7</v>
      </c>
      <c r="ML179">
        <v>-3.7421857138215943E-7</v>
      </c>
      <c r="MM179">
        <v>-4.3812936138552718E-7</v>
      </c>
      <c r="MN179">
        <v>-5.0680017596615814E-7</v>
      </c>
      <c r="MO179">
        <v>-5.8009198433876691E-7</v>
      </c>
      <c r="MP179">
        <v>-6.5777121324862085E-7</v>
      </c>
      <c r="MQ179">
        <v>-7.3949607454424347E-7</v>
      </c>
      <c r="MR179">
        <v>-8.2480207428635561E-7</v>
      </c>
      <c r="MS179">
        <v>-9.1308676715295187E-7</v>
      </c>
      <c r="MT179">
        <v>-1.0035938427907488E-6</v>
      </c>
      <c r="MU179">
        <v>-1.0953966564980307E-6</v>
      </c>
      <c r="MV179">
        <v>-1.1873813453265147E-6</v>
      </c>
      <c r="MW179">
        <v>-1.2782297024666235E-6</v>
      </c>
      <c r="MX179">
        <v>-1.3664020177037531E-6</v>
      </c>
      <c r="MY179">
        <v>-1.4501201298552277E-6</v>
      </c>
      <c r="MZ179">
        <v>-1.5273509784167898E-6</v>
      </c>
      <c r="NA179">
        <v>-1.5957909861310461E-6</v>
      </c>
      <c r="NB179">
        <v>-1.6528516517408321E-6</v>
      </c>
      <c r="NC179">
        <v>-1.695646782654594E-6</v>
      </c>
      <c r="ND179">
        <v>-1.7209818504039322E-6</v>
      </c>
      <c r="NE179">
        <v>-1.7253460073044911E-6</v>
      </c>
      <c r="NF179">
        <v>-1.7049073602545258E-6</v>
      </c>
      <c r="NG179">
        <v>-1.6555121566111861E-6</v>
      </c>
      <c r="NH179">
        <v>-1.5726885969749952E-6</v>
      </c>
      <c r="NI179">
        <v>-1.4516560497581573E-6</v>
      </c>
      <c r="NJ179">
        <v>-1.2873405017389829E-6</v>
      </c>
      <c r="NK179">
        <v>-1.0743971364201726E-6</v>
      </c>
      <c r="NL179">
        <v>-8.0724098673637857E-7</v>
      </c>
      <c r="NM179">
        <v>-4.8008665917575548E-7</v>
      </c>
      <c r="NN179">
        <v>-8.6998171177828328E-8</v>
      </c>
      <c r="NO179">
        <v>3.7805001893924819E-7</v>
      </c>
      <c r="NP179">
        <v>9.210996821763752E-7</v>
      </c>
      <c r="NQ179">
        <v>1.5481220651266453E-6</v>
      </c>
      <c r="NR179">
        <v>2.2649165852427177E-6</v>
      </c>
      <c r="NS179">
        <v>3.076993861176625E-6</v>
      </c>
      <c r="NT179">
        <v>3.9894419963221831E-6</v>
      </c>
      <c r="NU179">
        <v>5.0067750875675646E-6</v>
      </c>
      <c r="NV179">
        <v>6.132763010081927E-6</v>
      </c>
      <c r="NW179">
        <v>7.370241636042394E-6</v>
      </c>
      <c r="NX179">
        <v>8.7209027840379163E-6</v>
      </c>
      <c r="NY179">
        <v>1.0185063370126642E-5</v>
      </c>
      <c r="NZ179">
        <v>1.1761413444938699E-5</v>
      </c>
      <c r="OA179">
        <v>1.3446743057706351E-5</v>
      </c>
      <c r="OB179">
        <v>1.5235648191590335E-5</v>
      </c>
      <c r="OC179">
        <v>1.7120216369108677E-5</v>
      </c>
      <c r="OD179">
        <v>1.9089692935779201E-5</v>
      </c>
      <c r="OE179">
        <v>2.1130129498029314E-5</v>
      </c>
      <c r="OF179">
        <v>2.322401652162929E-5</v>
      </c>
      <c r="OG179">
        <v>2.5349902692694364E-5</v>
      </c>
      <c r="OH179">
        <v>2.7482004307620852E-5</v>
      </c>
      <c r="OI179">
        <v>2.9589808693644297E-5</v>
      </c>
      <c r="OJ179">
        <v>3.1637676469933105E-5</v>
      </c>
      <c r="OK179">
        <v>3.3584448341259066E-5</v>
      </c>
      <c r="OL179">
        <v>3.538306307273155E-5</v>
      </c>
      <c r="OM179">
        <v>3.6980194323738729E-5</v>
      </c>
      <c r="ON179">
        <v>3.8315915120282837E-5</v>
      </c>
      <c r="OO179">
        <v>3.9323399913632147E-5</v>
      </c>
      <c r="OP179">
        <v>3.9928675404496743E-5</v>
      </c>
      <c r="OQ179">
        <v>4.0050432598958877E-5</v>
      </c>
      <c r="OR179">
        <v>3.9599913895619437E-5</v>
      </c>
      <c r="OS179">
        <v>3.8480890372085072E-5</v>
      </c>
      <c r="OT179">
        <v>3.6589745828228581E-5</v>
      </c>
      <c r="OU179">
        <v>3.3815685537607761E-5</v>
      </c>
      <c r="OV179">
        <v>3.0041089036359166E-5</v>
      </c>
      <c r="OW179">
        <v>2.5142027618093617E-5</v>
      </c>
      <c r="OX179">
        <v>1.8988968476675211E-5</v>
      </c>
      <c r="OY179">
        <v>1.1447688615444793E-5</v>
      </c>
      <c r="OZ179">
        <v>2.3804226870216797E-6</v>
      </c>
      <c r="PA179">
        <v>-8.3527301973625892E-6</v>
      </c>
      <c r="PB179">
        <v>-2.0892114989155634E-5</v>
      </c>
      <c r="PC179">
        <v>-3.5376518456160478E-5</v>
      </c>
      <c r="PD179">
        <v>-5.1940829987618395E-5</v>
      </c>
      <c r="PE179">
        <v>-7.0713339560274022E-5</v>
      </c>
      <c r="PF179">
        <v>-9.1812647702112994E-5</v>
      </c>
      <c r="PG179">
        <v>-1.1534416352158611E-4</v>
      </c>
      <c r="PH179">
        <v>-1.4139616867759456E-4</v>
      </c>
      <c r="PI179">
        <v>-1.7003542762645727E-4</v>
      </c>
      <c r="PJ179">
        <v>-2.0130232767706665E-4</v>
      </c>
      <c r="PK179">
        <v>-2.3520553639946848E-4</v>
      </c>
      <c r="PL179">
        <v>-2.7171616885275076E-4</v>
      </c>
      <c r="PM179">
        <v>-3.1076146301525754E-4</v>
      </c>
      <c r="PN179">
        <v>-3.5221796880558105E-4</v>
      </c>
      <c r="PO179">
        <v>-3.9590426426796291E-4</v>
      </c>
      <c r="PP179">
        <v>-4.4157322195139439E-4</v>
      </c>
      <c r="PQ179">
        <v>-4.8890385932628629E-4</v>
      </c>
      <c r="PR179">
        <v>-5.374928193398569E-4</v>
      </c>
      <c r="PS179">
        <v>-5.868455409887666E-4</v>
      </c>
      <c r="PT179">
        <v>-6.363671951544373E-4</v>
      </c>
      <c r="PU179">
        <v>-6.8535347796021956E-4</v>
      </c>
      <c r="PV179">
        <v>-7.3298137261467659E-4</v>
      </c>
      <c r="PW179">
        <v>-7.7830001112716841E-4</v>
      </c>
      <c r="PX179">
        <v>-8.2022178942775688E-4</v>
      </c>
      <c r="PY179">
        <v>-8.5751391327394113E-4</v>
      </c>
      <c r="PZ179">
        <v>-8.8879057783401065E-4</v>
      </c>
      <c r="QA179">
        <v>-9.1250601092281256E-4</v>
      </c>
      <c r="QB179">
        <v>-9.2694863840771117E-4</v>
      </c>
      <c r="QC179">
        <v>-9.3023666014653897E-4</v>
      </c>
      <c r="QD179">
        <v>-9.2031535574662053E-4</v>
      </c>
      <c r="QE179">
        <v>-8.9495647119162383E-4</v>
      </c>
      <c r="QF179">
        <v>-8.5176006963923602E-4</v>
      </c>
      <c r="QG179">
        <v>-7.8815926206573877E-4</v>
      </c>
      <c r="QH179">
        <v>-7.0142826546109043E-4</v>
      </c>
      <c r="QI179">
        <v>-5.8869426742052654E-4</v>
      </c>
      <c r="QJ179">
        <v>-4.4695360562364161E-4</v>
      </c>
      <c r="QK179">
        <v>-2.7309279811610246E-4</v>
      </c>
      <c r="QL179">
        <v>-6.3914984721405761E-5</v>
      </c>
      <c r="QM179">
        <v>1.8382763960381529E-4</v>
      </c>
      <c r="QN179">
        <v>4.7339480310407524E-4</v>
      </c>
      <c r="QO179">
        <v>8.0801194137820951E-4</v>
      </c>
      <c r="QP179">
        <v>1.1908161792548062E-3</v>
      </c>
      <c r="QQ179">
        <v>1.6247939086942865E-3</v>
      </c>
      <c r="QR179">
        <v>2.1127093774911381E-3</v>
      </c>
      <c r="QS179">
        <v>2.6570237316737443E-3</v>
      </c>
      <c r="QT179">
        <v>3.2598039959355275E-3</v>
      </c>
      <c r="QU179">
        <v>3.9226215329775755E-3</v>
      </c>
      <c r="QV179">
        <v>4.6464395961625478E-3</v>
      </c>
      <c r="QW179">
        <v>5.4314896823460168E-3</v>
      </c>
      <c r="QX179">
        <v>6.2771365051930254E-3</v>
      </c>
      <c r="QY179">
        <v>7.181731545793095E-3</v>
      </c>
      <c r="QZ179">
        <v>8.1424552990869807E-3</v>
      </c>
      <c r="RA179">
        <v>9.1551485236310466E-3</v>
      </c>
      <c r="RB179">
        <v>1.0214133020672735E-2</v>
      </c>
      <c r="RC179">
        <v>1.1312022718434102E-2</v>
      </c>
      <c r="RD179">
        <v>1.2439526120860089E-2</v>
      </c>
      <c r="RE179">
        <v>1.3585241498684701E-2</v>
      </c>
      <c r="RF179">
        <v>1.4735446556126342E-2</v>
      </c>
      <c r="RG179">
        <v>1.5873884700179582E-2</v>
      </c>
      <c r="RH179">
        <v>1.6981550472363684E-2</v>
      </c>
      <c r="RI179">
        <v>1.8036477175567174E-2</v>
      </c>
      <c r="RJ179">
        <v>1.9013530241408508E-2</v>
      </c>
      <c r="RK179">
        <v>1.9884210435956617E-2</v>
      </c>
      <c r="RL179">
        <v>2.0616471592608362E-2</v>
      </c>
      <c r="RM179">
        <v>2.1174558188596961E-2</v>
      </c>
      <c r="RN179">
        <v>2.1518868743259551E-2</v>
      </c>
      <c r="RO179">
        <v>2.1605851708207655E-2</v>
      </c>
      <c r="RP179">
        <v>2.1387941236934285E-2</v>
      </c>
      <c r="RQ179">
        <v>2.0913540964298077E-2</v>
      </c>
      <c r="RR179">
        <v>2.0227064651281858E-2</v>
      </c>
      <c r="RS179">
        <v>1.9369024683334794E-2</v>
      </c>
      <c r="RT179">
        <v>1.8376160131032819E-2</v>
      </c>
      <c r="RU179">
        <v>1.7281596815561497E-2</v>
      </c>
      <c r="RV179">
        <v>1.6115032525445966E-2</v>
      </c>
      <c r="RW179">
        <v>1.4902941204947135E-2</v>
      </c>
      <c r="RX179">
        <v>1.3668790574093561E-2</v>
      </c>
      <c r="RY179">
        <v>1.2433268241679809E-2</v>
      </c>
      <c r="RZ179">
        <v>1.1214511933369359E-2</v>
      </c>
      <c r="SA179">
        <v>1.0028339975715289E-2</v>
      </c>
      <c r="SB179">
        <v>8.8874256106552373E-3</v>
      </c>
      <c r="SC179">
        <v>7.8016296547814626E-3</v>
      </c>
      <c r="SD179">
        <v>6.7783204661938786E-3</v>
      </c>
      <c r="SE179">
        <v>5.822678453534613E-3</v>
      </c>
      <c r="SF179">
        <v>4.9379830607410745E-3</v>
      </c>
      <c r="SG179">
        <v>4.1258807746968945E-3</v>
      </c>
      <c r="SH179">
        <v>3.3866332360627718E-3</v>
      </c>
      <c r="SI179">
        <v>2.7193449915312298E-3</v>
      </c>
      <c r="SJ179">
        <v>2.1221708141350637E-3</v>
      </c>
      <c r="SK179">
        <v>1.5925028427264338E-3</v>
      </c>
      <c r="SL179">
        <v>1.1271380581411459E-3</v>
      </c>
      <c r="SM179">
        <v>7.2242682737705714E-4</v>
      </c>
      <c r="SN179">
        <v>3.744034140989147E-4</v>
      </c>
      <c r="SO179">
        <v>7.8899479000698729E-5</v>
      </c>
      <c r="SP179">
        <v>-1.6835831781790854E-4</v>
      </c>
      <c r="SQ179">
        <v>-3.7166544343865312E-4</v>
      </c>
      <c r="SR179">
        <v>-5.3527014923529124E-4</v>
      </c>
      <c r="SS179">
        <v>-6.6331645384240198E-4</v>
      </c>
      <c r="ST179">
        <v>-7.5979826058536124E-4</v>
      </c>
      <c r="SU179">
        <v>-8.2852344719240481E-4</v>
      </c>
      <c r="SV179">
        <v>-8.7308680767174017E-4</v>
      </c>
      <c r="SW179">
        <v>-8.9685077850501743E-4</v>
      </c>
      <c r="SX179">
        <v>-9.029329409386181E-4</v>
      </c>
      <c r="SY179">
        <v>-8.941993564456288E-4</v>
      </c>
      <c r="SZ179">
        <v>-8.732628609866911E-4</v>
      </c>
      <c r="TA179">
        <v>-8.4248551432760885E-4</v>
      </c>
      <c r="TB179">
        <v>-8.0398447163457481E-4</v>
      </c>
      <c r="TC179">
        <v>-7.5964061490543919E-4</v>
      </c>
      <c r="TD179">
        <v>-7.1110935050689415E-4</v>
      </c>
      <c r="TE179">
        <v>-6.5983304530695217E-4</v>
      </c>
      <c r="TF179">
        <v>-6.0705463715774236E-4</v>
      </c>
      <c r="TG179">
        <v>-5.5383201522043253E-4</v>
      </c>
      <c r="TH179">
        <v>-5.010528215496794E-4</v>
      </c>
      <c r="TI179">
        <v>-4.4944937726306295E-4</v>
      </c>
      <c r="TJ179">
        <v>-3.9961348433862671E-4</v>
      </c>
      <c r="TK179">
        <v>-3.5201089769192382E-4</v>
      </c>
      <c r="TL179">
        <v>-3.0699530153674307E-4</v>
      </c>
      <c r="TM179">
        <v>-2.6482165942244936E-4</v>
      </c>
      <c r="TN179">
        <v>-2.2565883876015909E-4</v>
      </c>
      <c r="TO179">
        <v>-1.8960143832061886E-4</v>
      </c>
      <c r="TP179">
        <v>-1.5668077136315461E-4</v>
      </c>
      <c r="TQ179">
        <v>-1.2687497785091471E-4</v>
      </c>
      <c r="TR179">
        <v>-1.0011825697733398E-4</v>
      </c>
      <c r="TS179">
        <v>-7.6309226134099067E-5</v>
      </c>
      <c r="TT179">
        <v>-5.5318424773367991E-5</v>
      </c>
      <c r="TU179">
        <v>-3.6994991597027666E-5</v>
      </c>
      <c r="TV179">
        <v>-2.1172551379040959E-5</v>
      </c>
      <c r="TW179">
        <v>-7.6743537314061435E-6</v>
      </c>
      <c r="TX179">
        <v>3.6822895280721299E-6</v>
      </c>
      <c r="TY179">
        <v>1.3082218837011888E-5</v>
      </c>
      <c r="TZ179">
        <v>2.0709241943072064E-5</v>
      </c>
      <c r="UA179">
        <v>2.6743497715246209E-5</v>
      </c>
      <c r="UB179">
        <v>3.1359317162110894E-5</v>
      </c>
      <c r="UC179">
        <v>3.4723531138591848E-5</v>
      </c>
      <c r="UD179">
        <v>3.6994175850001043E-5</v>
      </c>
      <c r="UE179">
        <v>3.8319549365167097E-5</v>
      </c>
      <c r="UF179">
        <v>3.8837574820114631E-5</v>
      </c>
      <c r="UG179">
        <v>3.8675428719254723E-5</v>
      </c>
      <c r="UH179">
        <v>3.7949395656839836E-5</v>
      </c>
      <c r="UI179">
        <v>3.6764913790014186E-5</v>
      </c>
      <c r="UJ179">
        <v>3.5216778453672728E-5</v>
      </c>
      <c r="UK179">
        <v>3.3389474345313416E-5</v>
      </c>
      <c r="UL179">
        <v>3.1357609696506509E-5</v>
      </c>
      <c r="UM179">
        <v>2.9186428735504531E-5</v>
      </c>
      <c r="UN179">
        <v>2.693238151986981E-5</v>
      </c>
      <c r="UO179">
        <v>2.4643732839163801E-5</v>
      </c>
      <c r="UP179">
        <v>2.2361194356916E-5</v>
      </c>
      <c r="UQ179">
        <v>2.0118566457364731E-5</v>
      </c>
      <c r="UR179">
        <v>1.7943378378256605E-5</v>
      </c>
      <c r="US179">
        <v>1.5857517150674502E-5</v>
      </c>
      <c r="UT179">
        <v>1.3877837625626257E-5</v>
      </c>
      <c r="UU179">
        <v>1.2016747449198526E-5</v>
      </c>
      <c r="UV179">
        <v>1.028276225913674E-5</v>
      </c>
      <c r="UW179">
        <v>8.6810276235340436E-6</v>
      </c>
      <c r="UX179">
        <v>7.2138053328721455E-6</v>
      </c>
      <c r="UY179">
        <v>5.8809226030389201E-6</v>
      </c>
      <c r="UZ179">
        <v>4.6801835544537021E-6</v>
      </c>
      <c r="VA179">
        <v>3.6077430160567732E-6</v>
      </c>
      <c r="VB179">
        <v>2.6584432698601365E-6</v>
      </c>
      <c r="VC179">
        <v>1.8261148144598232E-6</v>
      </c>
      <c r="VD179">
        <v>1.1038425940366556E-6</v>
      </c>
      <c r="VE179">
        <v>4.8419942297721723E-7</v>
      </c>
      <c r="VF179">
        <v>-4.0551454493536514E-8</v>
      </c>
      <c r="VG179">
        <v>-4.7828258680050847E-7</v>
      </c>
      <c r="VH179">
        <v>-8.3685514977731305E-7</v>
      </c>
      <c r="VI179">
        <v>-1.1239961860080569E-6</v>
      </c>
      <c r="VJ179">
        <v>-1.347198043940712E-6</v>
      </c>
      <c r="VK179">
        <v>-1.513637849795787E-6</v>
      </c>
      <c r="VL179">
        <v>-1.6301149111676128E-6</v>
      </c>
      <c r="VM179">
        <v>-1.7030040393058212E-6</v>
      </c>
      <c r="VN179">
        <v>-1.7382228834108047E-6</v>
      </c>
      <c r="VO179">
        <v>-1.7412114890527117E-6</v>
      </c>
      <c r="VP179">
        <v>-1.7169224210810733E-6</v>
      </c>
      <c r="VQ179">
        <v>-1.6698199255299011E-6</v>
      </c>
      <c r="VR179">
        <v>-1.6038867413958516E-6</v>
      </c>
      <c r="VS179">
        <v>-1.5226373104520912E-6</v>
      </c>
      <c r="VT179">
        <v>-1.4291362680342481E-6</v>
      </c>
      <c r="VU179">
        <v>-1.3260212292850828E-6</v>
      </c>
      <c r="VV179">
        <v>-1.2155290112963687E-6</v>
      </c>
      <c r="VW179">
        <v>-1.0995245514932438E-6</v>
      </c>
      <c r="VX179">
        <v>-9.7953189493164092E-7</v>
      </c>
      <c r="VY179">
        <v>-8.5676672748046483E-7</v>
      </c>
      <c r="VZ179">
        <v>-7.3217002749661422E-7</v>
      </c>
      <c r="WA179">
        <v>-6.0644249504362613E-7</v>
      </c>
      <c r="WB179">
        <v>-4.800794947403373E-7</v>
      </c>
      <c r="WC179">
        <v>-3.5340631578330967E-7</v>
      </c>
      <c r="WD179">
        <v>-2.2661361015157827E-7</v>
      </c>
      <c r="WE179">
        <v>-9.9792917819993196E-8</v>
      </c>
      <c r="WF179">
        <v>1.2682068477147704E-3</v>
      </c>
      <c r="WG179">
        <v>1.5384845767291886E-3</v>
      </c>
    </row>
    <row r="180" spans="1:605" x14ac:dyDescent="0.25">
      <c r="A180">
        <v>19.442211151123047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G180">
        <v>0</v>
      </c>
      <c r="BH180">
        <v>0</v>
      </c>
      <c r="BI180">
        <v>0</v>
      </c>
      <c r="BJ180">
        <v>0</v>
      </c>
      <c r="BK180">
        <v>0</v>
      </c>
      <c r="BL180">
        <v>0</v>
      </c>
      <c r="BM180">
        <v>0</v>
      </c>
      <c r="BN180">
        <v>0</v>
      </c>
      <c r="BO180">
        <v>0</v>
      </c>
      <c r="BP180">
        <v>0</v>
      </c>
      <c r="BQ180">
        <v>0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0</v>
      </c>
      <c r="BX180">
        <v>0</v>
      </c>
      <c r="BY180">
        <v>0</v>
      </c>
      <c r="BZ180">
        <v>0</v>
      </c>
      <c r="CA180">
        <v>0</v>
      </c>
      <c r="CB180">
        <v>0</v>
      </c>
      <c r="CC180">
        <v>0</v>
      </c>
      <c r="CD180">
        <v>0</v>
      </c>
      <c r="CE180">
        <v>0</v>
      </c>
      <c r="CF180">
        <v>0</v>
      </c>
      <c r="CG180">
        <v>0</v>
      </c>
      <c r="CH180">
        <v>0</v>
      </c>
      <c r="CI180">
        <v>0</v>
      </c>
      <c r="CJ180">
        <v>0</v>
      </c>
      <c r="CK180">
        <v>0</v>
      </c>
      <c r="CL180">
        <v>0</v>
      </c>
      <c r="CM180">
        <v>0</v>
      </c>
      <c r="CN180">
        <v>0</v>
      </c>
      <c r="CO180">
        <v>0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0</v>
      </c>
      <c r="CV180">
        <v>0</v>
      </c>
      <c r="CW180">
        <v>0</v>
      </c>
      <c r="CX180">
        <v>0</v>
      </c>
      <c r="CY180">
        <v>0</v>
      </c>
      <c r="CZ180">
        <v>0</v>
      </c>
      <c r="DA180">
        <v>0</v>
      </c>
      <c r="DB180">
        <v>0</v>
      </c>
      <c r="DC180">
        <v>0</v>
      </c>
      <c r="DD180">
        <v>0</v>
      </c>
      <c r="DE180">
        <v>0</v>
      </c>
      <c r="DF180">
        <v>0</v>
      </c>
      <c r="DG180">
        <v>0</v>
      </c>
      <c r="DH180">
        <v>0</v>
      </c>
      <c r="DI180">
        <v>0</v>
      </c>
      <c r="DJ180">
        <v>0</v>
      </c>
      <c r="DK180">
        <v>0</v>
      </c>
      <c r="DL180">
        <v>0</v>
      </c>
      <c r="DM180">
        <v>0</v>
      </c>
      <c r="DN180">
        <v>0</v>
      </c>
      <c r="DO180">
        <v>0</v>
      </c>
      <c r="DP180">
        <v>0</v>
      </c>
      <c r="DQ180">
        <v>0</v>
      </c>
      <c r="DR180">
        <v>0</v>
      </c>
      <c r="DS180">
        <v>0</v>
      </c>
      <c r="DT180">
        <v>0</v>
      </c>
      <c r="DU180">
        <v>0</v>
      </c>
      <c r="DV180">
        <v>0</v>
      </c>
      <c r="DW180">
        <v>0</v>
      </c>
      <c r="DX180">
        <v>0</v>
      </c>
      <c r="DY180">
        <v>0</v>
      </c>
      <c r="DZ180">
        <v>0</v>
      </c>
      <c r="EA180">
        <v>0</v>
      </c>
      <c r="EB180">
        <v>0</v>
      </c>
      <c r="EC180">
        <v>0</v>
      </c>
      <c r="ED180">
        <v>0</v>
      </c>
      <c r="EE180">
        <v>0</v>
      </c>
      <c r="EF180">
        <v>0</v>
      </c>
      <c r="EG180">
        <v>0</v>
      </c>
      <c r="EH180">
        <v>0</v>
      </c>
      <c r="EI180">
        <v>0</v>
      </c>
      <c r="EJ180">
        <v>0</v>
      </c>
      <c r="EK180">
        <v>0</v>
      </c>
      <c r="EL180">
        <v>0</v>
      </c>
      <c r="EM180">
        <v>0</v>
      </c>
      <c r="EN180">
        <v>0</v>
      </c>
      <c r="EO180">
        <v>0</v>
      </c>
      <c r="EP180">
        <v>0</v>
      </c>
      <c r="EQ180">
        <v>0</v>
      </c>
      <c r="ER180">
        <v>0</v>
      </c>
      <c r="ES180">
        <v>0</v>
      </c>
      <c r="ET180">
        <v>0</v>
      </c>
      <c r="EU180">
        <v>0</v>
      </c>
      <c r="EV180">
        <v>0</v>
      </c>
      <c r="EW180">
        <v>0</v>
      </c>
      <c r="EX180">
        <v>0</v>
      </c>
      <c r="EY180">
        <v>0</v>
      </c>
      <c r="EZ180">
        <v>0</v>
      </c>
      <c r="FA180">
        <v>0</v>
      </c>
      <c r="FB180">
        <v>0</v>
      </c>
      <c r="FC180">
        <v>0</v>
      </c>
      <c r="FD180">
        <v>0</v>
      </c>
      <c r="FE180">
        <v>0</v>
      </c>
      <c r="FF180">
        <v>0</v>
      </c>
      <c r="FG180">
        <v>0</v>
      </c>
      <c r="FH180">
        <v>0</v>
      </c>
      <c r="FI180">
        <v>0</v>
      </c>
      <c r="FJ180">
        <v>0</v>
      </c>
      <c r="FK180">
        <v>0</v>
      </c>
      <c r="FL180">
        <v>0</v>
      </c>
      <c r="FM180">
        <v>0</v>
      </c>
      <c r="FN180">
        <v>0</v>
      </c>
      <c r="FO180">
        <v>0</v>
      </c>
      <c r="FP180">
        <v>0</v>
      </c>
      <c r="FQ180">
        <v>0</v>
      </c>
      <c r="FR180">
        <v>0</v>
      </c>
      <c r="FS180">
        <v>0</v>
      </c>
      <c r="FT180">
        <v>0</v>
      </c>
      <c r="FU180">
        <v>0</v>
      </c>
      <c r="FV180">
        <v>0</v>
      </c>
      <c r="FW180">
        <v>0</v>
      </c>
      <c r="FX180">
        <v>9999.9990234375</v>
      </c>
      <c r="FY180">
        <v>-39999.99609375</v>
      </c>
      <c r="FZ180">
        <v>60001.86328125</v>
      </c>
      <c r="GA180">
        <v>-39999.99609375</v>
      </c>
      <c r="GB180">
        <v>9999.9990234375</v>
      </c>
      <c r="GC180">
        <v>0</v>
      </c>
      <c r="GD180">
        <v>0</v>
      </c>
      <c r="GE180">
        <v>0</v>
      </c>
      <c r="GF180">
        <v>0</v>
      </c>
      <c r="GG180">
        <v>0</v>
      </c>
      <c r="GH180">
        <v>0</v>
      </c>
      <c r="GI180">
        <v>0</v>
      </c>
      <c r="GJ180">
        <v>0</v>
      </c>
      <c r="GK180">
        <v>0</v>
      </c>
      <c r="GL180">
        <v>0</v>
      </c>
      <c r="GM180">
        <v>0</v>
      </c>
      <c r="GN180">
        <v>0</v>
      </c>
      <c r="GO180">
        <v>0</v>
      </c>
      <c r="GP180">
        <v>0</v>
      </c>
      <c r="GQ180">
        <v>0</v>
      </c>
      <c r="GR180">
        <v>0</v>
      </c>
      <c r="GS180">
        <v>0</v>
      </c>
      <c r="GT180">
        <v>0</v>
      </c>
      <c r="GU180">
        <v>0</v>
      </c>
      <c r="GV180">
        <v>0</v>
      </c>
      <c r="GW180">
        <v>0</v>
      </c>
      <c r="GX180">
        <v>0</v>
      </c>
      <c r="GY180">
        <v>0</v>
      </c>
      <c r="GZ180">
        <v>0</v>
      </c>
      <c r="HA180">
        <v>0</v>
      </c>
      <c r="HB180">
        <v>0</v>
      </c>
      <c r="HC180">
        <v>0</v>
      </c>
      <c r="HD180">
        <v>0</v>
      </c>
      <c r="HE180">
        <v>0</v>
      </c>
      <c r="HF180">
        <v>0</v>
      </c>
      <c r="HG180">
        <v>0</v>
      </c>
      <c r="HH180">
        <v>0</v>
      </c>
      <c r="HI180">
        <v>0</v>
      </c>
      <c r="HJ180">
        <v>0</v>
      </c>
      <c r="HK180">
        <v>0</v>
      </c>
      <c r="HL180">
        <v>0</v>
      </c>
      <c r="HM180">
        <v>0</v>
      </c>
      <c r="HN180">
        <v>0</v>
      </c>
      <c r="HO180">
        <v>0</v>
      </c>
      <c r="HP180">
        <v>0</v>
      </c>
      <c r="HQ180">
        <v>0</v>
      </c>
      <c r="HR180">
        <v>0</v>
      </c>
      <c r="HS180">
        <v>0</v>
      </c>
      <c r="HT180">
        <v>0</v>
      </c>
      <c r="HU180">
        <v>0</v>
      </c>
      <c r="HV180">
        <v>0</v>
      </c>
      <c r="HW180">
        <v>0</v>
      </c>
      <c r="HX180">
        <v>0</v>
      </c>
      <c r="HY180">
        <v>0</v>
      </c>
      <c r="HZ180">
        <v>0</v>
      </c>
      <c r="IA180">
        <v>0</v>
      </c>
      <c r="IB180">
        <v>0</v>
      </c>
      <c r="IC180">
        <v>0</v>
      </c>
      <c r="ID180">
        <v>0</v>
      </c>
      <c r="IE180">
        <v>0</v>
      </c>
      <c r="IF180">
        <v>0</v>
      </c>
      <c r="IG180">
        <v>0</v>
      </c>
      <c r="IH180">
        <v>0</v>
      </c>
      <c r="II180">
        <v>0</v>
      </c>
      <c r="IJ180">
        <v>0</v>
      </c>
      <c r="IK180">
        <v>0</v>
      </c>
      <c r="IL180">
        <v>0</v>
      </c>
      <c r="IM180">
        <v>0</v>
      </c>
      <c r="IN180">
        <v>0</v>
      </c>
      <c r="IO180">
        <v>0</v>
      </c>
      <c r="IP180">
        <v>0</v>
      </c>
      <c r="IQ180">
        <v>0</v>
      </c>
      <c r="IR180">
        <v>0</v>
      </c>
      <c r="IS180">
        <v>0</v>
      </c>
      <c r="IT180">
        <v>0</v>
      </c>
      <c r="IU180">
        <v>0</v>
      </c>
      <c r="IV180">
        <v>0</v>
      </c>
      <c r="IW180">
        <v>0</v>
      </c>
      <c r="IX180">
        <v>0</v>
      </c>
      <c r="IY180">
        <v>0</v>
      </c>
      <c r="IZ180">
        <v>0</v>
      </c>
      <c r="JA180">
        <v>0</v>
      </c>
      <c r="JB180">
        <v>0</v>
      </c>
      <c r="JC180">
        <v>0</v>
      </c>
      <c r="JD180">
        <v>0</v>
      </c>
      <c r="JE180">
        <v>0</v>
      </c>
      <c r="JF180">
        <v>0</v>
      </c>
      <c r="JG180">
        <v>0</v>
      </c>
      <c r="JH180">
        <v>0</v>
      </c>
      <c r="JI180">
        <v>0</v>
      </c>
      <c r="JJ180">
        <v>0</v>
      </c>
      <c r="JK180">
        <v>0</v>
      </c>
      <c r="JL180">
        <v>0</v>
      </c>
      <c r="JM180">
        <v>0</v>
      </c>
      <c r="JN180">
        <v>0</v>
      </c>
      <c r="JO180">
        <v>0</v>
      </c>
      <c r="JP180">
        <v>0</v>
      </c>
      <c r="JQ180">
        <v>0</v>
      </c>
      <c r="JR180">
        <v>0</v>
      </c>
      <c r="JS180">
        <v>0</v>
      </c>
      <c r="JT180">
        <v>0</v>
      </c>
      <c r="JU180">
        <v>0</v>
      </c>
      <c r="JV180">
        <v>0</v>
      </c>
      <c r="JW180">
        <v>0</v>
      </c>
      <c r="JX180">
        <v>0</v>
      </c>
      <c r="JY180">
        <v>0</v>
      </c>
      <c r="JZ180">
        <v>0</v>
      </c>
      <c r="KA180">
        <v>0</v>
      </c>
      <c r="KB180">
        <v>0</v>
      </c>
      <c r="KC180">
        <v>0</v>
      </c>
      <c r="KD180">
        <v>0</v>
      </c>
      <c r="KE180">
        <v>0</v>
      </c>
      <c r="KF180">
        <v>0</v>
      </c>
      <c r="KG180">
        <v>0</v>
      </c>
      <c r="KH180">
        <v>0</v>
      </c>
      <c r="KI180">
        <v>0</v>
      </c>
      <c r="KJ180">
        <v>0</v>
      </c>
      <c r="KK180">
        <v>0</v>
      </c>
      <c r="KL180">
        <v>0</v>
      </c>
      <c r="KM180">
        <v>0</v>
      </c>
      <c r="KN180">
        <v>0</v>
      </c>
      <c r="KO180">
        <v>0</v>
      </c>
      <c r="KP180">
        <v>0</v>
      </c>
      <c r="KQ180">
        <v>0</v>
      </c>
      <c r="KS180">
        <v>2.6033721007853868E-4</v>
      </c>
      <c r="KT180">
        <v>-5.6026483078898832E-5</v>
      </c>
      <c r="KU180">
        <v>-1.4828425275919018E-8</v>
      </c>
      <c r="KV180">
        <v>-9.225776634085242E-9</v>
      </c>
      <c r="KW180">
        <v>-3.6221737424307577E-9</v>
      </c>
      <c r="KX180">
        <v>1.983931352887459E-9</v>
      </c>
      <c r="KY180">
        <v>7.5945373804660563E-9</v>
      </c>
      <c r="KZ180">
        <v>1.3211396171256196E-8</v>
      </c>
      <c r="LA180">
        <v>1.8835314426025283E-8</v>
      </c>
      <c r="LB180">
        <v>2.4465454704670681E-8</v>
      </c>
      <c r="LC180">
        <v>3.0098635536992376E-8</v>
      </c>
      <c r="LD180">
        <v>3.5728630759143362E-8</v>
      </c>
      <c r="LE180">
        <v>4.1345468471687768E-8</v>
      </c>
      <c r="LF180">
        <v>4.6934730394103416E-8</v>
      </c>
      <c r="LG180">
        <v>5.2476852856718087E-8</v>
      </c>
      <c r="LH180">
        <v>5.7946431224417498E-8</v>
      </c>
      <c r="LI180">
        <v>6.3311530186800603E-8</v>
      </c>
      <c r="LJ180">
        <v>6.8533003076340519E-8</v>
      </c>
      <c r="LK180">
        <v>7.3563824188888724E-8</v>
      </c>
      <c r="LL180">
        <v>7.8348438978233859E-8</v>
      </c>
      <c r="LM180">
        <v>8.2822137977043736E-8</v>
      </c>
      <c r="LN180">
        <v>8.6910461357839518E-8</v>
      </c>
      <c r="LO180">
        <v>9.0528642187050816E-8</v>
      </c>
      <c r="LP180">
        <v>9.3581097638549608E-8</v>
      </c>
      <c r="LQ180">
        <v>9.5960978715793789E-8</v>
      </c>
      <c r="LR180">
        <v>9.7549790377788357E-8</v>
      </c>
      <c r="LS180">
        <v>9.8217095365987795E-8</v>
      </c>
      <c r="LT180">
        <v>9.782031647879565E-8</v>
      </c>
      <c r="LU180">
        <v>9.6204653526327776E-8</v>
      </c>
      <c r="LV180">
        <v>9.3203132709025717E-8</v>
      </c>
      <c r="LW180">
        <v>8.8636807684786873E-8</v>
      </c>
      <c r="LX180">
        <v>8.2315133104276147E-8</v>
      </c>
      <c r="LY180">
        <v>7.4036532884066776E-8</v>
      </c>
      <c r="LZ180">
        <v>6.3589186930727083E-8</v>
      </c>
      <c r="MA180">
        <v>5.0752061401726504E-8</v>
      </c>
      <c r="MB180">
        <v>3.52962088638939E-8</v>
      </c>
      <c r="MC180">
        <v>1.6986365856793577E-8</v>
      </c>
      <c r="MD180">
        <v>-4.4171236467699371E-9</v>
      </c>
      <c r="ME180">
        <v>-2.9156029604855973E-8</v>
      </c>
      <c r="MF180">
        <v>-5.7471572270313065E-8</v>
      </c>
      <c r="MG180">
        <v>-8.960134346645883E-8</v>
      </c>
      <c r="MH180">
        <v>-1.2577221381994097E-7</v>
      </c>
      <c r="MI180">
        <v>-1.6619433902183336E-7</v>
      </c>
      <c r="MJ180">
        <v>-2.1105441223056196E-7</v>
      </c>
      <c r="MK180">
        <v>-2.6050812341242131E-7</v>
      </c>
      <c r="ML180">
        <v>-3.1467179079260762E-7</v>
      </c>
      <c r="MM180">
        <v>-3.7361313537304846E-7</v>
      </c>
      <c r="MN180">
        <v>-4.3734117681817549E-7</v>
      </c>
      <c r="MO180">
        <v>-5.057952380754146E-7</v>
      </c>
      <c r="MP180">
        <v>-5.7883305704781408E-7</v>
      </c>
      <c r="MQ180">
        <v>-6.5621801663793618E-7</v>
      </c>
      <c r="MR180">
        <v>-7.3760551970173159E-7</v>
      </c>
      <c r="MS180">
        <v>-8.2252855305281313E-7</v>
      </c>
      <c r="MT180">
        <v>-9.1038250480093991E-7</v>
      </c>
      <c r="MU180">
        <v>-1.0004093221451136E-6</v>
      </c>
      <c r="MV180">
        <v>-1.0916811224099584E-6</v>
      </c>
      <c r="MW180">
        <v>-1.1830833987391983E-6</v>
      </c>
      <c r="MX180">
        <v>-1.2732979935397912E-6</v>
      </c>
      <c r="MY180">
        <v>-1.3607860475864285E-6</v>
      </c>
      <c r="MZ180">
        <v>-1.4437711706852296E-6</v>
      </c>
      <c r="NA180">
        <v>-1.5202231209677261E-6</v>
      </c>
      <c r="NB180">
        <v>-1.5878423241968546E-6</v>
      </c>
      <c r="NC180">
        <v>-1.6440456118219157E-6</v>
      </c>
      <c r="ND180">
        <v>-1.6859536067638097E-6</v>
      </c>
      <c r="NE180">
        <v>-1.7103802388136351E-6</v>
      </c>
      <c r="NF180">
        <v>-1.7138249267876606E-6</v>
      </c>
      <c r="NG180">
        <v>-1.6924680217925601E-6</v>
      </c>
      <c r="NH180">
        <v>-1.6421701646257963E-6</v>
      </c>
      <c r="NI180">
        <v>-1.5584762698603013E-6</v>
      </c>
      <c r="NJ180">
        <v>-1.4366249087999316E-6</v>
      </c>
      <c r="NK180">
        <v>-1.2715639223934348E-6</v>
      </c>
      <c r="NL180">
        <v>-1.0579731523404237E-6</v>
      </c>
      <c r="NM180">
        <v>-7.9029523285927601E-7</v>
      </c>
      <c r="NN180">
        <v>-4.6277543558015905E-7</v>
      </c>
      <c r="NO180">
        <v>-6.9511604277846117E-8</v>
      </c>
      <c r="NP180">
        <v>3.9548474702257227E-7</v>
      </c>
      <c r="NQ180">
        <v>9.3821507153456398E-7</v>
      </c>
      <c r="NR180">
        <v>1.5646070456530142E-6</v>
      </c>
      <c r="NS180">
        <v>2.2804133237939604E-6</v>
      </c>
      <c r="NT180">
        <v>3.0910946863352378E-6</v>
      </c>
      <c r="NU180">
        <v>4.0016865075139504E-6</v>
      </c>
      <c r="NV180">
        <v>5.0166475245831352E-6</v>
      </c>
      <c r="NW180">
        <v>6.1396899688901189E-6</v>
      </c>
      <c r="NX180">
        <v>7.373590227108024E-6</v>
      </c>
      <c r="NY180">
        <v>8.7199793401136036E-6</v>
      </c>
      <c r="NZ180">
        <v>1.0179112821579783E-5</v>
      </c>
      <c r="OA180">
        <v>1.174961949201777E-5</v>
      </c>
      <c r="OB180">
        <v>1.3428229280603727E-5</v>
      </c>
      <c r="OC180">
        <v>1.5209480250577334E-5</v>
      </c>
      <c r="OD180">
        <v>1.7085405458240997E-5</v>
      </c>
      <c r="OE180">
        <v>1.9045200664469695E-5</v>
      </c>
      <c r="OF180">
        <v>2.1074874384946736E-5</v>
      </c>
      <c r="OG180">
        <v>2.315688229463506E-5</v>
      </c>
      <c r="OH180">
        <v>2.5269748596565119E-5</v>
      </c>
      <c r="OI180">
        <v>2.7387677627787972E-5</v>
      </c>
      <c r="OJ180">
        <v>2.9480159708773132E-5</v>
      </c>
      <c r="OK180">
        <v>3.1511576048350632E-5</v>
      </c>
      <c r="OL180">
        <v>3.3440808395741872E-5</v>
      </c>
      <c r="OM180">
        <v>3.5220860084260585E-5</v>
      </c>
      <c r="ON180">
        <v>3.6798496137216653E-5</v>
      </c>
      <c r="OO180">
        <v>3.811391120315669E-5</v>
      </c>
      <c r="OP180">
        <v>3.9100435251278888E-5</v>
      </c>
      <c r="OQ180">
        <v>3.9684288183636637E-5</v>
      </c>
      <c r="OR180">
        <v>3.978439580120231E-5</v>
      </c>
      <c r="OS180">
        <v>3.9312280887394784E-5</v>
      </c>
      <c r="OT180">
        <v>3.8172044533203818E-5</v>
      </c>
      <c r="OU180">
        <v>3.6260454209211931E-5</v>
      </c>
      <c r="OV180">
        <v>3.3467156474201526E-5</v>
      </c>
      <c r="OW180">
        <v>2.9675033578157717E-5</v>
      </c>
      <c r="OX180">
        <v>2.4760724545896018E-5</v>
      </c>
      <c r="OY180">
        <v>1.8595332589316521E-5</v>
      </c>
      <c r="OZ180">
        <v>1.1045341861068608E-5</v>
      </c>
      <c r="PA180">
        <v>1.97376759499132E-6</v>
      </c>
      <c r="PB180">
        <v>-8.7584354595615946E-6</v>
      </c>
      <c r="PC180">
        <v>-2.129068075527347E-5</v>
      </c>
      <c r="PD180">
        <v>-3.5760747877766318E-5</v>
      </c>
      <c r="PE180">
        <v>-5.2302444682520849E-5</v>
      </c>
      <c r="PF180">
        <v>-7.104290793535151E-5</v>
      </c>
      <c r="PG180">
        <v>-9.2099517494893251E-5</v>
      </c>
      <c r="PH180">
        <v>-1.1557640031996765E-4</v>
      </c>
      <c r="PI180">
        <v>-1.4156050240492321E-4</v>
      </c>
      <c r="PJ180">
        <v>-1.7011720921825666E-4</v>
      </c>
      <c r="PK180">
        <v>-2.0128549842492465E-4</v>
      </c>
      <c r="PL180">
        <v>-2.350726126948812E-4</v>
      </c>
      <c r="PM180">
        <v>-2.7144824532657078E-4</v>
      </c>
      <c r="PN180">
        <v>-3.1033823733431237E-4</v>
      </c>
      <c r="PO180">
        <v>-3.516177916532425E-4</v>
      </c>
      <c r="PP180">
        <v>-3.9510421829597501E-4</v>
      </c>
      <c r="PQ180">
        <v>-4.4054923374159508E-4</v>
      </c>
      <c r="PR180">
        <v>-4.8763084863745812E-4</v>
      </c>
      <c r="PS180">
        <v>-5.3594489013048831E-4</v>
      </c>
      <c r="PT180">
        <v>-5.849962188944508E-4</v>
      </c>
      <c r="PU180">
        <v>-6.3418971625064512E-4</v>
      </c>
      <c r="PV180">
        <v>-6.828211337493572E-4</v>
      </c>
      <c r="PW180">
        <v>-7.3006791623002798E-4</v>
      </c>
      <c r="PX180">
        <v>-7.7498012973616168E-4</v>
      </c>
      <c r="PY180">
        <v>-8.1647164773098119E-4</v>
      </c>
      <c r="PZ180">
        <v>-8.5331177282164201E-4</v>
      </c>
      <c r="QA180">
        <v>-8.8411749660710691E-4</v>
      </c>
      <c r="QB180">
        <v>-9.0734662723273218E-4</v>
      </c>
      <c r="QC180">
        <v>-9.2129204264984642E-4</v>
      </c>
      <c r="QD180">
        <v>-9.2407735727179259E-4</v>
      </c>
      <c r="QE180">
        <v>-9.1365432048717496E-4</v>
      </c>
      <c r="QF180">
        <v>-8.8780229706542254E-4</v>
      </c>
      <c r="QG180">
        <v>-8.4413021155149779E-4</v>
      </c>
      <c r="QH180">
        <v>-7.8008137090494626E-4</v>
      </c>
      <c r="QI180">
        <v>-6.9294161143185369E-4</v>
      </c>
      <c r="QJ180">
        <v>-5.7985124695706357E-4</v>
      </c>
      <c r="QK180">
        <v>-4.3782132455642424E-4</v>
      </c>
      <c r="QL180">
        <v>-2.637547213179735E-4</v>
      </c>
      <c r="QM180">
        <v>-5.4472639714903123E-5</v>
      </c>
      <c r="QN180">
        <v>1.9325292064854773E-4</v>
      </c>
      <c r="QO180">
        <v>4.8266012192071104E-4</v>
      </c>
      <c r="QP180">
        <v>8.1695107533800645E-4</v>
      </c>
      <c r="QQ180">
        <v>1.1992378529422083E-3</v>
      </c>
      <c r="QR180">
        <v>1.6324801263303817E-3</v>
      </c>
      <c r="QS180">
        <v>2.1194138518892012E-3</v>
      </c>
      <c r="QT180">
        <v>2.6624704503916464E-3</v>
      </c>
      <c r="QU180">
        <v>3.2636859705710069E-3</v>
      </c>
      <c r="QV180">
        <v>3.9245997830946022E-3</v>
      </c>
      <c r="QW180">
        <v>4.6461424251172242E-3</v>
      </c>
      <c r="QX180">
        <v>5.4285123082487719E-3</v>
      </c>
      <c r="QY180">
        <v>6.27104111634459E-3</v>
      </c>
      <c r="QZ180">
        <v>7.172047856107696E-3</v>
      </c>
      <c r="RA180">
        <v>8.1286816851736821E-3</v>
      </c>
      <c r="RB180">
        <v>9.1367538312648842E-3</v>
      </c>
      <c r="RC180">
        <v>1.0190559134232344E-2</v>
      </c>
      <c r="RD180">
        <v>1.1282687992392095E-2</v>
      </c>
      <c r="RE180">
        <v>1.2403829777439404E-2</v>
      </c>
      <c r="RF180">
        <v>1.3542569100188199E-2</v>
      </c>
      <c r="RG180">
        <v>1.4685176664012886E-2</v>
      </c>
      <c r="RH180">
        <v>1.5815396835505272E-2</v>
      </c>
      <c r="RI180">
        <v>1.6914234493522366E-2</v>
      </c>
      <c r="RJ180">
        <v>1.7959744189073305E-2</v>
      </c>
      <c r="RK180">
        <v>1.8926825159546787E-2</v>
      </c>
      <c r="RL180">
        <v>1.9787026291153312E-2</v>
      </c>
      <c r="RM180">
        <v>2.0508365712078234E-2</v>
      </c>
      <c r="RN180">
        <v>2.1055170323826904E-2</v>
      </c>
      <c r="RO180">
        <v>2.1387941236934323E-2</v>
      </c>
      <c r="RP180">
        <v>2.1463251765748207E-2</v>
      </c>
      <c r="RQ180">
        <v>2.1233685350745084E-2</v>
      </c>
      <c r="RR180">
        <v>2.074782151547119E-2</v>
      </c>
      <c r="RS180">
        <v>2.0050278685700383E-2</v>
      </c>
      <c r="RT180">
        <v>1.9181804826274167E-2</v>
      </c>
      <c r="RU180">
        <v>1.8179407566193378E-2</v>
      </c>
      <c r="RV180">
        <v>1.7076516210533639E-2</v>
      </c>
      <c r="RW180">
        <v>1.5903168735465902E-2</v>
      </c>
      <c r="RX180">
        <v>1.4686217530240324E-2</v>
      </c>
      <c r="RY180">
        <v>1.3449548282604714E-2</v>
      </c>
      <c r="RZ180">
        <v>1.221430699839338E-2</v>
      </c>
      <c r="SA180">
        <v>1.0999130699499451E-2</v>
      </c>
      <c r="SB180">
        <v>9.8192309329284827E-3</v>
      </c>
      <c r="SC180">
        <v>8.6867345642687322E-3</v>
      </c>
      <c r="SD180">
        <v>7.6110146779129204E-3</v>
      </c>
      <c r="SE180">
        <v>6.5990081831184639E-3</v>
      </c>
      <c r="SF180">
        <v>5.6555174972219985E-3</v>
      </c>
      <c r="SG180">
        <v>4.7834943605837158E-3</v>
      </c>
      <c r="SH180">
        <v>3.9843044364238382E-3</v>
      </c>
      <c r="SI180">
        <v>3.2579718677461802E-3</v>
      </c>
      <c r="SJ180">
        <v>2.603403408353517E-3</v>
      </c>
      <c r="SK180">
        <v>2.0185921211733774E-3</v>
      </c>
      <c r="SL180">
        <v>1.5008009505209704E-3</v>
      </c>
      <c r="SM180">
        <v>1.0467267310950582E-3</v>
      </c>
      <c r="SN180">
        <v>6.5264540134467015E-4</v>
      </c>
      <c r="SO180">
        <v>3.1453934757098135E-4</v>
      </c>
      <c r="SP180">
        <v>2.8207923142482916E-5</v>
      </c>
      <c r="SQ180">
        <v>-2.1063773042383528E-4</v>
      </c>
      <c r="SR180">
        <v>-4.0629438246287807E-4</v>
      </c>
      <c r="SS180">
        <v>-5.6299972942938788E-4</v>
      </c>
      <c r="ST180">
        <v>-6.8487752343194272E-4</v>
      </c>
      <c r="SU180">
        <v>-7.7589362458199197E-4</v>
      </c>
      <c r="SV180">
        <v>-8.3982182062207749E-4</v>
      </c>
      <c r="SW180">
        <v>-8.8021830168399928E-4</v>
      </c>
      <c r="SX180">
        <v>-9.0040373175435354E-4</v>
      </c>
      <c r="SY180">
        <v>-9.0345191958769559E-4</v>
      </c>
      <c r="SZ180">
        <v>-8.9218415773683322E-4</v>
      </c>
      <c r="TA180">
        <v>-8.6916836769926819E-4</v>
      </c>
      <c r="TB180">
        <v>-8.3672225993805418E-4</v>
      </c>
      <c r="TC180">
        <v>-7.9691978860142569E-4</v>
      </c>
      <c r="TD180">
        <v>-7.5160025096770804E-4</v>
      </c>
      <c r="TE180">
        <v>-7.0237944995631954E-4</v>
      </c>
      <c r="TF180">
        <v>-6.5066240388891698E-4</v>
      </c>
      <c r="TG180">
        <v>-5.9765715035284392E-4</v>
      </c>
      <c r="TH180">
        <v>-5.4438925012895514E-4</v>
      </c>
      <c r="TI180">
        <v>-4.9171665240090175E-4</v>
      </c>
      <c r="TJ180">
        <v>-4.4034463360863183E-4</v>
      </c>
      <c r="TK180">
        <v>-3.9084056936780826E-4</v>
      </c>
      <c r="TL180">
        <v>-3.4364834163321065E-4</v>
      </c>
      <c r="TM180">
        <v>-2.9910222200114645E-4</v>
      </c>
      <c r="TN180">
        <v>-2.5744010666739183E-4</v>
      </c>
      <c r="TO180">
        <v>-2.1881600928056754E-4</v>
      </c>
      <c r="TP180">
        <v>-1.8331174499301232E-4</v>
      </c>
      <c r="TQ180">
        <v>-1.5094776250032871E-4</v>
      </c>
      <c r="TR180">
        <v>-1.2169310113175082E-4</v>
      </c>
      <c r="TS180">
        <v>-9.5474467256603297E-5</v>
      </c>
      <c r="TT180">
        <v>-7.2184438688216137E-5</v>
      </c>
      <c r="TU180">
        <v>-5.1688817640979164E-5</v>
      </c>
      <c r="TV180">
        <v>-3.383316236576144E-5</v>
      </c>
      <c r="TW180">
        <v>-1.8448535101022235E-5</v>
      </c>
      <c r="TX180">
        <v>-5.3565096512295441E-6</v>
      </c>
      <c r="TY180">
        <v>5.6265140294723634E-6</v>
      </c>
      <c r="TZ180">
        <v>1.4685638207839182E-5</v>
      </c>
      <c r="UA180">
        <v>2.2004387207577516E-5</v>
      </c>
      <c r="UB180">
        <v>2.7762166798089395E-5</v>
      </c>
      <c r="UC180">
        <v>3.2132211667961543E-5</v>
      </c>
      <c r="UD180">
        <v>3.527997066890704E-5</v>
      </c>
      <c r="UE180">
        <v>3.7361881245847762E-5</v>
      </c>
      <c r="UF180">
        <v>3.8524486655888398E-5</v>
      </c>
      <c r="UG180">
        <v>3.8903852100398064E-5</v>
      </c>
      <c r="UH180">
        <v>3.8625238675440716E-5</v>
      </c>
      <c r="UI180">
        <v>3.7802996979144459E-5</v>
      </c>
      <c r="UJ180">
        <v>3.6540645248761051E-5</v>
      </c>
      <c r="UK180">
        <v>3.493109995602939E-5</v>
      </c>
      <c r="UL180">
        <v>3.3057029831323107E-5</v>
      </c>
      <c r="UM180">
        <v>3.0991307256238819E-5</v>
      </c>
      <c r="UN180">
        <v>2.8797533843155532E-5</v>
      </c>
      <c r="UO180">
        <v>2.6530619762348614E-5</v>
      </c>
      <c r="UP180">
        <v>2.4237398980271969E-5</v>
      </c>
      <c r="UQ180">
        <v>2.195726501090362E-5</v>
      </c>
      <c r="UR180">
        <v>1.9722814044380144E-5</v>
      </c>
      <c r="US180">
        <v>1.7560484405305352E-5</v>
      </c>
      <c r="UT180">
        <v>1.5491183199480794E-5</v>
      </c>
      <c r="UU180">
        <v>1.3530892734459069E-5</v>
      </c>
      <c r="UV180">
        <v>1.1691250850319273E-5</v>
      </c>
      <c r="UW180">
        <v>9.9801006788611586E-6</v>
      </c>
      <c r="UX180">
        <v>8.402006566812322E-6</v>
      </c>
      <c r="UY180">
        <v>6.9587339641953461E-6</v>
      </c>
      <c r="UZ180">
        <v>5.6496919972102708E-6</v>
      </c>
      <c r="VA180">
        <v>4.4723382308058234E-6</v>
      </c>
      <c r="VB180">
        <v>3.4225457865477581E-6</v>
      </c>
      <c r="VC180">
        <v>2.4949335288026282E-6</v>
      </c>
      <c r="VD180">
        <v>1.6831604766955975E-6</v>
      </c>
      <c r="VE180">
        <v>9.8018595085336051E-7</v>
      </c>
      <c r="VF180">
        <v>3.784972333473089E-7</v>
      </c>
      <c r="VG180">
        <v>-1.2969328470737735E-7</v>
      </c>
      <c r="VH180">
        <v>-5.5227936086096746E-7</v>
      </c>
      <c r="VI180">
        <v>-8.9711838050197335E-7</v>
      </c>
      <c r="VJ180">
        <v>-1.1719128435192971E-6</v>
      </c>
      <c r="VK180">
        <v>-1.3841136549448913E-6</v>
      </c>
      <c r="VL180">
        <v>-1.5408430595255869E-6</v>
      </c>
      <c r="VM180">
        <v>-1.6488351304278441E-6</v>
      </c>
      <c r="VN180">
        <v>-1.714391814862615E-6</v>
      </c>
      <c r="VO180">
        <v>-1.7433526479583777E-6</v>
      </c>
      <c r="VP180">
        <v>-1.74107636748999E-6</v>
      </c>
      <c r="VQ180">
        <v>-1.7124327919362136E-6</v>
      </c>
      <c r="VR180">
        <v>-1.6618034588175644E-6</v>
      </c>
      <c r="VS180">
        <v>-1.5930896577490269E-6</v>
      </c>
      <c r="VT180">
        <v>-1.5097266292947125E-6</v>
      </c>
      <c r="VU180">
        <v>-1.4147028356241771E-6</v>
      </c>
      <c r="VV180">
        <v>-1.3105833394707379E-6</v>
      </c>
      <c r="VW180">
        <v>-1.1995364533439893E-6</v>
      </c>
      <c r="VX180">
        <v>-1.0833629396125325E-6</v>
      </c>
      <c r="VY180">
        <v>-9.6352715334525179E-7</v>
      </c>
      <c r="VZ180">
        <v>-8.4118962291620466E-7</v>
      </c>
      <c r="WA180">
        <v>-7.172406576862052E-7</v>
      </c>
      <c r="WB180">
        <v>-5.9233465726990309E-7</v>
      </c>
      <c r="WC180">
        <v>-4.6692487276601006E-7</v>
      </c>
      <c r="WD180">
        <v>-3.4129843634704227E-7</v>
      </c>
      <c r="WE180">
        <v>-2.1561153215885074E-7</v>
      </c>
      <c r="WF180">
        <v>1.2568689669562826E-3</v>
      </c>
      <c r="WG180">
        <v>3.5762274085784126E-4</v>
      </c>
    </row>
    <row r="181" spans="1:605" x14ac:dyDescent="0.25">
      <c r="A181">
        <v>17.643850326538086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  <c r="CF181">
        <v>0</v>
      </c>
      <c r="CG181">
        <v>0</v>
      </c>
      <c r="CH181">
        <v>0</v>
      </c>
      <c r="CI181">
        <v>0</v>
      </c>
      <c r="CJ181">
        <v>0</v>
      </c>
      <c r="CK181">
        <v>0</v>
      </c>
      <c r="CL181">
        <v>0</v>
      </c>
      <c r="CM181">
        <v>0</v>
      </c>
      <c r="CN181">
        <v>0</v>
      </c>
      <c r="CO181">
        <v>0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0</v>
      </c>
      <c r="CV181">
        <v>0</v>
      </c>
      <c r="CW181">
        <v>0</v>
      </c>
      <c r="CX181">
        <v>0</v>
      </c>
      <c r="CY181">
        <v>0</v>
      </c>
      <c r="CZ181">
        <v>0</v>
      </c>
      <c r="DA181">
        <v>0</v>
      </c>
      <c r="DB181">
        <v>0</v>
      </c>
      <c r="DC181">
        <v>0</v>
      </c>
      <c r="DD181">
        <v>0</v>
      </c>
      <c r="DE181">
        <v>0</v>
      </c>
      <c r="DF181">
        <v>0</v>
      </c>
      <c r="DG181">
        <v>0</v>
      </c>
      <c r="DH181">
        <v>0</v>
      </c>
      <c r="DI181">
        <v>0</v>
      </c>
      <c r="DJ181">
        <v>0</v>
      </c>
      <c r="DK181">
        <v>0</v>
      </c>
      <c r="DL181">
        <v>0</v>
      </c>
      <c r="DM181">
        <v>0</v>
      </c>
      <c r="DN181">
        <v>0</v>
      </c>
      <c r="DO181">
        <v>0</v>
      </c>
      <c r="DP181">
        <v>0</v>
      </c>
      <c r="DQ181">
        <v>0</v>
      </c>
      <c r="DR181">
        <v>0</v>
      </c>
      <c r="DS181">
        <v>0</v>
      </c>
      <c r="DT181">
        <v>0</v>
      </c>
      <c r="DU181">
        <v>0</v>
      </c>
      <c r="DV181">
        <v>0</v>
      </c>
      <c r="DW181">
        <v>0</v>
      </c>
      <c r="DX181">
        <v>0</v>
      </c>
      <c r="DY181">
        <v>0</v>
      </c>
      <c r="DZ181">
        <v>0</v>
      </c>
      <c r="EA181">
        <v>0</v>
      </c>
      <c r="EB181">
        <v>0</v>
      </c>
      <c r="EC181">
        <v>0</v>
      </c>
      <c r="ED181">
        <v>0</v>
      </c>
      <c r="EE181">
        <v>0</v>
      </c>
      <c r="EF181">
        <v>0</v>
      </c>
      <c r="EG181">
        <v>0</v>
      </c>
      <c r="EH181">
        <v>0</v>
      </c>
      <c r="EI181">
        <v>0</v>
      </c>
      <c r="EJ181">
        <v>0</v>
      </c>
      <c r="EK181">
        <v>0</v>
      </c>
      <c r="EL181">
        <v>0</v>
      </c>
      <c r="EM181">
        <v>0</v>
      </c>
      <c r="EN181">
        <v>0</v>
      </c>
      <c r="EO181">
        <v>0</v>
      </c>
      <c r="EP181">
        <v>0</v>
      </c>
      <c r="EQ181">
        <v>0</v>
      </c>
      <c r="ER181">
        <v>0</v>
      </c>
      <c r="ES181">
        <v>0</v>
      </c>
      <c r="ET181">
        <v>0</v>
      </c>
      <c r="EU181">
        <v>0</v>
      </c>
      <c r="EV181">
        <v>0</v>
      </c>
      <c r="EW181">
        <v>0</v>
      </c>
      <c r="EX181">
        <v>0</v>
      </c>
      <c r="EY181">
        <v>0</v>
      </c>
      <c r="EZ181">
        <v>0</v>
      </c>
      <c r="FA181">
        <v>0</v>
      </c>
      <c r="FB181">
        <v>0</v>
      </c>
      <c r="FC181">
        <v>0</v>
      </c>
      <c r="FD181">
        <v>0</v>
      </c>
      <c r="FE181">
        <v>0</v>
      </c>
      <c r="FF181">
        <v>0</v>
      </c>
      <c r="FG181">
        <v>0</v>
      </c>
      <c r="FH181">
        <v>0</v>
      </c>
      <c r="FI181">
        <v>0</v>
      </c>
      <c r="FJ181">
        <v>0</v>
      </c>
      <c r="FK181">
        <v>0</v>
      </c>
      <c r="FL181">
        <v>0</v>
      </c>
      <c r="FM181">
        <v>0</v>
      </c>
      <c r="FN181">
        <v>0</v>
      </c>
      <c r="FO181">
        <v>0</v>
      </c>
      <c r="FP181">
        <v>0</v>
      </c>
      <c r="FQ181">
        <v>0</v>
      </c>
      <c r="FR181">
        <v>0</v>
      </c>
      <c r="FS181">
        <v>0</v>
      </c>
      <c r="FT181">
        <v>0</v>
      </c>
      <c r="FU181">
        <v>0</v>
      </c>
      <c r="FV181">
        <v>0</v>
      </c>
      <c r="FW181">
        <v>0</v>
      </c>
      <c r="FX181">
        <v>0</v>
      </c>
      <c r="FY181">
        <v>9999.9990234375</v>
      </c>
      <c r="FZ181">
        <v>-39999.99609375</v>
      </c>
      <c r="GA181">
        <v>60001.86328125</v>
      </c>
      <c r="GB181">
        <v>-39999.99609375</v>
      </c>
      <c r="GC181">
        <v>9999.9990234375</v>
      </c>
      <c r="GD181">
        <v>0</v>
      </c>
      <c r="GE181">
        <v>0</v>
      </c>
      <c r="GF181">
        <v>0</v>
      </c>
      <c r="GG181">
        <v>0</v>
      </c>
      <c r="GH181">
        <v>0</v>
      </c>
      <c r="GI181">
        <v>0</v>
      </c>
      <c r="GJ181">
        <v>0</v>
      </c>
      <c r="GK181">
        <v>0</v>
      </c>
      <c r="GL181">
        <v>0</v>
      </c>
      <c r="GM181">
        <v>0</v>
      </c>
      <c r="GN181">
        <v>0</v>
      </c>
      <c r="GO181">
        <v>0</v>
      </c>
      <c r="GP181">
        <v>0</v>
      </c>
      <c r="GQ181">
        <v>0</v>
      </c>
      <c r="GR181">
        <v>0</v>
      </c>
      <c r="GS181">
        <v>0</v>
      </c>
      <c r="GT181">
        <v>0</v>
      </c>
      <c r="GU181">
        <v>0</v>
      </c>
      <c r="GV181">
        <v>0</v>
      </c>
      <c r="GW181">
        <v>0</v>
      </c>
      <c r="GX181">
        <v>0</v>
      </c>
      <c r="GY181">
        <v>0</v>
      </c>
      <c r="GZ181">
        <v>0</v>
      </c>
      <c r="HA181">
        <v>0</v>
      </c>
      <c r="HB181">
        <v>0</v>
      </c>
      <c r="HC181">
        <v>0</v>
      </c>
      <c r="HD181">
        <v>0</v>
      </c>
      <c r="HE181">
        <v>0</v>
      </c>
      <c r="HF181">
        <v>0</v>
      </c>
      <c r="HG181">
        <v>0</v>
      </c>
      <c r="HH181">
        <v>0</v>
      </c>
      <c r="HI181">
        <v>0</v>
      </c>
      <c r="HJ181">
        <v>0</v>
      </c>
      <c r="HK181">
        <v>0</v>
      </c>
      <c r="HL181">
        <v>0</v>
      </c>
      <c r="HM181">
        <v>0</v>
      </c>
      <c r="HN181">
        <v>0</v>
      </c>
      <c r="HO181">
        <v>0</v>
      </c>
      <c r="HP181">
        <v>0</v>
      </c>
      <c r="HQ181">
        <v>0</v>
      </c>
      <c r="HR181">
        <v>0</v>
      </c>
      <c r="HS181">
        <v>0</v>
      </c>
      <c r="HT181">
        <v>0</v>
      </c>
      <c r="HU181">
        <v>0</v>
      </c>
      <c r="HV181">
        <v>0</v>
      </c>
      <c r="HW181">
        <v>0</v>
      </c>
      <c r="HX181">
        <v>0</v>
      </c>
      <c r="HY181">
        <v>0</v>
      </c>
      <c r="HZ181">
        <v>0</v>
      </c>
      <c r="IA181">
        <v>0</v>
      </c>
      <c r="IB181">
        <v>0</v>
      </c>
      <c r="IC181">
        <v>0</v>
      </c>
      <c r="ID181">
        <v>0</v>
      </c>
      <c r="IE181">
        <v>0</v>
      </c>
      <c r="IF181">
        <v>0</v>
      </c>
      <c r="IG181">
        <v>0</v>
      </c>
      <c r="IH181">
        <v>0</v>
      </c>
      <c r="II181">
        <v>0</v>
      </c>
      <c r="IJ181">
        <v>0</v>
      </c>
      <c r="IK181">
        <v>0</v>
      </c>
      <c r="IL181">
        <v>0</v>
      </c>
      <c r="IM181">
        <v>0</v>
      </c>
      <c r="IN181">
        <v>0</v>
      </c>
      <c r="IO181">
        <v>0</v>
      </c>
      <c r="IP181">
        <v>0</v>
      </c>
      <c r="IQ181">
        <v>0</v>
      </c>
      <c r="IR181">
        <v>0</v>
      </c>
      <c r="IS181">
        <v>0</v>
      </c>
      <c r="IT181">
        <v>0</v>
      </c>
      <c r="IU181">
        <v>0</v>
      </c>
      <c r="IV181">
        <v>0</v>
      </c>
      <c r="IW181">
        <v>0</v>
      </c>
      <c r="IX181">
        <v>0</v>
      </c>
      <c r="IY181">
        <v>0</v>
      </c>
      <c r="IZ181">
        <v>0</v>
      </c>
      <c r="JA181">
        <v>0</v>
      </c>
      <c r="JB181">
        <v>0</v>
      </c>
      <c r="JC181">
        <v>0</v>
      </c>
      <c r="JD181">
        <v>0</v>
      </c>
      <c r="JE181">
        <v>0</v>
      </c>
      <c r="JF181">
        <v>0</v>
      </c>
      <c r="JG181">
        <v>0</v>
      </c>
      <c r="JH181">
        <v>0</v>
      </c>
      <c r="JI181">
        <v>0</v>
      </c>
      <c r="JJ181">
        <v>0</v>
      </c>
      <c r="JK181">
        <v>0</v>
      </c>
      <c r="JL181">
        <v>0</v>
      </c>
      <c r="JM181">
        <v>0</v>
      </c>
      <c r="JN181">
        <v>0</v>
      </c>
      <c r="JO181">
        <v>0</v>
      </c>
      <c r="JP181">
        <v>0</v>
      </c>
      <c r="JQ181">
        <v>0</v>
      </c>
      <c r="JR181">
        <v>0</v>
      </c>
      <c r="JS181">
        <v>0</v>
      </c>
      <c r="JT181">
        <v>0</v>
      </c>
      <c r="JU181">
        <v>0</v>
      </c>
      <c r="JV181">
        <v>0</v>
      </c>
      <c r="JW181">
        <v>0</v>
      </c>
      <c r="JX181">
        <v>0</v>
      </c>
      <c r="JY181">
        <v>0</v>
      </c>
      <c r="JZ181">
        <v>0</v>
      </c>
      <c r="KA181">
        <v>0</v>
      </c>
      <c r="KB181">
        <v>0</v>
      </c>
      <c r="KC181">
        <v>0</v>
      </c>
      <c r="KD181">
        <v>0</v>
      </c>
      <c r="KE181">
        <v>0</v>
      </c>
      <c r="KF181">
        <v>0</v>
      </c>
      <c r="KG181">
        <v>0</v>
      </c>
      <c r="KH181">
        <v>0</v>
      </c>
      <c r="KI181">
        <v>0</v>
      </c>
      <c r="KJ181">
        <v>0</v>
      </c>
      <c r="KK181">
        <v>0</v>
      </c>
      <c r="KL181">
        <v>0</v>
      </c>
      <c r="KM181">
        <v>0</v>
      </c>
      <c r="KN181">
        <v>0</v>
      </c>
      <c r="KO181">
        <v>0</v>
      </c>
      <c r="KP181">
        <v>0</v>
      </c>
      <c r="KQ181">
        <v>0</v>
      </c>
      <c r="KS181">
        <v>2.88418253230868E-4</v>
      </c>
      <c r="KT181">
        <v>-5.4186323214840958E-5</v>
      </c>
      <c r="KU181">
        <v>-1.8004561753275764E-8</v>
      </c>
      <c r="KV181">
        <v>-1.2585929108815997E-8</v>
      </c>
      <c r="KW181">
        <v>-7.1661378214452062E-9</v>
      </c>
      <c r="KX181">
        <v>-1.7432193092061826E-9</v>
      </c>
      <c r="KY181">
        <v>3.6856868262787469E-9</v>
      </c>
      <c r="KZ181">
        <v>9.1236579247376333E-9</v>
      </c>
      <c r="LA181">
        <v>1.4573312647022618E-8</v>
      </c>
      <c r="LB181">
        <v>2.0036134226762308E-8</v>
      </c>
      <c r="LC181">
        <v>2.5511792268001304E-8</v>
      </c>
      <c r="LD181">
        <v>3.0997462904242576E-8</v>
      </c>
      <c r="LE181">
        <v>3.6487147360009958E-8</v>
      </c>
      <c r="LF181">
        <v>4.1970989266355299E-8</v>
      </c>
      <c r="LG181">
        <v>4.7434591476849896E-8</v>
      </c>
      <c r="LH181">
        <v>5.2858333610675662E-8</v>
      </c>
      <c r="LI181">
        <v>5.8216692114521103E-8</v>
      </c>
      <c r="LJ181">
        <v>6.3477565285003166E-8</v>
      </c>
      <c r="LK181">
        <v>6.8601606428010428E-8</v>
      </c>
      <c r="LL181">
        <v>7.3541569149951059E-8</v>
      </c>
      <c r="LM181">
        <v>7.8241669677581912E-8</v>
      </c>
      <c r="LN181">
        <v>8.2636972086140106E-8</v>
      </c>
      <c r="LO181">
        <v>8.6652803378023474E-8</v>
      </c>
      <c r="LP181">
        <v>9.0204206493188531E-8</v>
      </c>
      <c r="LQ181">
        <v>9.31954405442194E-8</v>
      </c>
      <c r="LR181">
        <v>9.5519538848904747E-8</v>
      </c>
      <c r="LS181">
        <v>9.705793667507135E-8</v>
      </c>
      <c r="LT181">
        <v>9.7680182009624806E-8</v>
      </c>
      <c r="LU181">
        <v>9.7243744106958799E-8</v>
      </c>
      <c r="LV181">
        <v>9.559393605134123E-8</v>
      </c>
      <c r="LW181">
        <v>9.2563969071040787E-8</v>
      </c>
      <c r="LX181">
        <v>8.7975157854763531E-8</v>
      </c>
      <c r="LY181">
        <v>8.1637297627057416E-8</v>
      </c>
      <c r="LZ181">
        <v>7.3349235219832429E-8</v>
      </c>
      <c r="MA181">
        <v>6.2899657810727753E-8</v>
      </c>
      <c r="MB181">
        <v>5.0068124361574233E-8</v>
      </c>
      <c r="MC181">
        <v>3.4626366054549047E-8</v>
      </c>
      <c r="MD181">
        <v>1.6339883159624969E-8</v>
      </c>
      <c r="ME181">
        <v>-5.0301332589077745E-9</v>
      </c>
      <c r="MF181">
        <v>-2.972452561373015E-8</v>
      </c>
      <c r="MG181">
        <v>-5.7983510324047821E-8</v>
      </c>
      <c r="MH181">
        <v>-9.0041758763541984E-8</v>
      </c>
      <c r="MI181">
        <v>-1.2612312560825955E-7</v>
      </c>
      <c r="MJ181">
        <v>-1.6643466844019644E-7</v>
      </c>
      <c r="MK181">
        <v>-2.1115991684684271E-7</v>
      </c>
      <c r="ML181">
        <v>-2.6045135239064981E-7</v>
      </c>
      <c r="MM181">
        <v>-3.144220652112982E-7</v>
      </c>
      <c r="MN181">
        <v>-3.7313655881571277E-7</v>
      </c>
      <c r="MO181">
        <v>-4.3660068195908552E-7</v>
      </c>
      <c r="MP181">
        <v>-5.0475067558393671E-7</v>
      </c>
      <c r="MQ181">
        <v>-5.7744133372609557E-7</v>
      </c>
      <c r="MR181">
        <v>-6.5443329028176317E-7</v>
      </c>
      <c r="MS181">
        <v>-7.3537945872348833E-7</v>
      </c>
      <c r="MT181">
        <v>-8.1981066941829168E-7</v>
      </c>
      <c r="MU181">
        <v>-9.0712056929623912E-7</v>
      </c>
      <c r="MV181">
        <v>-9.9654987139174413E-7</v>
      </c>
      <c r="MW181">
        <v>-1.0871700673720352E-6</v>
      </c>
      <c r="MX181">
        <v>-1.1778667446953624E-6</v>
      </c>
      <c r="MY181">
        <v>-1.267322681610854E-6</v>
      </c>
      <c r="MZ181">
        <v>-1.3540009278907713E-6</v>
      </c>
      <c r="NA181">
        <v>-1.4361281170202247E-6</v>
      </c>
      <c r="NB181">
        <v>-1.5116782965590851E-6</v>
      </c>
      <c r="NC181">
        <v>-1.5783576074935153E-6</v>
      </c>
      <c r="ND181">
        <v>-1.6335901905147509E-6</v>
      </c>
      <c r="NE181">
        <v>-1.6745057471384878E-6</v>
      </c>
      <c r="NF181">
        <v>-1.6979292361868659E-6</v>
      </c>
      <c r="NG181">
        <v>-1.7003732410807319E-6</v>
      </c>
      <c r="NH181">
        <v>-1.6780336002382272E-6</v>
      </c>
      <c r="NI181">
        <v>-1.6267889511515036E-6</v>
      </c>
      <c r="NJ181">
        <v>-1.5422048977977912E-6</v>
      </c>
      <c r="NK181">
        <v>-1.4195435702172449E-6</v>
      </c>
      <c r="NL181">
        <v>-1.2537794034838296E-6</v>
      </c>
      <c r="NM181">
        <v>-1.0396220199090867E-6</v>
      </c>
      <c r="NN181">
        <v>-7.7154715198652062E-7</v>
      </c>
      <c r="NO181">
        <v>-4.4383659298496417E-7</v>
      </c>
      <c r="NP181">
        <v>-5.0628205732047706E-8</v>
      </c>
      <c r="NQ181">
        <v>4.1402294369480734E-7</v>
      </c>
      <c r="NR181">
        <v>9.5607123379971322E-7</v>
      </c>
      <c r="NS181">
        <v>1.5813938080081224E-6</v>
      </c>
      <c r="NT181">
        <v>2.295689456738186E-6</v>
      </c>
      <c r="NU181">
        <v>3.1043619648360706E-6</v>
      </c>
      <c r="NV181">
        <v>4.0123868612778306E-6</v>
      </c>
      <c r="NW181">
        <v>5.0241605630735956E-6</v>
      </c>
      <c r="NX181">
        <v>6.1433309851996797E-6</v>
      </c>
      <c r="NY181">
        <v>7.3726087964180418E-6</v>
      </c>
      <c r="NZ181">
        <v>8.7135586404699201E-6</v>
      </c>
      <c r="OA181">
        <v>1.0166369816976386E-5</v>
      </c>
      <c r="OB181">
        <v>1.1729606130165327E-5</v>
      </c>
      <c r="OC181">
        <v>1.3399934870107983E-5</v>
      </c>
      <c r="OD181">
        <v>1.5171835194388989E-5</v>
      </c>
      <c r="OE181">
        <v>1.7037286531916645E-5</v>
      </c>
      <c r="OF181">
        <v>1.898543803877435E-5</v>
      </c>
      <c r="OG181">
        <v>2.1002260602334962E-5</v>
      </c>
      <c r="OH181">
        <v>2.3070183417840135E-5</v>
      </c>
      <c r="OI181">
        <v>2.516771775453845E-5</v>
      </c>
      <c r="OJ181">
        <v>2.7269071189191453E-5</v>
      </c>
      <c r="OK181">
        <v>2.9343756315603444E-5</v>
      </c>
      <c r="OL181">
        <v>3.1356198741718872E-5</v>
      </c>
      <c r="OM181">
        <v>3.3265350061626233E-5</v>
      </c>
      <c r="ON181">
        <v>3.5024312438803171E-5</v>
      </c>
      <c r="OO181">
        <v>3.6579982458100181E-5</v>
      </c>
      <c r="OP181">
        <v>3.7872722995127592E-5</v>
      </c>
      <c r="OQ181">
        <v>3.8836073009416281E-5</v>
      </c>
      <c r="OR181">
        <v>3.939650638646725E-5</v>
      </c>
      <c r="OS181">
        <v>3.94732522269196E-5</v>
      </c>
      <c r="OT181">
        <v>3.897819029891142E-5</v>
      </c>
      <c r="OU181">
        <v>3.7815836721319241E-5</v>
      </c>
      <c r="OV181">
        <v>3.588343631648161E-5</v>
      </c>
      <c r="OW181">
        <v>3.3071179444719814E-5</v>
      </c>
      <c r="OX181">
        <v>2.9262562489440329E-5</v>
      </c>
      <c r="OY181">
        <v>2.4334912477517391E-5</v>
      </c>
      <c r="OZ181">
        <v>1.8160097568506804E-5</v>
      </c>
      <c r="PA181">
        <v>1.0605446297021299E-5</v>
      </c>
      <c r="PB181">
        <v>1.5348994710018351E-6</v>
      </c>
      <c r="PC181">
        <v>-9.1895805245179151E-6</v>
      </c>
      <c r="PD181">
        <v>-2.1706317636664965E-5</v>
      </c>
      <c r="PE181">
        <v>-3.6151921516326476E-5</v>
      </c>
      <c r="PF181">
        <v>-5.2658952548087685E-5</v>
      </c>
      <c r="PG181">
        <v>-7.1353227054287907E-5</v>
      </c>
      <c r="PH181">
        <v>-9.235073794430776E-5</v>
      </c>
      <c r="PI181">
        <v>-1.1575416733836847E-4</v>
      </c>
      <c r="PJ181">
        <v>-1.4164896952759072E-4</v>
      </c>
      <c r="PK181">
        <v>-1.7009900511517835E-4</v>
      </c>
      <c r="PL181">
        <v>-2.0114171039746877E-4</v>
      </c>
      <c r="PM181">
        <v>-2.3478279007171777E-4</v>
      </c>
      <c r="PN181">
        <v>-2.7099042628701034E-4</v>
      </c>
      <c r="PO181">
        <v>-3.0968900297409952E-4</v>
      </c>
      <c r="PP181">
        <v>-3.5075235138970105E-4</v>
      </c>
      <c r="PQ181">
        <v>-3.9399653098124771E-4</v>
      </c>
      <c r="PR181">
        <v>-4.3917216910865453E-4</v>
      </c>
      <c r="PS181">
        <v>-4.8595639393675302E-4</v>
      </c>
      <c r="PT181">
        <v>-5.3394440701837935E-4</v>
      </c>
      <c r="PU181">
        <v>-5.8264075579904481E-4</v>
      </c>
      <c r="PV181">
        <v>-6.3145038155760006E-4</v>
      </c>
      <c r="PW181">
        <v>-6.7966953520839533E-4</v>
      </c>
      <c r="PX181">
        <v>-7.2647667197182962E-4</v>
      </c>
      <c r="PY181">
        <v>-7.7092345619626573E-4</v>
      </c>
      <c r="PZ181">
        <v>-8.119260295884668E-4</v>
      </c>
      <c r="QA181">
        <v>-8.4825671976293971E-4</v>
      </c>
      <c r="QB181">
        <v>-8.7853639130092229E-4</v>
      </c>
      <c r="QC181">
        <v>-9.0122766833943967E-4</v>
      </c>
      <c r="QD181">
        <v>-9.1462928596433232E-4</v>
      </c>
      <c r="QE181">
        <v>-9.1687185720204544E-4</v>
      </c>
      <c r="QF181">
        <v>-9.0591537297698022E-4</v>
      </c>
      <c r="QG181">
        <v>-8.7954878376462022E-4</v>
      </c>
      <c r="QH181">
        <v>-8.3539204350012051E-4</v>
      </c>
      <c r="QI181">
        <v>-7.7090102820767258E-4</v>
      </c>
      <c r="QJ181">
        <v>-6.8337577334465552E-4</v>
      </c>
      <c r="QK181">
        <v>-5.6997250445997702E-4</v>
      </c>
      <c r="QL181">
        <v>-4.2771996483973975E-4</v>
      </c>
      <c r="QM181">
        <v>-2.5354057064028791E-4</v>
      </c>
      <c r="QN181">
        <v>-4.4276947789791089E-5</v>
      </c>
      <c r="QO181">
        <v>2.0327557522522815E-4</v>
      </c>
      <c r="QP181">
        <v>4.9232992968622038E-4</v>
      </c>
      <c r="QQ181">
        <v>8.2606112625886296E-4</v>
      </c>
      <c r="QR181">
        <v>1.2075523325321359E-3</v>
      </c>
      <c r="QS181">
        <v>1.6397326161905488E-3</v>
      </c>
      <c r="QT181">
        <v>2.1253057786597002E-3</v>
      </c>
      <c r="QU181">
        <v>2.6666697328157165E-3</v>
      </c>
      <c r="QV181">
        <v>3.2658259203687903E-3</v>
      </c>
      <c r="QW181">
        <v>3.9242783215959424E-3</v>
      </c>
      <c r="QX181">
        <v>4.6429216840591985E-3</v>
      </c>
      <c r="QY181">
        <v>5.4219186897428969E-3</v>
      </c>
      <c r="QZ181">
        <v>6.2605658936997089E-3</v>
      </c>
      <c r="RA181">
        <v>7.1571484038549489E-3</v>
      </c>
      <c r="RB181">
        <v>8.1087834331962511E-3</v>
      </c>
      <c r="RC181">
        <v>9.1112530442585445E-3</v>
      </c>
      <c r="RD181">
        <v>1.0158826623681411E-2</v>
      </c>
      <c r="RE181">
        <v>1.1244073873685053E-2</v>
      </c>
      <c r="RF181">
        <v>1.2357669389499858E-2</v>
      </c>
      <c r="RG181">
        <v>1.3488190208855442E-2</v>
      </c>
      <c r="RH181">
        <v>1.4621908073160463E-2</v>
      </c>
      <c r="RI181">
        <v>1.5742578531305788E-2</v>
      </c>
      <c r="RJ181">
        <v>1.6831229447064763E-2</v>
      </c>
      <c r="RK181">
        <v>1.7865951940459198E-2</v>
      </c>
      <c r="RL181">
        <v>1.8821697302300936E-2</v>
      </c>
      <c r="RM181">
        <v>1.9670083968965652E-2</v>
      </c>
      <c r="RN181">
        <v>2.0379219230171049E-2</v>
      </c>
      <c r="RO181">
        <v>2.0913540964297761E-2</v>
      </c>
      <c r="RP181">
        <v>2.1233685350744751E-2</v>
      </c>
      <c r="RQ181">
        <v>2.1296387193377328E-2</v>
      </c>
      <c r="RR181">
        <v>2.1054420198285323E-2</v>
      </c>
      <c r="RS181">
        <v>2.055658528285401E-2</v>
      </c>
      <c r="RT181">
        <v>1.9847755708219623E-2</v>
      </c>
      <c r="RU181">
        <v>1.8968969949284955E-2</v>
      </c>
      <c r="RV181">
        <v>1.7957563925339606E-2</v>
      </c>
      <c r="RW181">
        <v>1.6847334935625326E-2</v>
      </c>
      <c r="RX181">
        <v>1.5668730334929812E-2</v>
      </c>
      <c r="RY181">
        <v>1.444905464438917E-2</v>
      </c>
      <c r="RZ181">
        <v>1.3212689417602409E-2</v>
      </c>
      <c r="SA181">
        <v>1.1981320768490079E-2</v>
      </c>
      <c r="SB181">
        <v>1.0772929341986261E-2</v>
      </c>
      <c r="SC181">
        <v>9.6021356486151593E-3</v>
      </c>
      <c r="SD181">
        <v>8.4805389551354058E-3</v>
      </c>
      <c r="SE181">
        <v>7.4170456309987937E-3</v>
      </c>
      <c r="SF181">
        <v>6.4181836976114357E-3</v>
      </c>
      <c r="SG181">
        <v>5.4884010826446224E-3</v>
      </c>
      <c r="SH181">
        <v>4.6303457486112027E-3</v>
      </c>
      <c r="SI181">
        <v>3.8451264483058785E-3</v>
      </c>
      <c r="SJ181">
        <v>3.1325533644921051E-3</v>
      </c>
      <c r="SK181">
        <v>2.4913583228781534E-3</v>
      </c>
      <c r="SL181">
        <v>1.9193946316477871E-3</v>
      </c>
      <c r="SM181">
        <v>1.4138169031518817E-3</v>
      </c>
      <c r="SN181">
        <v>9.7124145983647171E-4</v>
      </c>
      <c r="SO181">
        <v>5.8788812238830853E-4</v>
      </c>
      <c r="SP181">
        <v>2.5970432901471297E-4</v>
      </c>
      <c r="SQ181">
        <v>-1.7527353976380054E-5</v>
      </c>
      <c r="SR181">
        <v>-2.4809719377485333E-4</v>
      </c>
      <c r="SS181">
        <v>-4.3629054206012664E-4</v>
      </c>
      <c r="ST181">
        <v>-5.8632317221042922E-4</v>
      </c>
      <c r="SU181">
        <v>-7.0228850091365118E-4</v>
      </c>
      <c r="SV181">
        <v>-7.8811551183371152E-4</v>
      </c>
      <c r="SW181">
        <v>-8.4753623341552917E-4</v>
      </c>
      <c r="SX181">
        <v>-8.8406166887601469E-4</v>
      </c>
      <c r="SY181">
        <v>-9.009651318130558E-4</v>
      </c>
      <c r="SZ181">
        <v>-9.012720027171884E-4</v>
      </c>
      <c r="TA181">
        <v>-8.8775498843768601E-4</v>
      </c>
      <c r="TB181">
        <v>-8.629340361239376E-4</v>
      </c>
      <c r="TC181">
        <v>-8.2908012403423053E-4</v>
      </c>
      <c r="TD181">
        <v>-7.8822222252359004E-4</v>
      </c>
      <c r="TE181">
        <v>-7.4215678829456699E-4</v>
      </c>
      <c r="TF181">
        <v>-6.9245922290246599E-4</v>
      </c>
      <c r="TG181">
        <v>-6.404967917033312E-4</v>
      </c>
      <c r="TH181">
        <v>-5.8744256142295324E-4</v>
      </c>
      <c r="TI181">
        <v>-5.3428997290930116E-4</v>
      </c>
      <c r="TJ181">
        <v>-4.818677200620745E-4</v>
      </c>
      <c r="TK181">
        <v>-4.3085465636516566E-4</v>
      </c>
      <c r="TL181">
        <v>-3.8179449658546179E-4</v>
      </c>
      <c r="TM181">
        <v>-3.3511012327072063E-4</v>
      </c>
      <c r="TN181">
        <v>-2.9111734556518885E-4</v>
      </c>
      <c r="TO181">
        <v>-2.5003799173093337E-4</v>
      </c>
      <c r="TP181">
        <v>-2.1201224682807507E-4</v>
      </c>
      <c r="TQ181">
        <v>-1.7711017332541968E-4</v>
      </c>
      <c r="TR181">
        <v>-1.4534237533421856E-4</v>
      </c>
      <c r="TS181">
        <v>-1.1666978681670969E-4</v>
      </c>
      <c r="TT181">
        <v>-9.1012580793427649E-5</v>
      </c>
      <c r="TU181">
        <v>-6.8258210506377421E-5</v>
      </c>
      <c r="TV181">
        <v>-4.8268604924017425E-5</v>
      </c>
      <c r="TW181">
        <v>-3.0886550153459344E-5</v>
      </c>
      <c r="TX181">
        <v>-1.5941295480511565E-5</v>
      </c>
      <c r="TY181">
        <v>-3.2534281273505506E-6</v>
      </c>
      <c r="TZ181">
        <v>7.3609353840799122E-6</v>
      </c>
      <c r="UA181">
        <v>1.6086590948558298E-5</v>
      </c>
      <c r="UB181">
        <v>2.3106270102981514E-5</v>
      </c>
      <c r="UC181">
        <v>2.8598192936026723E-5</v>
      </c>
      <c r="UD181">
        <v>3.2734099435261506E-5</v>
      </c>
      <c r="UE181">
        <v>3.5677709289041059E-5</v>
      </c>
      <c r="UF181">
        <v>3.7583561981755296E-5</v>
      </c>
      <c r="UG181">
        <v>3.8596191264307738E-5</v>
      </c>
      <c r="UH181">
        <v>3.8849590662479268E-5</v>
      </c>
      <c r="UI181">
        <v>3.8466929486901022E-5</v>
      </c>
      <c r="UJ181">
        <v>3.7560481768343568E-5</v>
      </c>
      <c r="UK181">
        <v>3.6231733573662799E-5</v>
      </c>
      <c r="UL181">
        <v>3.4571637217517709E-5</v>
      </c>
      <c r="UM181">
        <v>3.266098390599417E-5</v>
      </c>
      <c r="UN181">
        <v>3.0570869307750716E-5</v>
      </c>
      <c r="UO181">
        <v>2.8363229392299697E-5</v>
      </c>
      <c r="UP181">
        <v>2.6091426597373832E-5</v>
      </c>
      <c r="UQ181">
        <v>2.3800868956989201E-5</v>
      </c>
      <c r="UR181">
        <v>2.1529647223463334E-5</v>
      </c>
      <c r="US181">
        <v>1.9309177249004578E-5</v>
      </c>
      <c r="UT181">
        <v>1.7164836944721732E-5</v>
      </c>
      <c r="UU181">
        <v>1.5116589006508066E-5</v>
      </c>
      <c r="UV181">
        <v>1.3179582290360445E-5</v>
      </c>
      <c r="UW181">
        <v>1.1364726239056334E-5</v>
      </c>
      <c r="UX181">
        <v>9.6792341110933009E-6</v>
      </c>
      <c r="UY181">
        <v>8.1271319531448628E-6</v>
      </c>
      <c r="UZ181">
        <v>6.7097312924808944E-6</v>
      </c>
      <c r="VA181">
        <v>5.4260644205308488E-6</v>
      </c>
      <c r="VB181">
        <v>4.2732818997138556E-6</v>
      </c>
      <c r="VC181">
        <v>3.2470125648849477E-6</v>
      </c>
      <c r="VD181">
        <v>2.3416868186349687E-6</v>
      </c>
      <c r="VE181">
        <v>1.5508244461822605E-6</v>
      </c>
      <c r="VF181">
        <v>8.6728851196219881E-7</v>
      </c>
      <c r="VG181">
        <v>2.8350715517148138E-7</v>
      </c>
      <c r="VH181">
        <v>-2.0833471406769573E-7</v>
      </c>
      <c r="VI181">
        <v>-6.161316946073168E-7</v>
      </c>
      <c r="VJ181">
        <v>-9.4771995829829115E-7</v>
      </c>
      <c r="VK181">
        <v>-1.2107628842192928E-6</v>
      </c>
      <c r="VL181">
        <v>-1.412658065554722E-6</v>
      </c>
      <c r="VM181">
        <v>-1.5604635397370234E-6</v>
      </c>
      <c r="VN181">
        <v>-1.6608411674405442E-6</v>
      </c>
      <c r="VO181">
        <v>-1.720015180869628E-6</v>
      </c>
      <c r="VP181">
        <v>-1.743744033030964E-6</v>
      </c>
      <c r="VQ181">
        <v>-1.737303802577907E-6</v>
      </c>
      <c r="VR181">
        <v>-1.7054815390637454E-6</v>
      </c>
      <c r="VS181">
        <v>-1.6525770691175521E-6</v>
      </c>
      <c r="VT181">
        <v>-1.5824119208980378E-6</v>
      </c>
      <c r="VU181">
        <v>-1.4983441610591732E-6</v>
      </c>
      <c r="VV181">
        <v>-1.403288072392472E-6</v>
      </c>
      <c r="VW181">
        <v>-1.2997377304439936E-6</v>
      </c>
      <c r="VX181">
        <v>-1.1897936617857408E-6</v>
      </c>
      <c r="VY181">
        <v>-1.0751918844674721E-6</v>
      </c>
      <c r="VZ181">
        <v>-9.5733474158755462E-7</v>
      </c>
      <c r="WA181">
        <v>-8.373230411099317E-7</v>
      </c>
      <c r="WB181">
        <v>-7.1598910861391697E-7</v>
      </c>
      <c r="WC181">
        <v>-5.9393044433048319E-7</v>
      </c>
      <c r="WD181">
        <v>-4.7154375095074969E-7</v>
      </c>
      <c r="WE181">
        <v>-3.4905916471400586E-7</v>
      </c>
      <c r="WF181">
        <v>1.2248457893502278E-3</v>
      </c>
      <c r="WG181">
        <v>-1.0408998603641027E-3</v>
      </c>
    </row>
    <row r="182" spans="1:605" x14ac:dyDescent="0.25">
      <c r="A182">
        <v>15.85076904296875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0</v>
      </c>
      <c r="BN182">
        <v>0</v>
      </c>
      <c r="BO182">
        <v>0</v>
      </c>
      <c r="BP182">
        <v>0</v>
      </c>
      <c r="BQ182">
        <v>0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0</v>
      </c>
      <c r="BX182">
        <v>0</v>
      </c>
      <c r="BY182">
        <v>0</v>
      </c>
      <c r="BZ182">
        <v>0</v>
      </c>
      <c r="CA182">
        <v>0</v>
      </c>
      <c r="CB182">
        <v>0</v>
      </c>
      <c r="CC182">
        <v>0</v>
      </c>
      <c r="CD182">
        <v>0</v>
      </c>
      <c r="CE182">
        <v>0</v>
      </c>
      <c r="CF182">
        <v>0</v>
      </c>
      <c r="CG182">
        <v>0</v>
      </c>
      <c r="CH182">
        <v>0</v>
      </c>
      <c r="CI182">
        <v>0</v>
      </c>
      <c r="CJ182">
        <v>0</v>
      </c>
      <c r="CK182">
        <v>0</v>
      </c>
      <c r="CL182">
        <v>0</v>
      </c>
      <c r="CM182">
        <v>0</v>
      </c>
      <c r="CN182">
        <v>0</v>
      </c>
      <c r="CO182">
        <v>0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0</v>
      </c>
      <c r="CV182">
        <v>0</v>
      </c>
      <c r="CW182">
        <v>0</v>
      </c>
      <c r="CX182">
        <v>0</v>
      </c>
      <c r="CY182">
        <v>0</v>
      </c>
      <c r="CZ182">
        <v>0</v>
      </c>
      <c r="DA182">
        <v>0</v>
      </c>
      <c r="DB182">
        <v>0</v>
      </c>
      <c r="DC182">
        <v>0</v>
      </c>
      <c r="DD182">
        <v>0</v>
      </c>
      <c r="DE182">
        <v>0</v>
      </c>
      <c r="DF182">
        <v>0</v>
      </c>
      <c r="DG182">
        <v>0</v>
      </c>
      <c r="DH182">
        <v>0</v>
      </c>
      <c r="DI182">
        <v>0</v>
      </c>
      <c r="DJ182">
        <v>0</v>
      </c>
      <c r="DK182">
        <v>0</v>
      </c>
      <c r="DL182">
        <v>0</v>
      </c>
      <c r="DM182">
        <v>0</v>
      </c>
      <c r="DN182">
        <v>0</v>
      </c>
      <c r="DO182">
        <v>0</v>
      </c>
      <c r="DP182">
        <v>0</v>
      </c>
      <c r="DQ182">
        <v>0</v>
      </c>
      <c r="DR182">
        <v>0</v>
      </c>
      <c r="DS182">
        <v>0</v>
      </c>
      <c r="DT182">
        <v>0</v>
      </c>
      <c r="DU182">
        <v>0</v>
      </c>
      <c r="DV182">
        <v>0</v>
      </c>
      <c r="DW182">
        <v>0</v>
      </c>
      <c r="DX182">
        <v>0</v>
      </c>
      <c r="DY182">
        <v>0</v>
      </c>
      <c r="DZ182">
        <v>0</v>
      </c>
      <c r="EA182">
        <v>0</v>
      </c>
      <c r="EB182">
        <v>0</v>
      </c>
      <c r="EC182">
        <v>0</v>
      </c>
      <c r="ED182">
        <v>0</v>
      </c>
      <c r="EE182">
        <v>0</v>
      </c>
      <c r="EF182">
        <v>0</v>
      </c>
      <c r="EG182">
        <v>0</v>
      </c>
      <c r="EH182">
        <v>0</v>
      </c>
      <c r="EI182">
        <v>0</v>
      </c>
      <c r="EJ182">
        <v>0</v>
      </c>
      <c r="EK182">
        <v>0</v>
      </c>
      <c r="EL182">
        <v>0</v>
      </c>
      <c r="EM182">
        <v>0</v>
      </c>
      <c r="EN182">
        <v>0</v>
      </c>
      <c r="EO182">
        <v>0</v>
      </c>
      <c r="EP182">
        <v>0</v>
      </c>
      <c r="EQ182">
        <v>0</v>
      </c>
      <c r="ER182">
        <v>0</v>
      </c>
      <c r="ES182">
        <v>0</v>
      </c>
      <c r="ET182">
        <v>0</v>
      </c>
      <c r="EU182">
        <v>0</v>
      </c>
      <c r="EV182">
        <v>0</v>
      </c>
      <c r="EW182">
        <v>0</v>
      </c>
      <c r="EX182">
        <v>0</v>
      </c>
      <c r="EY182">
        <v>0</v>
      </c>
      <c r="EZ182">
        <v>0</v>
      </c>
      <c r="FA182">
        <v>0</v>
      </c>
      <c r="FB182">
        <v>0</v>
      </c>
      <c r="FC182">
        <v>0</v>
      </c>
      <c r="FD182">
        <v>0</v>
      </c>
      <c r="FE182">
        <v>0</v>
      </c>
      <c r="FF182">
        <v>0</v>
      </c>
      <c r="FG182">
        <v>0</v>
      </c>
      <c r="FH182">
        <v>0</v>
      </c>
      <c r="FI182">
        <v>0</v>
      </c>
      <c r="FJ182">
        <v>0</v>
      </c>
      <c r="FK182">
        <v>0</v>
      </c>
      <c r="FL182">
        <v>0</v>
      </c>
      <c r="FM182">
        <v>0</v>
      </c>
      <c r="FN182">
        <v>0</v>
      </c>
      <c r="FO182">
        <v>0</v>
      </c>
      <c r="FP182">
        <v>0</v>
      </c>
      <c r="FQ182">
        <v>0</v>
      </c>
      <c r="FR182">
        <v>0</v>
      </c>
      <c r="FS182">
        <v>0</v>
      </c>
      <c r="FT182">
        <v>0</v>
      </c>
      <c r="FU182">
        <v>0</v>
      </c>
      <c r="FV182">
        <v>0</v>
      </c>
      <c r="FW182">
        <v>0</v>
      </c>
      <c r="FX182">
        <v>0</v>
      </c>
      <c r="FY182">
        <v>0</v>
      </c>
      <c r="FZ182">
        <v>9999.9990234375</v>
      </c>
      <c r="GA182">
        <v>-39999.99609375</v>
      </c>
      <c r="GB182">
        <v>60001.86328125</v>
      </c>
      <c r="GC182">
        <v>-39999.99609375</v>
      </c>
      <c r="GD182">
        <v>9999.9990234375</v>
      </c>
      <c r="GE182">
        <v>0</v>
      </c>
      <c r="GF182">
        <v>0</v>
      </c>
      <c r="GG182">
        <v>0</v>
      </c>
      <c r="GH182">
        <v>0</v>
      </c>
      <c r="GI182">
        <v>0</v>
      </c>
      <c r="GJ182">
        <v>0</v>
      </c>
      <c r="GK182">
        <v>0</v>
      </c>
      <c r="GL182">
        <v>0</v>
      </c>
      <c r="GM182">
        <v>0</v>
      </c>
      <c r="GN182">
        <v>0</v>
      </c>
      <c r="GO182">
        <v>0</v>
      </c>
      <c r="GP182">
        <v>0</v>
      </c>
      <c r="GQ182">
        <v>0</v>
      </c>
      <c r="GR182">
        <v>0</v>
      </c>
      <c r="GS182">
        <v>0</v>
      </c>
      <c r="GT182">
        <v>0</v>
      </c>
      <c r="GU182">
        <v>0</v>
      </c>
      <c r="GV182">
        <v>0</v>
      </c>
      <c r="GW182">
        <v>0</v>
      </c>
      <c r="GX182">
        <v>0</v>
      </c>
      <c r="GY182">
        <v>0</v>
      </c>
      <c r="GZ182">
        <v>0</v>
      </c>
      <c r="HA182">
        <v>0</v>
      </c>
      <c r="HB182">
        <v>0</v>
      </c>
      <c r="HC182">
        <v>0</v>
      </c>
      <c r="HD182">
        <v>0</v>
      </c>
      <c r="HE182">
        <v>0</v>
      </c>
      <c r="HF182">
        <v>0</v>
      </c>
      <c r="HG182">
        <v>0</v>
      </c>
      <c r="HH182">
        <v>0</v>
      </c>
      <c r="HI182">
        <v>0</v>
      </c>
      <c r="HJ182">
        <v>0</v>
      </c>
      <c r="HK182">
        <v>0</v>
      </c>
      <c r="HL182">
        <v>0</v>
      </c>
      <c r="HM182">
        <v>0</v>
      </c>
      <c r="HN182">
        <v>0</v>
      </c>
      <c r="HO182">
        <v>0</v>
      </c>
      <c r="HP182">
        <v>0</v>
      </c>
      <c r="HQ182">
        <v>0</v>
      </c>
      <c r="HR182">
        <v>0</v>
      </c>
      <c r="HS182">
        <v>0</v>
      </c>
      <c r="HT182">
        <v>0</v>
      </c>
      <c r="HU182">
        <v>0</v>
      </c>
      <c r="HV182">
        <v>0</v>
      </c>
      <c r="HW182">
        <v>0</v>
      </c>
      <c r="HX182">
        <v>0</v>
      </c>
      <c r="HY182">
        <v>0</v>
      </c>
      <c r="HZ182">
        <v>0</v>
      </c>
      <c r="IA182">
        <v>0</v>
      </c>
      <c r="IB182">
        <v>0</v>
      </c>
      <c r="IC182">
        <v>0</v>
      </c>
      <c r="ID182">
        <v>0</v>
      </c>
      <c r="IE182">
        <v>0</v>
      </c>
      <c r="IF182">
        <v>0</v>
      </c>
      <c r="IG182">
        <v>0</v>
      </c>
      <c r="IH182">
        <v>0</v>
      </c>
      <c r="II182">
        <v>0</v>
      </c>
      <c r="IJ182">
        <v>0</v>
      </c>
      <c r="IK182">
        <v>0</v>
      </c>
      <c r="IL182">
        <v>0</v>
      </c>
      <c r="IM182">
        <v>0</v>
      </c>
      <c r="IN182">
        <v>0</v>
      </c>
      <c r="IO182">
        <v>0</v>
      </c>
      <c r="IP182">
        <v>0</v>
      </c>
      <c r="IQ182">
        <v>0</v>
      </c>
      <c r="IR182">
        <v>0</v>
      </c>
      <c r="IS182">
        <v>0</v>
      </c>
      <c r="IT182">
        <v>0</v>
      </c>
      <c r="IU182">
        <v>0</v>
      </c>
      <c r="IV182">
        <v>0</v>
      </c>
      <c r="IW182">
        <v>0</v>
      </c>
      <c r="IX182">
        <v>0</v>
      </c>
      <c r="IY182">
        <v>0</v>
      </c>
      <c r="IZ182">
        <v>0</v>
      </c>
      <c r="JA182">
        <v>0</v>
      </c>
      <c r="JB182">
        <v>0</v>
      </c>
      <c r="JC182">
        <v>0</v>
      </c>
      <c r="JD182">
        <v>0</v>
      </c>
      <c r="JE182">
        <v>0</v>
      </c>
      <c r="JF182">
        <v>0</v>
      </c>
      <c r="JG182">
        <v>0</v>
      </c>
      <c r="JH182">
        <v>0</v>
      </c>
      <c r="JI182">
        <v>0</v>
      </c>
      <c r="JJ182">
        <v>0</v>
      </c>
      <c r="JK182">
        <v>0</v>
      </c>
      <c r="JL182">
        <v>0</v>
      </c>
      <c r="JM182">
        <v>0</v>
      </c>
      <c r="JN182">
        <v>0</v>
      </c>
      <c r="JO182">
        <v>0</v>
      </c>
      <c r="JP182">
        <v>0</v>
      </c>
      <c r="JQ182">
        <v>0</v>
      </c>
      <c r="JR182">
        <v>0</v>
      </c>
      <c r="JS182">
        <v>0</v>
      </c>
      <c r="JT182">
        <v>0</v>
      </c>
      <c r="JU182">
        <v>0</v>
      </c>
      <c r="JV182">
        <v>0</v>
      </c>
      <c r="JW182">
        <v>0</v>
      </c>
      <c r="JX182">
        <v>0</v>
      </c>
      <c r="JY182">
        <v>0</v>
      </c>
      <c r="JZ182">
        <v>0</v>
      </c>
      <c r="KA182">
        <v>0</v>
      </c>
      <c r="KB182">
        <v>0</v>
      </c>
      <c r="KC182">
        <v>0</v>
      </c>
      <c r="KD182">
        <v>0</v>
      </c>
      <c r="KE182">
        <v>0</v>
      </c>
      <c r="KF182">
        <v>0</v>
      </c>
      <c r="KG182">
        <v>0</v>
      </c>
      <c r="KH182">
        <v>0</v>
      </c>
      <c r="KI182">
        <v>0</v>
      </c>
      <c r="KJ182">
        <v>0</v>
      </c>
      <c r="KK182">
        <v>0</v>
      </c>
      <c r="KL182">
        <v>0</v>
      </c>
      <c r="KM182">
        <v>0</v>
      </c>
      <c r="KN182">
        <v>0</v>
      </c>
      <c r="KO182">
        <v>0</v>
      </c>
      <c r="KP182">
        <v>0</v>
      </c>
      <c r="KQ182">
        <v>0</v>
      </c>
      <c r="KS182">
        <v>3.079469620784884E-4</v>
      </c>
      <c r="KT182">
        <v>-5.1895991749483572E-5</v>
      </c>
      <c r="KU182">
        <v>-2.0415499074812125E-8</v>
      </c>
      <c r="KV182">
        <v>-1.522589959053955E-8</v>
      </c>
      <c r="KW182">
        <v>-1.0034986312929244E-8</v>
      </c>
      <c r="KX182">
        <v>-4.840465620259144E-9</v>
      </c>
      <c r="KY182">
        <v>3.6120495003353166E-10</v>
      </c>
      <c r="KZ182">
        <v>5.5741702500901326E-9</v>
      </c>
      <c r="LA182">
        <v>1.0802530180570907E-8</v>
      </c>
      <c r="LB182">
        <v>1.6049690943983619E-8</v>
      </c>
      <c r="LC182">
        <v>2.131771438216827E-8</v>
      </c>
      <c r="LD182">
        <v>2.6606664974044443E-8</v>
      </c>
      <c r="LE182">
        <v>3.1913954237027111E-8</v>
      </c>
      <c r="LF182">
        <v>3.7233682524084337E-8</v>
      </c>
      <c r="LG182">
        <v>4.2555978538570183E-8</v>
      </c>
      <c r="LH182">
        <v>4.7866337301040398E-8</v>
      </c>
      <c r="LI182">
        <v>5.3144957796517881E-8</v>
      </c>
      <c r="LJ182">
        <v>5.836608210732701E-8</v>
      </c>
      <c r="LK182">
        <v>6.3497338495725435E-8</v>
      </c>
      <c r="LL182">
        <v>6.8499091641847325E-8</v>
      </c>
      <c r="LM182">
        <v>7.3323804065602138E-8</v>
      </c>
      <c r="LN182">
        <v>7.7915413665072121E-8</v>
      </c>
      <c r="LO182">
        <v>8.2208733287404026E-8</v>
      </c>
      <c r="LP182">
        <v>8.6128879309035803E-8</v>
      </c>
      <c r="LQ182">
        <v>8.9590737337709982E-8</v>
      </c>
      <c r="LR182">
        <v>9.2498474355477173E-8</v>
      </c>
      <c r="LS182">
        <v>9.4745107894999043E-8</v>
      </c>
      <c r="LT182">
        <v>9.6212144175515703E-8</v>
      </c>
      <c r="LU182">
        <v>9.6769298512255596E-8</v>
      </c>
      <c r="LV182">
        <v>9.6274312745696545E-8</v>
      </c>
      <c r="LW182">
        <v>9.4572885904447635E-8</v>
      </c>
      <c r="LX182">
        <v>9.1498735805570905E-8</v>
      </c>
      <c r="LY182">
        <v>8.6873810794914494E-8</v>
      </c>
      <c r="LZ182">
        <v>8.0508672321048461E-8</v>
      </c>
      <c r="MA182">
        <v>7.2203070501098025E-8</v>
      </c>
      <c r="MB182">
        <v>6.1746736253852848E-8</v>
      </c>
      <c r="MC182">
        <v>4.8920414920981117E-8</v>
      </c>
      <c r="MD182">
        <v>3.3497167544065391E-8</v>
      </c>
      <c r="ME182">
        <v>1.5243967083427961E-8</v>
      </c>
      <c r="MF182">
        <v>-6.0763821790433134E-9</v>
      </c>
      <c r="MG182">
        <v>-3.0702973053096427E-8</v>
      </c>
      <c r="MH182">
        <v>-5.8873764812628122E-8</v>
      </c>
      <c r="MI182">
        <v>-9.0820989158738093E-8</v>
      </c>
      <c r="MJ182">
        <v>-1.2676589501988632E-7</v>
      </c>
      <c r="MK182">
        <v>-1.6691278886672729E-7</v>
      </c>
      <c r="ML182">
        <v>-2.1144232926819276E-7</v>
      </c>
      <c r="MM182">
        <v>-2.6050403757583752E-7</v>
      </c>
      <c r="MN182">
        <v>-3.1420799103502568E-7</v>
      </c>
      <c r="MO182">
        <v>-3.7261567043005893E-7</v>
      </c>
      <c r="MP182">
        <v>-4.3572994172858984E-7</v>
      </c>
      <c r="MQ182">
        <v>-5.0348416025617544E-7</v>
      </c>
      <c r="MR182">
        <v>-5.7573039686638478E-7</v>
      </c>
      <c r="MS182">
        <v>-6.5222679853882803E-7</v>
      </c>
      <c r="MT182">
        <v>-7.3262411100101039E-7</v>
      </c>
      <c r="MU182">
        <v>-8.1645140849119711E-7</v>
      </c>
      <c r="MV182">
        <v>-9.0310109581467569E-7</v>
      </c>
      <c r="MW182">
        <v>-9.9181327054407556E-7</v>
      </c>
      <c r="MX182">
        <v>-1.0816595587087012E-6</v>
      </c>
      <c r="MY182">
        <v>-1.171526565731576E-6</v>
      </c>
      <c r="MZ182">
        <v>-1.260099115799942E-6</v>
      </c>
      <c r="NA182">
        <v>-1.3458434873707493E-6</v>
      </c>
      <c r="NB182">
        <v>-1.4269908901543151E-6</v>
      </c>
      <c r="NC182">
        <v>-1.5015214696883756E-6</v>
      </c>
      <c r="ND182">
        <v>-1.5671491694669745E-6</v>
      </c>
      <c r="NE182">
        <v>-1.6213078274228966E-6</v>
      </c>
      <c r="NF182">
        <v>-1.6611389332231747E-6</v>
      </c>
      <c r="NG182">
        <v>-1.6834815250896388E-6</v>
      </c>
      <c r="NH182">
        <v>-1.6848647593923596E-6</v>
      </c>
      <c r="NI182">
        <v>-1.6615037426882536E-6</v>
      </c>
      <c r="NJ182">
        <v>-1.6092992736814369E-6</v>
      </c>
      <c r="NK182">
        <v>-1.5238422011701704E-6</v>
      </c>
      <c r="NL182">
        <v>-1.4004231626767994E-6</v>
      </c>
      <c r="NM182">
        <v>-1.2340485262786736E-6</v>
      </c>
      <c r="NN182">
        <v>-1.0194634141611059E-6</v>
      </c>
      <c r="NO182">
        <v>-7.5118273944329699E-7</v>
      </c>
      <c r="NP182">
        <v>-4.2353123656422958E-7</v>
      </c>
      <c r="NQ182">
        <v>-3.0693508458219955E-8</v>
      </c>
      <c r="NR182">
        <v>4.3322485077051292E-7</v>
      </c>
      <c r="NS182">
        <v>9.7412397282501184E-7</v>
      </c>
      <c r="NT182">
        <v>1.5978231722555225E-6</v>
      </c>
      <c r="NU182">
        <v>2.3099600429058933E-6</v>
      </c>
      <c r="NV182">
        <v>3.1158741081859498E-6</v>
      </c>
      <c r="NW182">
        <v>4.0204739734885688E-6</v>
      </c>
      <c r="NX182">
        <v>5.0280869846751111E-6</v>
      </c>
      <c r="NY182">
        <v>6.1422904769407303E-6</v>
      </c>
      <c r="NZ182">
        <v>7.365723806800102E-6</v>
      </c>
      <c r="OA182">
        <v>8.6998804998516739E-6</v>
      </c>
      <c r="OB182">
        <v>1.0144880021954608E-5</v>
      </c>
      <c r="OC182">
        <v>1.1699218895200694E-5</v>
      </c>
      <c r="OD182">
        <v>1.3359501136400505E-5</v>
      </c>
      <c r="OE182">
        <v>1.5120148298550722E-5</v>
      </c>
      <c r="OF182">
        <v>1.6973089748796057E-5</v>
      </c>
      <c r="OG182">
        <v>1.8907434223534181E-5</v>
      </c>
      <c r="OH182">
        <v>2.0909124166223801E-5</v>
      </c>
      <c r="OI182">
        <v>2.2960574879631255E-5</v>
      </c>
      <c r="OJ182">
        <v>2.5040301114933593E-5</v>
      </c>
      <c r="OK182">
        <v>2.7122534378049595E-5</v>
      </c>
      <c r="OL182">
        <v>2.9176834961242595E-5</v>
      </c>
      <c r="OM182">
        <v>3.1167703507036719E-5</v>
      </c>
      <c r="ON182">
        <v>3.3054197782914143E-5</v>
      </c>
      <c r="OO182">
        <v>3.4789561289126771E-5</v>
      </c>
      <c r="OP182">
        <v>3.6320871337287951E-5</v>
      </c>
      <c r="OQ182">
        <v>3.7588715322100415E-5</v>
      </c>
      <c r="OR182">
        <v>3.8526905058787636E-5</v>
      </c>
      <c r="OS182">
        <v>3.9062240269569824E-5</v>
      </c>
      <c r="OT182">
        <v>3.911433356640262E-5</v>
      </c>
      <c r="OU182">
        <v>3.859551058536484E-5</v>
      </c>
      <c r="OV182">
        <v>3.7410800268766716E-5</v>
      </c>
      <c r="OW182">
        <v>3.5458031650440615E-5</v>
      </c>
      <c r="OX182">
        <v>3.2628054860883021E-5</v>
      </c>
      <c r="OY182">
        <v>2.8805105411976395E-5</v>
      </c>
      <c r="OZ182">
        <v>2.3867332123009454E-5</v>
      </c>
      <c r="PA182">
        <v>1.7687510283567915E-5</v>
      </c>
      <c r="PB182">
        <v>1.0133962784385815E-5</v>
      </c>
      <c r="PC182">
        <v>1.0717129496711808E-6</v>
      </c>
      <c r="PD182">
        <v>-9.636106365068985E-6</v>
      </c>
      <c r="PE182">
        <v>-2.2126562230044474E-5</v>
      </c>
      <c r="PF182">
        <v>-3.65349241207985E-5</v>
      </c>
      <c r="PG182">
        <v>-5.2992333850866891E-5</v>
      </c>
      <c r="PH182">
        <v>-7.1623117723227368E-5</v>
      </c>
      <c r="PI182">
        <v>-9.2541716436350479E-5</v>
      </c>
      <c r="PJ182">
        <v>-1.1584920955203222E-4</v>
      </c>
      <c r="PK182">
        <v>-1.4162941317633082E-4</v>
      </c>
      <c r="PL182">
        <v>-1.699445319974938E-4</v>
      </c>
      <c r="PM182">
        <v>-2.0083035004507877E-4</v>
      </c>
      <c r="PN182">
        <v>-2.342909485661857E-4</v>
      </c>
      <c r="PO182">
        <v>-2.7029294434334917E-4</v>
      </c>
      <c r="PP182">
        <v>-3.0875924769273598E-4</v>
      </c>
      <c r="PQ182">
        <v>-3.4956234637019792E-4</v>
      </c>
      <c r="PR182">
        <v>-3.9251712976614065E-4</v>
      </c>
      <c r="PS182">
        <v>-4.3737327717628574E-4</v>
      </c>
      <c r="PT182">
        <v>-4.8380724468037232E-4</v>
      </c>
      <c r="PU182">
        <v>-5.3141389732548193E-4</v>
      </c>
      <c r="PV182">
        <v>-5.7969784697050903E-4</v>
      </c>
      <c r="PW182">
        <v>-6.2806457136876936E-4</v>
      </c>
      <c r="PX182">
        <v>-6.7581140690228607E-4</v>
      </c>
      <c r="PY182">
        <v>-7.2211852587469199E-4</v>
      </c>
      <c r="PZ182">
        <v>-7.6604002944293079E-4</v>
      </c>
      <c r="QA182">
        <v>-8.064953091251614E-4</v>
      </c>
      <c r="QB182">
        <v>-8.4226085333973378E-4</v>
      </c>
      <c r="QC182">
        <v>-8.7196270056099409E-4</v>
      </c>
      <c r="QD182">
        <v>-8.9406976733474321E-4</v>
      </c>
      <c r="QE182">
        <v>-9.0688830746341075E-4</v>
      </c>
      <c r="QF182">
        <v>-9.0855778798082062E-4</v>
      </c>
      <c r="QG182">
        <v>-8.9704849788136472E-4</v>
      </c>
      <c r="QH182">
        <v>-8.7016123668230748E-4</v>
      </c>
      <c r="QI182">
        <v>-8.2552946145641017E-4</v>
      </c>
      <c r="QJ182">
        <v>-7.6062430259231731E-4</v>
      </c>
      <c r="QK182">
        <v>-6.7276288975490618E-4</v>
      </c>
      <c r="QL182">
        <v>-5.5912045980131505E-4</v>
      </c>
      <c r="QM182">
        <v>-4.1674674713632369E-4</v>
      </c>
      <c r="QN182">
        <v>-2.4258718346026396E-4</v>
      </c>
      <c r="QO182">
        <v>-3.3509457274953417E-5</v>
      </c>
      <c r="QP182">
        <v>2.1366399702853629E-4</v>
      </c>
      <c r="QQ182">
        <v>5.0211699617560949E-4</v>
      </c>
      <c r="QR182">
        <v>8.3499349833804685E-4</v>
      </c>
      <c r="QS182">
        <v>1.2153437928553706E-3</v>
      </c>
      <c r="QT182">
        <v>1.6460624028475745E-3</v>
      </c>
      <c r="QU182">
        <v>2.1298171316962507E-3</v>
      </c>
      <c r="QV182">
        <v>2.6689687134254392E-3</v>
      </c>
      <c r="QW182">
        <v>3.2654805693099363E-3</v>
      </c>
      <c r="QX182">
        <v>3.9208182303221029E-3</v>
      </c>
      <c r="QY182">
        <v>4.6358380591429655E-3</v>
      </c>
      <c r="QZ182">
        <v>5.4106649983491108E-3</v>
      </c>
      <c r="RA182">
        <v>6.244559185020029E-3</v>
      </c>
      <c r="RB182">
        <v>7.1357714084591484E-3</v>
      </c>
      <c r="RC182">
        <v>8.0813875490492147E-3</v>
      </c>
      <c r="RD182">
        <v>9.0771623245524402E-3</v>
      </c>
      <c r="RE182">
        <v>1.0117342887477673E-2</v>
      </c>
      <c r="RF182">
        <v>1.1194483065464039E-2</v>
      </c>
      <c r="RG182">
        <v>1.2299249317862209E-2</v>
      </c>
      <c r="RH182">
        <v>1.3420219797578454E-2</v>
      </c>
      <c r="RI182">
        <v>1.4543678259335847E-2</v>
      </c>
      <c r="RJ182">
        <v>1.565340494507159E-2</v>
      </c>
      <c r="RK182">
        <v>1.6730467005206948E-2</v>
      </c>
      <c r="RL182">
        <v>1.7753011481549799E-2</v>
      </c>
      <c r="RM182">
        <v>1.8696064383714118E-2</v>
      </c>
      <c r="RN182">
        <v>1.953133993566979E-2</v>
      </c>
      <c r="RO182">
        <v>2.0227064651281917E-2</v>
      </c>
      <c r="RP182">
        <v>2.0747821515471113E-2</v>
      </c>
      <c r="RQ182">
        <v>2.1054420198285424E-2</v>
      </c>
      <c r="RR182">
        <v>2.1103799908838518E-2</v>
      </c>
      <c r="RS182">
        <v>2.0848972199994775E-2</v>
      </c>
      <c r="RT182">
        <v>2.0339011762652588E-2</v>
      </c>
      <c r="RU182">
        <v>1.9619103957334631E-2</v>
      </c>
      <c r="RV182">
        <v>1.8730639946202252E-2</v>
      </c>
      <c r="RW182">
        <v>1.7711350990285514E-2</v>
      </c>
      <c r="RX182">
        <v>1.6595474190511682E-2</v>
      </c>
      <c r="RY182">
        <v>1.5413942633842296E-2</v>
      </c>
      <c r="RZ182">
        <v>1.4194593557654145E-2</v>
      </c>
      <c r="SA182">
        <v>1.2962388761890422E-2</v>
      </c>
      <c r="SB182">
        <v>1.1738309204705128E-2</v>
      </c>
      <c r="SC182">
        <v>1.0539700571533408E-2</v>
      </c>
      <c r="SD182">
        <v>9.3806165654374465E-3</v>
      </c>
      <c r="SE182">
        <v>8.2721550542024305E-3</v>
      </c>
      <c r="SF182">
        <v>7.2227831328296041E-3</v>
      </c>
      <c r="SG182">
        <v>6.2386479890749547E-3</v>
      </c>
      <c r="SH182">
        <v>5.3238711974364092E-3</v>
      </c>
      <c r="SI182">
        <v>4.4808247176394362E-3</v>
      </c>
      <c r="SJ182">
        <v>3.7103874417288843E-3</v>
      </c>
      <c r="SK182">
        <v>3.0121816245463778E-3</v>
      </c>
      <c r="SL182">
        <v>2.3847889511447217E-3</v>
      </c>
      <c r="SM182">
        <v>1.8259463470220059E-3</v>
      </c>
      <c r="SN182">
        <v>1.3327219289827788E-3</v>
      </c>
      <c r="SO182">
        <v>9.0167173129857188E-4</v>
      </c>
      <c r="SP182">
        <v>5.2897802937839245E-4</v>
      </c>
      <c r="SQ182">
        <v>2.1057022682584146E-4</v>
      </c>
      <c r="SR182">
        <v>-5.7770623456329698E-5</v>
      </c>
      <c r="SS182">
        <v>-2.8032252250725258E-4</v>
      </c>
      <c r="ST182">
        <v>-4.6134726972253004E-4</v>
      </c>
      <c r="SU182">
        <v>-6.0502804868777513E-4</v>
      </c>
      <c r="SV182">
        <v>-7.1541865917409985E-4</v>
      </c>
      <c r="SW182">
        <v>-7.9640322220895002E-4</v>
      </c>
      <c r="SX182">
        <v>-8.5166522125969951E-4</v>
      </c>
      <c r="SY182">
        <v>-8.8466479031308989E-4</v>
      </c>
      <c r="SZ182">
        <v>-8.9862321575893934E-4</v>
      </c>
      <c r="TA182">
        <v>-8.9651368173986469E-4</v>
      </c>
      <c r="TB182">
        <v>-8.8105735554514864E-4</v>
      </c>
      <c r="TC182">
        <v>-8.5472397921679602E-4</v>
      </c>
      <c r="TD182">
        <v>-8.197362042496717E-4</v>
      </c>
      <c r="TE182">
        <v>-7.7807697672480525E-4</v>
      </c>
      <c r="TF182">
        <v>-7.314993495507354E-4</v>
      </c>
      <c r="TG182">
        <v>-6.8153816570078911E-4</v>
      </c>
      <c r="TH182">
        <v>-6.2952312080244638E-4</v>
      </c>
      <c r="TI182">
        <v>-5.7659277464476881E-4</v>
      </c>
      <c r="TJ182">
        <v>-5.237091386700659E-4</v>
      </c>
      <c r="TK182">
        <v>-4.7167252017970212E-4</v>
      </c>
      <c r="TL182">
        <v>-4.2113635342637623E-4</v>
      </c>
      <c r="TM182">
        <v>-3.7262179316560287E-4</v>
      </c>
      <c r="TN182">
        <v>-3.2653188741450296E-4</v>
      </c>
      <c r="TO182">
        <v>-2.8316518324447948E-4</v>
      </c>
      <c r="TP182">
        <v>-2.427286525966139E-4</v>
      </c>
      <c r="TQ182">
        <v>-2.0534985437451438E-4</v>
      </c>
      <c r="TR182">
        <v>-1.7108827477732401E-4</v>
      </c>
      <c r="TS182">
        <v>-1.3994581010032543E-4</v>
      </c>
      <c r="TT182">
        <v>-1.1187637531755379E-4</v>
      </c>
      <c r="TU182">
        <v>-8.6794637916257682E-5</v>
      </c>
      <c r="TV182">
        <v>-6.4583889905980125E-5</v>
      </c>
      <c r="TW182">
        <v>-4.5103081935571966E-5</v>
      </c>
      <c r="TX182">
        <v>-2.8193052247697148E-5</v>
      </c>
      <c r="TY182">
        <v>-1.3681990027070624E-5</v>
      </c>
      <c r="TZ182">
        <v>-1.3901777805970487E-6</v>
      </c>
      <c r="UA182">
        <v>8.8659390682294722E-6</v>
      </c>
      <c r="UB182">
        <v>1.727030496802558E-5</v>
      </c>
      <c r="UC182">
        <v>2.4004377934703809E-5</v>
      </c>
      <c r="UD182">
        <v>2.9244772566366993E-5</v>
      </c>
      <c r="UE182">
        <v>3.3161371486963807E-5</v>
      </c>
      <c r="UF182">
        <v>3.591585569033033E-5</v>
      </c>
      <c r="UG182">
        <v>3.7660606138109433E-5</v>
      </c>
      <c r="UH182">
        <v>3.8537931271264884E-5</v>
      </c>
      <c r="UI182">
        <v>3.867957769835248E-5</v>
      </c>
      <c r="UJ182">
        <v>3.8206484152266624E-5</v>
      </c>
      <c r="UK182">
        <v>3.7228741765247827E-5</v>
      </c>
      <c r="UL182">
        <v>3.5845726747449099E-5</v>
      </c>
      <c r="UM182">
        <v>3.4146374591723167E-5</v>
      </c>
      <c r="UN182">
        <v>3.2209567937974945E-5</v>
      </c>
      <c r="UO182">
        <v>3.0104613152503832E-5</v>
      </c>
      <c r="UP182">
        <v>2.7891783500468949E-5</v>
      </c>
      <c r="UQ182">
        <v>2.5622909476160855E-5</v>
      </c>
      <c r="UR182">
        <v>2.3341999386146435E-5</v>
      </c>
      <c r="US182">
        <v>2.1085875649720355E-5</v>
      </c>
      <c r="UT182">
        <v>1.8884814474994726E-5</v>
      </c>
      <c r="UU182">
        <v>1.6763178583803753E-5</v>
      </c>
      <c r="UV182">
        <v>1.4740034494261407E-5</v>
      </c>
      <c r="UW182">
        <v>1.2829747528931854E-5</v>
      </c>
      <c r="UX182">
        <v>1.1042549200786098E-5</v>
      </c>
      <c r="UY182">
        <v>9.3850729490500827E-6</v>
      </c>
      <c r="UZ182">
        <v>7.8608553549079855E-6</v>
      </c>
      <c r="VA182">
        <v>6.4708009769786323E-6</v>
      </c>
      <c r="VB182">
        <v>5.2136098147264669E-6</v>
      </c>
      <c r="VC182">
        <v>4.0861671460340676E-6</v>
      </c>
      <c r="VD182">
        <v>3.083896103678391E-6</v>
      </c>
      <c r="VE182">
        <v>2.2010738640492626E-6</v>
      </c>
      <c r="VF182">
        <v>1.4311127318329769E-6</v>
      </c>
      <c r="VG182">
        <v>7.6680772549080231E-7</v>
      </c>
      <c r="VH182">
        <v>2.0055251118123936E-7</v>
      </c>
      <c r="VI182">
        <v>-2.7547429447111976E-7</v>
      </c>
      <c r="VJ182">
        <v>-6.691503193384935E-7</v>
      </c>
      <c r="VK182">
        <v>-9.8827593512363778E-7</v>
      </c>
      <c r="VL182">
        <v>-1.2404638518636779E-6</v>
      </c>
      <c r="VM182">
        <v>-1.4330496198023428E-6</v>
      </c>
      <c r="VN182">
        <v>-1.5730209039098139E-6</v>
      </c>
      <c r="VO182">
        <v>-1.6669634736316101E-6</v>
      </c>
      <c r="VP182">
        <v>-1.7210219482082637E-6</v>
      </c>
      <c r="VQ182">
        <v>-1.7408734507614944E-6</v>
      </c>
      <c r="VR182">
        <v>-1.7317124476694479E-6</v>
      </c>
      <c r="VS182">
        <v>-1.6982451812863321E-6</v>
      </c>
      <c r="VT182">
        <v>-1.6446922390966437E-6</v>
      </c>
      <c r="VU182">
        <v>-1.574797939561187E-6</v>
      </c>
      <c r="VV182">
        <v>-1.4918453509035049E-6</v>
      </c>
      <c r="VW182">
        <v>-1.39867589281123E-6</v>
      </c>
      <c r="VX182">
        <v>-1.2977126003091459E-6</v>
      </c>
      <c r="VY182">
        <v>-1.1909862529149756E-6</v>
      </c>
      <c r="VZ182">
        <v>-1.08016368957151E-6</v>
      </c>
      <c r="WA182">
        <v>-9.6657773981851167E-7</v>
      </c>
      <c r="WB182">
        <v>-8.5125830370772678E-7</v>
      </c>
      <c r="WC182">
        <v>-7.349642067550543E-7</v>
      </c>
      <c r="WD182">
        <v>-6.1821554099403817E-7</v>
      </c>
      <c r="WE182">
        <v>-5.0132627940688657E-7</v>
      </c>
      <c r="WF182">
        <v>1.1688925461891182E-3</v>
      </c>
      <c r="WG182">
        <v>-2.6754774028563697E-3</v>
      </c>
    </row>
    <row r="183" spans="1:605" x14ac:dyDescent="0.25">
      <c r="A183">
        <v>14.06326961517334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  <c r="BL183">
        <v>0</v>
      </c>
      <c r="BM183">
        <v>0</v>
      </c>
      <c r="BN183">
        <v>0</v>
      </c>
      <c r="BO183">
        <v>0</v>
      </c>
      <c r="BP183">
        <v>0</v>
      </c>
      <c r="BQ183">
        <v>0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>
        <v>0</v>
      </c>
      <c r="BZ183">
        <v>0</v>
      </c>
      <c r="CA183">
        <v>0</v>
      </c>
      <c r="CB183">
        <v>0</v>
      </c>
      <c r="CC183">
        <v>0</v>
      </c>
      <c r="CD183">
        <v>0</v>
      </c>
      <c r="CE183">
        <v>0</v>
      </c>
      <c r="CF183">
        <v>0</v>
      </c>
      <c r="CG183">
        <v>0</v>
      </c>
      <c r="CH183">
        <v>0</v>
      </c>
      <c r="CI183">
        <v>0</v>
      </c>
      <c r="CJ183">
        <v>0</v>
      </c>
      <c r="CK183">
        <v>0</v>
      </c>
      <c r="CL183">
        <v>0</v>
      </c>
      <c r="CM183">
        <v>0</v>
      </c>
      <c r="CN183">
        <v>0</v>
      </c>
      <c r="CO183">
        <v>0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>
        <v>0</v>
      </c>
      <c r="CW183">
        <v>0</v>
      </c>
      <c r="CX183">
        <v>0</v>
      </c>
      <c r="CY183">
        <v>0</v>
      </c>
      <c r="CZ183">
        <v>0</v>
      </c>
      <c r="DA183">
        <v>0</v>
      </c>
      <c r="DB183">
        <v>0</v>
      </c>
      <c r="DC183">
        <v>0</v>
      </c>
      <c r="DD183">
        <v>0</v>
      </c>
      <c r="DE183">
        <v>0</v>
      </c>
      <c r="DF183">
        <v>0</v>
      </c>
      <c r="DG183">
        <v>0</v>
      </c>
      <c r="DH183">
        <v>0</v>
      </c>
      <c r="DI183">
        <v>0</v>
      </c>
      <c r="DJ183">
        <v>0</v>
      </c>
      <c r="DK183">
        <v>0</v>
      </c>
      <c r="DL183">
        <v>0</v>
      </c>
      <c r="DM183">
        <v>0</v>
      </c>
      <c r="DN183">
        <v>0</v>
      </c>
      <c r="DO183">
        <v>0</v>
      </c>
      <c r="DP183">
        <v>0</v>
      </c>
      <c r="DQ183">
        <v>0</v>
      </c>
      <c r="DR183">
        <v>0</v>
      </c>
      <c r="DS183">
        <v>0</v>
      </c>
      <c r="DT183">
        <v>0</v>
      </c>
      <c r="DU183">
        <v>0</v>
      </c>
      <c r="DV183">
        <v>0</v>
      </c>
      <c r="DW183">
        <v>0</v>
      </c>
      <c r="DX183">
        <v>0</v>
      </c>
      <c r="DY183">
        <v>0</v>
      </c>
      <c r="DZ183">
        <v>0</v>
      </c>
      <c r="EA183">
        <v>0</v>
      </c>
      <c r="EB183">
        <v>0</v>
      </c>
      <c r="EC183">
        <v>0</v>
      </c>
      <c r="ED183">
        <v>0</v>
      </c>
      <c r="EE183">
        <v>0</v>
      </c>
      <c r="EF183">
        <v>0</v>
      </c>
      <c r="EG183">
        <v>0</v>
      </c>
      <c r="EH183">
        <v>0</v>
      </c>
      <c r="EI183">
        <v>0</v>
      </c>
      <c r="EJ183">
        <v>0</v>
      </c>
      <c r="EK183">
        <v>0</v>
      </c>
      <c r="EL183">
        <v>0</v>
      </c>
      <c r="EM183">
        <v>0</v>
      </c>
      <c r="EN183">
        <v>0</v>
      </c>
      <c r="EO183">
        <v>0</v>
      </c>
      <c r="EP183">
        <v>0</v>
      </c>
      <c r="EQ183">
        <v>0</v>
      </c>
      <c r="ER183">
        <v>0</v>
      </c>
      <c r="ES183">
        <v>0</v>
      </c>
      <c r="ET183">
        <v>0</v>
      </c>
      <c r="EU183">
        <v>0</v>
      </c>
      <c r="EV183">
        <v>0</v>
      </c>
      <c r="EW183">
        <v>0</v>
      </c>
      <c r="EX183">
        <v>0</v>
      </c>
      <c r="EY183">
        <v>0</v>
      </c>
      <c r="EZ183">
        <v>0</v>
      </c>
      <c r="FA183">
        <v>0</v>
      </c>
      <c r="FB183">
        <v>0</v>
      </c>
      <c r="FC183">
        <v>0</v>
      </c>
      <c r="FD183">
        <v>0</v>
      </c>
      <c r="FE183">
        <v>0</v>
      </c>
      <c r="FF183">
        <v>0</v>
      </c>
      <c r="FG183">
        <v>0</v>
      </c>
      <c r="FH183">
        <v>0</v>
      </c>
      <c r="FI183">
        <v>0</v>
      </c>
      <c r="FJ183">
        <v>0</v>
      </c>
      <c r="FK183">
        <v>0</v>
      </c>
      <c r="FL183">
        <v>0</v>
      </c>
      <c r="FM183">
        <v>0</v>
      </c>
      <c r="FN183">
        <v>0</v>
      </c>
      <c r="FO183">
        <v>0</v>
      </c>
      <c r="FP183">
        <v>0</v>
      </c>
      <c r="FQ183">
        <v>0</v>
      </c>
      <c r="FR183">
        <v>0</v>
      </c>
      <c r="FS183">
        <v>0</v>
      </c>
      <c r="FT183">
        <v>0</v>
      </c>
      <c r="FU183">
        <v>0</v>
      </c>
      <c r="FV183">
        <v>0</v>
      </c>
      <c r="FW183">
        <v>0</v>
      </c>
      <c r="FX183">
        <v>0</v>
      </c>
      <c r="FY183">
        <v>0</v>
      </c>
      <c r="FZ183">
        <v>0</v>
      </c>
      <c r="GA183">
        <v>9999.9990234375</v>
      </c>
      <c r="GB183">
        <v>-39999.99609375</v>
      </c>
      <c r="GC183">
        <v>60001.86328125</v>
      </c>
      <c r="GD183">
        <v>-39999.99609375</v>
      </c>
      <c r="GE183">
        <v>9999.9990234375</v>
      </c>
      <c r="GF183">
        <v>0</v>
      </c>
      <c r="GG183">
        <v>0</v>
      </c>
      <c r="GH183">
        <v>0</v>
      </c>
      <c r="GI183">
        <v>0</v>
      </c>
      <c r="GJ183">
        <v>0</v>
      </c>
      <c r="GK183">
        <v>0</v>
      </c>
      <c r="GL183">
        <v>0</v>
      </c>
      <c r="GM183">
        <v>0</v>
      </c>
      <c r="GN183">
        <v>0</v>
      </c>
      <c r="GO183">
        <v>0</v>
      </c>
      <c r="GP183">
        <v>0</v>
      </c>
      <c r="GQ183">
        <v>0</v>
      </c>
      <c r="GR183">
        <v>0</v>
      </c>
      <c r="GS183">
        <v>0</v>
      </c>
      <c r="GT183">
        <v>0</v>
      </c>
      <c r="GU183">
        <v>0</v>
      </c>
      <c r="GV183">
        <v>0</v>
      </c>
      <c r="GW183">
        <v>0</v>
      </c>
      <c r="GX183">
        <v>0</v>
      </c>
      <c r="GY183">
        <v>0</v>
      </c>
      <c r="GZ183">
        <v>0</v>
      </c>
      <c r="HA183">
        <v>0</v>
      </c>
      <c r="HB183">
        <v>0</v>
      </c>
      <c r="HC183">
        <v>0</v>
      </c>
      <c r="HD183">
        <v>0</v>
      </c>
      <c r="HE183">
        <v>0</v>
      </c>
      <c r="HF183">
        <v>0</v>
      </c>
      <c r="HG183">
        <v>0</v>
      </c>
      <c r="HH183">
        <v>0</v>
      </c>
      <c r="HI183">
        <v>0</v>
      </c>
      <c r="HJ183">
        <v>0</v>
      </c>
      <c r="HK183">
        <v>0</v>
      </c>
      <c r="HL183">
        <v>0</v>
      </c>
      <c r="HM183">
        <v>0</v>
      </c>
      <c r="HN183">
        <v>0</v>
      </c>
      <c r="HO183">
        <v>0</v>
      </c>
      <c r="HP183">
        <v>0</v>
      </c>
      <c r="HQ183">
        <v>0</v>
      </c>
      <c r="HR183">
        <v>0</v>
      </c>
      <c r="HS183">
        <v>0</v>
      </c>
      <c r="HT183">
        <v>0</v>
      </c>
      <c r="HU183">
        <v>0</v>
      </c>
      <c r="HV183">
        <v>0</v>
      </c>
      <c r="HW183">
        <v>0</v>
      </c>
      <c r="HX183">
        <v>0</v>
      </c>
      <c r="HY183">
        <v>0</v>
      </c>
      <c r="HZ183">
        <v>0</v>
      </c>
      <c r="IA183">
        <v>0</v>
      </c>
      <c r="IB183">
        <v>0</v>
      </c>
      <c r="IC183">
        <v>0</v>
      </c>
      <c r="ID183">
        <v>0</v>
      </c>
      <c r="IE183">
        <v>0</v>
      </c>
      <c r="IF183">
        <v>0</v>
      </c>
      <c r="IG183">
        <v>0</v>
      </c>
      <c r="IH183">
        <v>0</v>
      </c>
      <c r="II183">
        <v>0</v>
      </c>
      <c r="IJ183">
        <v>0</v>
      </c>
      <c r="IK183">
        <v>0</v>
      </c>
      <c r="IL183">
        <v>0</v>
      </c>
      <c r="IM183">
        <v>0</v>
      </c>
      <c r="IN183">
        <v>0</v>
      </c>
      <c r="IO183">
        <v>0</v>
      </c>
      <c r="IP183">
        <v>0</v>
      </c>
      <c r="IQ183">
        <v>0</v>
      </c>
      <c r="IR183">
        <v>0</v>
      </c>
      <c r="IS183">
        <v>0</v>
      </c>
      <c r="IT183">
        <v>0</v>
      </c>
      <c r="IU183">
        <v>0</v>
      </c>
      <c r="IV183">
        <v>0</v>
      </c>
      <c r="IW183">
        <v>0</v>
      </c>
      <c r="IX183">
        <v>0</v>
      </c>
      <c r="IY183">
        <v>0</v>
      </c>
      <c r="IZ183">
        <v>0</v>
      </c>
      <c r="JA183">
        <v>0</v>
      </c>
      <c r="JB183">
        <v>0</v>
      </c>
      <c r="JC183">
        <v>0</v>
      </c>
      <c r="JD183">
        <v>0</v>
      </c>
      <c r="JE183">
        <v>0</v>
      </c>
      <c r="JF183">
        <v>0</v>
      </c>
      <c r="JG183">
        <v>0</v>
      </c>
      <c r="JH183">
        <v>0</v>
      </c>
      <c r="JI183">
        <v>0</v>
      </c>
      <c r="JJ183">
        <v>0</v>
      </c>
      <c r="JK183">
        <v>0</v>
      </c>
      <c r="JL183">
        <v>0</v>
      </c>
      <c r="JM183">
        <v>0</v>
      </c>
      <c r="JN183">
        <v>0</v>
      </c>
      <c r="JO183">
        <v>0</v>
      </c>
      <c r="JP183">
        <v>0</v>
      </c>
      <c r="JQ183">
        <v>0</v>
      </c>
      <c r="JR183">
        <v>0</v>
      </c>
      <c r="JS183">
        <v>0</v>
      </c>
      <c r="JT183">
        <v>0</v>
      </c>
      <c r="JU183">
        <v>0</v>
      </c>
      <c r="JV183">
        <v>0</v>
      </c>
      <c r="JW183">
        <v>0</v>
      </c>
      <c r="JX183">
        <v>0</v>
      </c>
      <c r="JY183">
        <v>0</v>
      </c>
      <c r="JZ183">
        <v>0</v>
      </c>
      <c r="KA183">
        <v>0</v>
      </c>
      <c r="KB183">
        <v>0</v>
      </c>
      <c r="KC183">
        <v>0</v>
      </c>
      <c r="KD183">
        <v>0</v>
      </c>
      <c r="KE183">
        <v>0</v>
      </c>
      <c r="KF183">
        <v>0</v>
      </c>
      <c r="KG183">
        <v>0</v>
      </c>
      <c r="KH183">
        <v>0</v>
      </c>
      <c r="KI183">
        <v>0</v>
      </c>
      <c r="KJ183">
        <v>0</v>
      </c>
      <c r="KK183">
        <v>0</v>
      </c>
      <c r="KL183">
        <v>0</v>
      </c>
      <c r="KM183">
        <v>0</v>
      </c>
      <c r="KN183">
        <v>0</v>
      </c>
      <c r="KO183">
        <v>0</v>
      </c>
      <c r="KP183">
        <v>0</v>
      </c>
      <c r="KQ183">
        <v>0</v>
      </c>
      <c r="KS183">
        <v>3.1996080118321563E-4</v>
      </c>
      <c r="KT183">
        <v>-4.9252006289687821E-5</v>
      </c>
      <c r="KU183">
        <v>-2.2145680180370643E-8</v>
      </c>
      <c r="KV183">
        <v>-1.7220479257837033E-8</v>
      </c>
      <c r="KW183">
        <v>-1.2293853200067905E-8</v>
      </c>
      <c r="KX183">
        <v>-7.3632686867735796E-9</v>
      </c>
      <c r="KY183">
        <v>-2.4246624438114906E-9</v>
      </c>
      <c r="KZ183">
        <v>2.5269451520617435E-9</v>
      </c>
      <c r="LA183">
        <v>7.4968354701396002E-9</v>
      </c>
      <c r="LB183">
        <v>1.2489975404717318E-8</v>
      </c>
      <c r="LC183">
        <v>1.7510398878779339E-8</v>
      </c>
      <c r="LD183">
        <v>2.2560585454304724E-8</v>
      </c>
      <c r="LE183">
        <v>2.7640835547172825E-8</v>
      </c>
      <c r="LF183">
        <v>3.2748641938088531E-8</v>
      </c>
      <c r="LG183">
        <v>3.7878057542140988E-8</v>
      </c>
      <c r="LH183">
        <v>4.3019059749020765E-8</v>
      </c>
      <c r="LI183">
        <v>4.8156912073998238E-8</v>
      </c>
      <c r="LJ183">
        <v>5.3271524366959041E-8</v>
      </c>
      <c r="LK183">
        <v>5.8336813413448473E-8</v>
      </c>
      <c r="LL183">
        <v>6.3320066427896496E-8</v>
      </c>
      <c r="LM183">
        <v>6.8181310685063697E-8</v>
      </c>
      <c r="LN183">
        <v>7.2872693360757928E-8</v>
      </c>
      <c r="LO183">
        <v>7.7337876556385742E-8</v>
      </c>
      <c r="LP183">
        <v>8.1511453462551176E-8</v>
      </c>
      <c r="LQ183">
        <v>8.5318392672875578E-8</v>
      </c>
      <c r="LR183">
        <v>8.8673518787857229E-8</v>
      </c>
      <c r="LS183">
        <v>9.1481038646279511E-8</v>
      </c>
      <c r="LT183">
        <v>9.3634123784190196E-8</v>
      </c>
      <c r="LU183">
        <v>9.5014561042750219E-8</v>
      </c>
      <c r="LV183">
        <v>9.5492484619614065E-8</v>
      </c>
      <c r="LW183">
        <v>9.4926204275337057E-8</v>
      </c>
      <c r="LX183">
        <v>9.3162145856408921E-8</v>
      </c>
      <c r="LY183">
        <v>9.0034921768100107E-8</v>
      </c>
      <c r="LZ183">
        <v>8.5367550509210144E-8</v>
      </c>
      <c r="MA183">
        <v>7.8971845850992304E-8</v>
      </c>
      <c r="MB183">
        <v>7.0648997685366785E-8</v>
      </c>
      <c r="MC183">
        <v>6.0190367961946419E-8</v>
      </c>
      <c r="MD183">
        <v>4.7378526455538671E-8</v>
      </c>
      <c r="ME183">
        <v>3.1988552328859852E-8</v>
      </c>
      <c r="MF183">
        <v>1.3789628549343101E-8</v>
      </c>
      <c r="MG183">
        <v>-7.4530428488158796E-9</v>
      </c>
      <c r="MH183">
        <v>-3.1976832256620988E-8</v>
      </c>
      <c r="MI183">
        <v>-6.0017719716143052E-8</v>
      </c>
      <c r="MJ183">
        <v>-9.1805720061020093E-8</v>
      </c>
      <c r="MK183">
        <v>-1.2755965194993934E-7</v>
      </c>
      <c r="ML183">
        <v>-1.6748120788438922E-7</v>
      </c>
      <c r="MM183">
        <v>-2.117482843904977E-7</v>
      </c>
      <c r="MN183">
        <v>-2.6050753473968708E-7</v>
      </c>
      <c r="MO183">
        <v>-3.138661110219278E-7</v>
      </c>
      <c r="MP183">
        <v>-3.7188256821374836E-7</v>
      </c>
      <c r="MQ183">
        <v>-4.3455691025198363E-7</v>
      </c>
      <c r="MR183">
        <v>-5.0181976719001049E-7</v>
      </c>
      <c r="MS183">
        <v>-5.735207034356692E-7</v>
      </c>
      <c r="MT183">
        <v>-6.4941567001175117E-7</v>
      </c>
      <c r="MU183">
        <v>-7.2915362890248795E-7</v>
      </c>
      <c r="MV183">
        <v>-8.1226239501265986E-7</v>
      </c>
      <c r="MW183">
        <v>-8.9813376122509582E-7</v>
      </c>
      <c r="MX183">
        <v>-9.860079946411806E-7</v>
      </c>
      <c r="MY183">
        <v>-1.074957817464529E-6</v>
      </c>
      <c r="MZ183">
        <v>-1.1638720142539973E-6</v>
      </c>
      <c r="NA183">
        <v>-1.2514388385279036E-6</v>
      </c>
      <c r="NB183">
        <v>-1.3361294260142219E-6</v>
      </c>
      <c r="NC183">
        <v>-1.4161814592500798E-6</v>
      </c>
      <c r="ND183">
        <v>-1.4895833687371856E-6</v>
      </c>
      <c r="NE183">
        <v>-1.5540593994091848E-6</v>
      </c>
      <c r="NF183">
        <v>-1.6070559176652098E-6</v>
      </c>
      <c r="NG183">
        <v>-1.6457293835070157E-6</v>
      </c>
      <c r="NH183">
        <v>-1.6669364641534252E-6</v>
      </c>
      <c r="NI183">
        <v>-1.667226819589923E-6</v>
      </c>
      <c r="NJ183">
        <v>-1.6428391464336291E-6</v>
      </c>
      <c r="NK183">
        <v>-1.5897011237682749E-6</v>
      </c>
      <c r="NL183">
        <v>-1.5034339626114492E-6</v>
      </c>
      <c r="NM183">
        <v>-1.3793623186970935E-6</v>
      </c>
      <c r="NN183">
        <v>-1.2125303854266573E-6</v>
      </c>
      <c r="NO183">
        <v>-9.9772503916390117E-7</v>
      </c>
      <c r="NP183">
        <v>-7.2950696136916259E-7</v>
      </c>
      <c r="NQ183">
        <v>-4.022507100688809E-7</v>
      </c>
      <c r="NR183">
        <v>-1.0194755354069193E-8</v>
      </c>
      <c r="NS183">
        <v>4.5249747167853501E-7</v>
      </c>
      <c r="NT183">
        <v>9.9166444174158586E-7</v>
      </c>
      <c r="NU183">
        <v>1.6130602131294235E-6</v>
      </c>
      <c r="NV183">
        <v>2.3222538512939189E-6</v>
      </c>
      <c r="NW183">
        <v>3.1245135088159576E-6</v>
      </c>
      <c r="NX183">
        <v>4.0246741268760414E-6</v>
      </c>
      <c r="NY183">
        <v>5.0269877754625475E-6</v>
      </c>
      <c r="NZ183">
        <v>6.1349557303674266E-6</v>
      </c>
      <c r="OA183">
        <v>7.3511414937571859E-6</v>
      </c>
      <c r="OB183">
        <v>8.6769641051642564E-6</v>
      </c>
      <c r="OC183">
        <v>1.011247126467882E-5</v>
      </c>
      <c r="OD183">
        <v>1.1656092003628315E-5</v>
      </c>
      <c r="OE183">
        <v>1.3304368893842214E-5</v>
      </c>
      <c r="OF183">
        <v>1.5051670088563286E-5</v>
      </c>
      <c r="OG183">
        <v>1.6889881839981961E-5</v>
      </c>
      <c r="OH183">
        <v>1.8808082544004028E-5</v>
      </c>
      <c r="OI183">
        <v>2.0792199825848007E-5</v>
      </c>
      <c r="OJ183">
        <v>2.2824652703882848E-5</v>
      </c>
      <c r="OK183">
        <v>2.4883981456865454E-5</v>
      </c>
      <c r="OL183">
        <v>2.69444684742841E-5</v>
      </c>
      <c r="OM183">
        <v>2.8975754093061845E-5</v>
      </c>
      <c r="ON183">
        <v>3.0942452218188097E-5</v>
      </c>
      <c r="OO183">
        <v>3.2803771390812159E-5</v>
      </c>
      <c r="OP183">
        <v>3.4513147904983867E-5</v>
      </c>
      <c r="OQ183">
        <v>3.6017898582622655E-5</v>
      </c>
      <c r="OR183">
        <v>3.7258901893041479E-5</v>
      </c>
      <c r="OS183">
        <v>3.817031724499094E-5</v>
      </c>
      <c r="OT183">
        <v>3.867935348018871E-5</v>
      </c>
      <c r="OU183">
        <v>3.8706098850773241E-5</v>
      </c>
      <c r="OV183">
        <v>3.816342605970193E-5</v>
      </c>
      <c r="OW183">
        <v>3.6956987271455442E-5</v>
      </c>
      <c r="OX183">
        <v>3.4985315346474761E-5</v>
      </c>
      <c r="OY183">
        <v>3.2140048899679926E-5</v>
      </c>
      <c r="OZ183">
        <v>2.8306300111585105E-5</v>
      </c>
      <c r="PA183">
        <v>2.3363185506554386E-5</v>
      </c>
      <c r="PB183">
        <v>1.7184541130286851E-5</v>
      </c>
      <c r="PC183">
        <v>9.6398446770988095E-6</v>
      </c>
      <c r="PD183">
        <v>5.9536810256476585E-7</v>
      </c>
      <c r="PE183">
        <v>-1.0084414929776717E-5</v>
      </c>
      <c r="PF183">
        <v>-2.253514182100811E-5</v>
      </c>
      <c r="PG183">
        <v>-3.6890568746564792E-5</v>
      </c>
      <c r="PH183">
        <v>-5.3280248000234354E-5</v>
      </c>
      <c r="PI183">
        <v>-7.1826850020520822E-5</v>
      </c>
      <c r="PJ183">
        <v>-9.2643105931666217E-5</v>
      </c>
      <c r="PK183">
        <v>-1.1582834771540549E-4</v>
      </c>
      <c r="PL183">
        <v>-1.4146462498377209E-4</v>
      </c>
      <c r="PM183">
        <v>-1.69612379822697E-4</v>
      </c>
      <c r="PN183">
        <v>-2.0030566440030486E-4</v>
      </c>
      <c r="PO183">
        <v>-2.3354689006453293E-4</v>
      </c>
      <c r="PP183">
        <v>-2.6930110157772226E-4</v>
      </c>
      <c r="PQ183">
        <v>-3.0748977603832354E-4</v>
      </c>
      <c r="PR183">
        <v>-3.4798415301059526E-4</v>
      </c>
      <c r="PS183">
        <v>-3.9059811051050963E-4</v>
      </c>
      <c r="PT183">
        <v>-4.3508061086791248E-4</v>
      </c>
      <c r="PU183">
        <v>-4.8110775118550598E-4</v>
      </c>
      <c r="PV183">
        <v>-5.2827446522525352E-4</v>
      </c>
      <c r="PW183">
        <v>-5.7608593714557961E-4</v>
      </c>
      <c r="PX183">
        <v>-6.2394880265352853E-4</v>
      </c>
      <c r="PY183">
        <v>-6.7116222987879861E-4</v>
      </c>
      <c r="PZ183">
        <v>-7.169089906603227E-4</v>
      </c>
      <c r="QA183">
        <v>-7.6024665298430921E-4</v>
      </c>
      <c r="QB183">
        <v>-8.0009904702550325E-4</v>
      </c>
      <c r="QC183">
        <v>-8.3524818060073957E-4</v>
      </c>
      <c r="QD183">
        <v>-8.6432680479149203E-4</v>
      </c>
      <c r="QE183">
        <v>-8.8581185694962782E-4</v>
      </c>
      <c r="QF183">
        <v>-8.9801903614331502E-4</v>
      </c>
      <c r="QG183">
        <v>-8.9909879516726404E-4</v>
      </c>
      <c r="QH183">
        <v>-8.8703406332023705E-4</v>
      </c>
      <c r="QI183">
        <v>-8.5964004497802776E-4</v>
      </c>
      <c r="QJ183">
        <v>-8.1456647024322421E-4</v>
      </c>
      <c r="QK183">
        <v>-7.4930270523954989E-4</v>
      </c>
      <c r="QL183">
        <v>-6.6118616048906791E-4</v>
      </c>
      <c r="QM183">
        <v>-5.4741446572553092E-4</v>
      </c>
      <c r="QN183">
        <v>-4.0506190784397986E-4</v>
      </c>
      <c r="QO183">
        <v>-2.3110065476255017E-4</v>
      </c>
      <c r="QP183">
        <v>-2.2427310982478071E-5</v>
      </c>
      <c r="QQ183">
        <v>2.2410463031913991E-4</v>
      </c>
      <c r="QR183">
        <v>5.116458597311164E-4</v>
      </c>
      <c r="QS183">
        <v>8.4330526161160047E-4</v>
      </c>
      <c r="QT183">
        <v>1.2220962738971981E-3</v>
      </c>
      <c r="QU183">
        <v>1.6508750177641656E-3</v>
      </c>
      <c r="QV183">
        <v>2.1322696349895354E-3</v>
      </c>
      <c r="QW183">
        <v>2.6686003002097136E-3</v>
      </c>
      <c r="QX183">
        <v>3.2617894178033316E-3</v>
      </c>
      <c r="QY183">
        <v>3.9132615705723571E-3</v>
      </c>
      <c r="QZ183">
        <v>4.6238328616045451E-3</v>
      </c>
      <c r="RA183">
        <v>5.3935893835613587E-3</v>
      </c>
      <c r="RB183">
        <v>6.2217546631502399E-3</v>
      </c>
      <c r="RC183">
        <v>7.1065460647217835E-3</v>
      </c>
      <c r="RD183">
        <v>8.0450202978399436E-3</v>
      </c>
      <c r="RE183">
        <v>9.0329083613718796E-3</v>
      </c>
      <c r="RF183">
        <v>1.0064440473163017E-2</v>
      </c>
      <c r="RG183">
        <v>1.1132161781670126E-2</v>
      </c>
      <c r="RH183">
        <v>1.2226739935891084E-2</v>
      </c>
      <c r="RI183">
        <v>1.3336765904279456E-2</v>
      </c>
      <c r="RJ183">
        <v>1.4448549783572798E-2</v>
      </c>
      <c r="RK183">
        <v>1.5545913725865014E-2</v>
      </c>
      <c r="RL183">
        <v>1.6609984537743872E-2</v>
      </c>
      <c r="RM183">
        <v>1.7618988969438303E-2</v>
      </c>
      <c r="RN183">
        <v>1.8548055214721595E-2</v>
      </c>
      <c r="RO183">
        <v>1.9369024683335196E-2</v>
      </c>
      <c r="RP183">
        <v>2.0050278685700647E-2</v>
      </c>
      <c r="RQ183">
        <v>2.0556585282854374E-2</v>
      </c>
      <c r="RR183">
        <v>2.0848972199995094E-2</v>
      </c>
      <c r="RS183">
        <v>2.0884632376091471E-2</v>
      </c>
      <c r="RT183">
        <v>2.0616869419740096E-2</v>
      </c>
      <c r="RU183">
        <v>2.0095090962794545E-2</v>
      </c>
      <c r="RV183">
        <v>1.9364858605005503E-2</v>
      </c>
      <c r="RW183">
        <v>1.846798525065306E-2</v>
      </c>
      <c r="RX183">
        <v>1.7442671331804358E-2</v>
      </c>
      <c r="RY183">
        <v>1.632367211808667E-2</v>
      </c>
      <c r="RZ183">
        <v>1.5142488986761076E-2</v>
      </c>
      <c r="SA183">
        <v>1.3927578169599174E-2</v>
      </c>
      <c r="SB183">
        <v>1.2703149221446887E-2</v>
      </c>
      <c r="SC183">
        <v>1.1489505739235923E-2</v>
      </c>
      <c r="SD183">
        <v>1.0303388750316245E-2</v>
      </c>
      <c r="SE183">
        <v>9.1583170760415611E-3</v>
      </c>
      <c r="SF183">
        <v>8.0649199756011071E-3</v>
      </c>
      <c r="SG183">
        <v>7.0312582787970066E-3</v>
      </c>
      <c r="SH183">
        <v>6.0631310267924322E-3</v>
      </c>
      <c r="SI183">
        <v>5.1643653602083438E-3</v>
      </c>
      <c r="SJ183">
        <v>4.3370880282317184E-3</v>
      </c>
      <c r="SK183">
        <v>3.5819774454125268E-3</v>
      </c>
      <c r="SL183">
        <v>2.8984956997451226E-3</v>
      </c>
      <c r="SM183">
        <v>2.2851003217146787E-3</v>
      </c>
      <c r="SN183">
        <v>1.7394359652122299E-3</v>
      </c>
      <c r="SO183">
        <v>1.2585064328983363E-3</v>
      </c>
      <c r="SP183">
        <v>8.3882770653596255E-4</v>
      </c>
      <c r="SQ183">
        <v>4.7656282259468322E-4</v>
      </c>
      <c r="SR183">
        <v>1.6763957019894091E-4</v>
      </c>
      <c r="SS183">
        <v>-9.214791249263676E-5</v>
      </c>
      <c r="ST183">
        <v>-3.0705250145867611E-4</v>
      </c>
      <c r="SU183">
        <v>-4.813012300138791E-4</v>
      </c>
      <c r="SV183">
        <v>-6.1903501927779202E-4</v>
      </c>
      <c r="SW183">
        <v>-7.242598105344514E-4</v>
      </c>
      <c r="SX183">
        <v>-8.0080793808188784E-4</v>
      </c>
      <c r="SY183">
        <v>-8.5230861919535002E-4</v>
      </c>
      <c r="SZ183">
        <v>-8.8216648636334194E-4</v>
      </c>
      <c r="TA183">
        <v>-8.9354714404246487E-4</v>
      </c>
      <c r="TB183">
        <v>-8.8936879508888533E-4</v>
      </c>
      <c r="TC183">
        <v>-8.7229904906993485E-4</v>
      </c>
      <c r="TD183">
        <v>-8.4475609408152913E-4</v>
      </c>
      <c r="TE183">
        <v>-8.0891348391705538E-4</v>
      </c>
      <c r="TF183">
        <v>-7.6670786242560721E-4</v>
      </c>
      <c r="TG183">
        <v>-7.1984901549206027E-4</v>
      </c>
      <c r="TH183">
        <v>-6.6983170750730824E-4</v>
      </c>
      <c r="TI183">
        <v>-6.1794882283258083E-4</v>
      </c>
      <c r="TJ183">
        <v>-5.6530539302962468E-4</v>
      </c>
      <c r="TK183">
        <v>-5.1283314730900243E-4</v>
      </c>
      <c r="TL183">
        <v>-4.6130527625670909E-4</v>
      </c>
      <c r="TM183">
        <v>-4.1135114755630389E-4</v>
      </c>
      <c r="TN183">
        <v>-3.6347075686926996E-4</v>
      </c>
      <c r="TO183">
        <v>-3.1804873735097496E-4</v>
      </c>
      <c r="TP183">
        <v>-2.7536778760383073E-4</v>
      </c>
      <c r="TQ183">
        <v>-2.3562141017869628E-4</v>
      </c>
      <c r="TR183">
        <v>-1.9892588134996358E-4</v>
      </c>
      <c r="TS183">
        <v>-1.6533139789863148E-4</v>
      </c>
      <c r="TT183">
        <v>-1.3483236829034441E-4</v>
      </c>
      <c r="TU183">
        <v>-1.0737683417309174E-4</v>
      </c>
      <c r="TV183">
        <v>-8.2875023760658854E-5</v>
      </c>
      <c r="TW183">
        <v>-6.1207051675527273E-5</v>
      </c>
      <c r="TX183">
        <v>-4.2229790426743784E-5</v>
      </c>
      <c r="TY183">
        <v>-2.5782947143367579E-5</v>
      </c>
      <c r="TZ183">
        <v>-1.1694385705053239E-5</v>
      </c>
      <c r="UA183">
        <v>2.1526077811297612E-7</v>
      </c>
      <c r="UB183">
        <v>1.0128638860077392E-5</v>
      </c>
      <c r="UC183">
        <v>1.8228334725278794E-5</v>
      </c>
      <c r="UD183">
        <v>2.4694094004542565E-5</v>
      </c>
      <c r="UE183">
        <v>2.9700550232839706E-5</v>
      </c>
      <c r="UF183">
        <v>3.3415411542564808E-5</v>
      </c>
      <c r="UG183">
        <v>3.5998056613477127E-5</v>
      </c>
      <c r="UH183">
        <v>3.7598492848549191E-5</v>
      </c>
      <c r="UI183">
        <v>3.8356632076618886E-5</v>
      </c>
      <c r="UJ183">
        <v>3.8401841714276431E-5</v>
      </c>
      <c r="UK183">
        <v>3.7852732146801427E-5</v>
      </c>
      <c r="UL183">
        <v>3.6817144049819805E-5</v>
      </c>
      <c r="UM183">
        <v>3.5392302384937716E-5</v>
      </c>
      <c r="UN183">
        <v>3.3665106829034968E-5</v>
      </c>
      <c r="UO183">
        <v>3.1712531367754909E-5</v>
      </c>
      <c r="UP183">
        <v>2.9602108682977181E-5</v>
      </c>
      <c r="UQ183">
        <v>2.7392477748671449E-5</v>
      </c>
      <c r="UR183">
        <v>2.5133975694252858E-5</v>
      </c>
      <c r="US183">
        <v>2.2869257490423508E-5</v>
      </c>
      <c r="UT183">
        <v>2.063392934098336E-5</v>
      </c>
      <c r="UU183">
        <v>1.8457183818035872E-5</v>
      </c>
      <c r="UV183">
        <v>1.6362426754640605E-5</v>
      </c>
      <c r="UW183">
        <v>1.4367887708362506E-5</v>
      </c>
      <c r="UX183">
        <v>1.248720743091119E-5</v>
      </c>
      <c r="UY183">
        <v>1.0729997232301517E-5</v>
      </c>
      <c r="UZ183">
        <v>9.1023664133692508E-6</v>
      </c>
      <c r="VA183">
        <v>7.6074150713915134E-6</v>
      </c>
      <c r="VB183">
        <v>6.2456905655186982E-6</v>
      </c>
      <c r="VC183">
        <v>5.0156067724524404E-6</v>
      </c>
      <c r="VD183">
        <v>3.9138259790716082E-6</v>
      </c>
      <c r="VE183">
        <v>2.9356038566156124E-6</v>
      </c>
      <c r="VF183">
        <v>2.0750984526577733E-6</v>
      </c>
      <c r="VG183">
        <v>1.3256445312627525E-6</v>
      </c>
      <c r="VH183">
        <v>6.7999489985191427E-7</v>
      </c>
      <c r="VI183">
        <v>1.3053059178581991E-7</v>
      </c>
      <c r="VJ183">
        <v>-3.3055806260578592E-7</v>
      </c>
      <c r="VK183">
        <v>-7.1111733998250143E-7</v>
      </c>
      <c r="VL183">
        <v>-1.0189008127745156E-6</v>
      </c>
      <c r="VM183">
        <v>-1.2614626221167691E-6</v>
      </c>
      <c r="VN183">
        <v>-1.4460711607317145E-6</v>
      </c>
      <c r="VO183">
        <v>-1.5796410470021644E-6</v>
      </c>
      <c r="VP183">
        <v>-1.6686813518731408E-6</v>
      </c>
      <c r="VQ183">
        <v>-1.719258139551442E-6</v>
      </c>
      <c r="VR183">
        <v>-1.7369694963016555E-6</v>
      </c>
      <c r="VS183">
        <v>-1.7269313463296514E-6</v>
      </c>
      <c r="VT183">
        <v>-1.6937724846442119E-6</v>
      </c>
      <c r="VU183">
        <v>-1.6416373922601676E-6</v>
      </c>
      <c r="VV183">
        <v>-1.5741955355109962E-6</v>
      </c>
      <c r="VW183">
        <v>-1.4946559872197457E-6</v>
      </c>
      <c r="VX183">
        <v>-1.4057863406233493E-6</v>
      </c>
      <c r="VY183">
        <v>-1.3099350160503893E-6</v>
      </c>
      <c r="VZ183">
        <v>-1.2090561842171086E-6</v>
      </c>
      <c r="WA183">
        <v>-1.1047366475252869E-6</v>
      </c>
      <c r="WB183">
        <v>-9.9822413127726459E-7</v>
      </c>
      <c r="WC183">
        <v>-8.9045653988671802E-7</v>
      </c>
      <c r="WD183">
        <v>-7.8209182804811401E-7</v>
      </c>
      <c r="WE183">
        <v>-6.7353822393168833E-7</v>
      </c>
      <c r="WF183">
        <v>1.0855359764501019E-3</v>
      </c>
      <c r="WG183">
        <v>-4.5643098849359005E-3</v>
      </c>
    </row>
    <row r="184" spans="1:605" x14ac:dyDescent="0.25">
      <c r="A184">
        <v>12.281648635864258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G184">
        <v>0</v>
      </c>
      <c r="BH184">
        <v>0</v>
      </c>
      <c r="BI184">
        <v>0</v>
      </c>
      <c r="BJ184">
        <v>0</v>
      </c>
      <c r="BK184">
        <v>0</v>
      </c>
      <c r="BL184">
        <v>0</v>
      </c>
      <c r="BM184">
        <v>0</v>
      </c>
      <c r="BN184">
        <v>0</v>
      </c>
      <c r="BO184">
        <v>0</v>
      </c>
      <c r="BP184">
        <v>0</v>
      </c>
      <c r="BQ184">
        <v>0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>
        <v>0</v>
      </c>
      <c r="BZ184">
        <v>0</v>
      </c>
      <c r="CA184">
        <v>0</v>
      </c>
      <c r="CB184">
        <v>0</v>
      </c>
      <c r="CC184">
        <v>0</v>
      </c>
      <c r="CD184">
        <v>0</v>
      </c>
      <c r="CE184">
        <v>0</v>
      </c>
      <c r="CF184">
        <v>0</v>
      </c>
      <c r="CG184">
        <v>0</v>
      </c>
      <c r="CH184">
        <v>0</v>
      </c>
      <c r="CI184">
        <v>0</v>
      </c>
      <c r="CJ184">
        <v>0</v>
      </c>
      <c r="CK184">
        <v>0</v>
      </c>
      <c r="CL184">
        <v>0</v>
      </c>
      <c r="CM184">
        <v>0</v>
      </c>
      <c r="CN184">
        <v>0</v>
      </c>
      <c r="CO184">
        <v>0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0</v>
      </c>
      <c r="CV184">
        <v>0</v>
      </c>
      <c r="CW184">
        <v>0</v>
      </c>
      <c r="CX184">
        <v>0</v>
      </c>
      <c r="CY184">
        <v>0</v>
      </c>
      <c r="CZ184">
        <v>0</v>
      </c>
      <c r="DA184">
        <v>0</v>
      </c>
      <c r="DB184">
        <v>0</v>
      </c>
      <c r="DC184">
        <v>0</v>
      </c>
      <c r="DD184">
        <v>0</v>
      </c>
      <c r="DE184">
        <v>0</v>
      </c>
      <c r="DF184">
        <v>0</v>
      </c>
      <c r="DG184">
        <v>0</v>
      </c>
      <c r="DH184">
        <v>0</v>
      </c>
      <c r="DI184">
        <v>0</v>
      </c>
      <c r="DJ184">
        <v>0</v>
      </c>
      <c r="DK184">
        <v>0</v>
      </c>
      <c r="DL184">
        <v>0</v>
      </c>
      <c r="DM184">
        <v>0</v>
      </c>
      <c r="DN184">
        <v>0</v>
      </c>
      <c r="DO184">
        <v>0</v>
      </c>
      <c r="DP184">
        <v>0</v>
      </c>
      <c r="DQ184">
        <v>0</v>
      </c>
      <c r="DR184">
        <v>0</v>
      </c>
      <c r="DS184">
        <v>0</v>
      </c>
      <c r="DT184">
        <v>0</v>
      </c>
      <c r="DU184">
        <v>0</v>
      </c>
      <c r="DV184">
        <v>0</v>
      </c>
      <c r="DW184">
        <v>0</v>
      </c>
      <c r="DX184">
        <v>0</v>
      </c>
      <c r="DY184">
        <v>0</v>
      </c>
      <c r="DZ184">
        <v>0</v>
      </c>
      <c r="EA184">
        <v>0</v>
      </c>
      <c r="EB184">
        <v>0</v>
      </c>
      <c r="EC184">
        <v>0</v>
      </c>
      <c r="ED184">
        <v>0</v>
      </c>
      <c r="EE184">
        <v>0</v>
      </c>
      <c r="EF184">
        <v>0</v>
      </c>
      <c r="EG184">
        <v>0</v>
      </c>
      <c r="EH184">
        <v>0</v>
      </c>
      <c r="EI184">
        <v>0</v>
      </c>
      <c r="EJ184">
        <v>0</v>
      </c>
      <c r="EK184">
        <v>0</v>
      </c>
      <c r="EL184">
        <v>0</v>
      </c>
      <c r="EM184">
        <v>0</v>
      </c>
      <c r="EN184">
        <v>0</v>
      </c>
      <c r="EO184">
        <v>0</v>
      </c>
      <c r="EP184">
        <v>0</v>
      </c>
      <c r="EQ184">
        <v>0</v>
      </c>
      <c r="ER184">
        <v>0</v>
      </c>
      <c r="ES184">
        <v>0</v>
      </c>
      <c r="ET184">
        <v>0</v>
      </c>
      <c r="EU184">
        <v>0</v>
      </c>
      <c r="EV184">
        <v>0</v>
      </c>
      <c r="EW184">
        <v>0</v>
      </c>
      <c r="EX184">
        <v>0</v>
      </c>
      <c r="EY184">
        <v>0</v>
      </c>
      <c r="EZ184">
        <v>0</v>
      </c>
      <c r="FA184">
        <v>0</v>
      </c>
      <c r="FB184">
        <v>0</v>
      </c>
      <c r="FC184">
        <v>0</v>
      </c>
      <c r="FD184">
        <v>0</v>
      </c>
      <c r="FE184">
        <v>0</v>
      </c>
      <c r="FF184">
        <v>0</v>
      </c>
      <c r="FG184">
        <v>0</v>
      </c>
      <c r="FH184">
        <v>0</v>
      </c>
      <c r="FI184">
        <v>0</v>
      </c>
      <c r="FJ184">
        <v>0</v>
      </c>
      <c r="FK184">
        <v>0</v>
      </c>
      <c r="FL184">
        <v>0</v>
      </c>
      <c r="FM184">
        <v>0</v>
      </c>
      <c r="FN184">
        <v>0</v>
      </c>
      <c r="FO184">
        <v>0</v>
      </c>
      <c r="FP184">
        <v>0</v>
      </c>
      <c r="FQ184">
        <v>0</v>
      </c>
      <c r="FR184">
        <v>0</v>
      </c>
      <c r="FS184">
        <v>0</v>
      </c>
      <c r="FT184">
        <v>0</v>
      </c>
      <c r="FU184">
        <v>0</v>
      </c>
      <c r="FV184">
        <v>0</v>
      </c>
      <c r="FW184">
        <v>0</v>
      </c>
      <c r="FX184">
        <v>0</v>
      </c>
      <c r="FY184">
        <v>0</v>
      </c>
      <c r="FZ184">
        <v>0</v>
      </c>
      <c r="GA184">
        <v>0</v>
      </c>
      <c r="GB184">
        <v>9999.9990234375</v>
      </c>
      <c r="GC184">
        <v>-39999.99609375</v>
      </c>
      <c r="GD184">
        <v>60001.86328125</v>
      </c>
      <c r="GE184">
        <v>-39999.99609375</v>
      </c>
      <c r="GF184">
        <v>9999.9990234375</v>
      </c>
      <c r="GG184">
        <v>0</v>
      </c>
      <c r="GH184">
        <v>0</v>
      </c>
      <c r="GI184">
        <v>0</v>
      </c>
      <c r="GJ184">
        <v>0</v>
      </c>
      <c r="GK184">
        <v>0</v>
      </c>
      <c r="GL184">
        <v>0</v>
      </c>
      <c r="GM184">
        <v>0</v>
      </c>
      <c r="GN184">
        <v>0</v>
      </c>
      <c r="GO184">
        <v>0</v>
      </c>
      <c r="GP184">
        <v>0</v>
      </c>
      <c r="GQ184">
        <v>0</v>
      </c>
      <c r="GR184">
        <v>0</v>
      </c>
      <c r="GS184">
        <v>0</v>
      </c>
      <c r="GT184">
        <v>0</v>
      </c>
      <c r="GU184">
        <v>0</v>
      </c>
      <c r="GV184">
        <v>0</v>
      </c>
      <c r="GW184">
        <v>0</v>
      </c>
      <c r="GX184">
        <v>0</v>
      </c>
      <c r="GY184">
        <v>0</v>
      </c>
      <c r="GZ184">
        <v>0</v>
      </c>
      <c r="HA184">
        <v>0</v>
      </c>
      <c r="HB184">
        <v>0</v>
      </c>
      <c r="HC184">
        <v>0</v>
      </c>
      <c r="HD184">
        <v>0</v>
      </c>
      <c r="HE184">
        <v>0</v>
      </c>
      <c r="HF184">
        <v>0</v>
      </c>
      <c r="HG184">
        <v>0</v>
      </c>
      <c r="HH184">
        <v>0</v>
      </c>
      <c r="HI184">
        <v>0</v>
      </c>
      <c r="HJ184">
        <v>0</v>
      </c>
      <c r="HK184">
        <v>0</v>
      </c>
      <c r="HL184">
        <v>0</v>
      </c>
      <c r="HM184">
        <v>0</v>
      </c>
      <c r="HN184">
        <v>0</v>
      </c>
      <c r="HO184">
        <v>0</v>
      </c>
      <c r="HP184">
        <v>0</v>
      </c>
      <c r="HQ184">
        <v>0</v>
      </c>
      <c r="HR184">
        <v>0</v>
      </c>
      <c r="HS184">
        <v>0</v>
      </c>
      <c r="HT184">
        <v>0</v>
      </c>
      <c r="HU184">
        <v>0</v>
      </c>
      <c r="HV184">
        <v>0</v>
      </c>
      <c r="HW184">
        <v>0</v>
      </c>
      <c r="HX184">
        <v>0</v>
      </c>
      <c r="HY184">
        <v>0</v>
      </c>
      <c r="HZ184">
        <v>0</v>
      </c>
      <c r="IA184">
        <v>0</v>
      </c>
      <c r="IB184">
        <v>0</v>
      </c>
      <c r="IC184">
        <v>0</v>
      </c>
      <c r="ID184">
        <v>0</v>
      </c>
      <c r="IE184">
        <v>0</v>
      </c>
      <c r="IF184">
        <v>0</v>
      </c>
      <c r="IG184">
        <v>0</v>
      </c>
      <c r="IH184">
        <v>0</v>
      </c>
      <c r="II184">
        <v>0</v>
      </c>
      <c r="IJ184">
        <v>0</v>
      </c>
      <c r="IK184">
        <v>0</v>
      </c>
      <c r="IL184">
        <v>0</v>
      </c>
      <c r="IM184">
        <v>0</v>
      </c>
      <c r="IN184">
        <v>0</v>
      </c>
      <c r="IO184">
        <v>0</v>
      </c>
      <c r="IP184">
        <v>0</v>
      </c>
      <c r="IQ184">
        <v>0</v>
      </c>
      <c r="IR184">
        <v>0</v>
      </c>
      <c r="IS184">
        <v>0</v>
      </c>
      <c r="IT184">
        <v>0</v>
      </c>
      <c r="IU184">
        <v>0</v>
      </c>
      <c r="IV184">
        <v>0</v>
      </c>
      <c r="IW184">
        <v>0</v>
      </c>
      <c r="IX184">
        <v>0</v>
      </c>
      <c r="IY184">
        <v>0</v>
      </c>
      <c r="IZ184">
        <v>0</v>
      </c>
      <c r="JA184">
        <v>0</v>
      </c>
      <c r="JB184">
        <v>0</v>
      </c>
      <c r="JC184">
        <v>0</v>
      </c>
      <c r="JD184">
        <v>0</v>
      </c>
      <c r="JE184">
        <v>0</v>
      </c>
      <c r="JF184">
        <v>0</v>
      </c>
      <c r="JG184">
        <v>0</v>
      </c>
      <c r="JH184">
        <v>0</v>
      </c>
      <c r="JI184">
        <v>0</v>
      </c>
      <c r="JJ184">
        <v>0</v>
      </c>
      <c r="JK184">
        <v>0</v>
      </c>
      <c r="JL184">
        <v>0</v>
      </c>
      <c r="JM184">
        <v>0</v>
      </c>
      <c r="JN184">
        <v>0</v>
      </c>
      <c r="JO184">
        <v>0</v>
      </c>
      <c r="JP184">
        <v>0</v>
      </c>
      <c r="JQ184">
        <v>0</v>
      </c>
      <c r="JR184">
        <v>0</v>
      </c>
      <c r="JS184">
        <v>0</v>
      </c>
      <c r="JT184">
        <v>0</v>
      </c>
      <c r="JU184">
        <v>0</v>
      </c>
      <c r="JV184">
        <v>0</v>
      </c>
      <c r="JW184">
        <v>0</v>
      </c>
      <c r="JX184">
        <v>0</v>
      </c>
      <c r="JY184">
        <v>0</v>
      </c>
      <c r="JZ184">
        <v>0</v>
      </c>
      <c r="KA184">
        <v>0</v>
      </c>
      <c r="KB184">
        <v>0</v>
      </c>
      <c r="KC184">
        <v>0</v>
      </c>
      <c r="KD184">
        <v>0</v>
      </c>
      <c r="KE184">
        <v>0</v>
      </c>
      <c r="KF184">
        <v>0</v>
      </c>
      <c r="KG184">
        <v>0</v>
      </c>
      <c r="KH184">
        <v>0</v>
      </c>
      <c r="KI184">
        <v>0</v>
      </c>
      <c r="KJ184">
        <v>0</v>
      </c>
      <c r="KK184">
        <v>0</v>
      </c>
      <c r="KL184">
        <v>0</v>
      </c>
      <c r="KM184">
        <v>0</v>
      </c>
      <c r="KN184">
        <v>0</v>
      </c>
      <c r="KO184">
        <v>0</v>
      </c>
      <c r="KP184">
        <v>0</v>
      </c>
      <c r="KQ184">
        <v>0</v>
      </c>
      <c r="KS184">
        <v>3.2543978827152814E-4</v>
      </c>
      <c r="KT184">
        <v>-4.6341203358037924E-5</v>
      </c>
      <c r="KU184">
        <v>-2.3275739542888505E-8</v>
      </c>
      <c r="KV184">
        <v>-1.8641618930869618E-8</v>
      </c>
      <c r="KW184">
        <v>-1.4006000461196951E-8</v>
      </c>
      <c r="KX184">
        <v>-9.3661866369284768E-9</v>
      </c>
      <c r="KY184">
        <v>-4.717736932795263E-9</v>
      </c>
      <c r="KZ184">
        <v>-5.5045213923989478E-11</v>
      </c>
      <c r="LA184">
        <v>4.6280817707113938E-9</v>
      </c>
      <c r="LB184">
        <v>9.3378441224426613E-9</v>
      </c>
      <c r="LC184">
        <v>1.4079865983913871E-8</v>
      </c>
      <c r="LD184">
        <v>1.8858609415354257E-8</v>
      </c>
      <c r="LE184">
        <v>2.3676784256198361E-8</v>
      </c>
      <c r="LF184">
        <v>2.8534753416753304E-8</v>
      </c>
      <c r="LG184">
        <v>3.3429933262677587E-8</v>
      </c>
      <c r="LH184">
        <v>3.8356189047113217E-8</v>
      </c>
      <c r="LI184">
        <v>4.3303225711995629E-8</v>
      </c>
      <c r="LJ184">
        <v>4.8255974821999309E-8</v>
      </c>
      <c r="LK184">
        <v>5.3193978912339392E-8</v>
      </c>
      <c r="LL184">
        <v>5.8090775125657594E-8</v>
      </c>
      <c r="LM184">
        <v>6.291328068391236E-8</v>
      </c>
      <c r="LN184">
        <v>6.7621183488532125E-8</v>
      </c>
      <c r="LO184">
        <v>7.2166341965945632E-8</v>
      </c>
      <c r="LP184">
        <v>7.6492199175272413E-8</v>
      </c>
      <c r="LQ184">
        <v>8.053321716932586E-8</v>
      </c>
      <c r="LR184">
        <v>8.4214338647386035E-8</v>
      </c>
      <c r="LS184">
        <v>8.745048405581533E-8</v>
      </c>
      <c r="LT184">
        <v>9.0146093477339844E-8</v>
      </c>
      <c r="LU184">
        <v>9.2194723897015965E-8</v>
      </c>
      <c r="LV184">
        <v>9.3478713737174525E-8</v>
      </c>
      <c r="LW184">
        <v>9.3868927908069961E-8</v>
      </c>
      <c r="LX184">
        <v>9.3224598017027745E-8</v>
      </c>
      <c r="LY184">
        <v>9.1393273806807486E-8</v>
      </c>
      <c r="LZ184">
        <v>8.8210903341608176E-8</v>
      </c>
      <c r="MA184">
        <v>8.3502060912958562E-8</v>
      </c>
      <c r="MB184">
        <v>7.7080343081535206E-8</v>
      </c>
      <c r="MC184">
        <v>6.8748954686403824E-8</v>
      </c>
      <c r="MD184">
        <v>5.8301508019354243E-8</v>
      </c>
      <c r="ME184">
        <v>4.5523059655225101E-8</v>
      </c>
      <c r="MF184">
        <v>3.0191410622891208E-8</v>
      </c>
      <c r="MG184">
        <v>1.2078696666361524E-8</v>
      </c>
      <c r="MH184">
        <v>-9.0485786122918329E-9</v>
      </c>
      <c r="MI184">
        <v>-3.3426164865549316E-8</v>
      </c>
      <c r="MJ184">
        <v>-6.1288123753255238E-8</v>
      </c>
      <c r="MK184">
        <v>-9.2862281356969742E-8</v>
      </c>
      <c r="ML184">
        <v>-1.2836503059220298E-7</v>
      </c>
      <c r="MM184">
        <v>-1.6799544111804977E-7</v>
      </c>
      <c r="MN184">
        <v>-2.1192863637661157E-7</v>
      </c>
      <c r="MO184">
        <v>-2.6030840062619626E-7</v>
      </c>
      <c r="MP184">
        <v>-3.1323898329939548E-7</v>
      </c>
      <c r="MQ184">
        <v>-3.7077607386337934E-7</v>
      </c>
      <c r="MR184">
        <v>-4.3291692773495478E-7</v>
      </c>
      <c r="MS184">
        <v>-4.9958963286155938E-7</v>
      </c>
      <c r="MT184">
        <v>-5.7064151748027449E-7</v>
      </c>
      <c r="MU184">
        <v>-6.4582671246987294E-7</v>
      </c>
      <c r="MV184">
        <v>-7.2479289677634169E-7</v>
      </c>
      <c r="MW184">
        <v>-8.0706727177855154E-7</v>
      </c>
      <c r="MX184">
        <v>-8.9204183031840234E-7</v>
      </c>
      <c r="MY184">
        <v>-9.7895800859536654E-7</v>
      </c>
      <c r="MZ184">
        <v>-1.0668908343475312E-6</v>
      </c>
      <c r="NA184">
        <v>-1.1547327128277901E-6</v>
      </c>
      <c r="NB184">
        <v>-1.2411770231266596E-6</v>
      </c>
      <c r="NC184">
        <v>-1.3247017314610375E-6</v>
      </c>
      <c r="ND184">
        <v>-1.4035532651764007E-6</v>
      </c>
      <c r="NE184">
        <v>-1.4757309313942565E-6</v>
      </c>
      <c r="NF184">
        <v>-1.5389722074301056E-6</v>
      </c>
      <c r="NG184">
        <v>-1.5907392762072387E-6</v>
      </c>
      <c r="NH184">
        <v>-1.6282072287339491E-6</v>
      </c>
      <c r="NI184">
        <v>-1.648254407069983E-6</v>
      </c>
      <c r="NJ184">
        <v>-1.6474554147612653E-6</v>
      </c>
      <c r="NK184">
        <v>-1.622077377082586E-6</v>
      </c>
      <c r="NL184">
        <v>-1.568080090087791E-6</v>
      </c>
      <c r="NM184">
        <v>-1.481120754827501E-6</v>
      </c>
      <c r="NN184">
        <v>-1.3565640504255035E-6</v>
      </c>
      <c r="NO184">
        <v>-1.1894983561532073E-6</v>
      </c>
      <c r="NP184">
        <v>-9.747589872119348E-7</v>
      </c>
      <c r="NQ184">
        <v>-7.0695936047435913E-7</v>
      </c>
      <c r="NR184">
        <v>-3.8053105364624319E-7</v>
      </c>
      <c r="NS184">
        <v>1.0226237296255199E-8</v>
      </c>
      <c r="NT184">
        <v>4.7108380361658682E-7</v>
      </c>
      <c r="NU184">
        <v>1.0078110288957296E-6</v>
      </c>
      <c r="NV184">
        <v>1.6260894170569215E-6</v>
      </c>
      <c r="NW184">
        <v>2.3314124670699897E-6</v>
      </c>
      <c r="NX184">
        <v>3.1289703344639642E-6</v>
      </c>
      <c r="NY184">
        <v>4.0235182548484213E-6</v>
      </c>
      <c r="NZ184">
        <v>5.0192277612289195E-6</v>
      </c>
      <c r="OA184">
        <v>6.1195198080399362E-6</v>
      </c>
      <c r="OB184">
        <v>7.3268790237055123E-6</v>
      </c>
      <c r="OC184">
        <v>8.6426484535514527E-6</v>
      </c>
      <c r="OD184">
        <v>1.0066804329573463E-5</v>
      </c>
      <c r="OE184">
        <v>1.1597710616514736E-5</v>
      </c>
      <c r="OF184">
        <v>1.323185333868734E-5</v>
      </c>
      <c r="OG184">
        <v>1.4963554992736955E-5</v>
      </c>
      <c r="OH184">
        <v>1.6784669701877271E-5</v>
      </c>
      <c r="OI184">
        <v>1.8684260170714534E-5</v>
      </c>
      <c r="OJ184">
        <v>2.0648257960265331E-5</v>
      </c>
      <c r="OK184">
        <v>2.2659109123488258E-5</v>
      </c>
      <c r="OL184">
        <v>2.4695407825773992E-5</v>
      </c>
      <c r="OM184">
        <v>2.6731521225038108E-5</v>
      </c>
      <c r="ON184">
        <v>2.8737209604630222E-5</v>
      </c>
      <c r="OO184">
        <v>3.0677246540814725E-5</v>
      </c>
      <c r="OP184">
        <v>3.2511044745966265E-5</v>
      </c>
      <c r="OQ184">
        <v>3.4192294158908529E-5</v>
      </c>
      <c r="OR184">
        <v>3.5668619853845889E-5</v>
      </c>
      <c r="OS184">
        <v>3.6881268406949432E-5</v>
      </c>
      <c r="OT184">
        <v>3.7764832491010866E-5</v>
      </c>
      <c r="OU184">
        <v>3.8247024658496417E-5</v>
      </c>
      <c r="OV184">
        <v>3.8248512514590152E-5</v>
      </c>
      <c r="OW184">
        <v>3.7682828765291735E-5</v>
      </c>
      <c r="OX184">
        <v>3.6456370939867213E-5</v>
      </c>
      <c r="OY184">
        <v>3.4468506917912034E-5</v>
      </c>
      <c r="OZ184">
        <v>3.1611803722396876E-5</v>
      </c>
      <c r="PA184">
        <v>2.7772398351368406E-5</v>
      </c>
      <c r="PB184">
        <v>2.2830530689706901E-5</v>
      </c>
      <c r="PC184">
        <v>1.6661259741852459E-5</v>
      </c>
      <c r="PD184">
        <v>9.1353855264428517E-6</v>
      </c>
      <c r="PE184">
        <v>1.2059994038669699E-7</v>
      </c>
      <c r="PF184">
        <v>-1.0517109305686936E-5</v>
      </c>
      <c r="PG184">
        <v>-2.2911776998807134E-5</v>
      </c>
      <c r="PH184">
        <v>-3.7195475982157631E-5</v>
      </c>
      <c r="PI184">
        <v>-5.3496004956804536E-5</v>
      </c>
      <c r="PJ184">
        <v>-7.1934223888753897E-5</v>
      </c>
      <c r="PK184">
        <v>-9.2621013180742284E-5</v>
      </c>
      <c r="PL184">
        <v>-1.1565383406266548E-4</v>
      </c>
      <c r="PM184">
        <v>-1.411128695160471E-4</v>
      </c>
      <c r="PN184">
        <v>-1.6905672755145921E-4</v>
      </c>
      <c r="PO184">
        <v>-1.9951769188088599E-4</v>
      </c>
      <c r="PP184">
        <v>-2.3249650905185216E-4</v>
      </c>
      <c r="PQ184">
        <v>-2.6795670602082743E-4</v>
      </c>
      <c r="PR184">
        <v>-3.0581843802669767E-4</v>
      </c>
      <c r="PS184">
        <v>-3.4595187356820594E-4</v>
      </c>
      <c r="PT184">
        <v>-3.8817013138029544E-4</v>
      </c>
      <c r="PU184">
        <v>-4.3222179362907402E-4</v>
      </c>
      <c r="PV184">
        <v>-4.7778303018772381E-4</v>
      </c>
      <c r="PW184">
        <v>-5.2444938089484081E-4</v>
      </c>
      <c r="PX184">
        <v>-5.7172725620492149E-4</v>
      </c>
      <c r="PY184">
        <v>-6.1902523168226272E-4</v>
      </c>
      <c r="PZ184">
        <v>-6.6564522841620227E-4</v>
      </c>
      <c r="QA184">
        <v>-7.1077368968684273E-4</v>
      </c>
      <c r="QB184">
        <v>-7.5347288410608222E-4</v>
      </c>
      <c r="QC184">
        <v>-7.9267248700148635E-4</v>
      </c>
      <c r="QD184">
        <v>-8.2716161497444905E-4</v>
      </c>
      <c r="QE184">
        <v>-8.5558151329970375E-4</v>
      </c>
      <c r="QF184">
        <v>-8.7641912205352942E-4</v>
      </c>
      <c r="QG184">
        <v>-8.8800177444355618E-4</v>
      </c>
      <c r="QH184">
        <v>-8.8849330959838422E-4</v>
      </c>
      <c r="QI184">
        <v>-8.7589191184873059E-4</v>
      </c>
      <c r="QJ184">
        <v>-8.4803001903287624E-4</v>
      </c>
      <c r="QK184">
        <v>-8.0257667325985037E-4</v>
      </c>
      <c r="QL184">
        <v>-7.3704271848486517E-4</v>
      </c>
      <c r="QM184">
        <v>-6.4878927973206107E-4</v>
      </c>
      <c r="QN184">
        <v>-5.350399883111153E-4</v>
      </c>
      <c r="QO184">
        <v>-3.9289744530397839E-4</v>
      </c>
      <c r="QP184">
        <v>-2.1936444124772805E-4</v>
      </c>
      <c r="QQ184">
        <v>-1.1370472516319869E-5</v>
      </c>
      <c r="QR184">
        <v>2.3419588647511505E-4</v>
      </c>
      <c r="QS184">
        <v>5.2044818244856772E-4</v>
      </c>
      <c r="QT184">
        <v>8.5045627339292763E-4</v>
      </c>
      <c r="QU184">
        <v>1.227192928821974E-3</v>
      </c>
      <c r="QV184">
        <v>1.653472267483248E-3</v>
      </c>
      <c r="QW184">
        <v>2.1318794779549293E-3</v>
      </c>
      <c r="QX184">
        <v>2.6646912971639691E-3</v>
      </c>
      <c r="QY184">
        <v>3.2537867645614925E-3</v>
      </c>
      <c r="QZ184">
        <v>3.9005478272388944E-3</v>
      </c>
      <c r="RA184">
        <v>4.6057494454505819E-3</v>
      </c>
      <c r="RB184">
        <v>5.3694389407453937E-3</v>
      </c>
      <c r="RC184">
        <v>6.1908044421405701E-3</v>
      </c>
      <c r="RD184">
        <v>7.068032421509135E-3</v>
      </c>
      <c r="RE184">
        <v>7.9981544696333343E-3</v>
      </c>
      <c r="RF184">
        <v>8.9768836512349667E-3</v>
      </c>
      <c r="RG184">
        <v>9.9984409927328655E-3</v>
      </c>
      <c r="RH184">
        <v>1.1055372902444419E-2</v>
      </c>
      <c r="RI184">
        <v>1.2138360601287619E-2</v>
      </c>
      <c r="RJ184">
        <v>1.3236022954434285E-2</v>
      </c>
      <c r="RK184">
        <v>1.4334714442312834E-2</v>
      </c>
      <c r="RL184">
        <v>1.5418320394085727E-2</v>
      </c>
      <c r="RM184">
        <v>1.6468052029145728E-2</v>
      </c>
      <c r="RN184">
        <v>1.7462244312782087E-2</v>
      </c>
      <c r="RO184">
        <v>1.8376160131032111E-2</v>
      </c>
      <c r="RP184">
        <v>1.918180482627356E-2</v>
      </c>
      <c r="RQ184">
        <v>1.9847755708219259E-2</v>
      </c>
      <c r="RR184">
        <v>2.0339011762652411E-2</v>
      </c>
      <c r="RS184">
        <v>2.0616869419739753E-2</v>
      </c>
      <c r="RT184">
        <v>2.0638830911285381E-2</v>
      </c>
      <c r="RU184">
        <v>2.0358552436986796E-2</v>
      </c>
      <c r="RV184">
        <v>1.9825840073530235E-2</v>
      </c>
      <c r="RW184">
        <v>1.9086702053967102E-2</v>
      </c>
      <c r="RX184">
        <v>1.8183448144046419E-2</v>
      </c>
      <c r="RY184">
        <v>1.715482752680457E-2</v>
      </c>
      <c r="RZ184">
        <v>1.6036197302610886E-2</v>
      </c>
      <c r="SA184">
        <v>1.4859714376112214E-2</v>
      </c>
      <c r="SB184">
        <v>1.3653038336546941E-2</v>
      </c>
      <c r="SC184">
        <v>1.2439661399739749E-2</v>
      </c>
      <c r="SD184">
        <v>1.1239246817671482E-2</v>
      </c>
      <c r="SE184">
        <v>1.0067969167312511E-2</v>
      </c>
      <c r="SF184">
        <v>8.9388510041820048E-3</v>
      </c>
      <c r="SG184">
        <v>7.8620913445330148E-3</v>
      </c>
      <c r="SH184">
        <v>6.8453823239910854E-3</v>
      </c>
      <c r="SI184">
        <v>5.8942111723783251E-3</v>
      </c>
      <c r="SJ184">
        <v>5.0121453474691879E-3</v>
      </c>
      <c r="SK184">
        <v>4.2010992887869083E-3</v>
      </c>
      <c r="SL184">
        <v>3.4615817909954827E-3</v>
      </c>
      <c r="SM184">
        <v>2.7929234599234206E-3</v>
      </c>
      <c r="SN184">
        <v>2.1934841085791122E-3</v>
      </c>
      <c r="SO184">
        <v>1.6608402808857426E-3</v>
      </c>
      <c r="SP184">
        <v>1.1919533630901341E-3</v>
      </c>
      <c r="SQ184">
        <v>7.8331896252462226E-4</v>
      </c>
      <c r="SR184">
        <v>4.310984058812386E-4</v>
      </c>
      <c r="SS184">
        <v>1.3123333981812706E-4</v>
      </c>
      <c r="ST184">
        <v>-1.2045548958054131E-4</v>
      </c>
      <c r="SU184">
        <v>-3.2818414033621636E-4</v>
      </c>
      <c r="SV184">
        <v>-4.96134888986023E-4</v>
      </c>
      <c r="SW184">
        <v>-6.283979735749876E-4</v>
      </c>
      <c r="SX184">
        <v>-7.2892449222621339E-4</v>
      </c>
      <c r="SY184">
        <v>-8.014893102767797E-4</v>
      </c>
      <c r="SZ184">
        <v>-8.4966286782716554E-4</v>
      </c>
      <c r="TA184">
        <v>-8.7679082910663948E-4</v>
      </c>
      <c r="TB184">
        <v>-8.859805723108391E-4</v>
      </c>
      <c r="TC184">
        <v>-8.8009358161697591E-4</v>
      </c>
      <c r="TD184">
        <v>-8.6174286995050245E-4</v>
      </c>
      <c r="TE184">
        <v>-8.3329462997529973E-4</v>
      </c>
      <c r="TF184">
        <v>-7.9687338050786895E-4</v>
      </c>
      <c r="TG184">
        <v>-7.543699447629679E-4</v>
      </c>
      <c r="TH184">
        <v>-7.0745166460977607E-4</v>
      </c>
      <c r="TI184">
        <v>-6.57574320571217E-4</v>
      </c>
      <c r="TJ184">
        <v>-6.0599528993812973E-4</v>
      </c>
      <c r="TK184">
        <v>-5.5378753476890085E-4</v>
      </c>
      <c r="TL184">
        <v>-5.0185406710734955E-4</v>
      </c>
      <c r="TM184">
        <v>-4.5094259052906274E-4</v>
      </c>
      <c r="TN184">
        <v>-4.0166006477072847E-4</v>
      </c>
      <c r="TO184">
        <v>-3.544869837317401E-4</v>
      </c>
      <c r="TP184">
        <v>-3.097911966532357E-4</v>
      </c>
      <c r="TQ184">
        <v>-2.6784113770078724E-4</v>
      </c>
      <c r="TR184">
        <v>-2.2881836079585423E-4</v>
      </c>
      <c r="TS184">
        <v>-1.9282930441661382E-4</v>
      </c>
      <c r="TT184">
        <v>-1.5991623544730243E-4</v>
      </c>
      <c r="TU184">
        <v>-1.3006734222861067E-4</v>
      </c>
      <c r="TV184">
        <v>-1.0322596495300802E-4</v>
      </c>
      <c r="TW184">
        <v>-7.929896671975233E-5</v>
      </c>
      <c r="TX184">
        <v>-5.8164261139091892E-5</v>
      </c>
      <c r="TY184">
        <v>-3.967752260446897E-5</v>
      </c>
      <c r="TZ184">
        <v>-2.3678113473511812E-5</v>
      </c>
      <c r="UA184">
        <v>-9.9942686319001915E-6</v>
      </c>
      <c r="UB184">
        <v>1.5524175082005479E-6</v>
      </c>
      <c r="UC184">
        <v>1.114315340459443E-5</v>
      </c>
      <c r="UD184">
        <v>1.8958712143454494E-5</v>
      </c>
      <c r="UE184">
        <v>2.5176741738237956E-5</v>
      </c>
      <c r="UF184">
        <v>2.9969573274724255E-5</v>
      </c>
      <c r="UG184">
        <v>3.3502477078001506E-5</v>
      </c>
      <c r="UH184">
        <v>3.5932318573906974E-5</v>
      </c>
      <c r="UI184">
        <v>3.7406567493810862E-5</v>
      </c>
      <c r="UJ184">
        <v>3.8062616431680829E-5</v>
      </c>
      <c r="UK184">
        <v>3.8027367393615795E-5</v>
      </c>
      <c r="UL184">
        <v>3.7417047811048168E-5</v>
      </c>
      <c r="UM184">
        <v>3.6337220425310479E-5</v>
      </c>
      <c r="UN184">
        <v>3.4882954451362897E-5</v>
      </c>
      <c r="UO184">
        <v>3.3139128412804657E-5</v>
      </c>
      <c r="UP184">
        <v>3.1180837986830219E-5</v>
      </c>
      <c r="UQ184">
        <v>2.9073885056795286E-5</v>
      </c>
      <c r="UR184">
        <v>2.6875326910438924E-5</v>
      </c>
      <c r="US184">
        <v>2.4634067129888947E-5</v>
      </c>
      <c r="UT184">
        <v>2.2391472172345469E-5</v>
      </c>
      <c r="UU184">
        <v>2.0181999926424856E-5</v>
      </c>
      <c r="UV184">
        <v>1.8033828642772456E-5</v>
      </c>
      <c r="UW184">
        <v>1.59694765757535E-5</v>
      </c>
      <c r="UX184">
        <v>1.4006404432976637E-5</v>
      </c>
      <c r="UY184">
        <v>1.215759431836349E-5</v>
      </c>
      <c r="UZ184">
        <v>1.0432100271289987E-5</v>
      </c>
      <c r="VA184">
        <v>8.8355667611773075E-6</v>
      </c>
      <c r="VB184">
        <v>7.3707125984633878E-6</v>
      </c>
      <c r="VC184">
        <v>6.0377786787575134E-6</v>
      </c>
      <c r="VD184">
        <v>4.8349387979562444E-6</v>
      </c>
      <c r="VE184">
        <v>3.7586734705052245E-6</v>
      </c>
      <c r="VF184">
        <v>2.8041072631703029E-6</v>
      </c>
      <c r="VG184">
        <v>1.9653106311877433E-6</v>
      </c>
      <c r="VH184">
        <v>1.2355676242760721E-6</v>
      </c>
      <c r="VI184">
        <v>6.0761112517259644E-7</v>
      </c>
      <c r="VJ184">
        <v>7.3827504469200089E-8</v>
      </c>
      <c r="VK184">
        <v>-3.7356727039635935E-7</v>
      </c>
      <c r="VL184">
        <v>-7.4237793677837287E-7</v>
      </c>
      <c r="VM184">
        <v>-1.0403044658866197E-6</v>
      </c>
      <c r="VN184">
        <v>-1.2748386307425718E-6</v>
      </c>
      <c r="VO184">
        <v>-1.4531804533323099E-6</v>
      </c>
      <c r="VP184">
        <v>-1.582172429979285E-6</v>
      </c>
      <c r="VQ184">
        <v>-1.6682495158600717E-6</v>
      </c>
      <c r="VR184">
        <v>-1.7174029494403901E-6</v>
      </c>
      <c r="VS184">
        <v>-1.7351561123805147E-6</v>
      </c>
      <c r="VT184">
        <v>-1.7265507445379175E-6</v>
      </c>
      <c r="VU184">
        <v>-1.6961419651589669E-6</v>
      </c>
      <c r="VV184">
        <v>-1.6480006862198255E-6</v>
      </c>
      <c r="VW184">
        <v>-1.5857221405008741E-6</v>
      </c>
      <c r="VX184">
        <v>-1.5124393827086441E-6</v>
      </c>
      <c r="VY184">
        <v>-1.4308407553437821E-6</v>
      </c>
      <c r="VZ184">
        <v>-1.3431904406887479E-6</v>
      </c>
      <c r="WA184">
        <v>-1.2513513449705946E-6</v>
      </c>
      <c r="WB184">
        <v>-1.1568096796652001E-6</v>
      </c>
      <c r="WC184">
        <v>-1.0607007175998065E-6</v>
      </c>
      <c r="WD184">
        <v>-9.6383530692094245E-7</v>
      </c>
      <c r="WE184">
        <v>-8.6672682465663212E-7</v>
      </c>
      <c r="WF184">
        <v>9.7108476475065905E-4</v>
      </c>
      <c r="WG184">
        <v>-6.7250982004349764E-3</v>
      </c>
    </row>
    <row r="185" spans="1:605" x14ac:dyDescent="0.25">
      <c r="A185">
        <v>10.506205558776855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>
        <v>0</v>
      </c>
      <c r="BO185">
        <v>0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>
        <v>0</v>
      </c>
      <c r="BZ185">
        <v>0</v>
      </c>
      <c r="CA185">
        <v>0</v>
      </c>
      <c r="CB185">
        <v>0</v>
      </c>
      <c r="CC185">
        <v>0</v>
      </c>
      <c r="CD185">
        <v>0</v>
      </c>
      <c r="CE185">
        <v>0</v>
      </c>
      <c r="CF185">
        <v>0</v>
      </c>
      <c r="CG185">
        <v>0</v>
      </c>
      <c r="CH185">
        <v>0</v>
      </c>
      <c r="CI185">
        <v>0</v>
      </c>
      <c r="CJ185">
        <v>0</v>
      </c>
      <c r="CK185">
        <v>0</v>
      </c>
      <c r="CL185">
        <v>0</v>
      </c>
      <c r="CM185">
        <v>0</v>
      </c>
      <c r="CN185">
        <v>0</v>
      </c>
      <c r="CO185">
        <v>0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  <c r="CW185">
        <v>0</v>
      </c>
      <c r="CX185">
        <v>0</v>
      </c>
      <c r="CY185">
        <v>0</v>
      </c>
      <c r="CZ185">
        <v>0</v>
      </c>
      <c r="DA185">
        <v>0</v>
      </c>
      <c r="DB185">
        <v>0</v>
      </c>
      <c r="DC185">
        <v>0</v>
      </c>
      <c r="DD185">
        <v>0</v>
      </c>
      <c r="DE185">
        <v>0</v>
      </c>
      <c r="DF185">
        <v>0</v>
      </c>
      <c r="DG185">
        <v>0</v>
      </c>
      <c r="DH185">
        <v>0</v>
      </c>
      <c r="DI185">
        <v>0</v>
      </c>
      <c r="DJ185">
        <v>0</v>
      </c>
      <c r="DK185">
        <v>0</v>
      </c>
      <c r="DL185">
        <v>0</v>
      </c>
      <c r="DM185">
        <v>0</v>
      </c>
      <c r="DN185">
        <v>0</v>
      </c>
      <c r="DO185">
        <v>0</v>
      </c>
      <c r="DP185">
        <v>0</v>
      </c>
      <c r="DQ185">
        <v>0</v>
      </c>
      <c r="DR185">
        <v>0</v>
      </c>
      <c r="DS185">
        <v>0</v>
      </c>
      <c r="DT185">
        <v>0</v>
      </c>
      <c r="DU185">
        <v>0</v>
      </c>
      <c r="DV185">
        <v>0</v>
      </c>
      <c r="DW185">
        <v>0</v>
      </c>
      <c r="DX185">
        <v>0</v>
      </c>
      <c r="DY185">
        <v>0</v>
      </c>
      <c r="DZ185">
        <v>0</v>
      </c>
      <c r="EA185">
        <v>0</v>
      </c>
      <c r="EB185">
        <v>0</v>
      </c>
      <c r="EC185">
        <v>0</v>
      </c>
      <c r="ED185">
        <v>0</v>
      </c>
      <c r="EE185">
        <v>0</v>
      </c>
      <c r="EF185">
        <v>0</v>
      </c>
      <c r="EG185">
        <v>0</v>
      </c>
      <c r="EH185">
        <v>0</v>
      </c>
      <c r="EI185">
        <v>0</v>
      </c>
      <c r="EJ185">
        <v>0</v>
      </c>
      <c r="EK185">
        <v>0</v>
      </c>
      <c r="EL185">
        <v>0</v>
      </c>
      <c r="EM185">
        <v>0</v>
      </c>
      <c r="EN185">
        <v>0</v>
      </c>
      <c r="EO185">
        <v>0</v>
      </c>
      <c r="EP185">
        <v>0</v>
      </c>
      <c r="EQ185">
        <v>0</v>
      </c>
      <c r="ER185">
        <v>0</v>
      </c>
      <c r="ES185">
        <v>0</v>
      </c>
      <c r="ET185">
        <v>0</v>
      </c>
      <c r="EU185">
        <v>0</v>
      </c>
      <c r="EV185">
        <v>0</v>
      </c>
      <c r="EW185">
        <v>0</v>
      </c>
      <c r="EX185">
        <v>0</v>
      </c>
      <c r="EY185">
        <v>0</v>
      </c>
      <c r="EZ185">
        <v>0</v>
      </c>
      <c r="FA185">
        <v>0</v>
      </c>
      <c r="FB185">
        <v>0</v>
      </c>
      <c r="FC185">
        <v>0</v>
      </c>
      <c r="FD185">
        <v>0</v>
      </c>
      <c r="FE185">
        <v>0</v>
      </c>
      <c r="FF185">
        <v>0</v>
      </c>
      <c r="FG185">
        <v>0</v>
      </c>
      <c r="FH185">
        <v>0</v>
      </c>
      <c r="FI185">
        <v>0</v>
      </c>
      <c r="FJ185">
        <v>0</v>
      </c>
      <c r="FK185">
        <v>0</v>
      </c>
      <c r="FL185">
        <v>0</v>
      </c>
      <c r="FM185">
        <v>0</v>
      </c>
      <c r="FN185">
        <v>0</v>
      </c>
      <c r="FO185">
        <v>0</v>
      </c>
      <c r="FP185">
        <v>0</v>
      </c>
      <c r="FQ185">
        <v>0</v>
      </c>
      <c r="FR185">
        <v>0</v>
      </c>
      <c r="FS185">
        <v>0</v>
      </c>
      <c r="FT185">
        <v>0</v>
      </c>
      <c r="FU185">
        <v>0</v>
      </c>
      <c r="FV185">
        <v>0</v>
      </c>
      <c r="FW185">
        <v>0</v>
      </c>
      <c r="FX185">
        <v>0</v>
      </c>
      <c r="FY185">
        <v>0</v>
      </c>
      <c r="FZ185">
        <v>0</v>
      </c>
      <c r="GA185">
        <v>0</v>
      </c>
      <c r="GB185">
        <v>0</v>
      </c>
      <c r="GC185">
        <v>9999.9990234375</v>
      </c>
      <c r="GD185">
        <v>-39999.99609375</v>
      </c>
      <c r="GE185">
        <v>60001.86328125</v>
      </c>
      <c r="GF185">
        <v>-39999.99609375</v>
      </c>
      <c r="GG185">
        <v>9999.9990234375</v>
      </c>
      <c r="GH185">
        <v>0</v>
      </c>
      <c r="GI185">
        <v>0</v>
      </c>
      <c r="GJ185">
        <v>0</v>
      </c>
      <c r="GK185">
        <v>0</v>
      </c>
      <c r="GL185">
        <v>0</v>
      </c>
      <c r="GM185">
        <v>0</v>
      </c>
      <c r="GN185">
        <v>0</v>
      </c>
      <c r="GO185">
        <v>0</v>
      </c>
      <c r="GP185">
        <v>0</v>
      </c>
      <c r="GQ185">
        <v>0</v>
      </c>
      <c r="GR185">
        <v>0</v>
      </c>
      <c r="GS185">
        <v>0</v>
      </c>
      <c r="GT185">
        <v>0</v>
      </c>
      <c r="GU185">
        <v>0</v>
      </c>
      <c r="GV185">
        <v>0</v>
      </c>
      <c r="GW185">
        <v>0</v>
      </c>
      <c r="GX185">
        <v>0</v>
      </c>
      <c r="GY185">
        <v>0</v>
      </c>
      <c r="GZ185">
        <v>0</v>
      </c>
      <c r="HA185">
        <v>0</v>
      </c>
      <c r="HB185">
        <v>0</v>
      </c>
      <c r="HC185">
        <v>0</v>
      </c>
      <c r="HD185">
        <v>0</v>
      </c>
      <c r="HE185">
        <v>0</v>
      </c>
      <c r="HF185">
        <v>0</v>
      </c>
      <c r="HG185">
        <v>0</v>
      </c>
      <c r="HH185">
        <v>0</v>
      </c>
      <c r="HI185">
        <v>0</v>
      </c>
      <c r="HJ185">
        <v>0</v>
      </c>
      <c r="HK185">
        <v>0</v>
      </c>
      <c r="HL185">
        <v>0</v>
      </c>
      <c r="HM185">
        <v>0</v>
      </c>
      <c r="HN185">
        <v>0</v>
      </c>
      <c r="HO185">
        <v>0</v>
      </c>
      <c r="HP185">
        <v>0</v>
      </c>
      <c r="HQ185">
        <v>0</v>
      </c>
      <c r="HR185">
        <v>0</v>
      </c>
      <c r="HS185">
        <v>0</v>
      </c>
      <c r="HT185">
        <v>0</v>
      </c>
      <c r="HU185">
        <v>0</v>
      </c>
      <c r="HV185">
        <v>0</v>
      </c>
      <c r="HW185">
        <v>0</v>
      </c>
      <c r="HX185">
        <v>0</v>
      </c>
      <c r="HY185">
        <v>0</v>
      </c>
      <c r="HZ185">
        <v>0</v>
      </c>
      <c r="IA185">
        <v>0</v>
      </c>
      <c r="IB185">
        <v>0</v>
      </c>
      <c r="IC185">
        <v>0</v>
      </c>
      <c r="ID185">
        <v>0</v>
      </c>
      <c r="IE185">
        <v>0</v>
      </c>
      <c r="IF185">
        <v>0</v>
      </c>
      <c r="IG185">
        <v>0</v>
      </c>
      <c r="IH185">
        <v>0</v>
      </c>
      <c r="II185">
        <v>0</v>
      </c>
      <c r="IJ185">
        <v>0</v>
      </c>
      <c r="IK185">
        <v>0</v>
      </c>
      <c r="IL185">
        <v>0</v>
      </c>
      <c r="IM185">
        <v>0</v>
      </c>
      <c r="IN185">
        <v>0</v>
      </c>
      <c r="IO185">
        <v>0</v>
      </c>
      <c r="IP185">
        <v>0</v>
      </c>
      <c r="IQ185">
        <v>0</v>
      </c>
      <c r="IR185">
        <v>0</v>
      </c>
      <c r="IS185">
        <v>0</v>
      </c>
      <c r="IT185">
        <v>0</v>
      </c>
      <c r="IU185">
        <v>0</v>
      </c>
      <c r="IV185">
        <v>0</v>
      </c>
      <c r="IW185">
        <v>0</v>
      </c>
      <c r="IX185">
        <v>0</v>
      </c>
      <c r="IY185">
        <v>0</v>
      </c>
      <c r="IZ185">
        <v>0</v>
      </c>
      <c r="JA185">
        <v>0</v>
      </c>
      <c r="JB185">
        <v>0</v>
      </c>
      <c r="JC185">
        <v>0</v>
      </c>
      <c r="JD185">
        <v>0</v>
      </c>
      <c r="JE185">
        <v>0</v>
      </c>
      <c r="JF185">
        <v>0</v>
      </c>
      <c r="JG185">
        <v>0</v>
      </c>
      <c r="JH185">
        <v>0</v>
      </c>
      <c r="JI185">
        <v>0</v>
      </c>
      <c r="JJ185">
        <v>0</v>
      </c>
      <c r="JK185">
        <v>0</v>
      </c>
      <c r="JL185">
        <v>0</v>
      </c>
      <c r="JM185">
        <v>0</v>
      </c>
      <c r="JN185">
        <v>0</v>
      </c>
      <c r="JO185">
        <v>0</v>
      </c>
      <c r="JP185">
        <v>0</v>
      </c>
      <c r="JQ185">
        <v>0</v>
      </c>
      <c r="JR185">
        <v>0</v>
      </c>
      <c r="JS185">
        <v>0</v>
      </c>
      <c r="JT185">
        <v>0</v>
      </c>
      <c r="JU185">
        <v>0</v>
      </c>
      <c r="JV185">
        <v>0</v>
      </c>
      <c r="JW185">
        <v>0</v>
      </c>
      <c r="JX185">
        <v>0</v>
      </c>
      <c r="JY185">
        <v>0</v>
      </c>
      <c r="JZ185">
        <v>0</v>
      </c>
      <c r="KA185">
        <v>0</v>
      </c>
      <c r="KB185">
        <v>0</v>
      </c>
      <c r="KC185">
        <v>0</v>
      </c>
      <c r="KD185">
        <v>0</v>
      </c>
      <c r="KE185">
        <v>0</v>
      </c>
      <c r="KF185">
        <v>0</v>
      </c>
      <c r="KG185">
        <v>0</v>
      </c>
      <c r="KH185">
        <v>0</v>
      </c>
      <c r="KI185">
        <v>0</v>
      </c>
      <c r="KJ185">
        <v>0</v>
      </c>
      <c r="KK185">
        <v>0</v>
      </c>
      <c r="KL185">
        <v>0</v>
      </c>
      <c r="KM185">
        <v>0</v>
      </c>
      <c r="KN185">
        <v>0</v>
      </c>
      <c r="KO185">
        <v>0</v>
      </c>
      <c r="KP185">
        <v>0</v>
      </c>
      <c r="KQ185">
        <v>0</v>
      </c>
      <c r="KS185">
        <v>3.2530425307903776E-4</v>
      </c>
      <c r="KT185">
        <v>-4.3241231622572462E-5</v>
      </c>
      <c r="KU185">
        <v>-2.3882180406879121E-8</v>
      </c>
      <c r="KV185">
        <v>-1.9558056986884033E-8</v>
      </c>
      <c r="KW185">
        <v>-1.5232396683102903E-8</v>
      </c>
      <c r="KX185">
        <v>-1.0902403997160048E-8</v>
      </c>
      <c r="KY185">
        <v>-6.563387778956623E-9</v>
      </c>
      <c r="KZ185">
        <v>-2.2093000885601672E-9</v>
      </c>
      <c r="LA185">
        <v>2.1667238189335671E-9</v>
      </c>
      <c r="LB185">
        <v>6.5718236329193673E-9</v>
      </c>
      <c r="LC185">
        <v>1.1012869396862685E-8</v>
      </c>
      <c r="LD185">
        <v>1.5495913299424563E-8</v>
      </c>
      <c r="LE185">
        <v>2.002563699216118E-8</v>
      </c>
      <c r="LF185">
        <v>2.4604793680608348E-8</v>
      </c>
      <c r="LG185">
        <v>2.9233644406125975E-8</v>
      </c>
      <c r="LH185">
        <v>3.3909388175875798E-8</v>
      </c>
      <c r="LI185">
        <v>3.8625585908439628E-8</v>
      </c>
      <c r="LJ185">
        <v>4.3371578543655852E-8</v>
      </c>
      <c r="LK185">
        <v>4.8131900118022208E-8</v>
      </c>
      <c r="LL185">
        <v>5.2885687132153118E-8</v>
      </c>
      <c r="LM185">
        <v>5.7606086135024735E-8</v>
      </c>
      <c r="LN185">
        <v>6.225966212143572E-8</v>
      </c>
      <c r="LO185">
        <v>6.6805811084563229E-8</v>
      </c>
      <c r="LP185">
        <v>7.1196180884554312E-8</v>
      </c>
      <c r="LQ185">
        <v>7.5374105486266032E-8</v>
      </c>
      <c r="LR185">
        <v>7.9274058583528089E-8</v>
      </c>
      <c r="LS185">
        <v>8.2821133661915091E-8</v>
      </c>
      <c r="LT185">
        <v>8.5930558654717281E-8</v>
      </c>
      <c r="LU185">
        <v>8.8507254514121955E-8</v>
      </c>
      <c r="LV185">
        <v>9.044544824735175E-8</v>
      </c>
      <c r="LW185">
        <v>9.1628352250265782E-8</v>
      </c>
      <c r="LX185">
        <v>9.1927923101693452E-8</v>
      </c>
      <c r="LY185">
        <v>9.1204714352591146E-8</v>
      </c>
      <c r="LZ185">
        <v>8.9307839244841497E-8</v>
      </c>
      <c r="MA185">
        <v>8.6075060713632697E-8</v>
      </c>
      <c r="MB185">
        <v>8.133302745107065E-8</v>
      </c>
      <c r="MC185">
        <v>7.4897676221210757E-8</v>
      </c>
      <c r="MD185">
        <v>6.6574821999860162E-8</v>
      </c>
      <c r="ME185">
        <v>5.6160958845566987E-8</v>
      </c>
      <c r="MF185">
        <v>4.3444295667878967E-8</v>
      </c>
      <c r="MG185">
        <v>2.8206052218920732E-8</v>
      </c>
      <c r="MH185">
        <v>1.0219343812028085E-8</v>
      </c>
      <c r="MI185">
        <v>-1.0747976017084695E-8</v>
      </c>
      <c r="MJ185">
        <v>-3.4929960129044169E-8</v>
      </c>
      <c r="MK185">
        <v>-6.2558656372951208E-8</v>
      </c>
      <c r="ML185">
        <v>-9.3859596489894196E-8</v>
      </c>
      <c r="MM185">
        <v>-1.2904664203981365E-7</v>
      </c>
      <c r="MN185">
        <v>-1.6831614527926494E-7</v>
      </c>
      <c r="MO185">
        <v>-2.1184038509468266E-7</v>
      </c>
      <c r="MP185">
        <v>-2.5976024136204826E-7</v>
      </c>
      <c r="MQ185">
        <v>-3.121770755946983E-7</v>
      </c>
      <c r="MR185">
        <v>-3.6914379159848624E-7</v>
      </c>
      <c r="MS185">
        <v>-4.3065505722544532E-7</v>
      </c>
      <c r="MT185">
        <v>-4.96636677356958E-7</v>
      </c>
      <c r="MU185">
        <v>-5.6693411911109866E-7</v>
      </c>
      <c r="MV185">
        <v>-6.4130020311497202E-7</v>
      </c>
      <c r="MW185">
        <v>-7.1938198967008971E-7</v>
      </c>
      <c r="MX185">
        <v>-8.0070690592122866E-7</v>
      </c>
      <c r="MY185">
        <v>-8.8466817986921076E-7</v>
      </c>
      <c r="MZ185">
        <v>-9.7050966938477117E-7</v>
      </c>
      <c r="NA185">
        <v>-1.0573101994157196E-6</v>
      </c>
      <c r="NB185">
        <v>-1.1439675484439776E-6</v>
      </c>
      <c r="NC185">
        <v>-1.2291822560356366E-6</v>
      </c>
      <c r="ND185">
        <v>-1.3114414571012058E-6</v>
      </c>
      <c r="NE185">
        <v>-1.3890029852774356E-6</v>
      </c>
      <c r="NF185">
        <v>-1.4598800276523147E-6</v>
      </c>
      <c r="NG185">
        <v>-1.5218266558311468E-6</v>
      </c>
      <c r="NH185">
        <v>-1.5723246039781943E-6</v>
      </c>
      <c r="NI185">
        <v>-1.6085717128084682E-6</v>
      </c>
      <c r="NJ185">
        <v>-1.6274725093051392E-6</v>
      </c>
      <c r="NK185">
        <v>-1.6256314449004666E-6</v>
      </c>
      <c r="NL185">
        <v>-1.5993493695732725E-6</v>
      </c>
      <c r="NM185">
        <v>-1.5446238752955401E-6</v>
      </c>
      <c r="NN185">
        <v>-1.4571541988963992E-6</v>
      </c>
      <c r="NO185">
        <v>-1.3323514309837607E-6</v>
      </c>
      <c r="NP185">
        <v>-1.165354833222217E-6</v>
      </c>
      <c r="NQ185">
        <v>-9.5105512001762445E-7</v>
      </c>
      <c r="NR185">
        <v>-6.8412561136880311E-7</v>
      </c>
      <c r="NS185">
        <v>-3.5906221001246341E-7</v>
      </c>
      <c r="NT185">
        <v>2.9766803458104556E-8</v>
      </c>
      <c r="NU185">
        <v>4.8806013072295166E-7</v>
      </c>
      <c r="NV185">
        <v>1.0215109205300153E-6</v>
      </c>
      <c r="NW185">
        <v>1.635721275072277E-6</v>
      </c>
      <c r="NX185">
        <v>2.3361027359042164E-6</v>
      </c>
      <c r="NY185">
        <v>3.1277617043381384E-6</v>
      </c>
      <c r="NZ185">
        <v>4.0153687868066606E-6</v>
      </c>
      <c r="OA185">
        <v>5.0030111126056174E-6</v>
      </c>
      <c r="OB185">
        <v>6.0940267527266205E-6</v>
      </c>
      <c r="OC185">
        <v>7.290820477329352E-6</v>
      </c>
      <c r="OD185">
        <v>8.5946602291504692E-6</v>
      </c>
      <c r="OE185">
        <v>1.0005453864240014E-5</v>
      </c>
      <c r="OF185">
        <v>1.1521505923493832E-5</v>
      </c>
      <c r="OG185">
        <v>1.3139254452171926E-5</v>
      </c>
      <c r="OH185">
        <v>1.4852988183688905E-5</v>
      </c>
      <c r="OI185">
        <v>1.6654544752146326E-5</v>
      </c>
      <c r="OJ185">
        <v>1.8532990999037339E-5</v>
      </c>
      <c r="OK185">
        <v>2.0474286896789963E-5</v>
      </c>
      <c r="OL185">
        <v>2.2460935128710427E-5</v>
      </c>
      <c r="OM185">
        <v>2.4471618944459724E-5</v>
      </c>
      <c r="ON185">
        <v>2.6480831555149931E-5</v>
      </c>
      <c r="OO185">
        <v>2.8458501044657747E-5</v>
      </c>
      <c r="OP185">
        <v>3.0369615555383805E-5</v>
      </c>
      <c r="OQ185">
        <v>3.217385435831837E-5</v>
      </c>
      <c r="OR185">
        <v>3.3825231338787037E-5</v>
      </c>
      <c r="OS185">
        <v>3.527175841963123E-5</v>
      </c>
      <c r="OT185">
        <v>3.6455137500428289E-5</v>
      </c>
      <c r="OU185">
        <v>3.7310490611013668E-5</v>
      </c>
      <c r="OV185">
        <v>3.7766139154689315E-5</v>
      </c>
      <c r="OW185">
        <v>3.7743444343961346E-5</v>
      </c>
      <c r="OX185">
        <v>3.7156722200301489E-5</v>
      </c>
      <c r="OY185">
        <v>3.5913247787807376E-5</v>
      </c>
      <c r="OZ185">
        <v>3.3913364664948363E-5</v>
      </c>
      <c r="PA185">
        <v>3.105071685200598E-5</v>
      </c>
      <c r="PB185">
        <v>2.7212621904912946E-5</v>
      </c>
      <c r="PC185">
        <v>2.2280604935982227E-5</v>
      </c>
      <c r="PD185">
        <v>1.6131114602148499E-5</v>
      </c>
      <c r="PE185">
        <v>8.6364431620058035E-6</v>
      </c>
      <c r="PF185">
        <v>-3.3412635016048451E-7</v>
      </c>
      <c r="PG185">
        <v>-1.0912922009735067E-5</v>
      </c>
      <c r="PH185">
        <v>-2.3232209561559319E-5</v>
      </c>
      <c r="PI185">
        <v>-3.7422218968631213E-5</v>
      </c>
      <c r="PJ185">
        <v>-5.3608846275840277E-5</v>
      </c>
      <c r="PK185">
        <v>-7.1911006494587389E-5</v>
      </c>
      <c r="PL185">
        <v>-9.2437614022730972E-5</v>
      </c>
      <c r="PM185">
        <v>-1.1528416841641488E-4</v>
      </c>
      <c r="PN185">
        <v>-1.4052892519613645E-4</v>
      </c>
      <c r="PO185">
        <v>-1.6822863387176229E-4</v>
      </c>
      <c r="PP185">
        <v>-1.9841382858812041E-4</v>
      </c>
      <c r="PQ185">
        <v>-2.3108366080463568E-4</v>
      </c>
      <c r="PR185">
        <v>-2.6620026831298735E-4</v>
      </c>
      <c r="PS185">
        <v>-3.0368268075102049E-4</v>
      </c>
      <c r="PT185">
        <v>-3.4340026867608344E-4</v>
      </c>
      <c r="PU185">
        <v>-3.8516575130259016E-4</v>
      </c>
      <c r="PV185">
        <v>-4.287277872724412E-4</v>
      </c>
      <c r="PW185">
        <v>-4.737631833952032E-4</v>
      </c>
      <c r="PX185">
        <v>-5.1986876824510809E-4</v>
      </c>
      <c r="PY185">
        <v>-5.6655299090598086E-4</v>
      </c>
      <c r="PZ185">
        <v>-6.1322732007472046E-4</v>
      </c>
      <c r="QA185">
        <v>-6.5919753522125798E-4</v>
      </c>
      <c r="QB185">
        <v>-7.0365501959401367E-4</v>
      </c>
      <c r="QC185">
        <v>-7.4566818457639183E-4</v>
      </c>
      <c r="QD185">
        <v>-7.8417417623979685E-4</v>
      </c>
      <c r="QE185">
        <v>-8.1797103787925325E-4</v>
      </c>
      <c r="QF185">
        <v>-8.4571052680443499E-4</v>
      </c>
      <c r="QG185">
        <v>-8.6589180960868904E-4</v>
      </c>
      <c r="QH185">
        <v>-8.7685628742789439E-4</v>
      </c>
      <c r="QI185">
        <v>-8.7678383116587583E-4</v>
      </c>
      <c r="QJ185">
        <v>-8.6369073609516081E-4</v>
      </c>
      <c r="QK185">
        <v>-8.3542973537341174E-4</v>
      </c>
      <c r="QL185">
        <v>-7.8969244253181798E-4</v>
      </c>
      <c r="QM185">
        <v>-7.2401462350327314E-4</v>
      </c>
      <c r="QN185">
        <v>-6.3578472881480844E-4</v>
      </c>
      <c r="QO185">
        <v>-5.2225614564164287E-4</v>
      </c>
      <c r="QP185">
        <v>-3.805636569020822E-4</v>
      </c>
      <c r="QQ185">
        <v>-2.0774461976742642E-4</v>
      </c>
      <c r="QR185">
        <v>-7.6539808740350665E-7</v>
      </c>
      <c r="QS185">
        <v>2.4344639859502754E-4</v>
      </c>
      <c r="QT185">
        <v>5.2796330351987883E-4</v>
      </c>
      <c r="QU185">
        <v>8.5581243553178301E-4</v>
      </c>
      <c r="QV185">
        <v>1.2299224230705524E-3</v>
      </c>
      <c r="QW185">
        <v>1.6530622446291078E-3</v>
      </c>
      <c r="QX185">
        <v>2.1277714393505252E-3</v>
      </c>
      <c r="QY185">
        <v>2.656281171214451E-3</v>
      </c>
      <c r="QZ185">
        <v>3.2404256730713633E-3</v>
      </c>
      <c r="RA185">
        <v>3.8815436543023466E-3</v>
      </c>
      <c r="RB185">
        <v>4.5803693299335908E-3</v>
      </c>
      <c r="RC185">
        <v>5.3369128214733504E-3</v>
      </c>
      <c r="RD185">
        <v>6.1503297925036716E-3</v>
      </c>
      <c r="RE185">
        <v>7.018780317138631E-3</v>
      </c>
      <c r="RF185">
        <v>7.9392771388593283E-3</v>
      </c>
      <c r="RG185">
        <v>8.9075236629598108E-3</v>
      </c>
      <c r="RH185">
        <v>9.9177422398686078E-3</v>
      </c>
      <c r="RI185">
        <v>1.0962493540867682E-2</v>
      </c>
      <c r="RJ185">
        <v>1.2032488104016094E-2</v>
      </c>
      <c r="RK185">
        <v>1.311639143806966E-2</v>
      </c>
      <c r="RL185">
        <v>1.4200624417324403E-2</v>
      </c>
      <c r="RM185">
        <v>1.5269161081810379E-2</v>
      </c>
      <c r="RN185">
        <v>1.6303326375987973E-2</v>
      </c>
      <c r="RO185">
        <v>1.7281596815561254E-2</v>
      </c>
      <c r="RP185">
        <v>1.8179407566193163E-2</v>
      </c>
      <c r="RQ185">
        <v>1.8968969949284861E-2</v>
      </c>
      <c r="RR185">
        <v>1.9619103957334696E-2</v>
      </c>
      <c r="RS185">
        <v>2.0095090962794406E-2</v>
      </c>
      <c r="RT185">
        <v>2.0358552436986886E-2</v>
      </c>
      <c r="RU185">
        <v>2.0367361155763878E-2</v>
      </c>
      <c r="RV185">
        <v>2.0075592051344248E-2</v>
      </c>
      <c r="RW185">
        <v>1.9533520575025349E-2</v>
      </c>
      <c r="RX185">
        <v>1.8787677120114334E-2</v>
      </c>
      <c r="RY185">
        <v>1.7880948144183294E-2</v>
      </c>
      <c r="RZ185">
        <v>1.6852715304537844E-2</v>
      </c>
      <c r="SA185">
        <v>1.5739024606539934E-2</v>
      </c>
      <c r="SB185">
        <v>1.4571195749509751E-2</v>
      </c>
      <c r="SC185">
        <v>1.3376134458780352E-2</v>
      </c>
      <c r="SD185">
        <v>1.217666000066321E-2</v>
      </c>
      <c r="SE185">
        <v>1.0991840334699849E-2</v>
      </c>
      <c r="SF185">
        <v>9.8373285035652323E-3</v>
      </c>
      <c r="SG185">
        <v>8.7256949130812226E-3</v>
      </c>
      <c r="SH185">
        <v>7.6667511124513159E-3</v>
      </c>
      <c r="SI185">
        <v>6.6678615494006168E-3</v>
      </c>
      <c r="SJ185">
        <v>5.7342405485805801E-3</v>
      </c>
      <c r="SK185">
        <v>4.8692324478857929E-3</v>
      </c>
      <c r="SL185">
        <v>4.0745734303798894E-3</v>
      </c>
      <c r="SM185">
        <v>3.3506341138516815E-3</v>
      </c>
      <c r="SN185">
        <v>2.6966424111453681E-3</v>
      </c>
      <c r="SO185">
        <v>2.1108865573237984E-3</v>
      </c>
      <c r="SP185">
        <v>1.5908985201611952E-3</v>
      </c>
      <c r="SQ185">
        <v>1.1336182740531167E-3</v>
      </c>
      <c r="SR185">
        <v>7.3553962948399488E-4</v>
      </c>
      <c r="SS185">
        <v>3.9283847625190316E-4</v>
      </c>
      <c r="ST185">
        <v>1.0148442372585656E-4</v>
      </c>
      <c r="SU185">
        <v>-1.4266308940243328E-4</v>
      </c>
      <c r="SV185">
        <v>-3.4377308550489685E-4</v>
      </c>
      <c r="SW185">
        <v>-5.0597457742266043E-4</v>
      </c>
      <c r="SX185">
        <v>-6.333001675989183E-4</v>
      </c>
      <c r="SY185">
        <v>-7.2964055905699226E-4</v>
      </c>
      <c r="SZ185">
        <v>-7.9870884720973354E-4</v>
      </c>
      <c r="TA185">
        <v>-8.4401350141918234E-4</v>
      </c>
      <c r="TB185">
        <v>-8.6883899495424283E-4</v>
      </c>
      <c r="TC185">
        <v>-8.7623309939274688E-4</v>
      </c>
      <c r="TD185">
        <v>-8.6899992237771887E-4</v>
      </c>
      <c r="TE185">
        <v>-8.4969783395420025E-4</v>
      </c>
      <c r="TF185">
        <v>-8.206414950957902E-4</v>
      </c>
      <c r="TG185">
        <v>-7.8390727093269514E-4</v>
      </c>
      <c r="TH185">
        <v>-7.4134137953535786E-4</v>
      </c>
      <c r="TI185">
        <v>-6.9457019395160839E-4</v>
      </c>
      <c r="TJ185">
        <v>-6.4501217970262988E-4</v>
      </c>
      <c r="TK185">
        <v>-5.9389101166810229E-4</v>
      </c>
      <c r="TL185">
        <v>-5.4224947251421956E-4</v>
      </c>
      <c r="TM185">
        <v>-4.90963789509104E-4</v>
      </c>
      <c r="TN185">
        <v>-4.4075811728174391E-4</v>
      </c>
      <c r="TO185">
        <v>-3.9221892076857353E-4</v>
      </c>
      <c r="TP185">
        <v>-3.4580905528707118E-4</v>
      </c>
      <c r="TQ185">
        <v>-3.0188137924251721E-4</v>
      </c>
      <c r="TR185">
        <v>-2.6069176966863326E-4</v>
      </c>
      <c r="TS185">
        <v>-2.2241144164692725E-4</v>
      </c>
      <c r="TT185">
        <v>-1.8713849983917292E-4</v>
      </c>
      <c r="TU185">
        <v>-1.549086741199032E-4</v>
      </c>
      <c r="TV185">
        <v>-1.2570521179272864E-4</v>
      </c>
      <c r="TW185">
        <v>-9.9467916372439452E-5</v>
      </c>
      <c r="TX185">
        <v>-7.6101337630717257E-5</v>
      </c>
      <c r="TY185">
        <v>-5.5482129785945413E-5</v>
      </c>
      <c r="TZ185">
        <v>-3.7465604608002764E-5</v>
      </c>
      <c r="UA185">
        <v>-2.189151402834854E-5</v>
      </c>
      <c r="UB185">
        <v>-8.5891028340694156E-6</v>
      </c>
      <c r="UC185">
        <v>2.6185236133358071E-6</v>
      </c>
      <c r="UD185">
        <v>1.1910668747294587E-5</v>
      </c>
      <c r="UE185">
        <v>1.9465901641743585E-5</v>
      </c>
      <c r="UF185">
        <v>2.5459451050800386E-5</v>
      </c>
      <c r="UG185">
        <v>3.0061086560184214E-5</v>
      </c>
      <c r="UH185">
        <v>3.3433437709928676E-5</v>
      </c>
      <c r="UI185">
        <v>3.5730703475832245E-5</v>
      </c>
      <c r="UJ185">
        <v>3.7097706501821395E-5</v>
      </c>
      <c r="UK185">
        <v>3.7669248836211207E-5</v>
      </c>
      <c r="UL185">
        <v>3.7569728559485493E-5</v>
      </c>
      <c r="UM185">
        <v>3.6912979495557608E-5</v>
      </c>
      <c r="UN185">
        <v>3.5802299123004971E-5</v>
      </c>
      <c r="UO185">
        <v>3.4330632758720242E-5</v>
      </c>
      <c r="UP185">
        <v>3.2580885045032382E-5</v>
      </c>
      <c r="UQ185">
        <v>3.0626332675719459E-5</v>
      </c>
      <c r="UR185">
        <v>2.8531115108914952E-5</v>
      </c>
      <c r="US185">
        <v>2.6350782716695931E-5</v>
      </c>
      <c r="UT185">
        <v>2.4132884384142933E-5</v>
      </c>
      <c r="UU185">
        <v>2.1917578978733443E-5</v>
      </c>
      <c r="UV185">
        <v>1.9738257354843314E-5</v>
      </c>
      <c r="UW185">
        <v>1.7622163631338708E-5</v>
      </c>
      <c r="UX185">
        <v>1.5591006377130446E-5</v>
      </c>
      <c r="UY185">
        <v>1.3661552065077164E-5</v>
      </c>
      <c r="UZ185">
        <v>1.1846194705458055E-5</v>
      </c>
      <c r="VA185">
        <v>1.0153496957024539E-5</v>
      </c>
      <c r="VB185">
        <v>8.588699239956013E-6</v>
      </c>
      <c r="VC185">
        <v>7.154194449042929E-6</v>
      </c>
      <c r="VD185">
        <v>5.8499667977584109E-6</v>
      </c>
      <c r="VE185">
        <v>4.6739941218337335E-6</v>
      </c>
      <c r="VF185">
        <v>3.6226136470056826E-6</v>
      </c>
      <c r="VG185">
        <v>2.690851787864971E-6</v>
      </c>
      <c r="VH185">
        <v>1.872719005217321E-6</v>
      </c>
      <c r="VI185">
        <v>1.1614711165005876E-6</v>
      </c>
      <c r="VJ185">
        <v>5.4983873934274652E-7</v>
      </c>
      <c r="VK185">
        <v>3.0226759425896467E-8</v>
      </c>
      <c r="VL185">
        <v>-4.0511413863803681E-7</v>
      </c>
      <c r="VM185">
        <v>-7.6394174721241599E-7</v>
      </c>
      <c r="VN185">
        <v>-1.0539002453519521E-6</v>
      </c>
      <c r="VO185">
        <v>-1.2824195663748212E-6</v>
      </c>
      <c r="VP185">
        <v>-1.4566340796071193E-6</v>
      </c>
      <c r="VQ185">
        <v>-1.5833185027368089E-6</v>
      </c>
      <c r="VR185">
        <v>-1.6688390436877347E-6</v>
      </c>
      <c r="VS185">
        <v>-1.7191178722890102E-6</v>
      </c>
      <c r="VT185">
        <v>-1.7396091362054772E-6</v>
      </c>
      <c r="VU185">
        <v>-1.7352848603789586E-6</v>
      </c>
      <c r="VV185">
        <v>-1.7106292002849396E-6</v>
      </c>
      <c r="VW185">
        <v>-1.669639654665583E-6</v>
      </c>
      <c r="VX185">
        <v>-1.6158339801640511E-6</v>
      </c>
      <c r="VY185">
        <v>-1.552261686739869E-6</v>
      </c>
      <c r="VZ185">
        <v>-1.4815191273519233E-6</v>
      </c>
      <c r="WA185">
        <v>-1.4057673266783245E-6</v>
      </c>
      <c r="WB185">
        <v>-1.3267518206757704E-6</v>
      </c>
      <c r="WC185">
        <v>-1.2458239010397699E-6</v>
      </c>
      <c r="WD185">
        <v>-1.1639627748926764E-6</v>
      </c>
      <c r="WE185">
        <v>-1.0817982608606401E-6</v>
      </c>
      <c r="WF185">
        <v>8.2164509133520846E-4</v>
      </c>
      <c r="WG185">
        <v>-9.1746917811139101E-3</v>
      </c>
    </row>
    <row r="186" spans="1:605" x14ac:dyDescent="0.25">
      <c r="A186">
        <v>8.7372379302978516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0</v>
      </c>
      <c r="BI186">
        <v>0</v>
      </c>
      <c r="BJ186">
        <v>0</v>
      </c>
      <c r="BK186">
        <v>0</v>
      </c>
      <c r="BL186">
        <v>0</v>
      </c>
      <c r="BM186">
        <v>0</v>
      </c>
      <c r="BN186">
        <v>0</v>
      </c>
      <c r="BO186">
        <v>0</v>
      </c>
      <c r="BP186">
        <v>0</v>
      </c>
      <c r="BQ186">
        <v>0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>
        <v>0</v>
      </c>
      <c r="BZ186">
        <v>0</v>
      </c>
      <c r="CA186">
        <v>0</v>
      </c>
      <c r="CB186">
        <v>0</v>
      </c>
      <c r="CC186">
        <v>0</v>
      </c>
      <c r="CD186">
        <v>0</v>
      </c>
      <c r="CE186">
        <v>0</v>
      </c>
      <c r="CF186">
        <v>0</v>
      </c>
      <c r="CG186">
        <v>0</v>
      </c>
      <c r="CH186">
        <v>0</v>
      </c>
      <c r="CI186">
        <v>0</v>
      </c>
      <c r="CJ186">
        <v>0</v>
      </c>
      <c r="CK186">
        <v>0</v>
      </c>
      <c r="CL186">
        <v>0</v>
      </c>
      <c r="CM186">
        <v>0</v>
      </c>
      <c r="CN186">
        <v>0</v>
      </c>
      <c r="CO186">
        <v>0</v>
      </c>
      <c r="CP186">
        <v>0</v>
      </c>
      <c r="CQ186">
        <v>0</v>
      </c>
      <c r="CR186">
        <v>0</v>
      </c>
      <c r="CS186">
        <v>0</v>
      </c>
      <c r="CT186">
        <v>0</v>
      </c>
      <c r="CU186">
        <v>0</v>
      </c>
      <c r="CV186">
        <v>0</v>
      </c>
      <c r="CW186">
        <v>0</v>
      </c>
      <c r="CX186">
        <v>0</v>
      </c>
      <c r="CY186">
        <v>0</v>
      </c>
      <c r="CZ186">
        <v>0</v>
      </c>
      <c r="DA186">
        <v>0</v>
      </c>
      <c r="DB186">
        <v>0</v>
      </c>
      <c r="DC186">
        <v>0</v>
      </c>
      <c r="DD186">
        <v>0</v>
      </c>
      <c r="DE186">
        <v>0</v>
      </c>
      <c r="DF186">
        <v>0</v>
      </c>
      <c r="DG186">
        <v>0</v>
      </c>
      <c r="DH186">
        <v>0</v>
      </c>
      <c r="DI186">
        <v>0</v>
      </c>
      <c r="DJ186">
        <v>0</v>
      </c>
      <c r="DK186">
        <v>0</v>
      </c>
      <c r="DL186">
        <v>0</v>
      </c>
      <c r="DM186">
        <v>0</v>
      </c>
      <c r="DN186">
        <v>0</v>
      </c>
      <c r="DO186">
        <v>0</v>
      </c>
      <c r="DP186">
        <v>0</v>
      </c>
      <c r="DQ186">
        <v>0</v>
      </c>
      <c r="DR186">
        <v>0</v>
      </c>
      <c r="DS186">
        <v>0</v>
      </c>
      <c r="DT186">
        <v>0</v>
      </c>
      <c r="DU186">
        <v>0</v>
      </c>
      <c r="DV186">
        <v>0</v>
      </c>
      <c r="DW186">
        <v>0</v>
      </c>
      <c r="DX186">
        <v>0</v>
      </c>
      <c r="DY186">
        <v>0</v>
      </c>
      <c r="DZ186">
        <v>0</v>
      </c>
      <c r="EA186">
        <v>0</v>
      </c>
      <c r="EB186">
        <v>0</v>
      </c>
      <c r="EC186">
        <v>0</v>
      </c>
      <c r="ED186">
        <v>0</v>
      </c>
      <c r="EE186">
        <v>0</v>
      </c>
      <c r="EF186">
        <v>0</v>
      </c>
      <c r="EG186">
        <v>0</v>
      </c>
      <c r="EH186">
        <v>0</v>
      </c>
      <c r="EI186">
        <v>0</v>
      </c>
      <c r="EJ186">
        <v>0</v>
      </c>
      <c r="EK186">
        <v>0</v>
      </c>
      <c r="EL186">
        <v>0</v>
      </c>
      <c r="EM186">
        <v>0</v>
      </c>
      <c r="EN186">
        <v>0</v>
      </c>
      <c r="EO186">
        <v>0</v>
      </c>
      <c r="EP186">
        <v>0</v>
      </c>
      <c r="EQ186">
        <v>0</v>
      </c>
      <c r="ER186">
        <v>0</v>
      </c>
      <c r="ES186">
        <v>0</v>
      </c>
      <c r="ET186">
        <v>0</v>
      </c>
      <c r="EU186">
        <v>0</v>
      </c>
      <c r="EV186">
        <v>0</v>
      </c>
      <c r="EW186">
        <v>0</v>
      </c>
      <c r="EX186">
        <v>0</v>
      </c>
      <c r="EY186">
        <v>0</v>
      </c>
      <c r="EZ186">
        <v>0</v>
      </c>
      <c r="FA186">
        <v>0</v>
      </c>
      <c r="FB186">
        <v>0</v>
      </c>
      <c r="FC186">
        <v>0</v>
      </c>
      <c r="FD186">
        <v>0</v>
      </c>
      <c r="FE186">
        <v>0</v>
      </c>
      <c r="FF186">
        <v>0</v>
      </c>
      <c r="FG186">
        <v>0</v>
      </c>
      <c r="FH186">
        <v>0</v>
      </c>
      <c r="FI186">
        <v>0</v>
      </c>
      <c r="FJ186">
        <v>0</v>
      </c>
      <c r="FK186">
        <v>0</v>
      </c>
      <c r="FL186">
        <v>0</v>
      </c>
      <c r="FM186">
        <v>0</v>
      </c>
      <c r="FN186">
        <v>0</v>
      </c>
      <c r="FO186">
        <v>0</v>
      </c>
      <c r="FP186">
        <v>0</v>
      </c>
      <c r="FQ186">
        <v>0</v>
      </c>
      <c r="FR186">
        <v>0</v>
      </c>
      <c r="FS186">
        <v>0</v>
      </c>
      <c r="FT186">
        <v>0</v>
      </c>
      <c r="FU186">
        <v>0</v>
      </c>
      <c r="FV186">
        <v>0</v>
      </c>
      <c r="FW186">
        <v>0</v>
      </c>
      <c r="FX186">
        <v>0</v>
      </c>
      <c r="FY186">
        <v>0</v>
      </c>
      <c r="FZ186">
        <v>0</v>
      </c>
      <c r="GA186">
        <v>0</v>
      </c>
      <c r="GB186">
        <v>0</v>
      </c>
      <c r="GC186">
        <v>0</v>
      </c>
      <c r="GD186">
        <v>9999.9990234375</v>
      </c>
      <c r="GE186">
        <v>-39999.99609375</v>
      </c>
      <c r="GF186">
        <v>60001.86328125</v>
      </c>
      <c r="GG186">
        <v>-39999.99609375</v>
      </c>
      <c r="GH186">
        <v>9999.9990234375</v>
      </c>
      <c r="GI186">
        <v>0</v>
      </c>
      <c r="GJ186">
        <v>0</v>
      </c>
      <c r="GK186">
        <v>0</v>
      </c>
      <c r="GL186">
        <v>0</v>
      </c>
      <c r="GM186">
        <v>0</v>
      </c>
      <c r="GN186">
        <v>0</v>
      </c>
      <c r="GO186">
        <v>0</v>
      </c>
      <c r="GP186">
        <v>0</v>
      </c>
      <c r="GQ186">
        <v>0</v>
      </c>
      <c r="GR186">
        <v>0</v>
      </c>
      <c r="GS186">
        <v>0</v>
      </c>
      <c r="GT186">
        <v>0</v>
      </c>
      <c r="GU186">
        <v>0</v>
      </c>
      <c r="GV186">
        <v>0</v>
      </c>
      <c r="GW186">
        <v>0</v>
      </c>
      <c r="GX186">
        <v>0</v>
      </c>
      <c r="GY186">
        <v>0</v>
      </c>
      <c r="GZ186">
        <v>0</v>
      </c>
      <c r="HA186">
        <v>0</v>
      </c>
      <c r="HB186">
        <v>0</v>
      </c>
      <c r="HC186">
        <v>0</v>
      </c>
      <c r="HD186">
        <v>0</v>
      </c>
      <c r="HE186">
        <v>0</v>
      </c>
      <c r="HF186">
        <v>0</v>
      </c>
      <c r="HG186">
        <v>0</v>
      </c>
      <c r="HH186">
        <v>0</v>
      </c>
      <c r="HI186">
        <v>0</v>
      </c>
      <c r="HJ186">
        <v>0</v>
      </c>
      <c r="HK186">
        <v>0</v>
      </c>
      <c r="HL186">
        <v>0</v>
      </c>
      <c r="HM186">
        <v>0</v>
      </c>
      <c r="HN186">
        <v>0</v>
      </c>
      <c r="HO186">
        <v>0</v>
      </c>
      <c r="HP186">
        <v>0</v>
      </c>
      <c r="HQ186">
        <v>0</v>
      </c>
      <c r="HR186">
        <v>0</v>
      </c>
      <c r="HS186">
        <v>0</v>
      </c>
      <c r="HT186">
        <v>0</v>
      </c>
      <c r="HU186">
        <v>0</v>
      </c>
      <c r="HV186">
        <v>0</v>
      </c>
      <c r="HW186">
        <v>0</v>
      </c>
      <c r="HX186">
        <v>0</v>
      </c>
      <c r="HY186">
        <v>0</v>
      </c>
      <c r="HZ186">
        <v>0</v>
      </c>
      <c r="IA186">
        <v>0</v>
      </c>
      <c r="IB186">
        <v>0</v>
      </c>
      <c r="IC186">
        <v>0</v>
      </c>
      <c r="ID186">
        <v>0</v>
      </c>
      <c r="IE186">
        <v>0</v>
      </c>
      <c r="IF186">
        <v>0</v>
      </c>
      <c r="IG186">
        <v>0</v>
      </c>
      <c r="IH186">
        <v>0</v>
      </c>
      <c r="II186">
        <v>0</v>
      </c>
      <c r="IJ186">
        <v>0</v>
      </c>
      <c r="IK186">
        <v>0</v>
      </c>
      <c r="IL186">
        <v>0</v>
      </c>
      <c r="IM186">
        <v>0</v>
      </c>
      <c r="IN186">
        <v>0</v>
      </c>
      <c r="IO186">
        <v>0</v>
      </c>
      <c r="IP186">
        <v>0</v>
      </c>
      <c r="IQ186">
        <v>0</v>
      </c>
      <c r="IR186">
        <v>0</v>
      </c>
      <c r="IS186">
        <v>0</v>
      </c>
      <c r="IT186">
        <v>0</v>
      </c>
      <c r="IU186">
        <v>0</v>
      </c>
      <c r="IV186">
        <v>0</v>
      </c>
      <c r="IW186">
        <v>0</v>
      </c>
      <c r="IX186">
        <v>0</v>
      </c>
      <c r="IY186">
        <v>0</v>
      </c>
      <c r="IZ186">
        <v>0</v>
      </c>
      <c r="JA186">
        <v>0</v>
      </c>
      <c r="JB186">
        <v>0</v>
      </c>
      <c r="JC186">
        <v>0</v>
      </c>
      <c r="JD186">
        <v>0</v>
      </c>
      <c r="JE186">
        <v>0</v>
      </c>
      <c r="JF186">
        <v>0</v>
      </c>
      <c r="JG186">
        <v>0</v>
      </c>
      <c r="JH186">
        <v>0</v>
      </c>
      <c r="JI186">
        <v>0</v>
      </c>
      <c r="JJ186">
        <v>0</v>
      </c>
      <c r="JK186">
        <v>0</v>
      </c>
      <c r="JL186">
        <v>0</v>
      </c>
      <c r="JM186">
        <v>0</v>
      </c>
      <c r="JN186">
        <v>0</v>
      </c>
      <c r="JO186">
        <v>0</v>
      </c>
      <c r="JP186">
        <v>0</v>
      </c>
      <c r="JQ186">
        <v>0</v>
      </c>
      <c r="JR186">
        <v>0</v>
      </c>
      <c r="JS186">
        <v>0</v>
      </c>
      <c r="JT186">
        <v>0</v>
      </c>
      <c r="JU186">
        <v>0</v>
      </c>
      <c r="JV186">
        <v>0</v>
      </c>
      <c r="JW186">
        <v>0</v>
      </c>
      <c r="JX186">
        <v>0</v>
      </c>
      <c r="JY186">
        <v>0</v>
      </c>
      <c r="JZ186">
        <v>0</v>
      </c>
      <c r="KA186">
        <v>0</v>
      </c>
      <c r="KB186">
        <v>0</v>
      </c>
      <c r="KC186">
        <v>0</v>
      </c>
      <c r="KD186">
        <v>0</v>
      </c>
      <c r="KE186">
        <v>0</v>
      </c>
      <c r="KF186">
        <v>0</v>
      </c>
      <c r="KG186">
        <v>0</v>
      </c>
      <c r="KH186">
        <v>0</v>
      </c>
      <c r="KI186">
        <v>0</v>
      </c>
      <c r="KJ186">
        <v>0</v>
      </c>
      <c r="KK186">
        <v>0</v>
      </c>
      <c r="KL186">
        <v>0</v>
      </c>
      <c r="KM186">
        <v>0</v>
      </c>
      <c r="KN186">
        <v>0</v>
      </c>
      <c r="KO186">
        <v>0</v>
      </c>
      <c r="KP186">
        <v>0</v>
      </c>
      <c r="KQ186">
        <v>0</v>
      </c>
      <c r="KS186">
        <v>3.2041381525737661E-4</v>
      </c>
      <c r="KT186">
        <v>-4.0021094900734063E-5</v>
      </c>
      <c r="KU186">
        <v>-2.4037163978318314E-8</v>
      </c>
      <c r="KV186">
        <v>-2.0035054249700549E-8</v>
      </c>
      <c r="KW186">
        <v>-1.6031397663679025E-8</v>
      </c>
      <c r="KX186">
        <v>-1.2023358052178725E-8</v>
      </c>
      <c r="KY186">
        <v>-8.0061041607806879E-9</v>
      </c>
      <c r="KZ186">
        <v>-3.9733084439750721E-9</v>
      </c>
      <c r="LA186">
        <v>8.2352992874972123E-11</v>
      </c>
      <c r="LB186">
        <v>4.1686985174157533E-9</v>
      </c>
      <c r="LC186">
        <v>8.2935362485708949E-9</v>
      </c>
      <c r="LD186">
        <v>1.2464155516218222E-8</v>
      </c>
      <c r="LE186">
        <v>1.6686813530563001E-8</v>
      </c>
      <c r="LF186">
        <v>2.0966216354057125E-8</v>
      </c>
      <c r="LG186">
        <v>2.5304993397163067E-8</v>
      </c>
      <c r="LH186">
        <v>2.9703164852305963E-8</v>
      </c>
      <c r="LI186">
        <v>3.4157601738779657E-8</v>
      </c>
      <c r="LJ186">
        <v>3.8661478556092871E-8</v>
      </c>
      <c r="LK186">
        <v>4.3203718935164645E-8</v>
      </c>
      <c r="LL186">
        <v>4.7768435136776575E-8</v>
      </c>
      <c r="LM186">
        <v>5.2334362775735736E-8</v>
      </c>
      <c r="LN186">
        <v>5.6874292747949519E-8</v>
      </c>
      <c r="LO186">
        <v>6.1354503006739252E-8</v>
      </c>
      <c r="LP186">
        <v>6.5734193574528429E-8</v>
      </c>
      <c r="LQ186">
        <v>6.9964928986569074E-8</v>
      </c>
      <c r="LR186">
        <v>7.399009324421811E-8</v>
      </c>
      <c r="LS186">
        <v>7.7744363305477183E-8</v>
      </c>
      <c r="LT186">
        <v>8.1153208158596052E-8</v>
      </c>
      <c r="LU186">
        <v>8.41324216081136E-8</v>
      </c>
      <c r="LV186">
        <v>8.6587698048586509E-8</v>
      </c>
      <c r="LW186">
        <v>8.8414261705406862E-8</v>
      </c>
      <c r="LX186">
        <v>8.9496561078873411E-8</v>
      </c>
      <c r="LY186">
        <v>8.9708041630751331E-8</v>
      </c>
      <c r="LZ186">
        <v>8.8911011093536573E-8</v>
      </c>
      <c r="MA186">
        <v>8.6956613151981495E-8</v>
      </c>
      <c r="MB186">
        <v>8.3684926632497072E-8</v>
      </c>
      <c r="MC186">
        <v>7.8925208725402815E-8</v>
      </c>
      <c r="MD186">
        <v>7.2496302142013014E-8</v>
      </c>
      <c r="ME186">
        <v>6.4207227455259368E-8</v>
      </c>
      <c r="MF186">
        <v>5.3857983168663036E-8</v>
      </c>
      <c r="MG186">
        <v>4.1240577280780397E-8</v>
      </c>
      <c r="MH186">
        <v>2.6136970700647762E-8</v>
      </c>
      <c r="MI186">
        <v>8.3214309974058083E-9</v>
      </c>
      <c r="MJ186">
        <v>-1.2436650054784907E-8</v>
      </c>
      <c r="MK186">
        <v>-3.6369433026601879E-8</v>
      </c>
      <c r="ML186">
        <v>-6.3706758458732475E-8</v>
      </c>
      <c r="MM186">
        <v>-9.4671682253315381E-8</v>
      </c>
      <c r="MN186">
        <v>-1.2947537595539165E-7</v>
      </c>
      <c r="MO186">
        <v>-1.6831135031379191E-7</v>
      </c>
      <c r="MP186">
        <v>-2.1134896272784915E-7</v>
      </c>
      <c r="MQ186">
        <v>-2.5872617248092183E-7</v>
      </c>
      <c r="MR186">
        <v>-3.1054151216751771E-7</v>
      </c>
      <c r="MS186">
        <v>-3.6684524957793111E-7</v>
      </c>
      <c r="MT186">
        <v>-4.276297216594499E-7</v>
      </c>
      <c r="MU186">
        <v>-4.9281883117674463E-7</v>
      </c>
      <c r="MV186">
        <v>-5.6225670750087099E-7</v>
      </c>
      <c r="MW186">
        <v>-6.3569554572289153E-7</v>
      </c>
      <c r="MX186">
        <v>-7.1278265316915994E-7</v>
      </c>
      <c r="MY186">
        <v>-7.9304674954599207E-7</v>
      </c>
      <c r="MZ186">
        <v>-8.7588358650754946E-7</v>
      </c>
      <c r="NA186">
        <v>-9.6054097456342062E-7</v>
      </c>
      <c r="NB186">
        <v>-1.0461033300470559E-6</v>
      </c>
      <c r="NC186">
        <v>-1.1314758824642997E-6</v>
      </c>
      <c r="ND186">
        <v>-1.2153687130222752E-6</v>
      </c>
      <c r="NE186">
        <v>-1.29628082856564E-6</v>
      </c>
      <c r="NF186">
        <v>-1.372484511551525E-6</v>
      </c>
      <c r="NG186">
        <v>-1.4420102260708363E-6</v>
      </c>
      <c r="NH186">
        <v>-1.5026324022167098E-6</v>
      </c>
      <c r="NI186">
        <v>-1.5518564662142262E-6</v>
      </c>
      <c r="NJ186">
        <v>-1.5869075314851329E-6</v>
      </c>
      <c r="NK186">
        <v>-1.6047212160060461E-6</v>
      </c>
      <c r="NL186">
        <v>-1.6019371036084372E-6</v>
      </c>
      <c r="NM186">
        <v>-1.5748954208746224E-6</v>
      </c>
      <c r="NN186">
        <v>-1.5196375565078984E-6</v>
      </c>
      <c r="NO186">
        <v>-1.43191110589945E-6</v>
      </c>
      <c r="NP186">
        <v>-1.3071801793627852E-6</v>
      </c>
      <c r="NQ186">
        <v>-1.1406417673120871E-6</v>
      </c>
      <c r="NR186">
        <v>-9.2724900854494817E-7</v>
      </c>
      <c r="NS186">
        <v>-6.617422576205603E-7</v>
      </c>
      <c r="NT186">
        <v>-3.3868889281423872E-7</v>
      </c>
      <c r="NU186">
        <v>4.74671541759176E-8</v>
      </c>
      <c r="NV186">
        <v>5.0234513332770145E-7</v>
      </c>
      <c r="NW186">
        <v>1.0315554397244686E-6</v>
      </c>
      <c r="NX186">
        <v>1.6406147570583952E-6</v>
      </c>
      <c r="NY186">
        <v>2.3348473346007383E-6</v>
      </c>
      <c r="NZ186">
        <v>3.1192713685113485E-6</v>
      </c>
      <c r="OA186">
        <v>3.9984694942626764E-6</v>
      </c>
      <c r="OB186">
        <v>4.976442454045464E-6</v>
      </c>
      <c r="OC186">
        <v>6.0564450842703736E-6</v>
      </c>
      <c r="OD186">
        <v>7.2408038768428404E-6</v>
      </c>
      <c r="OE186">
        <v>8.530715507023899E-6</v>
      </c>
      <c r="OF186">
        <v>9.9260258938754222E-6</v>
      </c>
      <c r="OG186">
        <v>1.1424989570053234E-5</v>
      </c>
      <c r="OH186">
        <v>1.302400938969371E-5</v>
      </c>
      <c r="OI186">
        <v>1.4717356900001962E-5</v>
      </c>
      <c r="OJ186">
        <v>1.6496874047586464E-5</v>
      </c>
      <c r="OK186">
        <v>1.8351657288167187E-5</v>
      </c>
      <c r="OL186">
        <v>2.0267725621526584E-5</v>
      </c>
      <c r="OM186">
        <v>2.2227674585734179E-5</v>
      </c>
      <c r="ON186">
        <v>2.4210318818769321E-5</v>
      </c>
      <c r="OO186">
        <v>2.6190326434310421E-5</v>
      </c>
      <c r="OP186">
        <v>2.8137849163768305E-5</v>
      </c>
      <c r="OQ186">
        <v>3.001815299017799E-5</v>
      </c>
      <c r="OR186">
        <v>3.1791254842072325E-5</v>
      </c>
      <c r="OS186">
        <v>3.3411571826895977E-5</v>
      </c>
      <c r="OT186">
        <v>3.482759046271761E-5</v>
      </c>
      <c r="OU186">
        <v>3.5981564411622724E-5</v>
      </c>
      <c r="OV186">
        <v>3.6809250324519454E-5</v>
      </c>
      <c r="OW186">
        <v>3.7239692569810116E-5</v>
      </c>
      <c r="OX186">
        <v>3.7195068830389846E-5</v>
      </c>
      <c r="OY186">
        <v>3.659060980557725E-5</v>
      </c>
      <c r="OZ186">
        <v>3.5334607535581505E-5</v>
      </c>
      <c r="PA186">
        <v>3.3328528162014568E-5</v>
      </c>
      <c r="PB186">
        <v>3.0467246232376663E-5</v>
      </c>
      <c r="PC186">
        <v>2.6639418929806982E-5</v>
      </c>
      <c r="PD186">
        <v>2.1728019838983825E-5</v>
      </c>
      <c r="PE186">
        <v>1.5611053018984317E-5</v>
      </c>
      <c r="PF186">
        <v>8.1624692140896717E-6</v>
      </c>
      <c r="PG186">
        <v>-7.4669303937235879E-7</v>
      </c>
      <c r="PH186">
        <v>-1.124691789593619E-5</v>
      </c>
      <c r="PI186">
        <v>-2.3468550216173163E-5</v>
      </c>
      <c r="PJ186">
        <v>-3.7539836772613603E-5</v>
      </c>
      <c r="PK186">
        <v>-5.3584646330825442E-5</v>
      </c>
      <c r="PL186">
        <v>-7.1719844681573814E-5</v>
      </c>
      <c r="PM186">
        <v>-9.2052301516497959E-5</v>
      </c>
      <c r="PN186">
        <v>-1.1467550734635687E-4</v>
      </c>
      <c r="PO186">
        <v>-1.3966578052546994E-4</v>
      </c>
      <c r="PP186">
        <v>-1.670780469419316E-4</v>
      </c>
      <c r="PQ186">
        <v>-1.9694117813654063E-4</v>
      </c>
      <c r="PR186">
        <v>-2.2925287760419406E-4</v>
      </c>
      <c r="PS186">
        <v>-2.6397410989176468E-4</v>
      </c>
      <c r="PT186">
        <v>-3.0102307292092373E-4</v>
      </c>
      <c r="PU186">
        <v>-3.402687208178567E-4</v>
      </c>
      <c r="PV186">
        <v>-3.8152385250983767E-4</v>
      </c>
      <c r="PW186">
        <v>-4.2453779053510141E-4</v>
      </c>
      <c r="PX186">
        <v>-4.6898868498780654E-4</v>
      </c>
      <c r="PY186">
        <v>-5.1447548936157321E-4</v>
      </c>
      <c r="PZ186">
        <v>-5.6050966833185898E-4</v>
      </c>
      <c r="QA186">
        <v>-6.0650671229168119E-4</v>
      </c>
      <c r="QB186">
        <v>-6.5177754977571354E-4</v>
      </c>
      <c r="QC186">
        <v>-6.9551996681190855E-4</v>
      </c>
      <c r="QD186">
        <v>-7.3681016174527685E-4</v>
      </c>
      <c r="QE186">
        <v>-7.7459458518529039E-4</v>
      </c>
      <c r="QF186">
        <v>-8.0768223740985555E-4</v>
      </c>
      <c r="QG186">
        <v>-8.3473761976337723E-4</v>
      </c>
      <c r="QH186">
        <v>-8.5427456222736604E-4</v>
      </c>
      <c r="QI186">
        <v>-8.646511762975894E-4</v>
      </c>
      <c r="QJ186">
        <v>-8.6406621041017987E-4</v>
      </c>
      <c r="QK186">
        <v>-8.5055711420674892E-4</v>
      </c>
      <c r="QL186">
        <v>-8.2200014765853625E-4</v>
      </c>
      <c r="QM186">
        <v>-7.7611290115888615E-4</v>
      </c>
      <c r="QN186">
        <v>-7.1045962276322552E-4</v>
      </c>
      <c r="QO186">
        <v>-6.2245977835491309E-4</v>
      </c>
      <c r="QP186">
        <v>-5.0940029912147761E-4</v>
      </c>
      <c r="QQ186">
        <v>-3.6845199773394332E-4</v>
      </c>
      <c r="QR186">
        <v>-1.9669065934663444E-4</v>
      </c>
      <c r="QS186">
        <v>8.8766648043787676E-6</v>
      </c>
      <c r="QT186">
        <v>2.5127961569691373E-4</v>
      </c>
      <c r="QU186">
        <v>5.3354617838657675E-4</v>
      </c>
      <c r="QV186">
        <v>8.5865746226373779E-4</v>
      </c>
      <c r="QW186">
        <v>1.2294950448405232E-3</v>
      </c>
      <c r="QX186">
        <v>1.6487803229493832E-3</v>
      </c>
      <c r="QY186">
        <v>2.119005333798277E-3</v>
      </c>
      <c r="QZ186">
        <v>2.6423545382159566E-3</v>
      </c>
      <c r="RA186">
        <v>3.2206171011995347E-3</v>
      </c>
      <c r="RB186">
        <v>3.8550892622593465E-3</v>
      </c>
      <c r="RC186">
        <v>4.5464664617973589E-3</v>
      </c>
      <c r="RD186">
        <v>5.2947249817069499E-3</v>
      </c>
      <c r="RE186">
        <v>6.0989929704610181E-3</v>
      </c>
      <c r="RF186">
        <v>6.9574108571141702E-3</v>
      </c>
      <c r="RG186">
        <v>7.8669813168609805E-3</v>
      </c>
      <c r="RH186">
        <v>8.8234091350477533E-3</v>
      </c>
      <c r="RI186">
        <v>9.8209315287835271E-3</v>
      </c>
      <c r="RJ186">
        <v>1.0852139727412558E-2</v>
      </c>
      <c r="RK186">
        <v>1.1907792886883962E-2</v>
      </c>
      <c r="RL186">
        <v>1.2976625720106993E-2</v>
      </c>
      <c r="RM186">
        <v>1.4045151567153167E-2</v>
      </c>
      <c r="RN186">
        <v>1.509746300681687E-2</v>
      </c>
      <c r="RO186">
        <v>1.6115032525445924E-2</v>
      </c>
      <c r="RP186">
        <v>1.7076516210533573E-2</v>
      </c>
      <c r="RQ186">
        <v>1.7957563925339596E-2</v>
      </c>
      <c r="RR186">
        <v>1.8730639946202388E-2</v>
      </c>
      <c r="RS186">
        <v>1.9364858605005406E-2</v>
      </c>
      <c r="RT186">
        <v>1.982584007353029E-2</v>
      </c>
      <c r="RU186">
        <v>2.0075592051344217E-2</v>
      </c>
      <c r="RV186">
        <v>2.0072423770712902E-2</v>
      </c>
      <c r="RW186">
        <v>1.9770899405911431E-2</v>
      </c>
      <c r="RX186">
        <v>1.9221838670220901E-2</v>
      </c>
      <c r="RY186">
        <v>1.8472373058683184E-2</v>
      </c>
      <c r="RZ186">
        <v>1.7566048274182185E-2</v>
      </c>
      <c r="SA186">
        <v>1.6542964038627279E-2</v>
      </c>
      <c r="SB186">
        <v>1.5438293715262437E-2</v>
      </c>
      <c r="SC186">
        <v>1.4282571230341747E-2</v>
      </c>
      <c r="SD186">
        <v>1.3102000875426865E-2</v>
      </c>
      <c r="SE186">
        <v>1.191878142715919E-2</v>
      </c>
      <c r="SF186">
        <v>1.0751437235549865E-2</v>
      </c>
      <c r="SG186">
        <v>9.6151500552162858E-3</v>
      </c>
      <c r="SH186">
        <v>8.5220864244227659E-3</v>
      </c>
      <c r="SI186">
        <v>7.4817163342646674E-3</v>
      </c>
      <c r="SJ186">
        <v>6.5011197759026673E-3</v>
      </c>
      <c r="SK186">
        <v>5.5852785099994376E-3</v>
      </c>
      <c r="SL186">
        <v>4.7373510728356081E-3</v>
      </c>
      <c r="SM186">
        <v>3.9589296219119975E-3</v>
      </c>
      <c r="SN186">
        <v>3.2502777352879683E-3</v>
      </c>
      <c r="SO186">
        <v>2.6105487181369656E-3</v>
      </c>
      <c r="SP186">
        <v>2.0379843425645788E-3</v>
      </c>
      <c r="SQ186">
        <v>1.5300942581705466E-3</v>
      </c>
      <c r="SR186">
        <v>1.0838165664315783E-3</v>
      </c>
      <c r="SS186">
        <v>6.9566025734172385E-4</v>
      </c>
      <c r="ST186">
        <v>3.6183036698383443E-4</v>
      </c>
      <c r="SU186">
        <v>7.8336835076706546E-5</v>
      </c>
      <c r="SV186">
        <v>-1.5891187315712386E-4</v>
      </c>
      <c r="SW186">
        <v>-3.5402926189570072E-4</v>
      </c>
      <c r="SX186">
        <v>-5.1108426882917764E-4</v>
      </c>
      <c r="SY186">
        <v>-6.3404654494970947E-4</v>
      </c>
      <c r="SZ186">
        <v>-7.2674240881219596E-4</v>
      </c>
      <c r="TA186">
        <v>-7.9282036204659883E-4</v>
      </c>
      <c r="TB186">
        <v>-8.3572509301545325E-4</v>
      </c>
      <c r="TC186">
        <v>-8.5867894539049623E-4</v>
      </c>
      <c r="TD186">
        <v>-8.6466988562803606E-4</v>
      </c>
      <c r="TE186">
        <v>-8.5644506560938138E-4</v>
      </c>
      <c r="TF186">
        <v>-8.3650914249339754E-4</v>
      </c>
      <c r="TG186">
        <v>-8.0712658534958523E-4</v>
      </c>
      <c r="TH186">
        <v>-7.7032726614173757E-4</v>
      </c>
      <c r="TI186">
        <v>-7.2791470000680336E-4</v>
      </c>
      <c r="TJ186">
        <v>-6.8147636552816219E-4</v>
      </c>
      <c r="TK186">
        <v>-6.3239559925636383E-4</v>
      </c>
      <c r="TL186">
        <v>-5.8186461922961992E-4</v>
      </c>
      <c r="TM186">
        <v>-5.3089828956314649E-4</v>
      </c>
      <c r="TN186">
        <v>-4.8034829175456204E-4</v>
      </c>
      <c r="TO186">
        <v>-4.3091741806822046E-4</v>
      </c>
      <c r="TP186">
        <v>-3.8317374817429725E-4</v>
      </c>
      <c r="TQ186">
        <v>-3.3756451192450094E-4</v>
      </c>
      <c r="TR186">
        <v>-2.9442947895489703E-4</v>
      </c>
      <c r="TS186">
        <v>-2.5401374969530072E-4</v>
      </c>
      <c r="TT186">
        <v>-2.1647985249113554E-4</v>
      </c>
      <c r="TU186">
        <v>-1.819190781045379E-4</v>
      </c>
      <c r="TV186">
        <v>-1.5036200601049535E-4</v>
      </c>
      <c r="TW186">
        <v>-1.2178819688818293E-4</v>
      </c>
      <c r="TX186">
        <v>-9.6135042731310881E-5</v>
      </c>
      <c r="TY186">
        <v>-7.3305780307908488E-5</v>
      </c>
      <c r="TZ186">
        <v>-5.3176685530037752E-5</v>
      </c>
      <c r="UA186">
        <v>-3.5603475868716039E-5</v>
      </c>
      <c r="UB186">
        <v>-2.0426955513303311E-5</v>
      </c>
      <c r="UC186">
        <v>-7.4779437388195993E-6</v>
      </c>
      <c r="UD186">
        <v>3.4184688737797341E-6</v>
      </c>
      <c r="UE186">
        <v>1.2439288915583209E-5</v>
      </c>
      <c r="UF186">
        <v>1.9760564276137959E-5</v>
      </c>
      <c r="UG186">
        <v>2.5554854274366991E-5</v>
      </c>
      <c r="UH186">
        <v>2.998917642340384E-5</v>
      </c>
      <c r="UI186">
        <v>3.3223381434859592E-5</v>
      </c>
      <c r="UJ186">
        <v>3.540890962381137E-5</v>
      </c>
      <c r="UK186">
        <v>3.6687883882510893E-5</v>
      </c>
      <c r="UL186">
        <v>3.7192496754675466E-5</v>
      </c>
      <c r="UM186">
        <v>3.7044651749035505E-5</v>
      </c>
      <c r="UN186">
        <v>3.6355821822798981E-5</v>
      </c>
      <c r="UO186">
        <v>3.5227090844311376E-5</v>
      </c>
      <c r="UP186">
        <v>3.3749346773146044E-5</v>
      </c>
      <c r="UQ186">
        <v>3.2003598210671129E-5</v>
      </c>
      <c r="UR186">
        <v>3.0061388830166994E-5</v>
      </c>
      <c r="US186">
        <v>2.7985286967832036E-5</v>
      </c>
      <c r="UT186">
        <v>2.5829430311052852E-5</v>
      </c>
      <c r="UU186">
        <v>2.3640108136576801E-5</v>
      </c>
      <c r="UV186">
        <v>2.1456365915568075E-5</v>
      </c>
      <c r="UW186">
        <v>1.9310619304264314E-5</v>
      </c>
      <c r="UX186">
        <v>1.7229266569267311E-5</v>
      </c>
      <c r="UY186">
        <v>1.523329035753219E-5</v>
      </c>
      <c r="UZ186">
        <v>1.3338841407067667E-5</v>
      </c>
      <c r="VA186">
        <v>1.1557798313878547E-5</v>
      </c>
      <c r="VB186">
        <v>9.8982988260037544E-6</v>
      </c>
      <c r="VC186">
        <v>8.3652393329347914E-6</v>
      </c>
      <c r="VD186">
        <v>6.960740268597714E-6</v>
      </c>
      <c r="VE186">
        <v>5.6845760543639458E-6</v>
      </c>
      <c r="VF186">
        <v>4.5345689876939707E-6</v>
      </c>
      <c r="VG186">
        <v>3.5069471394741062E-6</v>
      </c>
      <c r="VH186">
        <v>2.5966668709889423E-6</v>
      </c>
      <c r="VI186">
        <v>1.7977010280486141E-6</v>
      </c>
      <c r="VJ186">
        <v>1.103294227110908E-6</v>
      </c>
      <c r="VK186">
        <v>5.0618692343636482E-7</v>
      </c>
      <c r="VL186">
        <v>-1.1898441284365636E-9</v>
      </c>
      <c r="VM186">
        <v>-4.2654699566143873E-7</v>
      </c>
      <c r="VN186">
        <v>-7.7759511759833692E-7</v>
      </c>
      <c r="VO186">
        <v>-1.0619251722326552E-6</v>
      </c>
      <c r="VP186">
        <v>-1.2869100470148371E-6</v>
      </c>
      <c r="VQ186">
        <v>-1.4596248149158796E-6</v>
      </c>
      <c r="VR186">
        <v>-1.5867836378645511E-6</v>
      </c>
      <c r="VS186">
        <v>-1.6746913293101094E-6</v>
      </c>
      <c r="VT186">
        <v>-1.7292076927921266E-6</v>
      </c>
      <c r="VU186">
        <v>-1.7557228684506246E-6</v>
      </c>
      <c r="VV186">
        <v>-1.7591420440211714E-6</v>
      </c>
      <c r="VW186">
        <v>-1.7438780187118412E-6</v>
      </c>
      <c r="VX186">
        <v>-1.713850244314512E-6</v>
      </c>
      <c r="VY186">
        <v>-1.6724891059555714E-6</v>
      </c>
      <c r="VZ186">
        <v>-1.6227443433197102E-6</v>
      </c>
      <c r="WA186">
        <v>-1.5670966503033065E-6</v>
      </c>
      <c r="WB186">
        <v>-1.5075716257859873E-6</v>
      </c>
      <c r="WC186">
        <v>-1.4457553799424656E-6</v>
      </c>
      <c r="WD186">
        <v>-1.3828112278653505E-6</v>
      </c>
      <c r="WE186">
        <v>-1.3194970258204653E-6</v>
      </c>
      <c r="WF186">
        <v>6.3314198269947555E-4</v>
      </c>
      <c r="WG186">
        <v>-1.1928685506305083E-2</v>
      </c>
    </row>
    <row r="187" spans="1:605" x14ac:dyDescent="0.25">
      <c r="A187">
        <v>6.9750461578369141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  <c r="BR187">
        <v>0</v>
      </c>
      <c r="BS187">
        <v>0</v>
      </c>
      <c r="BT187">
        <v>0</v>
      </c>
      <c r="BU187">
        <v>0</v>
      </c>
      <c r="BV187">
        <v>0</v>
      </c>
      <c r="BW187">
        <v>0</v>
      </c>
      <c r="BX187">
        <v>0</v>
      </c>
      <c r="BY187">
        <v>0</v>
      </c>
      <c r="BZ187">
        <v>0</v>
      </c>
      <c r="CA187">
        <v>0</v>
      </c>
      <c r="CB187">
        <v>0</v>
      </c>
      <c r="CC187">
        <v>0</v>
      </c>
      <c r="CD187">
        <v>0</v>
      </c>
      <c r="CE187">
        <v>0</v>
      </c>
      <c r="CF187">
        <v>0</v>
      </c>
      <c r="CG187">
        <v>0</v>
      </c>
      <c r="CH187">
        <v>0</v>
      </c>
      <c r="CI187">
        <v>0</v>
      </c>
      <c r="CJ187">
        <v>0</v>
      </c>
      <c r="CK187">
        <v>0</v>
      </c>
      <c r="CL187">
        <v>0</v>
      </c>
      <c r="CM187">
        <v>0</v>
      </c>
      <c r="CN187">
        <v>0</v>
      </c>
      <c r="CO187">
        <v>0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0</v>
      </c>
      <c r="CV187">
        <v>0</v>
      </c>
      <c r="CW187">
        <v>0</v>
      </c>
      <c r="CX187">
        <v>0</v>
      </c>
      <c r="CY187">
        <v>0</v>
      </c>
      <c r="CZ187">
        <v>0</v>
      </c>
      <c r="DA187">
        <v>0</v>
      </c>
      <c r="DB187">
        <v>0</v>
      </c>
      <c r="DC187">
        <v>0</v>
      </c>
      <c r="DD187">
        <v>0</v>
      </c>
      <c r="DE187">
        <v>0</v>
      </c>
      <c r="DF187">
        <v>0</v>
      </c>
      <c r="DG187">
        <v>0</v>
      </c>
      <c r="DH187">
        <v>0</v>
      </c>
      <c r="DI187">
        <v>0</v>
      </c>
      <c r="DJ187">
        <v>0</v>
      </c>
      <c r="DK187">
        <v>0</v>
      </c>
      <c r="DL187">
        <v>0</v>
      </c>
      <c r="DM187">
        <v>0</v>
      </c>
      <c r="DN187">
        <v>0</v>
      </c>
      <c r="DO187">
        <v>0</v>
      </c>
      <c r="DP187">
        <v>0</v>
      </c>
      <c r="DQ187">
        <v>0</v>
      </c>
      <c r="DR187">
        <v>0</v>
      </c>
      <c r="DS187">
        <v>0</v>
      </c>
      <c r="DT187">
        <v>0</v>
      </c>
      <c r="DU187">
        <v>0</v>
      </c>
      <c r="DV187">
        <v>0</v>
      </c>
      <c r="DW187">
        <v>0</v>
      </c>
      <c r="DX187">
        <v>0</v>
      </c>
      <c r="DY187">
        <v>0</v>
      </c>
      <c r="DZ187">
        <v>0</v>
      </c>
      <c r="EA187">
        <v>0</v>
      </c>
      <c r="EB187">
        <v>0</v>
      </c>
      <c r="EC187">
        <v>0</v>
      </c>
      <c r="ED187">
        <v>0</v>
      </c>
      <c r="EE187">
        <v>0</v>
      </c>
      <c r="EF187">
        <v>0</v>
      </c>
      <c r="EG187">
        <v>0</v>
      </c>
      <c r="EH187">
        <v>0</v>
      </c>
      <c r="EI187">
        <v>0</v>
      </c>
      <c r="EJ187">
        <v>0</v>
      </c>
      <c r="EK187">
        <v>0</v>
      </c>
      <c r="EL187">
        <v>0</v>
      </c>
      <c r="EM187">
        <v>0</v>
      </c>
      <c r="EN187">
        <v>0</v>
      </c>
      <c r="EO187">
        <v>0</v>
      </c>
      <c r="EP187">
        <v>0</v>
      </c>
      <c r="EQ187">
        <v>0</v>
      </c>
      <c r="ER187">
        <v>0</v>
      </c>
      <c r="ES187">
        <v>0</v>
      </c>
      <c r="ET187">
        <v>0</v>
      </c>
      <c r="EU187">
        <v>0</v>
      </c>
      <c r="EV187">
        <v>0</v>
      </c>
      <c r="EW187">
        <v>0</v>
      </c>
      <c r="EX187">
        <v>0</v>
      </c>
      <c r="EY187">
        <v>0</v>
      </c>
      <c r="EZ187">
        <v>0</v>
      </c>
      <c r="FA187">
        <v>0</v>
      </c>
      <c r="FB187">
        <v>0</v>
      </c>
      <c r="FC187">
        <v>0</v>
      </c>
      <c r="FD187">
        <v>0</v>
      </c>
      <c r="FE187">
        <v>0</v>
      </c>
      <c r="FF187">
        <v>0</v>
      </c>
      <c r="FG187">
        <v>0</v>
      </c>
      <c r="FH187">
        <v>0</v>
      </c>
      <c r="FI187">
        <v>0</v>
      </c>
      <c r="FJ187">
        <v>0</v>
      </c>
      <c r="FK187">
        <v>0</v>
      </c>
      <c r="FL187">
        <v>0</v>
      </c>
      <c r="FM187">
        <v>0</v>
      </c>
      <c r="FN187">
        <v>0</v>
      </c>
      <c r="FO187">
        <v>0</v>
      </c>
      <c r="FP187">
        <v>0</v>
      </c>
      <c r="FQ187">
        <v>0</v>
      </c>
      <c r="FR187">
        <v>0</v>
      </c>
      <c r="FS187">
        <v>0</v>
      </c>
      <c r="FT187">
        <v>0</v>
      </c>
      <c r="FU187">
        <v>0</v>
      </c>
      <c r="FV187">
        <v>0</v>
      </c>
      <c r="FW187">
        <v>0</v>
      </c>
      <c r="FX187">
        <v>0</v>
      </c>
      <c r="FY187">
        <v>0</v>
      </c>
      <c r="FZ187">
        <v>0</v>
      </c>
      <c r="GA187">
        <v>0</v>
      </c>
      <c r="GB187">
        <v>0</v>
      </c>
      <c r="GC187">
        <v>0</v>
      </c>
      <c r="GD187">
        <v>0</v>
      </c>
      <c r="GE187">
        <v>9999.9990234375</v>
      </c>
      <c r="GF187">
        <v>-39999.99609375</v>
      </c>
      <c r="GG187">
        <v>60001.86328125</v>
      </c>
      <c r="GH187">
        <v>-39999.99609375</v>
      </c>
      <c r="GI187">
        <v>9999.9990234375</v>
      </c>
      <c r="GJ187">
        <v>0</v>
      </c>
      <c r="GK187">
        <v>0</v>
      </c>
      <c r="GL187">
        <v>0</v>
      </c>
      <c r="GM187">
        <v>0</v>
      </c>
      <c r="GN187">
        <v>0</v>
      </c>
      <c r="GO187">
        <v>0</v>
      </c>
      <c r="GP187">
        <v>0</v>
      </c>
      <c r="GQ187">
        <v>0</v>
      </c>
      <c r="GR187">
        <v>0</v>
      </c>
      <c r="GS187">
        <v>0</v>
      </c>
      <c r="GT187">
        <v>0</v>
      </c>
      <c r="GU187">
        <v>0</v>
      </c>
      <c r="GV187">
        <v>0</v>
      </c>
      <c r="GW187">
        <v>0</v>
      </c>
      <c r="GX187">
        <v>0</v>
      </c>
      <c r="GY187">
        <v>0</v>
      </c>
      <c r="GZ187">
        <v>0</v>
      </c>
      <c r="HA187">
        <v>0</v>
      </c>
      <c r="HB187">
        <v>0</v>
      </c>
      <c r="HC187">
        <v>0</v>
      </c>
      <c r="HD187">
        <v>0</v>
      </c>
      <c r="HE187">
        <v>0</v>
      </c>
      <c r="HF187">
        <v>0</v>
      </c>
      <c r="HG187">
        <v>0</v>
      </c>
      <c r="HH187">
        <v>0</v>
      </c>
      <c r="HI187">
        <v>0</v>
      </c>
      <c r="HJ187">
        <v>0</v>
      </c>
      <c r="HK187">
        <v>0</v>
      </c>
      <c r="HL187">
        <v>0</v>
      </c>
      <c r="HM187">
        <v>0</v>
      </c>
      <c r="HN187">
        <v>0</v>
      </c>
      <c r="HO187">
        <v>0</v>
      </c>
      <c r="HP187">
        <v>0</v>
      </c>
      <c r="HQ187">
        <v>0</v>
      </c>
      <c r="HR187">
        <v>0</v>
      </c>
      <c r="HS187">
        <v>0</v>
      </c>
      <c r="HT187">
        <v>0</v>
      </c>
      <c r="HU187">
        <v>0</v>
      </c>
      <c r="HV187">
        <v>0</v>
      </c>
      <c r="HW187">
        <v>0</v>
      </c>
      <c r="HX187">
        <v>0</v>
      </c>
      <c r="HY187">
        <v>0</v>
      </c>
      <c r="HZ187">
        <v>0</v>
      </c>
      <c r="IA187">
        <v>0</v>
      </c>
      <c r="IB187">
        <v>0</v>
      </c>
      <c r="IC187">
        <v>0</v>
      </c>
      <c r="ID187">
        <v>0</v>
      </c>
      <c r="IE187">
        <v>0</v>
      </c>
      <c r="IF187">
        <v>0</v>
      </c>
      <c r="IG187">
        <v>0</v>
      </c>
      <c r="IH187">
        <v>0</v>
      </c>
      <c r="II187">
        <v>0</v>
      </c>
      <c r="IJ187">
        <v>0</v>
      </c>
      <c r="IK187">
        <v>0</v>
      </c>
      <c r="IL187">
        <v>0</v>
      </c>
      <c r="IM187">
        <v>0</v>
      </c>
      <c r="IN187">
        <v>0</v>
      </c>
      <c r="IO187">
        <v>0</v>
      </c>
      <c r="IP187">
        <v>0</v>
      </c>
      <c r="IQ187">
        <v>0</v>
      </c>
      <c r="IR187">
        <v>0</v>
      </c>
      <c r="IS187">
        <v>0</v>
      </c>
      <c r="IT187">
        <v>0</v>
      </c>
      <c r="IU187">
        <v>0</v>
      </c>
      <c r="IV187">
        <v>0</v>
      </c>
      <c r="IW187">
        <v>0</v>
      </c>
      <c r="IX187">
        <v>0</v>
      </c>
      <c r="IY187">
        <v>0</v>
      </c>
      <c r="IZ187">
        <v>0</v>
      </c>
      <c r="JA187">
        <v>0</v>
      </c>
      <c r="JB187">
        <v>0</v>
      </c>
      <c r="JC187">
        <v>0</v>
      </c>
      <c r="JD187">
        <v>0</v>
      </c>
      <c r="JE187">
        <v>0</v>
      </c>
      <c r="JF187">
        <v>0</v>
      </c>
      <c r="JG187">
        <v>0</v>
      </c>
      <c r="JH187">
        <v>0</v>
      </c>
      <c r="JI187">
        <v>0</v>
      </c>
      <c r="JJ187">
        <v>0</v>
      </c>
      <c r="JK187">
        <v>0</v>
      </c>
      <c r="JL187">
        <v>0</v>
      </c>
      <c r="JM187">
        <v>0</v>
      </c>
      <c r="JN187">
        <v>0</v>
      </c>
      <c r="JO187">
        <v>0</v>
      </c>
      <c r="JP187">
        <v>0</v>
      </c>
      <c r="JQ187">
        <v>0</v>
      </c>
      <c r="JR187">
        <v>0</v>
      </c>
      <c r="JS187">
        <v>0</v>
      </c>
      <c r="JT187">
        <v>0</v>
      </c>
      <c r="JU187">
        <v>0</v>
      </c>
      <c r="JV187">
        <v>0</v>
      </c>
      <c r="JW187">
        <v>0</v>
      </c>
      <c r="JX187">
        <v>0</v>
      </c>
      <c r="JY187">
        <v>0</v>
      </c>
      <c r="JZ187">
        <v>0</v>
      </c>
      <c r="KA187">
        <v>0</v>
      </c>
      <c r="KB187">
        <v>0</v>
      </c>
      <c r="KC187">
        <v>0</v>
      </c>
      <c r="KD187">
        <v>0</v>
      </c>
      <c r="KE187">
        <v>0</v>
      </c>
      <c r="KF187">
        <v>0</v>
      </c>
      <c r="KG187">
        <v>0</v>
      </c>
      <c r="KH187">
        <v>0</v>
      </c>
      <c r="KI187">
        <v>0</v>
      </c>
      <c r="KJ187">
        <v>0</v>
      </c>
      <c r="KK187">
        <v>0</v>
      </c>
      <c r="KL187">
        <v>0</v>
      </c>
      <c r="KM187">
        <v>0</v>
      </c>
      <c r="KN187">
        <v>0</v>
      </c>
      <c r="KO187">
        <v>0</v>
      </c>
      <c r="KP187">
        <v>0</v>
      </c>
      <c r="KQ187">
        <v>0</v>
      </c>
      <c r="KS187">
        <v>3.11567409657992E-4</v>
      </c>
      <c r="KT187">
        <v>-3.6741730452347635E-5</v>
      </c>
      <c r="KU187">
        <v>-2.3808396294421434E-8</v>
      </c>
      <c r="KV187">
        <v>-2.0134223030188825E-8</v>
      </c>
      <c r="KW187">
        <v>-1.6458517630380144E-8</v>
      </c>
      <c r="KX187">
        <v>-1.277845226696514E-8</v>
      </c>
      <c r="KY187">
        <v>-9.0891508710517123E-9</v>
      </c>
      <c r="KZ187">
        <v>-5.3841471121753833E-9</v>
      </c>
      <c r="LA187">
        <v>-1.6558435270067375E-9</v>
      </c>
      <c r="LB187">
        <v>2.1040273978090771E-9</v>
      </c>
      <c r="LC187">
        <v>5.903939243173998E-9</v>
      </c>
      <c r="LD187">
        <v>9.7521037465483186E-9</v>
      </c>
      <c r="LE187">
        <v>1.365599790792293E-8</v>
      </c>
      <c r="LF187">
        <v>1.7621885090809635E-8</v>
      </c>
      <c r="LG187">
        <v>2.1654329187747049E-8</v>
      </c>
      <c r="LH187">
        <v>2.5755701070861827E-8</v>
      </c>
      <c r="LI187">
        <v>2.992567675950658E-8</v>
      </c>
      <c r="LJ187">
        <v>3.4160727009922481E-8</v>
      </c>
      <c r="LK187">
        <v>3.8453598367256452E-8</v>
      </c>
      <c r="LL187">
        <v>4.2792786119125631E-8</v>
      </c>
      <c r="LM187">
        <v>4.7162000053427327E-8</v>
      </c>
      <c r="LN187">
        <v>5.1539624452132485E-8</v>
      </c>
      <c r="LO187">
        <v>5.5898174348361104E-8</v>
      </c>
      <c r="LP187">
        <v>6.0203750736785171E-8</v>
      </c>
      <c r="LQ187">
        <v>6.441549815782817E-8</v>
      </c>
      <c r="LR187">
        <v>6.8485068874351417E-8</v>
      </c>
      <c r="LS187">
        <v>7.2356098725227149E-8</v>
      </c>
      <c r="LT187">
        <v>7.5963700672614055E-8</v>
      </c>
      <c r="LU187">
        <v>7.9233983057397809E-8</v>
      </c>
      <c r="LV187">
        <v>8.2083600637859908E-8</v>
      </c>
      <c r="LW187">
        <v>8.4419347607349435E-8</v>
      </c>
      <c r="LX187">
        <v>8.6137802963118743E-8</v>
      </c>
      <c r="LY187">
        <v>8.7125039825689666E-8</v>
      </c>
      <c r="LZ187">
        <v>8.725641157934296E-8</v>
      </c>
      <c r="MA187">
        <v>8.6396429011791634E-8</v>
      </c>
      <c r="MB187">
        <v>8.4398743965139484E-8</v>
      </c>
      <c r="MC187">
        <v>8.1106256359577981E-8</v>
      </c>
      <c r="MD187">
        <v>7.635136280266688E-8</v>
      </c>
      <c r="ME187">
        <v>6.9956366335072799E-8</v>
      </c>
      <c r="MF187">
        <v>6.1734068170826796E-8</v>
      </c>
      <c r="MG187">
        <v>5.1488563546225774E-8</v>
      </c>
      <c r="MH187">
        <v>3.9012431341536834E-8</v>
      </c>
      <c r="MI187">
        <v>2.408864535760352E-8</v>
      </c>
      <c r="MJ187">
        <v>6.4929017111397967E-9</v>
      </c>
      <c r="MK187">
        <v>-1.4003597165491418E-8</v>
      </c>
      <c r="ML187">
        <v>-3.7630860076606047E-8</v>
      </c>
      <c r="MM187">
        <v>-6.4616283485958851E-8</v>
      </c>
      <c r="MN187">
        <v>-9.5180243902279166E-8</v>
      </c>
      <c r="MO187">
        <v>-1.2953106380729211E-7</v>
      </c>
      <c r="MP187">
        <v>-1.6785931001544436E-7</v>
      </c>
      <c r="MQ187">
        <v>-2.1033138560322687E-7</v>
      </c>
      <c r="MR187">
        <v>-2.5708237985831074E-7</v>
      </c>
      <c r="MS187">
        <v>-3.0820814520628468E-7</v>
      </c>
      <c r="MT187">
        <v>-3.6375657591447671E-7</v>
      </c>
      <c r="MU187">
        <v>-4.2371807069175542E-7</v>
      </c>
      <c r="MV187">
        <v>-4.8801517024965714E-7</v>
      </c>
      <c r="MW187">
        <v>-5.5649137161614841E-7</v>
      </c>
      <c r="MX187">
        <v>-6.2889913365163426E-7</v>
      </c>
      <c r="MY187">
        <v>-7.0488710296271745E-7</v>
      </c>
      <c r="MZ187">
        <v>-7.8398660639179312E-7</v>
      </c>
      <c r="NA187">
        <v>-8.6559747562681441E-7</v>
      </c>
      <c r="NB187">
        <v>-9.489732913611698E-7</v>
      </c>
      <c r="NC187">
        <v>-1.0332061589636654E-6</v>
      </c>
      <c r="ND187">
        <v>-1.1172111549016307E-6</v>
      </c>
      <c r="NE187">
        <v>-1.1997106132829156E-6</v>
      </c>
      <c r="NF187">
        <v>-1.2792184549066029E-6</v>
      </c>
      <c r="NG187">
        <v>-1.3540247971689616E-6</v>
      </c>
      <c r="NH187">
        <v>-1.4221811220483167E-6</v>
      </c>
      <c r="NI187">
        <v>-1.481486321145138E-6</v>
      </c>
      <c r="NJ187">
        <v>-1.5294739812677256E-6</v>
      </c>
      <c r="NK187">
        <v>-1.5634013211766074E-6</v>
      </c>
      <c r="NL187">
        <v>-1.5802402395909157E-6</v>
      </c>
      <c r="NM187">
        <v>-1.576670986117059E-6</v>
      </c>
      <c r="NN187">
        <v>-1.5490790199851554E-6</v>
      </c>
      <c r="NO187">
        <v>-1.4935556758854063E-6</v>
      </c>
      <c r="NP187">
        <v>-1.4059033111893991E-6</v>
      </c>
      <c r="NQ187">
        <v>-1.2816456637090816E-6</v>
      </c>
      <c r="NR187">
        <v>-1.1160442030545021E-6</v>
      </c>
      <c r="NS187">
        <v>-9.0412131062742003E-7</v>
      </c>
      <c r="NT187">
        <v>-6.4069117221320001E-7</v>
      </c>
      <c r="NU187">
        <v>-3.2039931173536444E-7</v>
      </c>
      <c r="NV187">
        <v>6.2228266426210944E-8</v>
      </c>
      <c r="NW187">
        <v>5.12725327685516E-7</v>
      </c>
      <c r="NX187">
        <v>1.0366140289086959E-6</v>
      </c>
      <c r="NY187">
        <v>1.639320879168835E-6</v>
      </c>
      <c r="NZ187">
        <v>2.3260790094484536E-6</v>
      </c>
      <c r="OA187">
        <v>3.1018157389886749E-6</v>
      </c>
      <c r="OB187">
        <v>3.9710244620566519E-6</v>
      </c>
      <c r="OC187">
        <v>4.9376199359453404E-6</v>
      </c>
      <c r="OD187">
        <v>6.0047761319799659E-6</v>
      </c>
      <c r="OE187">
        <v>7.1747459192369739E-6</v>
      </c>
      <c r="OF187">
        <v>8.4486619888784628E-6</v>
      </c>
      <c r="OG187">
        <v>9.8263185988349587E-6</v>
      </c>
      <c r="OH187">
        <v>1.1305933927537576E-5</v>
      </c>
      <c r="OI187">
        <v>1.2883893075075496E-5</v>
      </c>
      <c r="OJ187">
        <v>1.4554472044178014E-5</v>
      </c>
      <c r="OK187">
        <v>1.6309543375370993E-5</v>
      </c>
      <c r="OL187">
        <v>1.81382645041076E-5</v>
      </c>
      <c r="OM187">
        <v>2.0026750356032582E-5</v>
      </c>
      <c r="ON187">
        <v>2.1957732203035897E-5</v>
      </c>
      <c r="OO187">
        <v>2.391020537032972E-5</v>
      </c>
      <c r="OP187">
        <v>2.5859069015988102E-5</v>
      </c>
      <c r="OQ187">
        <v>2.7774761901329098E-5</v>
      </c>
      <c r="OR187">
        <v>2.9622898834644584E-5</v>
      </c>
      <c r="OS187">
        <v>3.1363913302861077E-5</v>
      </c>
      <c r="OT187">
        <v>3.2952712705622071E-5</v>
      </c>
      <c r="OU187">
        <v>3.433835357282735E-5</v>
      </c>
      <c r="OV187">
        <v>3.5463745177562812E-5</v>
      </c>
      <c r="OW187">
        <v>3.6265391047813609E-5</v>
      </c>
      <c r="OX187">
        <v>3.6673179027112849E-5</v>
      </c>
      <c r="OY187">
        <v>3.6610231729245686E-5</v>
      </c>
      <c r="OZ187">
        <v>3.5992830466293583E-5</v>
      </c>
      <c r="PA187">
        <v>3.47304269913141E-5</v>
      </c>
      <c r="PB187">
        <v>3.2725758673198581E-5</v>
      </c>
      <c r="PC187">
        <v>2.9875083995302397E-5</v>
      </c>
      <c r="PD187">
        <v>2.6068556521941339E-5</v>
      </c>
      <c r="PE187">
        <v>2.1190756685556684E-5</v>
      </c>
      <c r="PF187">
        <v>1.5121401886125153E-5</v>
      </c>
      <c r="PG187">
        <v>7.7362564340993698E-6</v>
      </c>
      <c r="PH187">
        <v>-1.0917362246706622E-6</v>
      </c>
      <c r="PI187">
        <v>-1.1491075826126855E-5</v>
      </c>
      <c r="PJ187">
        <v>-2.3590058445202402E-5</v>
      </c>
      <c r="PK187">
        <v>-3.7514836521638607E-5</v>
      </c>
      <c r="PL187">
        <v>-5.3387161821151337E-5</v>
      </c>
      <c r="PM187">
        <v>-7.1321787798363684E-5</v>
      </c>
      <c r="PN187">
        <v>-9.1423508649094126E-5</v>
      </c>
      <c r="PO187">
        <v>-1.1378381364492265E-4</v>
      </c>
      <c r="PP187">
        <v>-1.3847713720093846E-4</v>
      </c>
      <c r="PQ187">
        <v>-1.655566876095091E-4</v>
      </c>
      <c r="PR187">
        <v>-1.950498405545443E-4</v>
      </c>
      <c r="PS187">
        <v>-2.2695308748031025E-4</v>
      </c>
      <c r="PT187">
        <v>-2.6122653370796658E-4</v>
      </c>
      <c r="PU187">
        <v>-2.9778794695432359E-4</v>
      </c>
      <c r="PV187">
        <v>-3.3650636369502259E-4</v>
      </c>
      <c r="PW187">
        <v>-3.7719526871254856E-4</v>
      </c>
      <c r="PX187">
        <v>-4.1960537225983708E-4</v>
      </c>
      <c r="PY187">
        <v>-4.6341701963366171E-4</v>
      </c>
      <c r="PZ187">
        <v>-5.0823227966211092E-4</v>
      </c>
      <c r="QA187">
        <v>-5.5356677173719717E-4</v>
      </c>
      <c r="QB187">
        <v>-5.9884130562563572E-4</v>
      </c>
      <c r="QC187">
        <v>-6.4337342441806767E-4</v>
      </c>
      <c r="QD187">
        <v>-6.8636895866329623E-4</v>
      </c>
      <c r="QE187">
        <v>-7.2691371899853664E-4</v>
      </c>
      <c r="QF187">
        <v>-7.6396547542605521E-4</v>
      </c>
      <c r="QG187">
        <v>-7.9634639377640566E-4</v>
      </c>
      <c r="QH187">
        <v>-8.2273612378400216E-4</v>
      </c>
      <c r="QI187">
        <v>-8.4166575849715941E-4</v>
      </c>
      <c r="QJ187">
        <v>-8.5151291133157771E-4</v>
      </c>
      <c r="QK187">
        <v>-8.5049818478807665E-4</v>
      </c>
      <c r="QL187">
        <v>-8.3668333348773315E-4</v>
      </c>
      <c r="QM187">
        <v>-8.0797145346687299E-4</v>
      </c>
      <c r="QN187">
        <v>-7.6210955930755379E-4</v>
      </c>
      <c r="QO187">
        <v>-6.9669394027620474E-4</v>
      </c>
      <c r="QP187">
        <v>-6.0917871576019009E-4</v>
      </c>
      <c r="QQ187">
        <v>-4.968880384091022E-4</v>
      </c>
      <c r="QR187">
        <v>-3.5703241990942615E-4</v>
      </c>
      <c r="QS187">
        <v>-1.8672967856562492E-4</v>
      </c>
      <c r="QT187">
        <v>1.6968970938063965E-5</v>
      </c>
      <c r="QU187">
        <v>2.5704714793270064E-4</v>
      </c>
      <c r="QV187">
        <v>5.3648530622476154E-4</v>
      </c>
      <c r="QW187">
        <v>8.5821594803463187E-4</v>
      </c>
      <c r="QX187">
        <v>1.2250714954173349E-3</v>
      </c>
      <c r="QY187">
        <v>1.6397242721105749E-3</v>
      </c>
      <c r="QZ187">
        <v>2.1046180674321718E-3</v>
      </c>
      <c r="RA187">
        <v>2.6218907837069145E-3</v>
      </c>
      <c r="RB187">
        <v>3.193287711340702E-3</v>
      </c>
      <c r="RC187">
        <v>3.8200650327220999E-3</v>
      </c>
      <c r="RD187">
        <v>4.5028832293695998E-3</v>
      </c>
      <c r="RE187">
        <v>5.2416901579863317E-3</v>
      </c>
      <c r="RF187">
        <v>6.0355936722120921E-3</v>
      </c>
      <c r="RG187">
        <v>6.8827237997998473E-3</v>
      </c>
      <c r="RH187">
        <v>7.7800846416432529E-3</v>
      </c>
      <c r="RI187">
        <v>8.7233963414956733E-3</v>
      </c>
      <c r="RJ187">
        <v>9.7069276852584149E-3</v>
      </c>
      <c r="RK187">
        <v>1.0723320128237436E-2</v>
      </c>
      <c r="RL187">
        <v>1.1763404319512045E-2</v>
      </c>
      <c r="RM187">
        <v>1.2816010496138033E-2</v>
      </c>
      <c r="RN187">
        <v>1.3867774457705285E-2</v>
      </c>
      <c r="RO187">
        <v>1.4902941204947636E-2</v>
      </c>
      <c r="RP187">
        <v>1.5903168735466239E-2</v>
      </c>
      <c r="RQ187">
        <v>1.6847334935625603E-2</v>
      </c>
      <c r="RR187">
        <v>1.7711350990285871E-2</v>
      </c>
      <c r="RS187">
        <v>1.8467985250653112E-2</v>
      </c>
      <c r="RT187">
        <v>1.908670205396721E-2</v>
      </c>
      <c r="RU187">
        <v>1.9533520575025349E-2</v>
      </c>
      <c r="RV187">
        <v>1.9770899405911417E-2</v>
      </c>
      <c r="RW187">
        <v>1.9757653202972576E-2</v>
      </c>
      <c r="RX187">
        <v>1.9448908404315231E-2</v>
      </c>
      <c r="RY187">
        <v>1.8896105706817292E-2</v>
      </c>
      <c r="RZ187">
        <v>1.8147057655834523E-2</v>
      </c>
      <c r="SA187">
        <v>1.7246051769344638E-2</v>
      </c>
      <c r="SB187">
        <v>1.623228626388833E-2</v>
      </c>
      <c r="SC187">
        <v>1.5140122739646147E-2</v>
      </c>
      <c r="SD187">
        <v>1.3999370488684848E-2</v>
      </c>
      <c r="SE187">
        <v>1.2835592789762301E-2</v>
      </c>
      <c r="SF187">
        <v>1.1670426829719716E-2</v>
      </c>
      <c r="SG187">
        <v>1.0521910082323735E-2</v>
      </c>
      <c r="SH187">
        <v>9.4048070764265121E-3</v>
      </c>
      <c r="SI187">
        <v>8.3309314949046379E-3</v>
      </c>
      <c r="SJ187">
        <v>7.3094594636820302E-3</v>
      </c>
      <c r="SK187">
        <v>6.3472307177058623E-3</v>
      </c>
      <c r="SL187">
        <v>5.4490350704973134E-3</v>
      </c>
      <c r="SM187">
        <v>4.6178822690177094E-3</v>
      </c>
      <c r="SN187">
        <v>3.855253890613006E-3</v>
      </c>
      <c r="SO187">
        <v>3.1613364379580958E-3</v>
      </c>
      <c r="SP187">
        <v>2.5352352164603621E-3</v>
      </c>
      <c r="SQ187">
        <v>1.9751689418462939E-3</v>
      </c>
      <c r="SR187">
        <v>1.4786453288318376E-3</v>
      </c>
      <c r="SS187">
        <v>1.0426181604581343E-3</v>
      </c>
      <c r="ST187">
        <v>6.6362653701840723E-4</v>
      </c>
      <c r="SU187">
        <v>3.3791715887917243E-4</v>
      </c>
      <c r="SV187">
        <v>6.1550613855250477E-5</v>
      </c>
      <c r="SW187">
        <v>-1.6950727835648999E-4</v>
      </c>
      <c r="SX187">
        <v>-3.5930795977867321E-4</v>
      </c>
      <c r="SY187">
        <v>-5.1185533451087795E-4</v>
      </c>
      <c r="SZ187">
        <v>-6.3105253953914372E-4</v>
      </c>
      <c r="TA187">
        <v>-7.2065916317422556E-4</v>
      </c>
      <c r="TB187">
        <v>-7.8425781646788777E-4</v>
      </c>
      <c r="TC187">
        <v>-8.252290032264481E-4</v>
      </c>
      <c r="TD187">
        <v>-8.4673328392271174E-4</v>
      </c>
      <c r="TE187">
        <v>-8.5169978541543997E-4</v>
      </c>
      <c r="TF187">
        <v>-8.4282017012044517E-4</v>
      </c>
      <c r="TG187">
        <v>-8.2254724316725182E-4</v>
      </c>
      <c r="TH187">
        <v>-7.9309744266623829E-4</v>
      </c>
      <c r="TI187">
        <v>-7.5645652521233301E-4</v>
      </c>
      <c r="TJ187">
        <v>-7.1438782500191111E-4</v>
      </c>
      <c r="TK187">
        <v>-6.6844252970818952E-4</v>
      </c>
      <c r="TL187">
        <v>-6.1997147854729779E-4</v>
      </c>
      <c r="TM187">
        <v>-5.7013804753186449E-4</v>
      </c>
      <c r="TN187">
        <v>-5.1993174307423415E-4</v>
      </c>
      <c r="TO187">
        <v>-4.7018217765166538E-4</v>
      </c>
      <c r="TP187">
        <v>-4.2157315005747899E-4</v>
      </c>
      <c r="TQ187">
        <v>-3.7465659755328844E-4</v>
      </c>
      <c r="TR187">
        <v>-3.2986622815916826E-4</v>
      </c>
      <c r="TS187">
        <v>-2.8753067829724089E-4</v>
      </c>
      <c r="TT187">
        <v>-2.4788607414864849E-4</v>
      </c>
      <c r="TU187">
        <v>-2.1108790456418139E-4</v>
      </c>
      <c r="TV187">
        <v>-1.7722213930339848E-4</v>
      </c>
      <c r="TW187">
        <v>-1.4631554899833163E-4</v>
      </c>
      <c r="TX187">
        <v>-1.183452027317107E-4</v>
      </c>
      <c r="TY187">
        <v>-9.3247135719949639E-5</v>
      </c>
      <c r="TZ187">
        <v>-7.0924193534156055E-5</v>
      </c>
      <c r="UA187">
        <v>-5.1253070796205187E-5</v>
      </c>
      <c r="UB187">
        <v>-3.4090571597637793E-5</v>
      </c>
      <c r="UC187">
        <v>-1.9279126222073544E-5</v>
      </c>
      <c r="UD187">
        <v>-6.6516043286969959E-6</v>
      </c>
      <c r="UE187">
        <v>3.9645312104118353E-6</v>
      </c>
      <c r="UF187">
        <v>1.2743682950916558E-5</v>
      </c>
      <c r="UG187">
        <v>1.9859141604640456E-5</v>
      </c>
      <c r="UH187">
        <v>2.5480623946105923E-5</v>
      </c>
      <c r="UI187">
        <v>2.9772277298126171E-5</v>
      </c>
      <c r="UJ187">
        <v>3.289110300038234E-5</v>
      </c>
      <c r="UK187">
        <v>3.4985752824078288E-5</v>
      </c>
      <c r="UL187">
        <v>3.6195654305092903E-5</v>
      </c>
      <c r="UM187">
        <v>3.665042330313975E-5</v>
      </c>
      <c r="UN187">
        <v>3.646952468862735E-5</v>
      </c>
      <c r="UO187">
        <v>3.5762144803588622E-5</v>
      </c>
      <c r="UP187">
        <v>3.4627242193561036E-5</v>
      </c>
      <c r="UQ187">
        <v>3.3153745991194096E-5</v>
      </c>
      <c r="UR187">
        <v>3.1420874197273287E-5</v>
      </c>
      <c r="US187">
        <v>2.9498546919137919E-5</v>
      </c>
      <c r="UT187">
        <v>2.7447872350710728E-5</v>
      </c>
      <c r="UU187">
        <v>2.5321685884928867E-5</v>
      </c>
      <c r="UV187">
        <v>2.3165125220724698E-5</v>
      </c>
      <c r="UW187">
        <v>2.1016226647416672E-5</v>
      </c>
      <c r="UX187">
        <v>1.8906529846985814E-5</v>
      </c>
      <c r="UY187">
        <v>1.6861680548023351E-5</v>
      </c>
      <c r="UZ187">
        <v>1.4902022185481355E-5</v>
      </c>
      <c r="VA187">
        <v>1.3043169373932748E-5</v>
      </c>
      <c r="VB187">
        <v>1.1296557489469234E-5</v>
      </c>
      <c r="VC187">
        <v>9.6699639806602935E-6</v>
      </c>
      <c r="VD187">
        <v>8.1679982020237343E-6</v>
      </c>
      <c r="VE187">
        <v>6.7925575884310981E-6</v>
      </c>
      <c r="VF187">
        <v>5.543248878076251E-6</v>
      </c>
      <c r="VG187">
        <v>4.4177738516521082E-6</v>
      </c>
      <c r="VH187">
        <v>3.4122796982509345E-6</v>
      </c>
      <c r="VI187">
        <v>2.5216746521873788E-6</v>
      </c>
      <c r="VJ187">
        <v>1.7399099816499813E-6</v>
      </c>
      <c r="VK187">
        <v>1.0602297568509812E-6</v>
      </c>
      <c r="VL187">
        <v>4.7539009413607854E-7</v>
      </c>
      <c r="VM187">
        <v>-2.2150229131220759E-8</v>
      </c>
      <c r="VN187">
        <v>-4.4006575772390814E-7</v>
      </c>
      <c r="VO187">
        <v>-7.8602482443064661E-7</v>
      </c>
      <c r="VP187">
        <v>-1.0675723465443525E-6</v>
      </c>
      <c r="VQ187">
        <v>-1.2920328025119023E-6</v>
      </c>
      <c r="VR187">
        <v>-1.466431272501369E-6</v>
      </c>
      <c r="VS187">
        <v>-1.5974304890024391E-6</v>
      </c>
      <c r="VT187">
        <v>-1.6912819271460846E-6</v>
      </c>
      <c r="VU187">
        <v>-1.753789066291672E-6</v>
      </c>
      <c r="VV187">
        <v>-1.790281069590291E-6</v>
      </c>
      <c r="VW187">
        <v>-1.8055952539950506E-6</v>
      </c>
      <c r="VX187">
        <v>-1.8040668561738381E-6</v>
      </c>
      <c r="VY187">
        <v>-1.7895247376696143E-6</v>
      </c>
      <c r="VZ187">
        <v>-1.765291813537426E-6</v>
      </c>
      <c r="WA187">
        <v>-1.7341891306661074E-6</v>
      </c>
      <c r="WB187">
        <v>-1.6985426638092176E-6</v>
      </c>
      <c r="WC187">
        <v>-1.660192038307324E-6</v>
      </c>
      <c r="WD187">
        <v>-1.6205005270194334E-6</v>
      </c>
      <c r="WE187">
        <v>-1.5803658057025049E-6</v>
      </c>
      <c r="WF187">
        <v>4.0134718923621896E-4</v>
      </c>
      <c r="WG187">
        <v>-1.5000962736563541E-2</v>
      </c>
    </row>
    <row r="188" spans="1:605" x14ac:dyDescent="0.25">
      <c r="A188">
        <v>5.2199282646179199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0</v>
      </c>
      <c r="BN188">
        <v>0</v>
      </c>
      <c r="BO188">
        <v>0</v>
      </c>
      <c r="BP188">
        <v>0</v>
      </c>
      <c r="BQ188">
        <v>0</v>
      </c>
      <c r="BR188">
        <v>0</v>
      </c>
      <c r="BS188">
        <v>0</v>
      </c>
      <c r="BT188">
        <v>0</v>
      </c>
      <c r="BU188">
        <v>0</v>
      </c>
      <c r="BV188">
        <v>0</v>
      </c>
      <c r="BW188">
        <v>0</v>
      </c>
      <c r="BX188">
        <v>0</v>
      </c>
      <c r="BY188">
        <v>0</v>
      </c>
      <c r="BZ188">
        <v>0</v>
      </c>
      <c r="CA188">
        <v>0</v>
      </c>
      <c r="CB188">
        <v>0</v>
      </c>
      <c r="CC188">
        <v>0</v>
      </c>
      <c r="CD188">
        <v>0</v>
      </c>
      <c r="CE188">
        <v>0</v>
      </c>
      <c r="CF188">
        <v>0</v>
      </c>
      <c r="CG188">
        <v>0</v>
      </c>
      <c r="CH188">
        <v>0</v>
      </c>
      <c r="CI188">
        <v>0</v>
      </c>
      <c r="CJ188">
        <v>0</v>
      </c>
      <c r="CK188">
        <v>0</v>
      </c>
      <c r="CL188">
        <v>0</v>
      </c>
      <c r="CM188">
        <v>0</v>
      </c>
      <c r="CN188">
        <v>0</v>
      </c>
      <c r="CO188">
        <v>0</v>
      </c>
      <c r="CP188">
        <v>0</v>
      </c>
      <c r="CQ188">
        <v>0</v>
      </c>
      <c r="CR188">
        <v>0</v>
      </c>
      <c r="CS188">
        <v>0</v>
      </c>
      <c r="CT188">
        <v>0</v>
      </c>
      <c r="CU188">
        <v>0</v>
      </c>
      <c r="CV188">
        <v>0</v>
      </c>
      <c r="CW188">
        <v>0</v>
      </c>
      <c r="CX188">
        <v>0</v>
      </c>
      <c r="CY188">
        <v>0</v>
      </c>
      <c r="CZ188">
        <v>0</v>
      </c>
      <c r="DA188">
        <v>0</v>
      </c>
      <c r="DB188">
        <v>0</v>
      </c>
      <c r="DC188">
        <v>0</v>
      </c>
      <c r="DD188">
        <v>0</v>
      </c>
      <c r="DE188">
        <v>0</v>
      </c>
      <c r="DF188">
        <v>0</v>
      </c>
      <c r="DG188">
        <v>0</v>
      </c>
      <c r="DH188">
        <v>0</v>
      </c>
      <c r="DI188">
        <v>0</v>
      </c>
      <c r="DJ188">
        <v>0</v>
      </c>
      <c r="DK188">
        <v>0</v>
      </c>
      <c r="DL188">
        <v>0</v>
      </c>
      <c r="DM188">
        <v>0</v>
      </c>
      <c r="DN188">
        <v>0</v>
      </c>
      <c r="DO188">
        <v>0</v>
      </c>
      <c r="DP188">
        <v>0</v>
      </c>
      <c r="DQ188">
        <v>0</v>
      </c>
      <c r="DR188">
        <v>0</v>
      </c>
      <c r="DS188">
        <v>0</v>
      </c>
      <c r="DT188">
        <v>0</v>
      </c>
      <c r="DU188">
        <v>0</v>
      </c>
      <c r="DV188">
        <v>0</v>
      </c>
      <c r="DW188">
        <v>0</v>
      </c>
      <c r="DX188">
        <v>0</v>
      </c>
      <c r="DY188">
        <v>0</v>
      </c>
      <c r="DZ188">
        <v>0</v>
      </c>
      <c r="EA188">
        <v>0</v>
      </c>
      <c r="EB188">
        <v>0</v>
      </c>
      <c r="EC188">
        <v>0</v>
      </c>
      <c r="ED188">
        <v>0</v>
      </c>
      <c r="EE188">
        <v>0</v>
      </c>
      <c r="EF188">
        <v>0</v>
      </c>
      <c r="EG188">
        <v>0</v>
      </c>
      <c r="EH188">
        <v>0</v>
      </c>
      <c r="EI188">
        <v>0</v>
      </c>
      <c r="EJ188">
        <v>0</v>
      </c>
      <c r="EK188">
        <v>0</v>
      </c>
      <c r="EL188">
        <v>0</v>
      </c>
      <c r="EM188">
        <v>0</v>
      </c>
      <c r="EN188">
        <v>0</v>
      </c>
      <c r="EO188">
        <v>0</v>
      </c>
      <c r="EP188">
        <v>0</v>
      </c>
      <c r="EQ188">
        <v>0</v>
      </c>
      <c r="ER188">
        <v>0</v>
      </c>
      <c r="ES188">
        <v>0</v>
      </c>
      <c r="ET188">
        <v>0</v>
      </c>
      <c r="EU188">
        <v>0</v>
      </c>
      <c r="EV188">
        <v>0</v>
      </c>
      <c r="EW188">
        <v>0</v>
      </c>
      <c r="EX188">
        <v>0</v>
      </c>
      <c r="EY188">
        <v>0</v>
      </c>
      <c r="EZ188">
        <v>0</v>
      </c>
      <c r="FA188">
        <v>0</v>
      </c>
      <c r="FB188">
        <v>0</v>
      </c>
      <c r="FC188">
        <v>0</v>
      </c>
      <c r="FD188">
        <v>0</v>
      </c>
      <c r="FE188">
        <v>0</v>
      </c>
      <c r="FF188">
        <v>0</v>
      </c>
      <c r="FG188">
        <v>0</v>
      </c>
      <c r="FH188">
        <v>0</v>
      </c>
      <c r="FI188">
        <v>0</v>
      </c>
      <c r="FJ188">
        <v>0</v>
      </c>
      <c r="FK188">
        <v>0</v>
      </c>
      <c r="FL188">
        <v>0</v>
      </c>
      <c r="FM188">
        <v>0</v>
      </c>
      <c r="FN188">
        <v>0</v>
      </c>
      <c r="FO188">
        <v>0</v>
      </c>
      <c r="FP188">
        <v>0</v>
      </c>
      <c r="FQ188">
        <v>0</v>
      </c>
      <c r="FR188">
        <v>0</v>
      </c>
      <c r="FS188">
        <v>0</v>
      </c>
      <c r="FT188">
        <v>0</v>
      </c>
      <c r="FU188">
        <v>0</v>
      </c>
      <c r="FV188">
        <v>0</v>
      </c>
      <c r="FW188">
        <v>0</v>
      </c>
      <c r="FX188">
        <v>0</v>
      </c>
      <c r="FY188">
        <v>0</v>
      </c>
      <c r="FZ188">
        <v>0</v>
      </c>
      <c r="GA188">
        <v>0</v>
      </c>
      <c r="GB188">
        <v>0</v>
      </c>
      <c r="GC188">
        <v>0</v>
      </c>
      <c r="GD188">
        <v>0</v>
      </c>
      <c r="GE188">
        <v>0</v>
      </c>
      <c r="GF188">
        <v>9999.9990234375</v>
      </c>
      <c r="GG188">
        <v>-39999.99609375</v>
      </c>
      <c r="GH188">
        <v>60001.86328125</v>
      </c>
      <c r="GI188">
        <v>-39999.99609375</v>
      </c>
      <c r="GJ188">
        <v>9999.9990234375</v>
      </c>
      <c r="GK188">
        <v>0</v>
      </c>
      <c r="GL188">
        <v>0</v>
      </c>
      <c r="GM188">
        <v>0</v>
      </c>
      <c r="GN188">
        <v>0</v>
      </c>
      <c r="GO188">
        <v>0</v>
      </c>
      <c r="GP188">
        <v>0</v>
      </c>
      <c r="GQ188">
        <v>0</v>
      </c>
      <c r="GR188">
        <v>0</v>
      </c>
      <c r="GS188">
        <v>0</v>
      </c>
      <c r="GT188">
        <v>0</v>
      </c>
      <c r="GU188">
        <v>0</v>
      </c>
      <c r="GV188">
        <v>0</v>
      </c>
      <c r="GW188">
        <v>0</v>
      </c>
      <c r="GX188">
        <v>0</v>
      </c>
      <c r="GY188">
        <v>0</v>
      </c>
      <c r="GZ188">
        <v>0</v>
      </c>
      <c r="HA188">
        <v>0</v>
      </c>
      <c r="HB188">
        <v>0</v>
      </c>
      <c r="HC188">
        <v>0</v>
      </c>
      <c r="HD188">
        <v>0</v>
      </c>
      <c r="HE188">
        <v>0</v>
      </c>
      <c r="HF188">
        <v>0</v>
      </c>
      <c r="HG188">
        <v>0</v>
      </c>
      <c r="HH188">
        <v>0</v>
      </c>
      <c r="HI188">
        <v>0</v>
      </c>
      <c r="HJ188">
        <v>0</v>
      </c>
      <c r="HK188">
        <v>0</v>
      </c>
      <c r="HL188">
        <v>0</v>
      </c>
      <c r="HM188">
        <v>0</v>
      </c>
      <c r="HN188">
        <v>0</v>
      </c>
      <c r="HO188">
        <v>0</v>
      </c>
      <c r="HP188">
        <v>0</v>
      </c>
      <c r="HQ188">
        <v>0</v>
      </c>
      <c r="HR188">
        <v>0</v>
      </c>
      <c r="HS188">
        <v>0</v>
      </c>
      <c r="HT188">
        <v>0</v>
      </c>
      <c r="HU188">
        <v>0</v>
      </c>
      <c r="HV188">
        <v>0</v>
      </c>
      <c r="HW188">
        <v>0</v>
      </c>
      <c r="HX188">
        <v>0</v>
      </c>
      <c r="HY188">
        <v>0</v>
      </c>
      <c r="HZ188">
        <v>0</v>
      </c>
      <c r="IA188">
        <v>0</v>
      </c>
      <c r="IB188">
        <v>0</v>
      </c>
      <c r="IC188">
        <v>0</v>
      </c>
      <c r="ID188">
        <v>0</v>
      </c>
      <c r="IE188">
        <v>0</v>
      </c>
      <c r="IF188">
        <v>0</v>
      </c>
      <c r="IG188">
        <v>0</v>
      </c>
      <c r="IH188">
        <v>0</v>
      </c>
      <c r="II188">
        <v>0</v>
      </c>
      <c r="IJ188">
        <v>0</v>
      </c>
      <c r="IK188">
        <v>0</v>
      </c>
      <c r="IL188">
        <v>0</v>
      </c>
      <c r="IM188">
        <v>0</v>
      </c>
      <c r="IN188">
        <v>0</v>
      </c>
      <c r="IO188">
        <v>0</v>
      </c>
      <c r="IP188">
        <v>0</v>
      </c>
      <c r="IQ188">
        <v>0</v>
      </c>
      <c r="IR188">
        <v>0</v>
      </c>
      <c r="IS188">
        <v>0</v>
      </c>
      <c r="IT188">
        <v>0</v>
      </c>
      <c r="IU188">
        <v>0</v>
      </c>
      <c r="IV188">
        <v>0</v>
      </c>
      <c r="IW188">
        <v>0</v>
      </c>
      <c r="IX188">
        <v>0</v>
      </c>
      <c r="IY188">
        <v>0</v>
      </c>
      <c r="IZ188">
        <v>0</v>
      </c>
      <c r="JA188">
        <v>0</v>
      </c>
      <c r="JB188">
        <v>0</v>
      </c>
      <c r="JC188">
        <v>0</v>
      </c>
      <c r="JD188">
        <v>0</v>
      </c>
      <c r="JE188">
        <v>0</v>
      </c>
      <c r="JF188">
        <v>0</v>
      </c>
      <c r="JG188">
        <v>0</v>
      </c>
      <c r="JH188">
        <v>0</v>
      </c>
      <c r="JI188">
        <v>0</v>
      </c>
      <c r="JJ188">
        <v>0</v>
      </c>
      <c r="JK188">
        <v>0</v>
      </c>
      <c r="JL188">
        <v>0</v>
      </c>
      <c r="JM188">
        <v>0</v>
      </c>
      <c r="JN188">
        <v>0</v>
      </c>
      <c r="JO188">
        <v>0</v>
      </c>
      <c r="JP188">
        <v>0</v>
      </c>
      <c r="JQ188">
        <v>0</v>
      </c>
      <c r="JR188">
        <v>0</v>
      </c>
      <c r="JS188">
        <v>0</v>
      </c>
      <c r="JT188">
        <v>0</v>
      </c>
      <c r="JU188">
        <v>0</v>
      </c>
      <c r="JV188">
        <v>0</v>
      </c>
      <c r="JW188">
        <v>0</v>
      </c>
      <c r="JX188">
        <v>0</v>
      </c>
      <c r="JY188">
        <v>0</v>
      </c>
      <c r="JZ188">
        <v>0</v>
      </c>
      <c r="KA188">
        <v>0</v>
      </c>
      <c r="KB188">
        <v>0</v>
      </c>
      <c r="KC188">
        <v>0</v>
      </c>
      <c r="KD188">
        <v>0</v>
      </c>
      <c r="KE188">
        <v>0</v>
      </c>
      <c r="KF188">
        <v>0</v>
      </c>
      <c r="KG188">
        <v>0</v>
      </c>
      <c r="KH188">
        <v>0</v>
      </c>
      <c r="KI188">
        <v>0</v>
      </c>
      <c r="KJ188">
        <v>0</v>
      </c>
      <c r="KK188">
        <v>0</v>
      </c>
      <c r="KL188">
        <v>0</v>
      </c>
      <c r="KM188">
        <v>0</v>
      </c>
      <c r="KN188">
        <v>0</v>
      </c>
      <c r="KO188">
        <v>0</v>
      </c>
      <c r="KP188">
        <v>0</v>
      </c>
      <c r="KQ188">
        <v>0</v>
      </c>
      <c r="KS188">
        <v>2.995041986326756E-4</v>
      </c>
      <c r="KT188">
        <v>-3.3456609689115207E-5</v>
      </c>
      <c r="KU188">
        <v>-2.3259099311795566E-8</v>
      </c>
      <c r="KV188">
        <v>-1.9913438143467031E-8</v>
      </c>
      <c r="KW188">
        <v>-1.6566280188329263E-8</v>
      </c>
      <c r="KX188">
        <v>-1.3214847175231627E-8</v>
      </c>
      <c r="KY188">
        <v>-9.8542991812530395E-9</v>
      </c>
      <c r="KZ188">
        <v>-6.4781517131279392E-9</v>
      </c>
      <c r="LA188">
        <v>-3.0786939230254358E-9</v>
      </c>
      <c r="LB188">
        <v>3.5259123434394609E-10</v>
      </c>
      <c r="LC188">
        <v>3.8246039436763695E-9</v>
      </c>
      <c r="LD188">
        <v>7.3462005101523833E-9</v>
      </c>
      <c r="LE188">
        <v>1.0925761272025195E-8</v>
      </c>
      <c r="LF188">
        <v>1.4570752342561074E-8</v>
      </c>
      <c r="LG188">
        <v>1.8287280138409965E-8</v>
      </c>
      <c r="LH188">
        <v>2.2079637765265783E-8</v>
      </c>
      <c r="LI188">
        <v>2.5949842500872204E-8</v>
      </c>
      <c r="LJ188">
        <v>2.9897163841102997E-8</v>
      </c>
      <c r="LK188">
        <v>3.3917641858079866E-8</v>
      </c>
      <c r="LL188">
        <v>3.800359596122095E-8</v>
      </c>
      <c r="LM188">
        <v>4.2143124554044008E-8</v>
      </c>
      <c r="LN188">
        <v>4.6319596542553836E-8</v>
      </c>
      <c r="LO188">
        <v>5.0511136176356586E-8</v>
      </c>
      <c r="LP188">
        <v>5.4690103292215049E-8</v>
      </c>
      <c r="LQ188">
        <v>5.8822571682456334E-8</v>
      </c>
      <c r="LR188">
        <v>6.2867809028014172E-8</v>
      </c>
      <c r="LS188">
        <v>6.6777762618174996E-8</v>
      </c>
      <c r="LT188">
        <v>7.0496555926107708E-8</v>
      </c>
      <c r="LU188">
        <v>7.3960002020297175E-8</v>
      </c>
      <c r="LV188">
        <v>7.7095140765594165E-8</v>
      </c>
      <c r="LW188">
        <v>7.9819807801917363E-8</v>
      </c>
      <c r="LX188">
        <v>8.2042244380356372E-8</v>
      </c>
      <c r="LY188">
        <v>8.3660758281947059E-8</v>
      </c>
      <c r="LZ188">
        <v>8.4563447238360876E-8</v>
      </c>
      <c r="MA188">
        <v>8.4627997509981542E-8</v>
      </c>
      <c r="MB188">
        <v>8.3721571547452011E-8</v>
      </c>
      <c r="MC188">
        <v>8.1700799958476421E-8</v>
      </c>
      <c r="MD188">
        <v>7.8411894311344629E-8</v>
      </c>
      <c r="ME188">
        <v>7.3690898617283104E-8</v>
      </c>
      <c r="MF188">
        <v>6.7364098630448983E-8</v>
      </c>
      <c r="MG188">
        <v>5.9248609369636193E-8</v>
      </c>
      <c r="MH188">
        <v>4.9148979227684146E-8</v>
      </c>
      <c r="MI188">
        <v>3.6858703898353979E-8</v>
      </c>
      <c r="MJ188">
        <v>2.2162110440338785E-8</v>
      </c>
      <c r="MK188">
        <v>4.8366500013608766E-9</v>
      </c>
      <c r="ML188">
        <v>-1.5344360564310165E-8</v>
      </c>
      <c r="MM188">
        <v>-3.8608506668935535E-8</v>
      </c>
      <c r="MN188">
        <v>-6.5180511267714391E-8</v>
      </c>
      <c r="MO188">
        <v>-9.5277894982984753E-8</v>
      </c>
      <c r="MP188">
        <v>-1.29106019154616E-7</v>
      </c>
      <c r="MQ188">
        <v>-1.6685247123859288E-7</v>
      </c>
      <c r="MR188">
        <v>-2.0868075424411907E-7</v>
      </c>
      <c r="MS188">
        <v>-2.547232452151323E-7</v>
      </c>
      <c r="MT188">
        <v>-3.0507339225519217E-7</v>
      </c>
      <c r="MU188">
        <v>-3.5977712540104724E-7</v>
      </c>
      <c r="MV188">
        <v>-4.1882346391226693E-7</v>
      </c>
      <c r="MW188">
        <v>-4.8213431140898495E-7</v>
      </c>
      <c r="MX188">
        <v>-5.4955344090595656E-7</v>
      </c>
      <c r="MY188">
        <v>-6.2083468431182669E-7</v>
      </c>
      <c r="MZ188">
        <v>-6.9562935553727271E-7</v>
      </c>
      <c r="NA188">
        <v>-7.7347295313423367E-7</v>
      </c>
      <c r="NB188">
        <v>-8.5377120751286981E-7</v>
      </c>
      <c r="NC188">
        <v>-9.3578555938786213E-7</v>
      </c>
      <c r="ND188">
        <v>-1.0186181803138864E-6</v>
      </c>
      <c r="NE188">
        <v>-1.1011966730869014E-6</v>
      </c>
      <c r="NF188">
        <v>-1.1822586194988537E-6</v>
      </c>
      <c r="NG188">
        <v>-1.2603361754999384E-6</v>
      </c>
      <c r="NH188">
        <v>-1.3337409492686192E-6</v>
      </c>
      <c r="NI188">
        <v>-1.4005494360138964E-6</v>
      </c>
      <c r="NJ188">
        <v>-1.4585893244742905E-6</v>
      </c>
      <c r="NK188">
        <v>-1.5054270339402633E-6</v>
      </c>
      <c r="NL188">
        <v>-1.5383568870392752E-6</v>
      </c>
      <c r="NM188">
        <v>-1.5543923722631388E-6</v>
      </c>
      <c r="NN188">
        <v>-1.550260000975596E-6</v>
      </c>
      <c r="NO188">
        <v>-1.5223963160274022E-6</v>
      </c>
      <c r="NP188">
        <v>-1.4669486626412507E-6</v>
      </c>
      <c r="NQ188">
        <v>-1.3797803863215694E-6</v>
      </c>
      <c r="NR188">
        <v>-1.2564811764934798E-6</v>
      </c>
      <c r="NS188">
        <v>-1.0923833275549625E-6</v>
      </c>
      <c r="NT188">
        <v>-8.8258474007594968E-7</v>
      </c>
      <c r="NU188">
        <v>-6.2197953289515618E-7</v>
      </c>
      <c r="NV188">
        <v>-3.0529718058918019E-7</v>
      </c>
      <c r="NW188">
        <v>7.2848871192913515E-8</v>
      </c>
      <c r="NX188">
        <v>5.1790212932620556E-7</v>
      </c>
      <c r="NY188">
        <v>1.035292510888024E-6</v>
      </c>
      <c r="NZ188">
        <v>1.6303533194406897E-6</v>
      </c>
      <c r="OA188">
        <v>2.3082247269821816E-6</v>
      </c>
      <c r="OB188">
        <v>3.0737427666493154E-6</v>
      </c>
      <c r="OC188">
        <v>3.9313128772802324E-6</v>
      </c>
      <c r="OD188">
        <v>4.8847670976921341E-6</v>
      </c>
      <c r="OE188">
        <v>5.9372040888443971E-6</v>
      </c>
      <c r="OF188">
        <v>7.0908112690289957E-6</v>
      </c>
      <c r="OG188">
        <v>8.3466684840404946E-6</v>
      </c>
      <c r="OH188">
        <v>9.7045328042696207E-6</v>
      </c>
      <c r="OI188">
        <v>1.1162604247272783E-5</v>
      </c>
      <c r="OJ188">
        <v>1.2717272471139461E-5</v>
      </c>
      <c r="OK188">
        <v>1.4362844774439167E-5</v>
      </c>
      <c r="OL188">
        <v>1.6091256076249258E-5</v>
      </c>
      <c r="OM188">
        <v>1.7891761938224467E-5</v>
      </c>
      <c r="ON188">
        <v>1.9750616133230375E-5</v>
      </c>
      <c r="OO188">
        <v>2.1650734764895856E-5</v>
      </c>
      <c r="OP188">
        <v>2.357134950240961E-5</v>
      </c>
      <c r="OQ188">
        <v>2.548765311752629E-5</v>
      </c>
      <c r="OR188">
        <v>2.7370441198069348E-5</v>
      </c>
      <c r="OS188">
        <v>2.9185754665660752E-5</v>
      </c>
      <c r="OT188">
        <v>3.0894528545708075E-5</v>
      </c>
      <c r="OU188">
        <v>3.245225332462665E-5</v>
      </c>
      <c r="OV188">
        <v>3.3808656181791871E-5</v>
      </c>
      <c r="OW188">
        <v>3.4907410399373905E-5</v>
      </c>
      <c r="OX188">
        <v>3.5685882328339014E-5</v>
      </c>
      <c r="OY188">
        <v>3.6074926418239757E-5</v>
      </c>
      <c r="OZ188">
        <v>3.5998739994973931E-5</v>
      </c>
      <c r="PA188">
        <v>3.537479068545624E-5</v>
      </c>
      <c r="PB188">
        <v>3.4113830630025553E-5</v>
      </c>
      <c r="PC188">
        <v>3.2120012878840088E-5</v>
      </c>
      <c r="PD188">
        <v>2.9291126621217165E-5</v>
      </c>
      <c r="PE188">
        <v>2.5518969128003845E-5</v>
      </c>
      <c r="PF188">
        <v>2.068987347414639E-5</v>
      </c>
      <c r="PG188">
        <v>1.4685412226459352E-5</v>
      </c>
      <c r="PH188">
        <v>7.3832983009023987E-6</v>
      </c>
      <c r="PI188">
        <v>-1.3414949182398509E-6</v>
      </c>
      <c r="PJ188">
        <v>-1.1615371384914129E-5</v>
      </c>
      <c r="PK188">
        <v>-2.3564484800096423E-5</v>
      </c>
      <c r="PL188">
        <v>-3.7312822042538455E-5</v>
      </c>
      <c r="PM188">
        <v>-5.2979974087640676E-5</v>
      </c>
      <c r="PN188">
        <v>-7.0678571285089144E-5</v>
      </c>
      <c r="PO188">
        <v>-9.0511360685746706E-5</v>
      </c>
      <c r="PP188">
        <v>-1.1256790440688618E-4</v>
      </c>
      <c r="PQ188">
        <v>-1.3692087986849177E-4</v>
      </c>
      <c r="PR188">
        <v>-1.6362196519305943E-4</v>
      </c>
      <c r="PS188">
        <v>-1.9269729621103278E-4</v>
      </c>
      <c r="PT188">
        <v>-2.2414248543147335E-4</v>
      </c>
      <c r="PU188">
        <v>-2.5791719810237899E-4</v>
      </c>
      <c r="PV188">
        <v>-2.9393928617904412E-4</v>
      </c>
      <c r="PW188">
        <v>-3.3207848772500467E-4</v>
      </c>
      <c r="PX188">
        <v>-3.7214970706988182E-4</v>
      </c>
      <c r="PY188">
        <v>-4.1390590002440424E-4</v>
      </c>
      <c r="PZ188">
        <v>-4.5703059868164037E-4</v>
      </c>
      <c r="QA188">
        <v>-5.0113012189015283E-4</v>
      </c>
      <c r="QB188">
        <v>-5.4572553043532354E-4</v>
      </c>
      <c r="QC188">
        <v>-5.9024440036932436E-4</v>
      </c>
      <c r="QD188">
        <v>-6.3401250383471536E-4</v>
      </c>
      <c r="QE188">
        <v>-6.7624550416623547E-4</v>
      </c>
      <c r="QF188">
        <v>-7.1604079104633351E-4</v>
      </c>
      <c r="QG188">
        <v>-7.5236960203091906E-4</v>
      </c>
      <c r="QH188">
        <v>-7.8406959882528296E-4</v>
      </c>
      <c r="QI188">
        <v>-8.098380902233878E-4</v>
      </c>
      <c r="QJ188">
        <v>-8.2822611854262509E-4</v>
      </c>
      <c r="QK188">
        <v>-8.3763365256772171E-4</v>
      </c>
      <c r="QL188">
        <v>-8.3630615730417206E-4</v>
      </c>
      <c r="QM188">
        <v>-8.2233283902318898E-4</v>
      </c>
      <c r="QN188">
        <v>-7.9364689290311219E-4</v>
      </c>
      <c r="QO188">
        <v>-7.4802810972145303E-4</v>
      </c>
      <c r="QP188">
        <v>-6.8310822715572162E-4</v>
      </c>
      <c r="QQ188">
        <v>-5.9637943986812268E-4</v>
      </c>
      <c r="QR188">
        <v>-4.8520651016834579E-4</v>
      </c>
      <c r="QS188">
        <v>-3.4684294707972349E-4</v>
      </c>
      <c r="QT188">
        <v>-1.7845174540788062E-4</v>
      </c>
      <c r="QU188">
        <v>2.2868802838517606E-5</v>
      </c>
      <c r="QV188">
        <v>2.6005369543539872E-4</v>
      </c>
      <c r="QW188">
        <v>5.3603366403303851E-4</v>
      </c>
      <c r="QX188">
        <v>8.5369092783152347E-4</v>
      </c>
      <c r="QY188">
        <v>1.2158077101172646E-3</v>
      </c>
      <c r="QZ188">
        <v>1.6250069799931348E-3</v>
      </c>
      <c r="RA188">
        <v>2.0836849002807052E-3</v>
      </c>
      <c r="RB188">
        <v>2.5939344922868285E-3</v>
      </c>
      <c r="RC188">
        <v>3.1574600704368464E-3</v>
      </c>
      <c r="RD188">
        <v>3.7754820563241798E-3</v>
      </c>
      <c r="RE188">
        <v>4.4486318542400266E-3</v>
      </c>
      <c r="RF188">
        <v>5.1768365605174413E-3</v>
      </c>
      <c r="RG188">
        <v>5.959193388902613E-3</v>
      </c>
      <c r="RH188">
        <v>6.7938338255520061E-3</v>
      </c>
      <c r="RI188">
        <v>7.6777776820693231E-3</v>
      </c>
      <c r="RJ188">
        <v>8.6067773951486997E-3</v>
      </c>
      <c r="RK188">
        <v>9.5751531287734584E-3</v>
      </c>
      <c r="RL188">
        <v>1.0575619471341736E-2</v>
      </c>
      <c r="RM188">
        <v>1.1599104787282096E-2</v>
      </c>
      <c r="RN188">
        <v>1.2634564582234846E-2</v>
      </c>
      <c r="RO188">
        <v>1.3668790574094694E-2</v>
      </c>
      <c r="RP188">
        <v>1.4686217530241222E-2</v>
      </c>
      <c r="RQ188">
        <v>1.5668730334930582E-2</v>
      </c>
      <c r="RR188">
        <v>1.659547419051249E-2</v>
      </c>
      <c r="RS188">
        <v>1.7442671331804816E-2</v>
      </c>
      <c r="RT188">
        <v>1.8183448144046863E-2</v>
      </c>
      <c r="RU188">
        <v>1.8787677120114667E-2</v>
      </c>
      <c r="RV188">
        <v>1.9221838670221189E-2</v>
      </c>
      <c r="RW188">
        <v>1.944890840431553E-2</v>
      </c>
      <c r="RX188">
        <v>1.9428276140190832E-2</v>
      </c>
      <c r="RY188">
        <v>1.9115703544121225E-2</v>
      </c>
      <c r="RZ188">
        <v>1.8563327985723375E-2</v>
      </c>
      <c r="SA188">
        <v>1.7819720841737073E-2</v>
      </c>
      <c r="SB188">
        <v>1.6928247445389254E-2</v>
      </c>
      <c r="SC188">
        <v>1.5927275629347669E-2</v>
      </c>
      <c r="SD188">
        <v>1.485042573742092E-2</v>
      </c>
      <c r="SE188">
        <v>1.3726851344854367E-2</v>
      </c>
      <c r="SF188">
        <v>1.258154125844951E-2</v>
      </c>
      <c r="SG188">
        <v>1.1435634620479671E-2</v>
      </c>
      <c r="SH188">
        <v>1.0306742108314785E-2</v>
      </c>
      <c r="SI188">
        <v>9.2092673013611532E-3</v>
      </c>
      <c r="SJ188">
        <v>8.1547232764247954E-3</v>
      </c>
      <c r="SK188">
        <v>7.1520403920368866E-3</v>
      </c>
      <c r="SL188">
        <v>6.2078620329708411E-3</v>
      </c>
      <c r="SM188">
        <v>5.3268258103802693E-3</v>
      </c>
      <c r="SN188">
        <v>4.511828354491312E-3</v>
      </c>
      <c r="SO188">
        <v>3.7642723992401608E-3</v>
      </c>
      <c r="SP188">
        <v>3.08429534646646E-3</v>
      </c>
      <c r="SQ188">
        <v>2.4709789162970829E-3</v>
      </c>
      <c r="SR188">
        <v>1.9225398451717562E-3</v>
      </c>
      <c r="SS188">
        <v>1.4365018890652112E-3</v>
      </c>
      <c r="ST188">
        <v>1.0098496319873786E-3</v>
      </c>
      <c r="SU188">
        <v>6.3916479421689918E-4</v>
      </c>
      <c r="SV188">
        <v>3.2074588599414734E-4</v>
      </c>
      <c r="SW188">
        <v>5.0712165220631703E-5</v>
      </c>
      <c r="SX188">
        <v>-1.7490706265143029E-4</v>
      </c>
      <c r="SY188">
        <v>-3.600967142938816E-4</v>
      </c>
      <c r="SZ188">
        <v>-5.0879265408101124E-4</v>
      </c>
      <c r="TA188">
        <v>-6.2482975807492719E-4</v>
      </c>
      <c r="TB188">
        <v>-7.1190021258833822E-4</v>
      </c>
      <c r="TC188">
        <v>-7.7352097182901373E-4</v>
      </c>
      <c r="TD188">
        <v>-8.13009339198333E-4</v>
      </c>
      <c r="TE188">
        <v>-8.334656858845702E-4</v>
      </c>
      <c r="TF188">
        <v>-8.3776237643733847E-4</v>
      </c>
      <c r="TG188">
        <v>-8.285380318320256E-4</v>
      </c>
      <c r="TH188">
        <v>-8.0819632447178187E-4</v>
      </c>
      <c r="TI188">
        <v>-7.7890856514120253E-4</v>
      </c>
      <c r="TJ188">
        <v>-7.4261940777872965E-4</v>
      </c>
      <c r="TK188">
        <v>-7.0105506317584543E-4</v>
      </c>
      <c r="TL188">
        <v>-6.5573347618307391E-4</v>
      </c>
      <c r="TM188">
        <v>-6.0797598233584512E-4</v>
      </c>
      <c r="TN188">
        <v>-5.5892001819776228E-4</v>
      </c>
      <c r="TO188">
        <v>-5.095325148337127E-4</v>
      </c>
      <c r="TP188">
        <v>-4.6062365545067595E-4</v>
      </c>
      <c r="TQ188">
        <v>-4.1286072601064958E-4</v>
      </c>
      <c r="TR188">
        <v>-3.6678183160767996E-4</v>
      </c>
      <c r="TS188">
        <v>-3.2280929147626816E-4</v>
      </c>
      <c r="TT188">
        <v>-2.81262561711991E-4</v>
      </c>
      <c r="TU188">
        <v>-2.4237056727254025E-4</v>
      </c>
      <c r="TV188">
        <v>-2.0628335366366384E-4</v>
      </c>
      <c r="TW188">
        <v>-1.7308299411125292E-4</v>
      </c>
      <c r="TX188">
        <v>-1.42793710139831E-4</v>
      </c>
      <c r="TY188">
        <v>-1.1539118253793959E-4</v>
      </c>
      <c r="TZ188">
        <v>-9.0811045919983509E-5</v>
      </c>
      <c r="UA188">
        <v>-6.8956573703108344E-5</v>
      </c>
      <c r="UB188">
        <v>-4.9705571551130513E-5</v>
      </c>
      <c r="UC188">
        <v>-3.2916506412503709E-5</v>
      </c>
      <c r="UD188">
        <v>-1.8433905419668508E-5</v>
      </c>
      <c r="UE188">
        <v>-6.0930643453808725E-6</v>
      </c>
      <c r="UF188">
        <v>4.2758907850712464E-6</v>
      </c>
      <c r="UG188">
        <v>1.2844542732666424E-5</v>
      </c>
      <c r="UH188">
        <v>1.9783275094236734E-5</v>
      </c>
      <c r="UI188">
        <v>2.5258869243389972E-5</v>
      </c>
      <c r="UJ188">
        <v>2.9432558379265123E-5</v>
      </c>
      <c r="UK188">
        <v>3.2458491907612591E-5</v>
      </c>
      <c r="UL188">
        <v>3.4482564939915696E-5</v>
      </c>
      <c r="UM188">
        <v>3.564156967613292E-5</v>
      </c>
      <c r="UN188">
        <v>3.6062627758962564E-5</v>
      </c>
      <c r="UO188">
        <v>3.5862865233459278E-5</v>
      </c>
      <c r="UP188">
        <v>3.5149294461503146E-5</v>
      </c>
      <c r="UQ188">
        <v>3.4018870145261751E-5</v>
      </c>
      <c r="UR188">
        <v>3.2558689446673149E-5</v>
      </c>
      <c r="US188">
        <v>3.084630901209782E-5</v>
      </c>
      <c r="UT188">
        <v>2.8950154476761388E-5</v>
      </c>
      <c r="UU188">
        <v>2.6930000698058129E-5</v>
      </c>
      <c r="UV188">
        <v>2.4837503527742762E-5</v>
      </c>
      <c r="UW188">
        <v>2.2716766359692534E-5</v>
      </c>
      <c r="UX188">
        <v>2.0604926965716271E-5</v>
      </c>
      <c r="UY188">
        <v>1.8532752251693992E-5</v>
      </c>
      <c r="UZ188">
        <v>1.6525230518237459E-5</v>
      </c>
      <c r="VA188">
        <v>1.4602152597267862E-5</v>
      </c>
      <c r="VB188">
        <v>1.2778674857118898E-5</v>
      </c>
      <c r="VC188">
        <v>1.1065858525261228E-5</v>
      </c>
      <c r="VD188">
        <v>9.4711810786433345E-6</v>
      </c>
      <c r="VE188">
        <v>7.9990165990835096E-6</v>
      </c>
      <c r="VF188">
        <v>6.6510829970212696E-6</v>
      </c>
      <c r="VG188">
        <v>5.4268548766821257E-6</v>
      </c>
      <c r="VH188">
        <v>4.3239415611117775E-6</v>
      </c>
      <c r="VI188">
        <v>3.3384304240746193E-6</v>
      </c>
      <c r="VJ188">
        <v>2.465196199700204E-6</v>
      </c>
      <c r="VK188">
        <v>1.6981773668171456E-6</v>
      </c>
      <c r="VL188">
        <v>1.0306210455039911E-6</v>
      </c>
      <c r="VM188">
        <v>4.5529810589410052E-7</v>
      </c>
      <c r="VN188">
        <v>-3.530961729457964E-8</v>
      </c>
      <c r="VO188">
        <v>-4.4884797666469192E-7</v>
      </c>
      <c r="VP188">
        <v>-7.9295292227007103E-7</v>
      </c>
      <c r="VQ188">
        <v>-1.0751345258080568E-6</v>
      </c>
      <c r="VR188">
        <v>-1.3026804770956974E-6</v>
      </c>
      <c r="VS188">
        <v>-1.4825769469031538E-6</v>
      </c>
      <c r="VT188">
        <v>-1.6214447721851782E-6</v>
      </c>
      <c r="VU188">
        <v>-1.7254890045411231E-6</v>
      </c>
      <c r="VV188">
        <v>-1.8004599650356246E-6</v>
      </c>
      <c r="VW188">
        <v>-1.8516240652228598E-6</v>
      </c>
      <c r="VX188">
        <v>-1.8837427817240276E-6</v>
      </c>
      <c r="VY188">
        <v>-1.9010583073592215E-6</v>
      </c>
      <c r="VZ188">
        <v>-1.9072845435260565E-6</v>
      </c>
      <c r="WA188">
        <v>-1.9056022441189428E-6</v>
      </c>
      <c r="WB188">
        <v>-1.8986572693542065E-6</v>
      </c>
      <c r="WC188">
        <v>-1.8885610576152344E-6</v>
      </c>
      <c r="WD188">
        <v>-1.8768925731113857E-6</v>
      </c>
      <c r="WE188">
        <v>-1.8647011373756976E-6</v>
      </c>
      <c r="WF188">
        <v>1.2191435007975289E-4</v>
      </c>
      <c r="WG188">
        <v>-1.8403181562133355E-2</v>
      </c>
    </row>
    <row r="189" spans="1:605" x14ac:dyDescent="0.25">
      <c r="A189">
        <v>3.4721815586090088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0</v>
      </c>
      <c r="BK189">
        <v>0</v>
      </c>
      <c r="BL189">
        <v>0</v>
      </c>
      <c r="BM189">
        <v>0</v>
      </c>
      <c r="BN189">
        <v>0</v>
      </c>
      <c r="BO189">
        <v>0</v>
      </c>
      <c r="BP189">
        <v>0</v>
      </c>
      <c r="BQ189">
        <v>0</v>
      </c>
      <c r="BR189">
        <v>0</v>
      </c>
      <c r="BS189">
        <v>0</v>
      </c>
      <c r="BT189">
        <v>0</v>
      </c>
      <c r="BU189">
        <v>0</v>
      </c>
      <c r="BV189">
        <v>0</v>
      </c>
      <c r="BW189">
        <v>0</v>
      </c>
      <c r="BX189">
        <v>0</v>
      </c>
      <c r="BY189">
        <v>0</v>
      </c>
      <c r="BZ189">
        <v>0</v>
      </c>
      <c r="CA189">
        <v>0</v>
      </c>
      <c r="CB189">
        <v>0</v>
      </c>
      <c r="CC189">
        <v>0</v>
      </c>
      <c r="CD189">
        <v>0</v>
      </c>
      <c r="CE189">
        <v>0</v>
      </c>
      <c r="CF189">
        <v>0</v>
      </c>
      <c r="CG189">
        <v>0</v>
      </c>
      <c r="CH189">
        <v>0</v>
      </c>
      <c r="CI189">
        <v>0</v>
      </c>
      <c r="CJ189">
        <v>0</v>
      </c>
      <c r="CK189">
        <v>0</v>
      </c>
      <c r="CL189">
        <v>0</v>
      </c>
      <c r="CM189">
        <v>0</v>
      </c>
      <c r="CN189">
        <v>0</v>
      </c>
      <c r="CO189">
        <v>0</v>
      </c>
      <c r="CP189">
        <v>0</v>
      </c>
      <c r="CQ189">
        <v>0</v>
      </c>
      <c r="CR189">
        <v>0</v>
      </c>
      <c r="CS189">
        <v>0</v>
      </c>
      <c r="CT189">
        <v>0</v>
      </c>
      <c r="CU189">
        <v>0</v>
      </c>
      <c r="CV189">
        <v>0</v>
      </c>
      <c r="CW189">
        <v>0</v>
      </c>
      <c r="CX189">
        <v>0</v>
      </c>
      <c r="CY189">
        <v>0</v>
      </c>
      <c r="CZ189">
        <v>0</v>
      </c>
      <c r="DA189">
        <v>0</v>
      </c>
      <c r="DB189">
        <v>0</v>
      </c>
      <c r="DC189">
        <v>0</v>
      </c>
      <c r="DD189">
        <v>0</v>
      </c>
      <c r="DE189">
        <v>0</v>
      </c>
      <c r="DF189">
        <v>0</v>
      </c>
      <c r="DG189">
        <v>0</v>
      </c>
      <c r="DH189">
        <v>0</v>
      </c>
      <c r="DI189">
        <v>0</v>
      </c>
      <c r="DJ189">
        <v>0</v>
      </c>
      <c r="DK189">
        <v>0</v>
      </c>
      <c r="DL189">
        <v>0</v>
      </c>
      <c r="DM189">
        <v>0</v>
      </c>
      <c r="DN189">
        <v>0</v>
      </c>
      <c r="DO189">
        <v>0</v>
      </c>
      <c r="DP189">
        <v>0</v>
      </c>
      <c r="DQ189">
        <v>0</v>
      </c>
      <c r="DR189">
        <v>0</v>
      </c>
      <c r="DS189">
        <v>0</v>
      </c>
      <c r="DT189">
        <v>0</v>
      </c>
      <c r="DU189">
        <v>0</v>
      </c>
      <c r="DV189">
        <v>0</v>
      </c>
      <c r="DW189">
        <v>0</v>
      </c>
      <c r="DX189">
        <v>0</v>
      </c>
      <c r="DY189">
        <v>0</v>
      </c>
      <c r="DZ189">
        <v>0</v>
      </c>
      <c r="EA189">
        <v>0</v>
      </c>
      <c r="EB189">
        <v>0</v>
      </c>
      <c r="EC189">
        <v>0</v>
      </c>
      <c r="ED189">
        <v>0</v>
      </c>
      <c r="EE189">
        <v>0</v>
      </c>
      <c r="EF189">
        <v>0</v>
      </c>
      <c r="EG189">
        <v>0</v>
      </c>
      <c r="EH189">
        <v>0</v>
      </c>
      <c r="EI189">
        <v>0</v>
      </c>
      <c r="EJ189">
        <v>0</v>
      </c>
      <c r="EK189">
        <v>0</v>
      </c>
      <c r="EL189">
        <v>0</v>
      </c>
      <c r="EM189">
        <v>0</v>
      </c>
      <c r="EN189">
        <v>0</v>
      </c>
      <c r="EO189">
        <v>0</v>
      </c>
      <c r="EP189">
        <v>0</v>
      </c>
      <c r="EQ189">
        <v>0</v>
      </c>
      <c r="ER189">
        <v>0</v>
      </c>
      <c r="ES189">
        <v>0</v>
      </c>
      <c r="ET189">
        <v>0</v>
      </c>
      <c r="EU189">
        <v>0</v>
      </c>
      <c r="EV189">
        <v>0</v>
      </c>
      <c r="EW189">
        <v>0</v>
      </c>
      <c r="EX189">
        <v>0</v>
      </c>
      <c r="EY189">
        <v>0</v>
      </c>
      <c r="EZ189">
        <v>0</v>
      </c>
      <c r="FA189">
        <v>0</v>
      </c>
      <c r="FB189">
        <v>0</v>
      </c>
      <c r="FC189">
        <v>0</v>
      </c>
      <c r="FD189">
        <v>0</v>
      </c>
      <c r="FE189">
        <v>0</v>
      </c>
      <c r="FF189">
        <v>0</v>
      </c>
      <c r="FG189">
        <v>0</v>
      </c>
      <c r="FH189">
        <v>0</v>
      </c>
      <c r="FI189">
        <v>0</v>
      </c>
      <c r="FJ189">
        <v>0</v>
      </c>
      <c r="FK189">
        <v>0</v>
      </c>
      <c r="FL189">
        <v>0</v>
      </c>
      <c r="FM189">
        <v>0</v>
      </c>
      <c r="FN189">
        <v>0</v>
      </c>
      <c r="FO189">
        <v>0</v>
      </c>
      <c r="FP189">
        <v>0</v>
      </c>
      <c r="FQ189">
        <v>0</v>
      </c>
      <c r="FR189">
        <v>0</v>
      </c>
      <c r="FS189">
        <v>0</v>
      </c>
      <c r="FT189">
        <v>0</v>
      </c>
      <c r="FU189">
        <v>0</v>
      </c>
      <c r="FV189">
        <v>0</v>
      </c>
      <c r="FW189">
        <v>0</v>
      </c>
      <c r="FX189">
        <v>0</v>
      </c>
      <c r="FY189">
        <v>0</v>
      </c>
      <c r="FZ189">
        <v>0</v>
      </c>
      <c r="GA189">
        <v>0</v>
      </c>
      <c r="GB189">
        <v>0</v>
      </c>
      <c r="GC189">
        <v>0</v>
      </c>
      <c r="GD189">
        <v>0</v>
      </c>
      <c r="GE189">
        <v>0</v>
      </c>
      <c r="GF189">
        <v>0</v>
      </c>
      <c r="GG189">
        <v>9999.9990234375</v>
      </c>
      <c r="GH189">
        <v>-39999.99609375</v>
      </c>
      <c r="GI189">
        <v>60001.86328125</v>
      </c>
      <c r="GJ189">
        <v>-39999.99609375</v>
      </c>
      <c r="GK189">
        <v>9999.9990234375</v>
      </c>
      <c r="GL189">
        <v>0</v>
      </c>
      <c r="GM189">
        <v>0</v>
      </c>
      <c r="GN189">
        <v>0</v>
      </c>
      <c r="GO189">
        <v>0</v>
      </c>
      <c r="GP189">
        <v>0</v>
      </c>
      <c r="GQ189">
        <v>0</v>
      </c>
      <c r="GR189">
        <v>0</v>
      </c>
      <c r="GS189">
        <v>0</v>
      </c>
      <c r="GT189">
        <v>0</v>
      </c>
      <c r="GU189">
        <v>0</v>
      </c>
      <c r="GV189">
        <v>0</v>
      </c>
      <c r="GW189">
        <v>0</v>
      </c>
      <c r="GX189">
        <v>0</v>
      </c>
      <c r="GY189">
        <v>0</v>
      </c>
      <c r="GZ189">
        <v>0</v>
      </c>
      <c r="HA189">
        <v>0</v>
      </c>
      <c r="HB189">
        <v>0</v>
      </c>
      <c r="HC189">
        <v>0</v>
      </c>
      <c r="HD189">
        <v>0</v>
      </c>
      <c r="HE189">
        <v>0</v>
      </c>
      <c r="HF189">
        <v>0</v>
      </c>
      <c r="HG189">
        <v>0</v>
      </c>
      <c r="HH189">
        <v>0</v>
      </c>
      <c r="HI189">
        <v>0</v>
      </c>
      <c r="HJ189">
        <v>0</v>
      </c>
      <c r="HK189">
        <v>0</v>
      </c>
      <c r="HL189">
        <v>0</v>
      </c>
      <c r="HM189">
        <v>0</v>
      </c>
      <c r="HN189">
        <v>0</v>
      </c>
      <c r="HO189">
        <v>0</v>
      </c>
      <c r="HP189">
        <v>0</v>
      </c>
      <c r="HQ189">
        <v>0</v>
      </c>
      <c r="HR189">
        <v>0</v>
      </c>
      <c r="HS189">
        <v>0</v>
      </c>
      <c r="HT189">
        <v>0</v>
      </c>
      <c r="HU189">
        <v>0</v>
      </c>
      <c r="HV189">
        <v>0</v>
      </c>
      <c r="HW189">
        <v>0</v>
      </c>
      <c r="HX189">
        <v>0</v>
      </c>
      <c r="HY189">
        <v>0</v>
      </c>
      <c r="HZ189">
        <v>0</v>
      </c>
      <c r="IA189">
        <v>0</v>
      </c>
      <c r="IB189">
        <v>0</v>
      </c>
      <c r="IC189">
        <v>0</v>
      </c>
      <c r="ID189">
        <v>0</v>
      </c>
      <c r="IE189">
        <v>0</v>
      </c>
      <c r="IF189">
        <v>0</v>
      </c>
      <c r="IG189">
        <v>0</v>
      </c>
      <c r="IH189">
        <v>0</v>
      </c>
      <c r="II189">
        <v>0</v>
      </c>
      <c r="IJ189">
        <v>0</v>
      </c>
      <c r="IK189">
        <v>0</v>
      </c>
      <c r="IL189">
        <v>0</v>
      </c>
      <c r="IM189">
        <v>0</v>
      </c>
      <c r="IN189">
        <v>0</v>
      </c>
      <c r="IO189">
        <v>0</v>
      </c>
      <c r="IP189">
        <v>0</v>
      </c>
      <c r="IQ189">
        <v>0</v>
      </c>
      <c r="IR189">
        <v>0</v>
      </c>
      <c r="IS189">
        <v>0</v>
      </c>
      <c r="IT189">
        <v>0</v>
      </c>
      <c r="IU189">
        <v>0</v>
      </c>
      <c r="IV189">
        <v>0</v>
      </c>
      <c r="IW189">
        <v>0</v>
      </c>
      <c r="IX189">
        <v>0</v>
      </c>
      <c r="IY189">
        <v>0</v>
      </c>
      <c r="IZ189">
        <v>0</v>
      </c>
      <c r="JA189">
        <v>0</v>
      </c>
      <c r="JB189">
        <v>0</v>
      </c>
      <c r="JC189">
        <v>0</v>
      </c>
      <c r="JD189">
        <v>0</v>
      </c>
      <c r="JE189">
        <v>0</v>
      </c>
      <c r="JF189">
        <v>0</v>
      </c>
      <c r="JG189">
        <v>0</v>
      </c>
      <c r="JH189">
        <v>0</v>
      </c>
      <c r="JI189">
        <v>0</v>
      </c>
      <c r="JJ189">
        <v>0</v>
      </c>
      <c r="JK189">
        <v>0</v>
      </c>
      <c r="JL189">
        <v>0</v>
      </c>
      <c r="JM189">
        <v>0</v>
      </c>
      <c r="JN189">
        <v>0</v>
      </c>
      <c r="JO189">
        <v>0</v>
      </c>
      <c r="JP189">
        <v>0</v>
      </c>
      <c r="JQ189">
        <v>0</v>
      </c>
      <c r="JR189">
        <v>0</v>
      </c>
      <c r="JS189">
        <v>0</v>
      </c>
      <c r="JT189">
        <v>0</v>
      </c>
      <c r="JU189">
        <v>0</v>
      </c>
      <c r="JV189">
        <v>0</v>
      </c>
      <c r="JW189">
        <v>0</v>
      </c>
      <c r="JX189">
        <v>0</v>
      </c>
      <c r="JY189">
        <v>0</v>
      </c>
      <c r="JZ189">
        <v>0</v>
      </c>
      <c r="KA189">
        <v>0</v>
      </c>
      <c r="KB189">
        <v>0</v>
      </c>
      <c r="KC189">
        <v>0</v>
      </c>
      <c r="KD189">
        <v>0</v>
      </c>
      <c r="KE189">
        <v>0</v>
      </c>
      <c r="KF189">
        <v>0</v>
      </c>
      <c r="KG189">
        <v>0</v>
      </c>
      <c r="KH189">
        <v>0</v>
      </c>
      <c r="KI189">
        <v>0</v>
      </c>
      <c r="KJ189">
        <v>0</v>
      </c>
      <c r="KK189">
        <v>0</v>
      </c>
      <c r="KL189">
        <v>0</v>
      </c>
      <c r="KM189">
        <v>0</v>
      </c>
      <c r="KN189">
        <v>0</v>
      </c>
      <c r="KO189">
        <v>0</v>
      </c>
      <c r="KP189">
        <v>0</v>
      </c>
      <c r="KQ189">
        <v>0</v>
      </c>
      <c r="KS189">
        <v>2.8490522231126809E-4</v>
      </c>
      <c r="KT189">
        <v>-3.02123499329142E-5</v>
      </c>
      <c r="KU189">
        <v>-2.2448053582552872E-8</v>
      </c>
      <c r="KV189">
        <v>-1.9426818409181722E-8</v>
      </c>
      <c r="KW189">
        <v>-1.6404138642017645E-8</v>
      </c>
      <c r="KX189">
        <v>-1.3377319518240374E-8</v>
      </c>
      <c r="KY189">
        <v>-1.0341624801561213E-8</v>
      </c>
      <c r="KZ189">
        <v>-7.2906534658777535E-9</v>
      </c>
      <c r="LA189">
        <v>-4.2167174834900093E-9</v>
      </c>
      <c r="LB189">
        <v>-1.1112215144653703E-9</v>
      </c>
      <c r="LC189">
        <v>2.0349545460701754E-9</v>
      </c>
      <c r="LD189">
        <v>5.2310690930455604E-9</v>
      </c>
      <c r="LE189">
        <v>8.486127273975088E-9</v>
      </c>
      <c r="LF189">
        <v>1.1808483236707955E-8</v>
      </c>
      <c r="LG189">
        <v>1.5205435041718013E-8</v>
      </c>
      <c r="LH189">
        <v>1.8682811199278786E-8</v>
      </c>
      <c r="LI189">
        <v>2.2244547923280735E-8</v>
      </c>
      <c r="LJ189">
        <v>2.5892256376341106E-8</v>
      </c>
      <c r="LK189">
        <v>2.9624779416359907E-8</v>
      </c>
      <c r="LL189">
        <v>3.343773764399785E-8</v>
      </c>
      <c r="LM189">
        <v>3.7323064895097795E-8</v>
      </c>
      <c r="LN189">
        <v>4.1268533723049324E-8</v>
      </c>
      <c r="LO189">
        <v>4.5257271874926023E-8</v>
      </c>
      <c r="LP189">
        <v>4.9267271283079566E-8</v>
      </c>
      <c r="LQ189">
        <v>5.3270891671925696E-8</v>
      </c>
      <c r="LR189">
        <v>5.7234361518794439E-8</v>
      </c>
      <c r="LS189">
        <v>6.1117279808641613E-8</v>
      </c>
      <c r="LT189">
        <v>6.4872122785435248E-8</v>
      </c>
      <c r="LU189">
        <v>6.8443760728097058E-8</v>
      </c>
      <c r="LV189">
        <v>7.1768990665218572E-8</v>
      </c>
      <c r="LW189">
        <v>7.47760918894296E-8</v>
      </c>
      <c r="LX189">
        <v>7.7384412136903036E-8</v>
      </c>
      <c r="LY189">
        <v>7.9503993357566829E-8</v>
      </c>
      <c r="LZ189">
        <v>8.1035247113078415E-8</v>
      </c>
      <c r="MA189">
        <v>8.1868690797733145E-8</v>
      </c>
      <c r="MB189">
        <v>8.1884757075948482E-8</v>
      </c>
      <c r="MC189">
        <v>8.0953690161292687E-8</v>
      </c>
      <c r="MD189">
        <v>7.8935543817064587E-8</v>
      </c>
      <c r="ME189">
        <v>7.5680297226329909E-8</v>
      </c>
      <c r="MF189">
        <v>7.1028106147593724E-8</v>
      </c>
      <c r="MG189">
        <v>6.4809708025958392E-8</v>
      </c>
      <c r="MH189">
        <v>5.6842590167946652E-8</v>
      </c>
      <c r="MI189">
        <v>4.6932149770155222E-8</v>
      </c>
      <c r="MJ189">
        <v>3.4873180167742542E-8</v>
      </c>
      <c r="MK189">
        <v>2.0451719605499401E-8</v>
      </c>
      <c r="ML189">
        <v>3.4473008123802436E-9</v>
      </c>
      <c r="MM189">
        <v>-1.6364358706430221E-8</v>
      </c>
      <c r="MN189">
        <v>-3.920818453220329E-8</v>
      </c>
      <c r="MO189">
        <v>-6.5306049510723209E-8</v>
      </c>
      <c r="MP189">
        <v>-9.4872512286313053E-8</v>
      </c>
      <c r="MQ189">
        <v>-1.281099488019322E-7</v>
      </c>
      <c r="MR189">
        <v>-1.6520303673993386E-7</v>
      </c>
      <c r="MS189">
        <v>-2.0631255515061932E-7</v>
      </c>
      <c r="MT189">
        <v>-2.5156846481745594E-7</v>
      </c>
      <c r="MU189">
        <v>-3.010622393659348E-7</v>
      </c>
      <c r="MV189">
        <v>-3.5483842287209555E-7</v>
      </c>
      <c r="MW189">
        <v>-4.1288539690670056E-7</v>
      </c>
      <c r="MX189">
        <v>-4.7512534870524038E-7</v>
      </c>
      <c r="MY189">
        <v>-5.4140344263132755E-7</v>
      </c>
      <c r="MZ189">
        <v>-6.1147620944917181E-7</v>
      </c>
      <c r="NA189">
        <v>-6.8499918228944503E-7</v>
      </c>
      <c r="NB189">
        <v>-7.6151382472723517E-7</v>
      </c>
      <c r="NC189">
        <v>-8.4043381523148011E-7</v>
      </c>
      <c r="ND189">
        <v>-9.2103077352501662E-7</v>
      </c>
      <c r="NE189">
        <v>-1.002419538232247E-6</v>
      </c>
      <c r="NF189">
        <v>-1.0835431316918353E-6</v>
      </c>
      <c r="NG189">
        <v>-1.1631575770601492E-6</v>
      </c>
      <c r="NH189">
        <v>-1.2398167648811656E-6</v>
      </c>
      <c r="NI189">
        <v>-1.3118576011853614E-6</v>
      </c>
      <c r="NJ189">
        <v>-1.3773857068848489E-6</v>
      </c>
      <c r="NK189">
        <v>-1.4342619787123788E-6</v>
      </c>
      <c r="NL189">
        <v>-1.4800903650957644E-6</v>
      </c>
      <c r="NM189">
        <v>-1.5122072560132975E-6</v>
      </c>
      <c r="NN189">
        <v>-1.5276729338080033E-6</v>
      </c>
      <c r="NO189">
        <v>-1.5232655818515289E-6</v>
      </c>
      <c r="NP189">
        <v>-1.495478399455654E-6</v>
      </c>
      <c r="NQ189">
        <v>-1.4405204240542467E-6</v>
      </c>
      <c r="NR189">
        <v>-1.3543217148415822E-6</v>
      </c>
      <c r="NS189">
        <v>-1.2325436050629938E-6</v>
      </c>
      <c r="NT189">
        <v>-1.0705947821963451E-6</v>
      </c>
      <c r="NU189">
        <v>-8.6365400539366397E-7</v>
      </c>
      <c r="NV189">
        <v>-6.0670031668081918E-7</v>
      </c>
      <c r="NW189">
        <v>-2.9455164530945855E-7</v>
      </c>
      <c r="NX189">
        <v>7.8087258091754671E-8</v>
      </c>
      <c r="NY189">
        <v>5.1656659086289511E-7</v>
      </c>
      <c r="NZ189">
        <v>1.0262219833357184E-6</v>
      </c>
      <c r="OA189">
        <v>1.6122927014686905E-6</v>
      </c>
      <c r="OB189">
        <v>2.2798265717446001E-6</v>
      </c>
      <c r="OC189">
        <v>3.0335706509517835E-6</v>
      </c>
      <c r="OD189">
        <v>3.8778466991953475E-6</v>
      </c>
      <c r="OE189">
        <v>4.8164105705804007E-6</v>
      </c>
      <c r="OF189">
        <v>5.8522947153528073E-6</v>
      </c>
      <c r="OG189">
        <v>6.9876330928517306E-6</v>
      </c>
      <c r="OH189">
        <v>8.2234679295791894E-6</v>
      </c>
      <c r="OI189">
        <v>9.5595379242963451E-6</v>
      </c>
      <c r="OJ189">
        <v>1.0994047705725301E-5</v>
      </c>
      <c r="OK189">
        <v>1.2523418591600696E-5</v>
      </c>
      <c r="OL189">
        <v>1.4142020983993331E-5</v>
      </c>
      <c r="OM189">
        <v>1.5841889068501148E-5</v>
      </c>
      <c r="ON189">
        <v>1.7612418867495681E-5</v>
      </c>
      <c r="OO189">
        <v>1.9440051133432666E-5</v>
      </c>
      <c r="OP189">
        <v>2.1307941060372672E-5</v>
      </c>
      <c r="OQ189">
        <v>2.319561734316054E-5</v>
      </c>
      <c r="OR189">
        <v>2.5078633726627225E-5</v>
      </c>
      <c r="OS189">
        <v>2.6928216863685677E-5</v>
      </c>
      <c r="OT189">
        <v>2.8710915042728883E-5</v>
      </c>
      <c r="OU189">
        <v>3.0388253151919513E-5</v>
      </c>
      <c r="OV189">
        <v>3.1916400120725199E-5</v>
      </c>
      <c r="OW189">
        <v>3.3245856016147314E-5</v>
      </c>
      <c r="OX189">
        <v>3.4321166970231355E-5</v>
      </c>
      <c r="OY189">
        <v>3.5080677172962401E-5</v>
      </c>
      <c r="OZ189">
        <v>3.5456328275349199E-5</v>
      </c>
      <c r="PA189">
        <v>3.5373517704449807E-5</v>
      </c>
      <c r="PB189">
        <v>3.4751028586471941E-5</v>
      </c>
      <c r="PC189">
        <v>3.3501045194914092E-5</v>
      </c>
      <c r="PD189">
        <v>3.152926907454272E-5</v>
      </c>
      <c r="PE189">
        <v>2.873515222308194E-5</v>
      </c>
      <c r="PF189">
        <v>2.5012264921753111E-5</v>
      </c>
      <c r="PG189">
        <v>2.0248816971691822E-5</v>
      </c>
      <c r="PH189">
        <v>1.4328352190464E-5</v>
      </c>
      <c r="PI189">
        <v>7.1306370229181717E-6</v>
      </c>
      <c r="PJ189">
        <v>-1.4672350090117328E-6</v>
      </c>
      <c r="PK189">
        <v>-1.1589500588189716E-5</v>
      </c>
      <c r="PL189">
        <v>-2.3360122688002759E-5</v>
      </c>
      <c r="PM189">
        <v>-3.6900902285720046E-5</v>
      </c>
      <c r="PN189">
        <v>-5.2329282578584535E-5</v>
      </c>
      <c r="PO189">
        <v>-6.9755822980854267E-5</v>
      </c>
      <c r="PP189">
        <v>-8.9281320993056884E-5</v>
      </c>
      <c r="PQ189">
        <v>-1.10993561318803E-4</v>
      </c>
      <c r="PR189">
        <v>-1.349636734256528E-4</v>
      </c>
      <c r="PS189">
        <v>-1.6124208117394319E-4</v>
      </c>
      <c r="PT189">
        <v>-1.8985403124456419E-4</v>
      </c>
      <c r="PU189">
        <v>-2.2079469095922786E-4</v>
      </c>
      <c r="PV189">
        <v>-2.5402381078341873E-4</v>
      </c>
      <c r="PW189">
        <v>-2.8945995241375181E-4</v>
      </c>
      <c r="PX189">
        <v>-3.269742899579601E-4</v>
      </c>
      <c r="PY189">
        <v>-3.6638399939986199E-4</v>
      </c>
      <c r="PZ189">
        <v>-4.0744526038132467E-4</v>
      </c>
      <c r="QA189">
        <v>-4.4984590440681033E-4</v>
      </c>
      <c r="QB189">
        <v>-4.9319775495450734E-4</v>
      </c>
      <c r="QC189">
        <v>-5.3702871772851155E-4</v>
      </c>
      <c r="QD189">
        <v>-5.8077469346546565E-4</v>
      </c>
      <c r="QE189">
        <v>-6.2377140136393131E-4</v>
      </c>
      <c r="QF189">
        <v>-6.6524621836779572E-4</v>
      </c>
      <c r="QG189">
        <v>-7.0431015822404713E-4</v>
      </c>
      <c r="QH189">
        <v>-7.3995013444599477E-4</v>
      </c>
      <c r="QI189">
        <v>-7.710216730202386E-4</v>
      </c>
      <c r="QJ189">
        <v>-7.9624226384683236E-4</v>
      </c>
      <c r="QK189">
        <v>-8.1418556441127784E-4</v>
      </c>
      <c r="QL189">
        <v>-8.2327669493831659E-4</v>
      </c>
      <c r="QM189">
        <v>-8.2178889110819857E-4</v>
      </c>
      <c r="QN189">
        <v>-8.0784180812613741E-4</v>
      </c>
      <c r="QO189">
        <v>-7.7940179826882321E-4</v>
      </c>
      <c r="QP189">
        <v>-7.3428451268240595E-4</v>
      </c>
      <c r="QQ189">
        <v>-6.7016020680444558E-4</v>
      </c>
      <c r="QR189">
        <v>-5.845621568953299E-4</v>
      </c>
      <c r="QS189">
        <v>-4.748986222876541E-4</v>
      </c>
      <c r="QT189">
        <v>-3.3846881351671528E-4</v>
      </c>
      <c r="QU189">
        <v>-1.7248334981343313E-4</v>
      </c>
      <c r="QV189">
        <v>2.5910290211542536E-5</v>
      </c>
      <c r="QW189">
        <v>2.5959680434068332E-4</v>
      </c>
      <c r="QX189">
        <v>5.3145605684875349E-4</v>
      </c>
      <c r="QY189">
        <v>8.4431948479118523E-4</v>
      </c>
      <c r="QZ189">
        <v>1.2009193832535046E-3</v>
      </c>
      <c r="RA189">
        <v>1.6038305413596039E-3</v>
      </c>
      <c r="RB189">
        <v>2.0554037193365273E-3</v>
      </c>
      <c r="RC189">
        <v>2.5576904863157668E-3</v>
      </c>
      <c r="RD189">
        <v>3.1123589803401402E-3</v>
      </c>
      <c r="RE189">
        <v>3.7206002078603926E-3</v>
      </c>
      <c r="RF189">
        <v>4.3830245715352455E-3</v>
      </c>
      <c r="RG189">
        <v>5.0995484041551613E-3</v>
      </c>
      <c r="RH189">
        <v>5.8692703948192166E-3</v>
      </c>
      <c r="RI189">
        <v>6.6903379229740828E-3</v>
      </c>
      <c r="RJ189">
        <v>7.5598034684519356E-3</v>
      </c>
      <c r="RK189">
        <v>8.4734714431114692E-3</v>
      </c>
      <c r="RL189">
        <v>9.4257359939328156E-3</v>
      </c>
      <c r="RM189">
        <v>1.0409410560246446E-2</v>
      </c>
      <c r="RN189">
        <v>1.1415550230853949E-2</v>
      </c>
      <c r="RO189">
        <v>1.2433268241679153E-2</v>
      </c>
      <c r="RP189">
        <v>1.344954828260413E-2</v>
      </c>
      <c r="RQ189">
        <v>1.4449054644388719E-2</v>
      </c>
      <c r="RR189">
        <v>1.5413942633842133E-2</v>
      </c>
      <c r="RS189">
        <v>1.6323672118086354E-2</v>
      </c>
      <c r="RT189">
        <v>1.7154827526804393E-2</v>
      </c>
      <c r="RU189">
        <v>1.7880948144183173E-2</v>
      </c>
      <c r="RV189">
        <v>1.8472373058683121E-2</v>
      </c>
      <c r="RW189">
        <v>1.8896105706817334E-2</v>
      </c>
      <c r="RX189">
        <v>1.9115703544121052E-2</v>
      </c>
      <c r="RY189">
        <v>1.9091198998750114E-2</v>
      </c>
      <c r="RZ189">
        <v>1.8779058505979936E-2</v>
      </c>
      <c r="SA189">
        <v>1.8232187085438844E-2</v>
      </c>
      <c r="SB189">
        <v>1.7498223212104189E-2</v>
      </c>
      <c r="SC189">
        <v>1.6619692185165253E-2</v>
      </c>
      <c r="SD189">
        <v>1.563421196653253E-2</v>
      </c>
      <c r="SE189">
        <v>1.4574739562890311E-2</v>
      </c>
      <c r="SF189">
        <v>1.3469847401396841E-2</v>
      </c>
      <c r="SG189">
        <v>1.2344020456341828E-2</v>
      </c>
      <c r="SH189">
        <v>1.1217966113655132E-2</v>
      </c>
      <c r="SI189">
        <v>1.0108929906541927E-2</v>
      </c>
      <c r="SJ189">
        <v>9.0310113148877325E-3</v>
      </c>
      <c r="SK189">
        <v>7.9954747919526482E-3</v>
      </c>
      <c r="SL189">
        <v>7.011052064232845E-3</v>
      </c>
      <c r="SM189">
        <v>6.0842325453275403E-3</v>
      </c>
      <c r="SN189">
        <v>5.2195394150737848E-3</v>
      </c>
      <c r="SO189">
        <v>4.4197895440062475E-3</v>
      </c>
      <c r="SP189">
        <v>3.6863359945906765E-3</v>
      </c>
      <c r="SQ189">
        <v>3.0192923092737223E-3</v>
      </c>
      <c r="SR189">
        <v>2.4177382058714158E-3</v>
      </c>
      <c r="SS189">
        <v>1.8799066484791048E-3</v>
      </c>
      <c r="ST189">
        <v>1.4033525519628681E-3</v>
      </c>
      <c r="SU189">
        <v>9.8510361559151979E-4</v>
      </c>
      <c r="SV189">
        <v>6.2179397158847649E-4</v>
      </c>
      <c r="SW189">
        <v>3.0978148207506354E-4</v>
      </c>
      <c r="SX189">
        <v>4.5249628466164939E-5</v>
      </c>
      <c r="SY189">
        <v>-1.7570498535382338E-4</v>
      </c>
      <c r="SZ189">
        <v>-3.5699844565086086E-4</v>
      </c>
      <c r="TA189">
        <v>-5.0249756262364144E-4</v>
      </c>
      <c r="TB189">
        <v>-6.1596902706536E-4</v>
      </c>
      <c r="TC189">
        <v>-7.0103860545267754E-4</v>
      </c>
      <c r="TD189">
        <v>-7.6115931714081347E-4</v>
      </c>
      <c r="TE189">
        <v>-7.9958757678825218E-4</v>
      </c>
      <c r="TF189">
        <v>-8.1936633363667024E-4</v>
      </c>
      <c r="TG189">
        <v>-8.233142943928106E-4</v>
      </c>
      <c r="TH189">
        <v>-8.1402037632003149E-4</v>
      </c>
      <c r="TI189">
        <v>-7.9384260004853767E-4</v>
      </c>
      <c r="TJ189">
        <v>-7.6491069602002693E-4</v>
      </c>
      <c r="TK189">
        <v>-7.2913176331296226E-4</v>
      </c>
      <c r="TL189">
        <v>-6.8819838352320018E-4</v>
      </c>
      <c r="TM189">
        <v>-6.4359865488416935E-4</v>
      </c>
      <c r="TN189">
        <v>-5.9662767194743342E-4</v>
      </c>
      <c r="TO189">
        <v>-5.4840003346757018E-4</v>
      </c>
      <c r="TP189">
        <v>-4.9986301531462112E-4</v>
      </c>
      <c r="TQ189">
        <v>-4.518100958057542E-4</v>
      </c>
      <c r="TR189">
        <v>-4.0489456779996139E-4</v>
      </c>
      <c r="TS189">
        <v>-3.5964301503385625E-4</v>
      </c>
      <c r="TT189">
        <v>-3.1646846947398842E-4</v>
      </c>
      <c r="TU189">
        <v>-2.7568310201428887E-4</v>
      </c>
      <c r="TV189">
        <v>-2.3751033067926456E-4</v>
      </c>
      <c r="TW189">
        <v>-2.0209625878819551E-4</v>
      </c>
      <c r="TX189">
        <v>-1.6952038042366852E-4</v>
      </c>
      <c r="TY189">
        <v>-1.39805512227591E-4</v>
      </c>
      <c r="TZ189">
        <v>-1.1292692923325284E-4</v>
      </c>
      <c r="UA189">
        <v>-8.8820698332945066E-5</v>
      </c>
      <c r="UB189">
        <v>-6.7391216315926941E-5</v>
      </c>
      <c r="UC189">
        <v>-4.8517970407164093E-5</v>
      </c>
      <c r="UD189">
        <v>-3.206154811636156E-5</v>
      </c>
      <c r="UE189">
        <v>-1.7868930198071282E-5</v>
      </c>
      <c r="UF189">
        <v>-5.7781058177728524E-6</v>
      </c>
      <c r="UG189">
        <v>4.3779471604761452E-6</v>
      </c>
      <c r="UH189">
        <v>1.2767871329075391E-5</v>
      </c>
      <c r="UI189">
        <v>1.9559081494896925E-5</v>
      </c>
      <c r="UJ189">
        <v>2.4915411744533801E-5</v>
      </c>
      <c r="UK189">
        <v>2.8995210863791952E-5</v>
      </c>
      <c r="UL189">
        <v>3.1949840167813517E-5</v>
      </c>
      <c r="UM189">
        <v>3.3922529329602866E-5</v>
      </c>
      <c r="UN189">
        <v>3.504754776184507E-5</v>
      </c>
      <c r="UO189">
        <v>3.5449651380576097E-5</v>
      </c>
      <c r="UP189">
        <v>3.5243767095554701E-5</v>
      </c>
      <c r="UQ189">
        <v>3.4534880041712597E-5</v>
      </c>
      <c r="UR189">
        <v>3.3418091319131514E-5</v>
      </c>
      <c r="US189">
        <v>3.1978816798490177E-5</v>
      </c>
      <c r="UT189">
        <v>3.0293100322020046E-5</v>
      </c>
      <c r="UU189">
        <v>2.8428017344859672E-5</v>
      </c>
      <c r="UV189">
        <v>2.6442147690375231E-5</v>
      </c>
      <c r="UW189">
        <v>2.4386098608662495E-5</v>
      </c>
      <c r="UX189">
        <v>2.2303061708907891E-5</v>
      </c>
      <c r="UY189">
        <v>2.0229389573891174E-5</v>
      </c>
      <c r="UZ189">
        <v>1.8195179943079152E-5</v>
      </c>
      <c r="VA189">
        <v>1.6224857269114483E-5</v>
      </c>
      <c r="VB189">
        <v>1.4337743207513529E-5</v>
      </c>
      <c r="VC189">
        <v>1.2548609189051494E-5</v>
      </c>
      <c r="VD189">
        <v>1.0868205656781532E-5</v>
      </c>
      <c r="VE189">
        <v>9.3037638245396106E-6</v>
      </c>
      <c r="VF189">
        <v>7.8594669423879017E-6</v>
      </c>
      <c r="VG189">
        <v>6.5368890407533156E-6</v>
      </c>
      <c r="VH189">
        <v>5.3353999803311951E-6</v>
      </c>
      <c r="VI189">
        <v>4.2525363659517042E-6</v>
      </c>
      <c r="VJ189">
        <v>3.2843385015827352E-6</v>
      </c>
      <c r="VK189">
        <v>2.4256540769293673E-6</v>
      </c>
      <c r="VL189">
        <v>1.6704096963367051E-6</v>
      </c>
      <c r="VM189">
        <v>1.0118516950074082E-6</v>
      </c>
      <c r="VN189">
        <v>4.4275794543276071E-7</v>
      </c>
      <c r="VO189">
        <v>-4.437745141096272E-8</v>
      </c>
      <c r="VP189">
        <v>-4.5718456496938639E-7</v>
      </c>
      <c r="VQ189">
        <v>-8.0328101918112886E-7</v>
      </c>
      <c r="VR189">
        <v>-1.0901562215837623E-6</v>
      </c>
      <c r="VS189">
        <v>-1.3250743013694864E-6</v>
      </c>
      <c r="VT189">
        <v>-1.5149936558658543E-6</v>
      </c>
      <c r="VU189">
        <v>-1.6665010683058984E-6</v>
      </c>
      <c r="VV189">
        <v>-1.7857584453646289E-6</v>
      </c>
      <c r="VW189">
        <v>-1.8784603272392879E-6</v>
      </c>
      <c r="VX189">
        <v>-1.949800442202734E-6</v>
      </c>
      <c r="VY189">
        <v>-2.0044457085578204E-6</v>
      </c>
      <c r="VZ189">
        <v>-2.0465162274620293E-6</v>
      </c>
      <c r="WA189">
        <v>-2.0795699578072458E-6</v>
      </c>
      <c r="WB189">
        <v>-2.1065909175937026E-6</v>
      </c>
      <c r="WC189">
        <v>-2.1299799141367828E-6</v>
      </c>
      <c r="WD189">
        <v>-2.1515469660523818E-6</v>
      </c>
      <c r="WE189">
        <v>-2.1725047439085787E-6</v>
      </c>
      <c r="WF189">
        <v>-2.0957776607997809E-4</v>
      </c>
      <c r="WG189">
        <v>-2.2144201676319031E-2</v>
      </c>
    </row>
    <row r="190" spans="1:605" x14ac:dyDescent="0.25">
      <c r="A190">
        <v>1.73210608959198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0</v>
      </c>
      <c r="BV190">
        <v>0</v>
      </c>
      <c r="BW190">
        <v>0</v>
      </c>
      <c r="BX190">
        <v>0</v>
      </c>
      <c r="BY190">
        <v>0</v>
      </c>
      <c r="BZ190">
        <v>0</v>
      </c>
      <c r="CA190">
        <v>0</v>
      </c>
      <c r="CB190">
        <v>0</v>
      </c>
      <c r="CC190">
        <v>0</v>
      </c>
      <c r="CD190">
        <v>0</v>
      </c>
      <c r="CE190">
        <v>0</v>
      </c>
      <c r="CF190">
        <v>0</v>
      </c>
      <c r="CG190">
        <v>0</v>
      </c>
      <c r="CH190">
        <v>0</v>
      </c>
      <c r="CI190">
        <v>0</v>
      </c>
      <c r="CJ190">
        <v>0</v>
      </c>
      <c r="CK190">
        <v>0</v>
      </c>
      <c r="CL190">
        <v>0</v>
      </c>
      <c r="CM190">
        <v>0</v>
      </c>
      <c r="CN190">
        <v>0</v>
      </c>
      <c r="CO190">
        <v>0</v>
      </c>
      <c r="CP190">
        <v>0</v>
      </c>
      <c r="CQ190">
        <v>0</v>
      </c>
      <c r="CR190">
        <v>0</v>
      </c>
      <c r="CS190">
        <v>0</v>
      </c>
      <c r="CT190">
        <v>0</v>
      </c>
      <c r="CU190">
        <v>0</v>
      </c>
      <c r="CV190">
        <v>0</v>
      </c>
      <c r="CW190">
        <v>0</v>
      </c>
      <c r="CX190">
        <v>0</v>
      </c>
      <c r="CY190">
        <v>0</v>
      </c>
      <c r="CZ190">
        <v>0</v>
      </c>
      <c r="DA190">
        <v>0</v>
      </c>
      <c r="DB190">
        <v>0</v>
      </c>
      <c r="DC190">
        <v>0</v>
      </c>
      <c r="DD190">
        <v>0</v>
      </c>
      <c r="DE190">
        <v>0</v>
      </c>
      <c r="DF190">
        <v>0</v>
      </c>
      <c r="DG190">
        <v>0</v>
      </c>
      <c r="DH190">
        <v>0</v>
      </c>
      <c r="DI190">
        <v>0</v>
      </c>
      <c r="DJ190">
        <v>0</v>
      </c>
      <c r="DK190">
        <v>0</v>
      </c>
      <c r="DL190">
        <v>0</v>
      </c>
      <c r="DM190">
        <v>0</v>
      </c>
      <c r="DN190">
        <v>0</v>
      </c>
      <c r="DO190">
        <v>0</v>
      </c>
      <c r="DP190">
        <v>0</v>
      </c>
      <c r="DQ190">
        <v>0</v>
      </c>
      <c r="DR190">
        <v>0</v>
      </c>
      <c r="DS190">
        <v>0</v>
      </c>
      <c r="DT190">
        <v>0</v>
      </c>
      <c r="DU190">
        <v>0</v>
      </c>
      <c r="DV190">
        <v>0</v>
      </c>
      <c r="DW190">
        <v>0</v>
      </c>
      <c r="DX190">
        <v>0</v>
      </c>
      <c r="DY190">
        <v>0</v>
      </c>
      <c r="DZ190">
        <v>0</v>
      </c>
      <c r="EA190">
        <v>0</v>
      </c>
      <c r="EB190">
        <v>0</v>
      </c>
      <c r="EC190">
        <v>0</v>
      </c>
      <c r="ED190">
        <v>0</v>
      </c>
      <c r="EE190">
        <v>0</v>
      </c>
      <c r="EF190">
        <v>0</v>
      </c>
      <c r="EG190">
        <v>0</v>
      </c>
      <c r="EH190">
        <v>0</v>
      </c>
      <c r="EI190">
        <v>0</v>
      </c>
      <c r="EJ190">
        <v>0</v>
      </c>
      <c r="EK190">
        <v>0</v>
      </c>
      <c r="EL190">
        <v>0</v>
      </c>
      <c r="EM190">
        <v>0</v>
      </c>
      <c r="EN190">
        <v>0</v>
      </c>
      <c r="EO190">
        <v>0</v>
      </c>
      <c r="EP190">
        <v>0</v>
      </c>
      <c r="EQ190">
        <v>0</v>
      </c>
      <c r="ER190">
        <v>0</v>
      </c>
      <c r="ES190">
        <v>0</v>
      </c>
      <c r="ET190">
        <v>0</v>
      </c>
      <c r="EU190">
        <v>0</v>
      </c>
      <c r="EV190">
        <v>0</v>
      </c>
      <c r="EW190">
        <v>0</v>
      </c>
      <c r="EX190">
        <v>0</v>
      </c>
      <c r="EY190">
        <v>0</v>
      </c>
      <c r="EZ190">
        <v>0</v>
      </c>
      <c r="FA190">
        <v>0</v>
      </c>
      <c r="FB190">
        <v>0</v>
      </c>
      <c r="FC190">
        <v>0</v>
      </c>
      <c r="FD190">
        <v>0</v>
      </c>
      <c r="FE190">
        <v>0</v>
      </c>
      <c r="FF190">
        <v>0</v>
      </c>
      <c r="FG190">
        <v>0</v>
      </c>
      <c r="FH190">
        <v>0</v>
      </c>
      <c r="FI190">
        <v>0</v>
      </c>
      <c r="FJ190">
        <v>0</v>
      </c>
      <c r="FK190">
        <v>0</v>
      </c>
      <c r="FL190">
        <v>0</v>
      </c>
      <c r="FM190">
        <v>0</v>
      </c>
      <c r="FN190">
        <v>0</v>
      </c>
      <c r="FO190">
        <v>0</v>
      </c>
      <c r="FP190">
        <v>0</v>
      </c>
      <c r="FQ190">
        <v>0</v>
      </c>
      <c r="FR190">
        <v>0</v>
      </c>
      <c r="FS190">
        <v>0</v>
      </c>
      <c r="FT190">
        <v>0</v>
      </c>
      <c r="FU190">
        <v>0</v>
      </c>
      <c r="FV190">
        <v>0</v>
      </c>
      <c r="FW190">
        <v>0</v>
      </c>
      <c r="FX190">
        <v>0</v>
      </c>
      <c r="FY190">
        <v>0</v>
      </c>
      <c r="FZ190">
        <v>0</v>
      </c>
      <c r="GA190">
        <v>0</v>
      </c>
      <c r="GB190">
        <v>0</v>
      </c>
      <c r="GC190">
        <v>0</v>
      </c>
      <c r="GD190">
        <v>0</v>
      </c>
      <c r="GE190">
        <v>0</v>
      </c>
      <c r="GF190">
        <v>0</v>
      </c>
      <c r="GG190">
        <v>0</v>
      </c>
      <c r="GH190">
        <v>9999.9990234375</v>
      </c>
      <c r="GI190">
        <v>-39999.99609375</v>
      </c>
      <c r="GJ190">
        <v>60001.86328125</v>
      </c>
      <c r="GK190">
        <v>-39999.99609375</v>
      </c>
      <c r="GL190">
        <v>9999.9990234375</v>
      </c>
      <c r="GM190">
        <v>0</v>
      </c>
      <c r="GN190">
        <v>0</v>
      </c>
      <c r="GO190">
        <v>0</v>
      </c>
      <c r="GP190">
        <v>0</v>
      </c>
      <c r="GQ190">
        <v>0</v>
      </c>
      <c r="GR190">
        <v>0</v>
      </c>
      <c r="GS190">
        <v>0</v>
      </c>
      <c r="GT190">
        <v>0</v>
      </c>
      <c r="GU190">
        <v>0</v>
      </c>
      <c r="GV190">
        <v>0</v>
      </c>
      <c r="GW190">
        <v>0</v>
      </c>
      <c r="GX190">
        <v>0</v>
      </c>
      <c r="GY190">
        <v>0</v>
      </c>
      <c r="GZ190">
        <v>0</v>
      </c>
      <c r="HA190">
        <v>0</v>
      </c>
      <c r="HB190">
        <v>0</v>
      </c>
      <c r="HC190">
        <v>0</v>
      </c>
      <c r="HD190">
        <v>0</v>
      </c>
      <c r="HE190">
        <v>0</v>
      </c>
      <c r="HF190">
        <v>0</v>
      </c>
      <c r="HG190">
        <v>0</v>
      </c>
      <c r="HH190">
        <v>0</v>
      </c>
      <c r="HI190">
        <v>0</v>
      </c>
      <c r="HJ190">
        <v>0</v>
      </c>
      <c r="HK190">
        <v>0</v>
      </c>
      <c r="HL190">
        <v>0</v>
      </c>
      <c r="HM190">
        <v>0</v>
      </c>
      <c r="HN190">
        <v>0</v>
      </c>
      <c r="HO190">
        <v>0</v>
      </c>
      <c r="HP190">
        <v>0</v>
      </c>
      <c r="HQ190">
        <v>0</v>
      </c>
      <c r="HR190">
        <v>0</v>
      </c>
      <c r="HS190">
        <v>0</v>
      </c>
      <c r="HT190">
        <v>0</v>
      </c>
      <c r="HU190">
        <v>0</v>
      </c>
      <c r="HV190">
        <v>0</v>
      </c>
      <c r="HW190">
        <v>0</v>
      </c>
      <c r="HX190">
        <v>0</v>
      </c>
      <c r="HY190">
        <v>0</v>
      </c>
      <c r="HZ190">
        <v>0</v>
      </c>
      <c r="IA190">
        <v>0</v>
      </c>
      <c r="IB190">
        <v>0</v>
      </c>
      <c r="IC190">
        <v>0</v>
      </c>
      <c r="ID190">
        <v>0</v>
      </c>
      <c r="IE190">
        <v>0</v>
      </c>
      <c r="IF190">
        <v>0</v>
      </c>
      <c r="IG190">
        <v>0</v>
      </c>
      <c r="IH190">
        <v>0</v>
      </c>
      <c r="II190">
        <v>0</v>
      </c>
      <c r="IJ190">
        <v>0</v>
      </c>
      <c r="IK190">
        <v>0</v>
      </c>
      <c r="IL190">
        <v>0</v>
      </c>
      <c r="IM190">
        <v>0</v>
      </c>
      <c r="IN190">
        <v>0</v>
      </c>
      <c r="IO190">
        <v>0</v>
      </c>
      <c r="IP190">
        <v>0</v>
      </c>
      <c r="IQ190">
        <v>0</v>
      </c>
      <c r="IR190">
        <v>0</v>
      </c>
      <c r="IS190">
        <v>0</v>
      </c>
      <c r="IT190">
        <v>0</v>
      </c>
      <c r="IU190">
        <v>0</v>
      </c>
      <c r="IV190">
        <v>0</v>
      </c>
      <c r="IW190">
        <v>0</v>
      </c>
      <c r="IX190">
        <v>0</v>
      </c>
      <c r="IY190">
        <v>0</v>
      </c>
      <c r="IZ190">
        <v>0</v>
      </c>
      <c r="JA190">
        <v>0</v>
      </c>
      <c r="JB190">
        <v>0</v>
      </c>
      <c r="JC190">
        <v>0</v>
      </c>
      <c r="JD190">
        <v>0</v>
      </c>
      <c r="JE190">
        <v>0</v>
      </c>
      <c r="JF190">
        <v>0</v>
      </c>
      <c r="JG190">
        <v>0</v>
      </c>
      <c r="JH190">
        <v>0</v>
      </c>
      <c r="JI190">
        <v>0</v>
      </c>
      <c r="JJ190">
        <v>0</v>
      </c>
      <c r="JK190">
        <v>0</v>
      </c>
      <c r="JL190">
        <v>0</v>
      </c>
      <c r="JM190">
        <v>0</v>
      </c>
      <c r="JN190">
        <v>0</v>
      </c>
      <c r="JO190">
        <v>0</v>
      </c>
      <c r="JP190">
        <v>0</v>
      </c>
      <c r="JQ190">
        <v>0</v>
      </c>
      <c r="JR190">
        <v>0</v>
      </c>
      <c r="JS190">
        <v>0</v>
      </c>
      <c r="JT190">
        <v>0</v>
      </c>
      <c r="JU190">
        <v>0</v>
      </c>
      <c r="JV190">
        <v>0</v>
      </c>
      <c r="JW190">
        <v>0</v>
      </c>
      <c r="JX190">
        <v>0</v>
      </c>
      <c r="JY190">
        <v>0</v>
      </c>
      <c r="JZ190">
        <v>0</v>
      </c>
      <c r="KA190">
        <v>0</v>
      </c>
      <c r="KB190">
        <v>0</v>
      </c>
      <c r="KC190">
        <v>0</v>
      </c>
      <c r="KD190">
        <v>0</v>
      </c>
      <c r="KE190">
        <v>0</v>
      </c>
      <c r="KF190">
        <v>0</v>
      </c>
      <c r="KG190">
        <v>0</v>
      </c>
      <c r="KH190">
        <v>0</v>
      </c>
      <c r="KI190">
        <v>0</v>
      </c>
      <c r="KJ190">
        <v>0</v>
      </c>
      <c r="KK190">
        <v>0</v>
      </c>
      <c r="KL190">
        <v>0</v>
      </c>
      <c r="KM190">
        <v>0</v>
      </c>
      <c r="KN190">
        <v>0</v>
      </c>
      <c r="KO190">
        <v>0</v>
      </c>
      <c r="KP190">
        <v>0</v>
      </c>
      <c r="KQ190">
        <v>0</v>
      </c>
      <c r="KS190">
        <v>2.6839564896741252E-4</v>
      </c>
      <c r="KT190">
        <v>-2.7049327247923683E-5</v>
      </c>
      <c r="KU190">
        <v>-2.1429700724466814E-8</v>
      </c>
      <c r="KV190">
        <v>-1.8724767838447798E-8</v>
      </c>
      <c r="KW190">
        <v>-1.6018455892434255E-8</v>
      </c>
      <c r="KX190">
        <v>-1.3308180836283375E-8</v>
      </c>
      <c r="KY190">
        <v>-1.0589365144094535E-8</v>
      </c>
      <c r="KZ190">
        <v>-7.8557751043714862E-9</v>
      </c>
      <c r="LA190">
        <v>-5.0998591730606994E-9</v>
      </c>
      <c r="LB190">
        <v>-2.3130881652317341E-9</v>
      </c>
      <c r="LC190">
        <v>5.1370177480852055E-10</v>
      </c>
      <c r="LD190">
        <v>3.3899623635314064E-9</v>
      </c>
      <c r="LE190">
        <v>6.3250813878993302E-9</v>
      </c>
      <c r="LF190">
        <v>9.3280247585196043E-9</v>
      </c>
      <c r="LG190">
        <v>1.2406971237941232E-8</v>
      </c>
      <c r="LH190">
        <v>1.556893872830676E-8</v>
      </c>
      <c r="LI190">
        <v>1.8819401100513843E-8</v>
      </c>
      <c r="LJ190">
        <v>2.216189469151875E-8</v>
      </c>
      <c r="LK190">
        <v>2.5597613788575876E-8</v>
      </c>
      <c r="LL190">
        <v>2.9124994660303574E-8</v>
      </c>
      <c r="LM190">
        <v>3.27392879859659E-8</v>
      </c>
      <c r="LN190">
        <v>3.6432119877563178E-8</v>
      </c>
      <c r="LO190">
        <v>4.0191042085784988E-8</v>
      </c>
      <c r="LP190">
        <v>4.3999072431938151E-8</v>
      </c>
      <c r="LQ190">
        <v>4.7834227015025014E-8</v>
      </c>
      <c r="LR190">
        <v>5.1669046307377052E-8</v>
      </c>
      <c r="LS190">
        <v>5.5470117874714911E-8</v>
      </c>
      <c r="LT190">
        <v>5.9197599137926596E-8</v>
      </c>
      <c r="LU190">
        <v>6.280474433472595E-8</v>
      </c>
      <c r="LV190">
        <v>6.6237440639498236E-8</v>
      </c>
      <c r="LW190">
        <v>6.9433759258837278E-8</v>
      </c>
      <c r="LX190">
        <v>7.2323528237002401E-8</v>
      </c>
      <c r="LY190">
        <v>7.4827934678274562E-8</v>
      </c>
      <c r="LZ190">
        <v>7.6859165119006372E-8</v>
      </c>
      <c r="MA190">
        <v>7.8320093857538468E-8</v>
      </c>
      <c r="MB190">
        <v>7.9104030170242725E-8</v>
      </c>
      <c r="MC190">
        <v>7.9094536500861797E-8</v>
      </c>
      <c r="MD190">
        <v>7.8165330900673682E-8</v>
      </c>
      <c r="ME190">
        <v>7.6180288209949938E-8</v>
      </c>
      <c r="MF190">
        <v>7.2993555696385595E-8</v>
      </c>
      <c r="MG190">
        <v>6.8449800091052703E-8</v>
      </c>
      <c r="MH190">
        <v>6.238007133610974E-8</v>
      </c>
      <c r="MI190">
        <v>5.4602650212538993E-8</v>
      </c>
      <c r="MJ190">
        <v>4.4924180634828553E-8</v>
      </c>
      <c r="MK190">
        <v>3.3141120511940775E-8</v>
      </c>
      <c r="ML190">
        <v>1.9041547244746938E-8</v>
      </c>
      <c r="MM190">
        <v>2.4073558302359389E-9</v>
      </c>
      <c r="MN190">
        <v>-1.698311089378086E-8</v>
      </c>
      <c r="MO190">
        <v>-3.9351959176483428E-8</v>
      </c>
      <c r="MP190">
        <v>-6.4918127104690953E-8</v>
      </c>
      <c r="MQ190">
        <v>-9.3893211742906119E-8</v>
      </c>
      <c r="MR190">
        <v>-1.264766998203657E-7</v>
      </c>
      <c r="MS190">
        <v>-1.6285056249205982E-7</v>
      </c>
      <c r="MT190">
        <v>-2.0317317695998465E-7</v>
      </c>
      <c r="MU190">
        <v>-2.475725410082683E-7</v>
      </c>
      <c r="MV190">
        <v>-2.9613875090717548E-7</v>
      </c>
      <c r="MW190">
        <v>-3.4891571880846707E-7</v>
      </c>
      <c r="MX190">
        <v>-4.0589211282464346E-7</v>
      </c>
      <c r="MY190">
        <v>-4.6699151160050322E-7</v>
      </c>
      <c r="MZ190">
        <v>-5.3206177549086925E-7</v>
      </c>
      <c r="NA190">
        <v>-6.0086364860075377E-7</v>
      </c>
      <c r="NB190">
        <v>-6.7305862006934827E-7</v>
      </c>
      <c r="NC190">
        <v>-7.4819608923032604E-7</v>
      </c>
      <c r="ND190">
        <v>-8.2569989779711437E-7</v>
      </c>
      <c r="NE190">
        <v>-9.0485431313167739E-7</v>
      </c>
      <c r="NF190">
        <v>-9.8478957007756084E-7</v>
      </c>
      <c r="NG190">
        <v>-1.0644671048763426E-6</v>
      </c>
      <c r="NH190">
        <v>-1.1426646434191363E-6</v>
      </c>
      <c r="NI190">
        <v>-1.2179613375762734E-6</v>
      </c>
      <c r="NJ190">
        <v>-1.2887231776164701E-6</v>
      </c>
      <c r="NK190">
        <v>-1.3530889457726372E-6</v>
      </c>
      <c r="NL190">
        <v>-1.4089570157745471E-6</v>
      </c>
      <c r="NM190">
        <v>-1.4539733455550287E-6</v>
      </c>
      <c r="NN190">
        <v>-1.4855210551830845E-6</v>
      </c>
      <c r="NO190">
        <v>-1.5007120291655666E-6</v>
      </c>
      <c r="NP190">
        <v>-1.4963810312906347E-6</v>
      </c>
      <c r="NQ190">
        <v>-1.4690828707846934E-6</v>
      </c>
      <c r="NR190">
        <v>-1.4150932102505493E-6</v>
      </c>
      <c r="NS190">
        <v>-1.3304136580798172E-6</v>
      </c>
      <c r="NT190">
        <v>-1.2107818401064777E-6</v>
      </c>
      <c r="NU190">
        <v>-1.0516871963933587E-6</v>
      </c>
      <c r="NV190">
        <v>-8.4839329828668374E-7</v>
      </c>
      <c r="NW190">
        <v>-5.9596752717603995E-7</v>
      </c>
      <c r="NX190">
        <v>-2.893189985285157E-7</v>
      </c>
      <c r="NY190">
        <v>7.6754348634090617E-8</v>
      </c>
      <c r="NZ190">
        <v>5.075085471189375E-7</v>
      </c>
      <c r="OA190">
        <v>1.0081853113761662E-6</v>
      </c>
      <c r="OB190">
        <v>1.5839316812424499E-6</v>
      </c>
      <c r="OC190">
        <v>2.239706621778423E-6</v>
      </c>
      <c r="OD190">
        <v>2.9801736190382702E-6</v>
      </c>
      <c r="OE190">
        <v>3.8095783466824654E-6</v>
      </c>
      <c r="OF190">
        <v>4.7316105334710161E-6</v>
      </c>
      <c r="OG190">
        <v>5.7492492396165794E-6</v>
      </c>
      <c r="OH190">
        <v>6.8645908536889445E-6</v>
      </c>
      <c r="OI190">
        <v>8.0786592543287429E-6</v>
      </c>
      <c r="OJ190">
        <v>9.3911977456976161E-6</v>
      </c>
      <c r="OK190">
        <v>1.0800442575661571E-5</v>
      </c>
      <c r="OL190">
        <v>1.2302878084593211E-5</v>
      </c>
      <c r="OM190">
        <v>1.3892973813816942E-5</v>
      </c>
      <c r="ON190">
        <v>1.556290422953461E-5</v>
      </c>
      <c r="OO190">
        <v>1.7302252093929917E-5</v>
      </c>
      <c r="OP190">
        <v>1.9097696943285185E-5</v>
      </c>
      <c r="OQ190">
        <v>2.0932690616423507E-5</v>
      </c>
      <c r="OR190">
        <v>2.2787122318382159E-5</v>
      </c>
      <c r="OS190">
        <v>2.4636976306334628E-5</v>
      </c>
      <c r="OT190">
        <v>2.6453985949398749E-5</v>
      </c>
      <c r="OU190">
        <v>2.8205288642399684E-5</v>
      </c>
      <c r="OV190">
        <v>2.9853086846676237E-5</v>
      </c>
      <c r="OW190">
        <v>3.1354321388377904E-5</v>
      </c>
      <c r="OX190">
        <v>3.2660364065297084E-5</v>
      </c>
      <c r="OY190">
        <v>3.3716737594832814E-5</v>
      </c>
      <c r="OZ190">
        <v>3.4462871974573665E-5</v>
      </c>
      <c r="PA190">
        <v>3.483190741811651E-5</v>
      </c>
      <c r="PB190">
        <v>3.4750555165318059E-5</v>
      </c>
      <c r="PC190">
        <v>3.4139028639545108E-5</v>
      </c>
      <c r="PD190">
        <v>3.2911058623748614E-5</v>
      </c>
      <c r="PE190">
        <v>3.0974007339414218E-5</v>
      </c>
      <c r="PF190">
        <v>2.8229097521692836E-5</v>
      </c>
      <c r="PG190">
        <v>2.4571773772102112E-5</v>
      </c>
      <c r="PH190">
        <v>1.9892214615471464E-5</v>
      </c>
      <c r="PI190">
        <v>1.4076014765733933E-5</v>
      </c>
      <c r="PJ190">
        <v>7.0050580874855957E-6</v>
      </c>
      <c r="PK190">
        <v>-1.4413974045726402E-6</v>
      </c>
      <c r="PL190">
        <v>-1.1385400474094394E-5</v>
      </c>
      <c r="PM190">
        <v>-2.2948730995170812E-5</v>
      </c>
      <c r="PN190">
        <v>-3.6251044920225643E-5</v>
      </c>
      <c r="PO190">
        <v>-5.1407717165875999E-5</v>
      </c>
      <c r="PP190">
        <v>-6.8527360095239722E-5</v>
      </c>
      <c r="PQ190">
        <v>-8.77089960737113E-5</v>
      </c>
      <c r="PR190">
        <v>-1.0903886383685614E-4</v>
      </c>
      <c r="PS190">
        <v>-1.3258684019796992E-4</v>
      </c>
      <c r="PT190">
        <v>-1.5840246100768798E-4</v>
      </c>
      <c r="PU190">
        <v>-1.8651052833028678E-4</v>
      </c>
      <c r="PV190">
        <v>-2.169062945957683E-4</v>
      </c>
      <c r="PW190">
        <v>-2.4955021910116274E-4</v>
      </c>
      <c r="PX190">
        <v>-2.8436229774645333E-4</v>
      </c>
      <c r="PY190">
        <v>-3.2121597338157068E-4</v>
      </c>
      <c r="PZ190">
        <v>-3.5993164168886878E-4</v>
      </c>
      <c r="QA190">
        <v>-4.00269776210215E-4</v>
      </c>
      <c r="QB190">
        <v>-4.4192370602332622E-4</v>
      </c>
      <c r="QC190">
        <v>-4.845120907506077E-4</v>
      </c>
      <c r="QD190">
        <v>-5.2757115010921153E-4</v>
      </c>
      <c r="QE190">
        <v>-5.7054671914063637E-4</v>
      </c>
      <c r="QF190">
        <v>-6.1278621563688642E-4</v>
      </c>
      <c r="QG190">
        <v>-6.5353062314166223E-4</v>
      </c>
      <c r="QH190">
        <v>-6.9190661126427861E-4</v>
      </c>
      <c r="QI190">
        <v>-7.2691893489906215E-4</v>
      </c>
      <c r="QJ190">
        <v>-7.5744327526844595E-4</v>
      </c>
      <c r="QK190">
        <v>-7.8221970845008388E-4</v>
      </c>
      <c r="QL190">
        <v>-7.998470111277269E-4</v>
      </c>
      <c r="QM190">
        <v>-8.0877803860146633E-4</v>
      </c>
      <c r="QN190">
        <v>-8.0731643645286179E-4</v>
      </c>
      <c r="QO190">
        <v>-7.9361497448116156E-4</v>
      </c>
      <c r="QP190">
        <v>-7.6567581936201167E-4</v>
      </c>
      <c r="QQ190">
        <v>-7.2135309062539585E-4</v>
      </c>
      <c r="QR190">
        <v>-6.5835807264419746E-4</v>
      </c>
      <c r="QS190">
        <v>-5.7426748294249572E-4</v>
      </c>
      <c r="QT190">
        <v>-4.6653522377964083E-4</v>
      </c>
      <c r="QU190">
        <v>-3.3250806906599367E-4</v>
      </c>
      <c r="QV190">
        <v>-1.694457615816283E-4</v>
      </c>
      <c r="QW190">
        <v>2.545398454949253E-5</v>
      </c>
      <c r="QX190">
        <v>2.5502506494183303E-4</v>
      </c>
      <c r="QY190">
        <v>5.2209662682381626E-4</v>
      </c>
      <c r="QZ190">
        <v>8.2945024305366185E-4</v>
      </c>
      <c r="RA190">
        <v>1.1797700905006002E-3</v>
      </c>
      <c r="RB190">
        <v>1.5755856138963782E-3</v>
      </c>
      <c r="RC190">
        <v>2.0192061744310698E-3</v>
      </c>
      <c r="RD190">
        <v>2.512647211229015E-3</v>
      </c>
      <c r="RE190">
        <v>3.057547484898527E-3</v>
      </c>
      <c r="RF190">
        <v>3.6550770271807746E-3</v>
      </c>
      <c r="RG190">
        <v>4.3058354909905746E-3</v>
      </c>
      <c r="RH190">
        <v>5.0097406825809435E-3</v>
      </c>
      <c r="RI190">
        <v>5.765907163968435E-3</v>
      </c>
      <c r="RJ190">
        <v>6.5725149409515968E-3</v>
      </c>
      <c r="RK190">
        <v>7.4266684019010194E-3</v>
      </c>
      <c r="RL190">
        <v>8.3242458468340812E-3</v>
      </c>
      <c r="RM190">
        <v>9.2597401469467853E-3</v>
      </c>
      <c r="RN190">
        <v>1.0226091303495175E-2</v>
      </c>
      <c r="RO190">
        <v>1.121451193337011E-2</v>
      </c>
      <c r="RP190">
        <v>1.2214306998394002E-2</v>
      </c>
      <c r="RQ190">
        <v>1.3212689417602971E-2</v>
      </c>
      <c r="RR190">
        <v>1.4194593557654837E-2</v>
      </c>
      <c r="RS190">
        <v>1.5142488986761463E-2</v>
      </c>
      <c r="RT190">
        <v>1.6036197302611268E-2</v>
      </c>
      <c r="RU190">
        <v>1.6852715304538191E-2</v>
      </c>
      <c r="RV190">
        <v>1.75660482741825E-2</v>
      </c>
      <c r="RW190">
        <v>1.8147057655834867E-2</v>
      </c>
      <c r="RX190">
        <v>1.856332798572349E-2</v>
      </c>
      <c r="RY190">
        <v>1.8779058505980176E-2</v>
      </c>
      <c r="RZ190">
        <v>1.8754985510314306E-2</v>
      </c>
      <c r="SA190">
        <v>1.8448342099956914E-2</v>
      </c>
      <c r="SB190">
        <v>1.7911101588666052E-2</v>
      </c>
      <c r="SC190">
        <v>1.7190063494224826E-2</v>
      </c>
      <c r="SD190">
        <v>1.6327004206327014E-2</v>
      </c>
      <c r="SE190">
        <v>1.5358879200091713E-2</v>
      </c>
      <c r="SF190">
        <v>1.4318065079089105E-2</v>
      </c>
      <c r="SG190">
        <v>1.3232631083826272E-2</v>
      </c>
      <c r="SH190">
        <v>1.2126630985713838E-2</v>
      </c>
      <c r="SI190">
        <v>1.102040749458931E-2</v>
      </c>
      <c r="SJ190">
        <v>9.9309024339542303E-3</v>
      </c>
      <c r="SK190">
        <v>8.8719669788490194E-3</v>
      </c>
      <c r="SL190">
        <v>7.8546672051130056E-3</v>
      </c>
      <c r="SM190">
        <v>6.8875810654296151E-3</v>
      </c>
      <c r="SN190">
        <v>5.9770836887545996E-3</v>
      </c>
      <c r="SO190">
        <v>5.1276185974586507E-3</v>
      </c>
      <c r="SP190">
        <v>4.3419530542588222E-3</v>
      </c>
      <c r="SQ190">
        <v>3.6214162927898103E-3</v>
      </c>
      <c r="SR190">
        <v>2.966119855728388E-3</v>
      </c>
      <c r="SS190">
        <v>2.3751596677160022E-3</v>
      </c>
      <c r="ST190">
        <v>1.8467998117667147E-3</v>
      </c>
      <c r="SU190">
        <v>1.3786382627038467E-3</v>
      </c>
      <c r="SV190">
        <v>9.6775506452041868E-4</v>
      </c>
      <c r="SW190">
        <v>6.1084362520218941E-4</v>
      </c>
      <c r="SX190">
        <v>3.0432594801946971E-4</v>
      </c>
      <c r="SY190">
        <v>4.4452726512270483E-5</v>
      </c>
      <c r="SZ190">
        <v>-1.7261069329984046E-4</v>
      </c>
      <c r="TA190">
        <v>-3.5071143206426883E-4</v>
      </c>
      <c r="TB190">
        <v>-4.9364820215274437E-4</v>
      </c>
      <c r="TC190">
        <v>-6.0512135969867972E-4</v>
      </c>
      <c r="TD190">
        <v>-6.8869281831386044E-4</v>
      </c>
      <c r="TE190">
        <v>-7.477547866888215E-4</v>
      </c>
      <c r="TF190">
        <v>-7.8550633116362034E-4</v>
      </c>
      <c r="TG190">
        <v>-8.0493681193250226E-4</v>
      </c>
      <c r="TH190">
        <v>-8.0881529570786255E-4</v>
      </c>
      <c r="TI190">
        <v>-7.9968510649241684E-4</v>
      </c>
      <c r="TJ190">
        <v>-7.7986273785346462E-4</v>
      </c>
      <c r="TK190">
        <v>-7.5144041347741813E-4</v>
      </c>
      <c r="TL190">
        <v>-7.1629164630155901E-4</v>
      </c>
      <c r="TM190">
        <v>-6.7607920949005194E-4</v>
      </c>
      <c r="TN190">
        <v>-6.3226499383297761E-4</v>
      </c>
      <c r="TO190">
        <v>-5.8612128522511858E-4</v>
      </c>
      <c r="TP190">
        <v>-5.3874305226995741E-4</v>
      </c>
      <c r="TQ190">
        <v>-4.9106088717818354E-4</v>
      </c>
      <c r="TR190">
        <v>-4.4385429288338452E-4</v>
      </c>
      <c r="TS190">
        <v>-3.9776505540094946E-4</v>
      </c>
      <c r="TT190">
        <v>-3.5331048280892193E-4</v>
      </c>
      <c r="TU190">
        <v>-3.1089633087244751E-4</v>
      </c>
      <c r="TV190">
        <v>-2.708292702276521E-4</v>
      </c>
      <c r="TW190">
        <v>-2.333287813346795E-4</v>
      </c>
      <c r="TX190">
        <v>-1.9853839119547294E-4</v>
      </c>
      <c r="TY190">
        <v>-1.6653619028073486E-4</v>
      </c>
      <c r="TZ190">
        <v>-1.3734458941678721E-4</v>
      </c>
      <c r="UA190">
        <v>-1.1093929473053756E-4</v>
      </c>
      <c r="UB190">
        <v>-8.7257494368014863E-5</v>
      </c>
      <c r="UC190">
        <v>-6.6205263800500711E-5</v>
      </c>
      <c r="UD190">
        <v>-4.7664207331079744E-5</v>
      </c>
      <c r="UE190">
        <v>-3.1497362146047478E-5</v>
      </c>
      <c r="UF190">
        <v>-1.7554398112107427E-5</v>
      </c>
      <c r="UG190">
        <v>-5.6761517313817538E-6</v>
      </c>
      <c r="UH190">
        <v>4.3014635850028068E-6</v>
      </c>
      <c r="UI190">
        <v>1.2544126289827285E-5</v>
      </c>
      <c r="UJ190">
        <v>1.9216308500575113E-5</v>
      </c>
      <c r="UK190">
        <v>2.4478964362295292E-5</v>
      </c>
      <c r="UL190">
        <v>2.8487658850039257E-5</v>
      </c>
      <c r="UM190">
        <v>3.1391091867910453E-5</v>
      </c>
      <c r="UN190">
        <v>3.3329974020619685E-5</v>
      </c>
      <c r="UO190">
        <v>3.4436212352160406E-5</v>
      </c>
      <c r="UP190">
        <v>3.4832366589940574E-5</v>
      </c>
      <c r="UQ190">
        <v>3.4631338903222808E-5</v>
      </c>
      <c r="UR190">
        <v>3.3936262802781308E-5</v>
      </c>
      <c r="US190">
        <v>3.2840559518303438E-5</v>
      </c>
      <c r="UT190">
        <v>3.1428132931012312E-5</v>
      </c>
      <c r="UU190">
        <v>2.9773676861228278E-5</v>
      </c>
      <c r="UV190">
        <v>2.794307118016627E-5</v>
      </c>
      <c r="UW190">
        <v>2.5993845798589935E-5</v>
      </c>
      <c r="UX190">
        <v>2.3975694055743894E-5</v>
      </c>
      <c r="UY190">
        <v>2.1931019375377486E-5</v>
      </c>
      <c r="UZ190">
        <v>1.989550125197389E-5</v>
      </c>
      <c r="VA190">
        <v>1.7898668674926868E-5</v>
      </c>
      <c r="VB190">
        <v>1.5964470985240061E-5</v>
      </c>
      <c r="VC190">
        <v>1.4111837882528844E-5</v>
      </c>
      <c r="VD190">
        <v>1.2355221866553049E-5</v>
      </c>
      <c r="VE190">
        <v>1.0705117803886116E-5</v>
      </c>
      <c r="VF190">
        <v>9.1685555669821548E-6</v>
      </c>
      <c r="VG190">
        <v>7.7495628020925221E-6</v>
      </c>
      <c r="VH190">
        <v>6.4495958547844385E-6</v>
      </c>
      <c r="VI190">
        <v>5.2679377231325629E-6</v>
      </c>
      <c r="VJ190">
        <v>4.202062630634715E-6</v>
      </c>
      <c r="VK190">
        <v>3.2479674194915173E-6</v>
      </c>
      <c r="VL190">
        <v>2.4004704728833751E-6</v>
      </c>
      <c r="VM190">
        <v>1.653479288931171E-6</v>
      </c>
      <c r="VN190">
        <v>1.000228159133458E-6</v>
      </c>
      <c r="VO190">
        <v>4.3348766046721875E-7</v>
      </c>
      <c r="VP190">
        <v>-5.4252141778399162E-8</v>
      </c>
      <c r="VQ190">
        <v>-4.7062275300281442E-7</v>
      </c>
      <c r="VR190">
        <v>-8.2324046369488205E-7</v>
      </c>
      <c r="VS190">
        <v>-1.1195895792569782E-6</v>
      </c>
      <c r="VT190">
        <v>-1.3669235291523938E-6</v>
      </c>
      <c r="VU190">
        <v>-1.5721817564757226E-6</v>
      </c>
      <c r="VV190">
        <v>-1.7419203536981053E-6</v>
      </c>
      <c r="VW190">
        <v>-1.8822544984502004E-6</v>
      </c>
      <c r="VX190">
        <v>-1.9988108507328203E-6</v>
      </c>
      <c r="VY190">
        <v>-2.0966881965104379E-6</v>
      </c>
      <c r="VZ190">
        <v>-2.1804247597425701E-6</v>
      </c>
      <c r="WA190">
        <v>-2.2539707529265394E-6</v>
      </c>
      <c r="WB190">
        <v>-2.3206648933204657E-6</v>
      </c>
      <c r="WC190">
        <v>-2.3832137771888873E-6</v>
      </c>
      <c r="WD190">
        <v>-2.4436731755303081E-6</v>
      </c>
      <c r="WE190">
        <v>-2.5034304924321898E-6</v>
      </c>
      <c r="WF190">
        <v>-5.975731334096142E-4</v>
      </c>
      <c r="WG190">
        <v>-2.6229449698970647E-2</v>
      </c>
    </row>
    <row r="191" spans="1:605" x14ac:dyDescent="0.25">
      <c r="A191">
        <v>-1.2454380788392422E-13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>
        <v>0</v>
      </c>
      <c r="BZ191">
        <v>0</v>
      </c>
      <c r="CA191">
        <v>0</v>
      </c>
      <c r="CB191">
        <v>0</v>
      </c>
      <c r="CC191">
        <v>0</v>
      </c>
      <c r="CD191">
        <v>0</v>
      </c>
      <c r="CE191">
        <v>0</v>
      </c>
      <c r="CF191">
        <v>0</v>
      </c>
      <c r="CG191">
        <v>0</v>
      </c>
      <c r="CH191">
        <v>0</v>
      </c>
      <c r="CI191">
        <v>0</v>
      </c>
      <c r="CJ191">
        <v>0</v>
      </c>
      <c r="CK191">
        <v>0</v>
      </c>
      <c r="CL191">
        <v>0</v>
      </c>
      <c r="CM191">
        <v>0</v>
      </c>
      <c r="CN191">
        <v>0</v>
      </c>
      <c r="CO191">
        <v>0</v>
      </c>
      <c r="CP191">
        <v>0</v>
      </c>
      <c r="CQ191">
        <v>0</v>
      </c>
      <c r="CR191">
        <v>0</v>
      </c>
      <c r="CS191">
        <v>0</v>
      </c>
      <c r="CT191">
        <v>0</v>
      </c>
      <c r="CU191">
        <v>0</v>
      </c>
      <c r="CV191">
        <v>0</v>
      </c>
      <c r="CW191">
        <v>0</v>
      </c>
      <c r="CX191">
        <v>0</v>
      </c>
      <c r="CY191">
        <v>0</v>
      </c>
      <c r="CZ191">
        <v>0</v>
      </c>
      <c r="DA191">
        <v>0</v>
      </c>
      <c r="DB191">
        <v>0</v>
      </c>
      <c r="DC191">
        <v>0</v>
      </c>
      <c r="DD191">
        <v>0</v>
      </c>
      <c r="DE191">
        <v>0</v>
      </c>
      <c r="DF191">
        <v>0</v>
      </c>
      <c r="DG191">
        <v>0</v>
      </c>
      <c r="DH191">
        <v>0</v>
      </c>
      <c r="DI191">
        <v>0</v>
      </c>
      <c r="DJ191">
        <v>0</v>
      </c>
      <c r="DK191">
        <v>0</v>
      </c>
      <c r="DL191">
        <v>0</v>
      </c>
      <c r="DM191">
        <v>0</v>
      </c>
      <c r="DN191">
        <v>0</v>
      </c>
      <c r="DO191">
        <v>0</v>
      </c>
      <c r="DP191">
        <v>0</v>
      </c>
      <c r="DQ191">
        <v>0</v>
      </c>
      <c r="DR191">
        <v>0</v>
      </c>
      <c r="DS191">
        <v>0</v>
      </c>
      <c r="DT191">
        <v>0</v>
      </c>
      <c r="DU191">
        <v>0</v>
      </c>
      <c r="DV191">
        <v>0</v>
      </c>
      <c r="DW191">
        <v>0</v>
      </c>
      <c r="DX191">
        <v>0</v>
      </c>
      <c r="DY191">
        <v>0</v>
      </c>
      <c r="DZ191">
        <v>0</v>
      </c>
      <c r="EA191">
        <v>0</v>
      </c>
      <c r="EB191">
        <v>0</v>
      </c>
      <c r="EC191">
        <v>0</v>
      </c>
      <c r="ED191">
        <v>0</v>
      </c>
      <c r="EE191">
        <v>0</v>
      </c>
      <c r="EF191">
        <v>0</v>
      </c>
      <c r="EG191">
        <v>0</v>
      </c>
      <c r="EH191">
        <v>0</v>
      </c>
      <c r="EI191">
        <v>0</v>
      </c>
      <c r="EJ191">
        <v>0</v>
      </c>
      <c r="EK191">
        <v>0</v>
      </c>
      <c r="EL191">
        <v>0</v>
      </c>
      <c r="EM191">
        <v>0</v>
      </c>
      <c r="EN191">
        <v>0</v>
      </c>
      <c r="EO191">
        <v>0</v>
      </c>
      <c r="EP191">
        <v>0</v>
      </c>
      <c r="EQ191">
        <v>0</v>
      </c>
      <c r="ER191">
        <v>0</v>
      </c>
      <c r="ES191">
        <v>0</v>
      </c>
      <c r="ET191">
        <v>0</v>
      </c>
      <c r="EU191">
        <v>0</v>
      </c>
      <c r="EV191">
        <v>0</v>
      </c>
      <c r="EW191">
        <v>0</v>
      </c>
      <c r="EX191">
        <v>0</v>
      </c>
      <c r="EY191">
        <v>0</v>
      </c>
      <c r="EZ191">
        <v>0</v>
      </c>
      <c r="FA191">
        <v>0</v>
      </c>
      <c r="FB191">
        <v>0</v>
      </c>
      <c r="FC191">
        <v>0</v>
      </c>
      <c r="FD191">
        <v>0</v>
      </c>
      <c r="FE191">
        <v>0</v>
      </c>
      <c r="FF191">
        <v>0</v>
      </c>
      <c r="FG191">
        <v>0</v>
      </c>
      <c r="FH191">
        <v>0</v>
      </c>
      <c r="FI191">
        <v>0</v>
      </c>
      <c r="FJ191">
        <v>0</v>
      </c>
      <c r="FK191">
        <v>0</v>
      </c>
      <c r="FL191">
        <v>0</v>
      </c>
      <c r="FM191">
        <v>0</v>
      </c>
      <c r="FN191">
        <v>0</v>
      </c>
      <c r="FO191">
        <v>0</v>
      </c>
      <c r="FP191">
        <v>0</v>
      </c>
      <c r="FQ191">
        <v>0</v>
      </c>
      <c r="FR191">
        <v>0</v>
      </c>
      <c r="FS191">
        <v>0</v>
      </c>
      <c r="FT191">
        <v>0</v>
      </c>
      <c r="FU191">
        <v>0</v>
      </c>
      <c r="FV191">
        <v>0</v>
      </c>
      <c r="FW191">
        <v>0</v>
      </c>
      <c r="FX191">
        <v>0</v>
      </c>
      <c r="FY191">
        <v>0</v>
      </c>
      <c r="FZ191">
        <v>0</v>
      </c>
      <c r="GA191">
        <v>0</v>
      </c>
      <c r="GB191">
        <v>0</v>
      </c>
      <c r="GC191">
        <v>0</v>
      </c>
      <c r="GD191">
        <v>0</v>
      </c>
      <c r="GE191">
        <v>0</v>
      </c>
      <c r="GF191">
        <v>0</v>
      </c>
      <c r="GG191">
        <v>0</v>
      </c>
      <c r="GH191">
        <v>0</v>
      </c>
      <c r="GI191">
        <v>9999.9990234375</v>
      </c>
      <c r="GJ191">
        <v>-39999.99609375</v>
      </c>
      <c r="GK191">
        <v>60002.80078125</v>
      </c>
      <c r="GL191">
        <v>-39999.99609375</v>
      </c>
      <c r="GM191">
        <v>9999.9990234375</v>
      </c>
      <c r="GN191">
        <v>0</v>
      </c>
      <c r="GO191">
        <v>0</v>
      </c>
      <c r="GP191">
        <v>0</v>
      </c>
      <c r="GQ191">
        <v>0</v>
      </c>
      <c r="GR191">
        <v>0</v>
      </c>
      <c r="GS191">
        <v>0</v>
      </c>
      <c r="GT191">
        <v>0</v>
      </c>
      <c r="GU191">
        <v>0</v>
      </c>
      <c r="GV191">
        <v>0</v>
      </c>
      <c r="GW191">
        <v>0</v>
      </c>
      <c r="GX191">
        <v>0</v>
      </c>
      <c r="GY191">
        <v>0</v>
      </c>
      <c r="GZ191">
        <v>0</v>
      </c>
      <c r="HA191">
        <v>0</v>
      </c>
      <c r="HB191">
        <v>0</v>
      </c>
      <c r="HC191">
        <v>0</v>
      </c>
      <c r="HD191">
        <v>0</v>
      </c>
      <c r="HE191">
        <v>0</v>
      </c>
      <c r="HF191">
        <v>0</v>
      </c>
      <c r="HG191">
        <v>0</v>
      </c>
      <c r="HH191">
        <v>0</v>
      </c>
      <c r="HI191">
        <v>0</v>
      </c>
      <c r="HJ191">
        <v>0</v>
      </c>
      <c r="HK191">
        <v>0</v>
      </c>
      <c r="HL191">
        <v>0</v>
      </c>
      <c r="HM191">
        <v>0</v>
      </c>
      <c r="HN191">
        <v>0</v>
      </c>
      <c r="HO191">
        <v>0</v>
      </c>
      <c r="HP191">
        <v>0</v>
      </c>
      <c r="HQ191">
        <v>0</v>
      </c>
      <c r="HR191">
        <v>0</v>
      </c>
      <c r="HS191">
        <v>0</v>
      </c>
      <c r="HT191">
        <v>0</v>
      </c>
      <c r="HU191">
        <v>0</v>
      </c>
      <c r="HV191">
        <v>0</v>
      </c>
      <c r="HW191">
        <v>0</v>
      </c>
      <c r="HX191">
        <v>0</v>
      </c>
      <c r="HY191">
        <v>0</v>
      </c>
      <c r="HZ191">
        <v>0</v>
      </c>
      <c r="IA191">
        <v>0</v>
      </c>
      <c r="IB191">
        <v>0</v>
      </c>
      <c r="IC191">
        <v>0</v>
      </c>
      <c r="ID191">
        <v>0</v>
      </c>
      <c r="IE191">
        <v>0</v>
      </c>
      <c r="IF191">
        <v>0</v>
      </c>
      <c r="IG191">
        <v>0</v>
      </c>
      <c r="IH191">
        <v>0</v>
      </c>
      <c r="II191">
        <v>0</v>
      </c>
      <c r="IJ191">
        <v>0</v>
      </c>
      <c r="IK191">
        <v>0</v>
      </c>
      <c r="IL191">
        <v>0</v>
      </c>
      <c r="IM191">
        <v>0</v>
      </c>
      <c r="IN191">
        <v>0</v>
      </c>
      <c r="IO191">
        <v>0</v>
      </c>
      <c r="IP191">
        <v>0</v>
      </c>
      <c r="IQ191">
        <v>0</v>
      </c>
      <c r="IR191">
        <v>0</v>
      </c>
      <c r="IS191">
        <v>0</v>
      </c>
      <c r="IT191">
        <v>0</v>
      </c>
      <c r="IU191">
        <v>0</v>
      </c>
      <c r="IV191">
        <v>0</v>
      </c>
      <c r="IW191">
        <v>0</v>
      </c>
      <c r="IX191">
        <v>0</v>
      </c>
      <c r="IY191">
        <v>0</v>
      </c>
      <c r="IZ191">
        <v>0</v>
      </c>
      <c r="JA191">
        <v>0</v>
      </c>
      <c r="JB191">
        <v>0</v>
      </c>
      <c r="JC191">
        <v>0</v>
      </c>
      <c r="JD191">
        <v>0</v>
      </c>
      <c r="JE191">
        <v>0</v>
      </c>
      <c r="JF191">
        <v>0</v>
      </c>
      <c r="JG191">
        <v>0</v>
      </c>
      <c r="JH191">
        <v>0</v>
      </c>
      <c r="JI191">
        <v>0</v>
      </c>
      <c r="JJ191">
        <v>0</v>
      </c>
      <c r="JK191">
        <v>0</v>
      </c>
      <c r="JL191">
        <v>0</v>
      </c>
      <c r="JM191">
        <v>0</v>
      </c>
      <c r="JN191">
        <v>0</v>
      </c>
      <c r="JO191">
        <v>0</v>
      </c>
      <c r="JP191">
        <v>0</v>
      </c>
      <c r="JQ191">
        <v>0</v>
      </c>
      <c r="JR191">
        <v>0</v>
      </c>
      <c r="JS191">
        <v>0</v>
      </c>
      <c r="JT191">
        <v>0</v>
      </c>
      <c r="JU191">
        <v>0</v>
      </c>
      <c r="JV191">
        <v>0</v>
      </c>
      <c r="JW191">
        <v>0</v>
      </c>
      <c r="JX191">
        <v>0</v>
      </c>
      <c r="JY191">
        <v>0</v>
      </c>
      <c r="JZ191">
        <v>0</v>
      </c>
      <c r="KA191">
        <v>0</v>
      </c>
      <c r="KB191">
        <v>0</v>
      </c>
      <c r="KC191">
        <v>0</v>
      </c>
      <c r="KD191">
        <v>0</v>
      </c>
      <c r="KE191">
        <v>0</v>
      </c>
      <c r="KF191">
        <v>0</v>
      </c>
      <c r="KG191">
        <v>0</v>
      </c>
      <c r="KH191">
        <v>0</v>
      </c>
      <c r="KI191">
        <v>0</v>
      </c>
      <c r="KJ191">
        <v>0</v>
      </c>
      <c r="KK191">
        <v>0</v>
      </c>
      <c r="KL191">
        <v>0</v>
      </c>
      <c r="KM191">
        <v>0</v>
      </c>
      <c r="KN191">
        <v>0</v>
      </c>
      <c r="KO191">
        <v>0</v>
      </c>
      <c r="KP191">
        <v>0</v>
      </c>
      <c r="KQ191">
        <v>0</v>
      </c>
      <c r="KS191">
        <v>2.5054749842580345E-4</v>
      </c>
      <c r="KT191">
        <v>-2.4002281650218733E-5</v>
      </c>
      <c r="KU191">
        <v>-2.0254294719787189E-8</v>
      </c>
      <c r="KV191">
        <v>-1.7854066411700483E-8</v>
      </c>
      <c r="KW191">
        <v>-1.5452534684218213E-8</v>
      </c>
      <c r="KX191">
        <v>-1.3047247159820567E-8</v>
      </c>
      <c r="KY191">
        <v>-1.0633828413379565E-8</v>
      </c>
      <c r="KZ191">
        <v>-8.2062793070243902E-9</v>
      </c>
      <c r="LA191">
        <v>-5.7572773369315147E-9</v>
      </c>
      <c r="LB191">
        <v>-3.2784787386137501E-9</v>
      </c>
      <c r="LC191">
        <v>-7.6082326199571293E-10</v>
      </c>
      <c r="LD191">
        <v>1.8051573453628513E-9</v>
      </c>
      <c r="LE191">
        <v>4.4290260193570267E-9</v>
      </c>
      <c r="LF191">
        <v>7.1201210464260577E-9</v>
      </c>
      <c r="LG191">
        <v>9.8872295265467271E-9</v>
      </c>
      <c r="LH191">
        <v>1.2738252470001184E-8</v>
      </c>
      <c r="LI191">
        <v>1.5679860434367208E-8</v>
      </c>
      <c r="LJ191">
        <v>1.8717138718461481E-8</v>
      </c>
      <c r="LK191">
        <v>2.1853221283103734E-8</v>
      </c>
      <c r="LL191">
        <v>2.5088912765825926E-8</v>
      </c>
      <c r="LM191">
        <v>2.8422298199526248E-8</v>
      </c>
      <c r="LN191">
        <v>3.1848340334920233E-8</v>
      </c>
      <c r="LO191">
        <v>3.5358464805111401E-8</v>
      </c>
      <c r="LP191">
        <v>3.8940133759153275E-8</v>
      </c>
      <c r="LQ191">
        <v>4.2576409031678938E-8</v>
      </c>
      <c r="LR191">
        <v>4.624550640891175E-8</v>
      </c>
      <c r="LS191">
        <v>4.9920343098994309E-8</v>
      </c>
      <c r="LT191">
        <v>5.3568081117640644E-8</v>
      </c>
      <c r="LU191">
        <v>5.7149669959558961E-8</v>
      </c>
      <c r="LV191">
        <v>6.0619392642239559E-8</v>
      </c>
      <c r="LW191">
        <v>6.3924419981946206E-8</v>
      </c>
      <c r="LX191">
        <v>6.7004378791289355E-8</v>
      </c>
      <c r="LY191">
        <v>6.9790940572924906E-8</v>
      </c>
      <c r="LZ191">
        <v>7.2207438222730258E-8</v>
      </c>
      <c r="MA191">
        <v>7.4168519245859409E-8</v>
      </c>
      <c r="MB191">
        <v>7.5579845026789243E-8</v>
      </c>
      <c r="MC191">
        <v>7.6337846775365267E-8</v>
      </c>
      <c r="MD191">
        <v>7.6329549889172136E-8</v>
      </c>
      <c r="ME191">
        <v>7.5432479621197632E-8</v>
      </c>
      <c r="MF191">
        <v>7.3514662112384237E-8</v>
      </c>
      <c r="MG191">
        <v>7.0434736030845886E-8</v>
      </c>
      <c r="MH191">
        <v>6.6037626044516272E-8</v>
      </c>
      <c r="MI191">
        <v>6.0155117374674436E-8</v>
      </c>
      <c r="MJ191">
        <v>5.2606676067237196E-8</v>
      </c>
      <c r="MK191">
        <v>4.3200546361935106E-8</v>
      </c>
      <c r="ML191">
        <v>3.1735158837610324E-8</v>
      </c>
      <c r="MM191">
        <v>1.8000885105231264E-8</v>
      </c>
      <c r="MN191">
        <v>1.782176650981332E-9</v>
      </c>
      <c r="MO191">
        <v>-1.7139873064884453E-8</v>
      </c>
      <c r="MP191">
        <v>-3.898450304328722E-8</v>
      </c>
      <c r="MQ191">
        <v>-6.3967754879138026E-8</v>
      </c>
      <c r="MR191">
        <v>-9.2298397693188756E-8</v>
      </c>
      <c r="MS191">
        <v>-1.2417326756077231E-7</v>
      </c>
      <c r="MT191">
        <v>-1.5977198249207876E-7</v>
      </c>
      <c r="MU191">
        <v>-1.9925099624459384E-7</v>
      </c>
      <c r="MV191">
        <v>-2.4273695746027933E-7</v>
      </c>
      <c r="MW191">
        <v>-2.903193449415654E-7</v>
      </c>
      <c r="MX191">
        <v>-3.4204235543992867E-7</v>
      </c>
      <c r="MY191">
        <v>-3.9789602726511572E-7</v>
      </c>
      <c r="MZ191">
        <v>-4.5780659147012977E-7</v>
      </c>
      <c r="NA191">
        <v>-5.216260524703364E-7</v>
      </c>
      <c r="NB191">
        <v>-5.8912101185819767E-7</v>
      </c>
      <c r="NC191">
        <v>-6.5996076302170289E-7</v>
      </c>
      <c r="ND191">
        <v>-7.3370470010666904E-7</v>
      </c>
      <c r="NE191">
        <v>-8.0978910301545129E-7</v>
      </c>
      <c r="NF191">
        <v>-8.8751338063583282E-7</v>
      </c>
      <c r="NG191">
        <v>-9.6602587746160426E-7</v>
      </c>
      <c r="NH191">
        <v>-1.0443093742974564E-6</v>
      </c>
      <c r="NI191">
        <v>-1.1211664419239464E-6</v>
      </c>
      <c r="NJ191">
        <v>-1.1952048374813418E-6</v>
      </c>
      <c r="NK191">
        <v>-1.2648231669511578E-6</v>
      </c>
      <c r="NL191">
        <v>-1.3281970734545169E-6</v>
      </c>
      <c r="NM191">
        <v>-1.383266250104477E-6</v>
      </c>
      <c r="NN191">
        <v>-1.4277226177416772E-6</v>
      </c>
      <c r="NO191">
        <v>-1.4590000518993366E-6</v>
      </c>
      <c r="NP191">
        <v>-1.474266089564641E-6</v>
      </c>
      <c r="NQ191">
        <v>-1.4704160944415711E-6</v>
      </c>
      <c r="NR191">
        <v>-1.4440704091047422E-6</v>
      </c>
      <c r="NS191">
        <v>-1.3915750732076097E-6</v>
      </c>
      <c r="NT191">
        <v>-1.3090067382126366E-6</v>
      </c>
      <c r="NU191">
        <v>-1.1921824602822859E-6</v>
      </c>
      <c r="NV191">
        <v>-1.0366751032215361E-6</v>
      </c>
      <c r="NW191">
        <v>-8.3783513179311296E-7</v>
      </c>
      <c r="NX191">
        <v>-5.9081962127645572E-7</v>
      </c>
      <c r="NY191">
        <v>-2.9062935063064353E-7</v>
      </c>
      <c r="NZ191">
        <v>6.784511729896561E-8</v>
      </c>
      <c r="OA191">
        <v>4.8976743593927334E-7</v>
      </c>
      <c r="OB191">
        <v>9.8028860235931064E-7</v>
      </c>
      <c r="OC191">
        <v>1.5444682485781011E-6</v>
      </c>
      <c r="OD191">
        <v>2.1871831359103816E-6</v>
      </c>
      <c r="OE191">
        <v>2.91302190848205E-6</v>
      </c>
      <c r="OF191">
        <v>3.7261651961667558E-6</v>
      </c>
      <c r="OG191">
        <v>4.6302502109424207E-6</v>
      </c>
      <c r="OH191">
        <v>5.6282190567827866E-6</v>
      </c>
      <c r="OI191">
        <v>6.7221500745650444E-6</v>
      </c>
      <c r="OJ191">
        <v>7.9130716731543774E-6</v>
      </c>
      <c r="OK191">
        <v>9.2007582589545401E-6</v>
      </c>
      <c r="OL191">
        <v>1.0583508072076642E-5</v>
      </c>
      <c r="OM191">
        <v>1.2057902971210163E-5</v>
      </c>
      <c r="ON191">
        <v>1.3618550484654612E-5</v>
      </c>
      <c r="OO191">
        <v>1.5257808765161807E-5</v>
      </c>
      <c r="OP191">
        <v>1.6965495454540246E-5</v>
      </c>
      <c r="OQ191">
        <v>1.8728581883591184E-5</v>
      </c>
      <c r="OR191">
        <v>2.0530874506875658E-5</v>
      </c>
      <c r="OS191">
        <v>2.2352686002776485E-5</v>
      </c>
      <c r="OT191">
        <v>2.4170499059737899E-5</v>
      </c>
      <c r="OU191">
        <v>2.5956626521294361E-5</v>
      </c>
      <c r="OV191">
        <v>2.7678872277001834E-5</v>
      </c>
      <c r="OW191">
        <v>2.9300198064250233E-5</v>
      </c>
      <c r="OX191">
        <v>3.077840218706651E-5</v>
      </c>
      <c r="OY191">
        <v>3.2065817061318504E-5</v>
      </c>
      <c r="OZ191">
        <v>3.3109033458954605E-5</v>
      </c>
      <c r="PA191">
        <v>3.3848660343562781E-5</v>
      </c>
      <c r="PB191">
        <v>3.4219130260618676E-5</v>
      </c>
      <c r="PC191">
        <v>3.4148561361708636E-5</v>
      </c>
      <c r="PD191">
        <v>3.3558688294162693E-5</v>
      </c>
      <c r="PE191">
        <v>3.2364875365536659E-5</v>
      </c>
      <c r="PF191">
        <v>3.0476226583146716E-5</v>
      </c>
      <c r="PG191">
        <v>2.7795808357273656E-5</v>
      </c>
      <c r="PH191">
        <v>2.4221001824475559E-5</v>
      </c>
      <c r="PI191">
        <v>1.9644002873781803E-5</v>
      </c>
      <c r="PJ191">
        <v>1.3952489019055242E-5</v>
      </c>
      <c r="PK191">
        <v>7.0304732282036061E-6</v>
      </c>
      <c r="PL191">
        <v>-1.2406343373339378E-6</v>
      </c>
      <c r="PM191">
        <v>-1.09807350355784E-5</v>
      </c>
      <c r="PN191">
        <v>-2.230949878692002E-5</v>
      </c>
      <c r="PO191">
        <v>-3.5344547079532472E-5</v>
      </c>
      <c r="PP191">
        <v>-5.0199339613169027E-5</v>
      </c>
      <c r="PQ191">
        <v>-6.6980742639267802E-5</v>
      </c>
      <c r="PR191">
        <v>-8.5786257831756198E-5</v>
      </c>
      <c r="PS191">
        <v>-1.0670089175284232E-4</v>
      </c>
      <c r="PT191">
        <v>-1.2979364772510032E-4</v>
      </c>
      <c r="PU191">
        <v>-1.5511362425207101E-4</v>
      </c>
      <c r="PV191">
        <v>-1.8268570711485398E-4</v>
      </c>
      <c r="PW191">
        <v>-2.1250584598567722E-4</v>
      </c>
      <c r="PX191">
        <v>-2.4453591091581439E-4</v>
      </c>
      <c r="PY191">
        <v>-2.7869812945364097E-4</v>
      </c>
      <c r="PZ191">
        <v>-3.1486911150571217E-4</v>
      </c>
      <c r="QA191">
        <v>-3.5287347644931503E-4</v>
      </c>
      <c r="QB191">
        <v>-3.9247710551448464E-4</v>
      </c>
      <c r="QC191">
        <v>-4.3338005215247676E-4</v>
      </c>
      <c r="QD191">
        <v>-4.752091540649691E-4</v>
      </c>
      <c r="QE191">
        <v>-5.175104028484653E-4</v>
      </c>
      <c r="QF191">
        <v>-5.5974114086633628E-4</v>
      </c>
      <c r="QG191">
        <v>-6.0126217004298987E-4</v>
      </c>
      <c r="QH191">
        <v>-6.413298738116572E-4</v>
      </c>
      <c r="QI191">
        <v>-6.7908847145671579E-4</v>
      </c>
      <c r="QJ191">
        <v>-7.1356254357090915E-4</v>
      </c>
      <c r="QK191">
        <v>-7.436499882710198E-4</v>
      </c>
      <c r="QL191">
        <v>-7.6811559013489645E-4</v>
      </c>
      <c r="QM191">
        <v>-7.8558540745405573E-4</v>
      </c>
      <c r="QN191">
        <v>-7.945422082289821E-4</v>
      </c>
      <c r="QO191">
        <v>-7.9332221121270071E-4</v>
      </c>
      <c r="QP191">
        <v>-7.8011341503909405E-4</v>
      </c>
      <c r="QQ191">
        <v>-7.5295582581073992E-4</v>
      </c>
      <c r="QR191">
        <v>-7.0974392117106226E-4</v>
      </c>
      <c r="QS191">
        <v>-6.4823171649325219E-4</v>
      </c>
      <c r="QT191">
        <v>-5.6604082596758466E-4</v>
      </c>
      <c r="QU191">
        <v>-4.606719375686158E-4</v>
      </c>
      <c r="QV191">
        <v>-3.295201455871641E-4</v>
      </c>
      <c r="QW191">
        <v>-1.6989460696728302E-4</v>
      </c>
      <c r="QX191">
        <v>2.0956992613210232E-5</v>
      </c>
      <c r="QY191">
        <v>2.4581866094493704E-4</v>
      </c>
      <c r="QZ191">
        <v>5.0747049633759059E-4</v>
      </c>
      <c r="RA191">
        <v>8.0864674016492826E-4</v>
      </c>
      <c r="RB191">
        <v>1.1519869662839854E-3</v>
      </c>
      <c r="RC191">
        <v>1.5399798972631474E-3</v>
      </c>
      <c r="RD191">
        <v>1.9748993550105427E-3</v>
      </c>
      <c r="RE191">
        <v>2.4587318815369567E-3</v>
      </c>
      <c r="RF191">
        <v>2.9930956056778619E-3</v>
      </c>
      <c r="RG191">
        <v>3.5791499851894819E-3</v>
      </c>
      <c r="RH191">
        <v>4.2174961223592142E-3</v>
      </c>
      <c r="RI191">
        <v>4.90806743683702E-3</v>
      </c>
      <c r="RJ191">
        <v>5.6500105835527396E-3</v>
      </c>
      <c r="RK191">
        <v>6.4415566281417385E-3</v>
      </c>
      <c r="RL191">
        <v>7.2798826390656473E-3</v>
      </c>
      <c r="RM191">
        <v>8.1609640264213665E-3</v>
      </c>
      <c r="RN191">
        <v>9.0794181540485887E-3</v>
      </c>
      <c r="RO191">
        <v>1.0028339975714926E-2</v>
      </c>
      <c r="RP191">
        <v>1.0999130699499081E-2</v>
      </c>
      <c r="RQ191">
        <v>1.1981320768489755E-2</v>
      </c>
      <c r="RR191">
        <v>1.2962388761890341E-2</v>
      </c>
      <c r="RS191">
        <v>1.392757816959889E-2</v>
      </c>
      <c r="RT191">
        <v>1.4859714376112E-2</v>
      </c>
      <c r="RU191">
        <v>1.5739024606539767E-2</v>
      </c>
      <c r="RV191">
        <v>1.6542964038627133E-2</v>
      </c>
      <c r="RW191">
        <v>1.7246051769344548E-2</v>
      </c>
      <c r="RX191">
        <v>1.7819720841736823E-2</v>
      </c>
      <c r="RY191">
        <v>1.823218708543875E-2</v>
      </c>
      <c r="RZ191">
        <v>1.8448342099956615E-2</v>
      </c>
      <c r="SA191">
        <v>1.842967630999116E-2</v>
      </c>
      <c r="SB191">
        <v>1.8132506344263329E-2</v>
      </c>
      <c r="SC191">
        <v>1.7607980276258282E-2</v>
      </c>
      <c r="SD191">
        <v>1.690216095890695E-2</v>
      </c>
      <c r="SE191">
        <v>1.6056173126745694E-2</v>
      </c>
      <c r="SF191">
        <v>1.5106401341346474E-2</v>
      </c>
      <c r="SG191">
        <v>1.4084727246707391E-2</v>
      </c>
      <c r="SH191">
        <v>1.3018795930601583E-2</v>
      </c>
      <c r="SI191">
        <v>1.1932302450779964E-2</v>
      </c>
      <c r="SJ191">
        <v>1.0845290773008505E-2</v>
      </c>
      <c r="SK191">
        <v>9.7744584757065607E-3</v>
      </c>
      <c r="SL191">
        <v>8.7334615999423437E-3</v>
      </c>
      <c r="SM191">
        <v>7.7332149619213763E-3</v>
      </c>
      <c r="SN191">
        <v>6.7821840982136266E-3</v>
      </c>
      <c r="SO191">
        <v>5.8866657826826532E-3</v>
      </c>
      <c r="SP191">
        <v>5.0510547409425236E-3</v>
      </c>
      <c r="SQ191">
        <v>4.2780947964520194E-3</v>
      </c>
      <c r="SR191">
        <v>3.5691132157416516E-3</v>
      </c>
      <c r="SS191">
        <v>2.9242374832996044E-3</v>
      </c>
      <c r="ST191">
        <v>2.3425941338574593E-3</v>
      </c>
      <c r="SU191">
        <v>1.8224896063198952E-3</v>
      </c>
      <c r="SV191">
        <v>1.3615733643604765E-3</v>
      </c>
      <c r="SW191">
        <v>9.5698375853634464E-4</v>
      </c>
      <c r="SX191">
        <v>6.0547728923416493E-4</v>
      </c>
      <c r="SY191">
        <v>3.0354207288986012E-4</v>
      </c>
      <c r="SZ191">
        <v>4.749642120370876E-5</v>
      </c>
      <c r="TA191">
        <v>-1.6642648181440118E-4</v>
      </c>
      <c r="TB191">
        <v>-3.4200677242332366E-4</v>
      </c>
      <c r="TC191">
        <v>-4.8297791294266021E-4</v>
      </c>
      <c r="TD191">
        <v>-5.9297745066770591E-4</v>
      </c>
      <c r="TE191">
        <v>-6.7550748282696417E-4</v>
      </c>
      <c r="TF191">
        <v>-7.3390380745768985E-4</v>
      </c>
      <c r="TG191">
        <v>-7.7131277804483322E-4</v>
      </c>
      <c r="TH191">
        <v>-7.9067492640317043E-4</v>
      </c>
      <c r="TI191">
        <v>-7.9471447142217232E-4</v>
      </c>
      <c r="TJ191">
        <v>-7.8593388898166633E-4</v>
      </c>
      <c r="TK191">
        <v>-7.6661277908405461E-4</v>
      </c>
      <c r="TL191">
        <v>-7.3881032834187919E-4</v>
      </c>
      <c r="TM191">
        <v>-7.0437072853883219E-4</v>
      </c>
      <c r="TN191">
        <v>-6.6493097377085442E-4</v>
      </c>
      <c r="TO191">
        <v>-6.2193051894592934E-4</v>
      </c>
      <c r="TP191">
        <v>-5.7662234058008393E-4</v>
      </c>
      <c r="TQ191">
        <v>-5.3008499617779239E-4</v>
      </c>
      <c r="TR191">
        <v>-4.8323533080520353E-4</v>
      </c>
      <c r="TS191">
        <v>-4.3684152838702444E-4</v>
      </c>
      <c r="TT191">
        <v>-3.9153625058708293E-4</v>
      </c>
      <c r="TU191">
        <v>-3.478296478475515E-4</v>
      </c>
      <c r="TV191">
        <v>-3.061220651511787E-4</v>
      </c>
      <c r="TW191">
        <v>-2.6671629943913653E-4</v>
      </c>
      <c r="TX191">
        <v>-2.2982929640959256E-4</v>
      </c>
      <c r="TY191">
        <v>-1.9560320177526989E-4</v>
      </c>
      <c r="TZ191">
        <v>-1.6411570614061714E-4</v>
      </c>
      <c r="UA191">
        <v>-1.3538964363280759E-4</v>
      </c>
      <c r="UB191">
        <v>-1.0940182249869729E-4</v>
      </c>
      <c r="UC191">
        <v>-8.609108126520969E-5</v>
      </c>
      <c r="UD191">
        <v>-6.536557696412747E-5</v>
      </c>
      <c r="UE191">
        <v>-4.710932257767195E-5</v>
      </c>
      <c r="UF191">
        <v>-3.1187999459363502E-5</v>
      </c>
      <c r="UG191">
        <v>-1.7454077258870108E-5</v>
      </c>
      <c r="UH191">
        <v>-5.7512790221993202E-6</v>
      </c>
      <c r="UI191">
        <v>4.0815671612909573E-6</v>
      </c>
      <c r="UJ191">
        <v>1.2207246135958764E-5</v>
      </c>
      <c r="UK191">
        <v>1.8787398079341004E-5</v>
      </c>
      <c r="UL191">
        <v>2.3980239674721236E-5</v>
      </c>
      <c r="UM191">
        <v>2.7938718721423602E-5</v>
      </c>
      <c r="UN191">
        <v>3.0809057814899064E-5</v>
      </c>
      <c r="UO191">
        <v>3.2729644200146709E-5</v>
      </c>
      <c r="UP191">
        <v>3.3830224790863969E-5</v>
      </c>
      <c r="UQ191">
        <v>3.4231367545783445E-5</v>
      </c>
      <c r="UR191">
        <v>3.4044152813575156E-5</v>
      </c>
      <c r="US191">
        <v>3.3370060832874092E-5</v>
      </c>
      <c r="UT191">
        <v>3.2301024236350524E-5</v>
      </c>
      <c r="UU191">
        <v>3.0919617098314329E-5</v>
      </c>
      <c r="UV191">
        <v>2.9299354743576221E-5</v>
      </c>
      <c r="UW191">
        <v>2.7505081160134326E-5</v>
      </c>
      <c r="UX191">
        <v>2.5593423397802204E-5</v>
      </c>
      <c r="UY191">
        <v>2.3613294768332378E-5</v>
      </c>
      <c r="UZ191">
        <v>2.1606430965683882E-5</v>
      </c>
      <c r="VA191">
        <v>1.9607945388359225E-5</v>
      </c>
      <c r="VB191">
        <v>1.7646891960105094E-5</v>
      </c>
      <c r="VC191">
        <v>1.5746825600466669E-5</v>
      </c>
      <c r="VD191">
        <v>1.3926352197968747E-5</v>
      </c>
      <c r="VE191">
        <v>1.2199661479323703E-5</v>
      </c>
      <c r="VF191">
        <v>1.0577037557162958E-5</v>
      </c>
      <c r="VG191">
        <v>9.0653431765076465E-6</v>
      </c>
      <c r="VH191">
        <v>7.6684747760962487E-6</v>
      </c>
      <c r="VI191">
        <v>6.3877864395303516E-6</v>
      </c>
      <c r="VJ191">
        <v>5.2224816439962208E-6</v>
      </c>
      <c r="VK191">
        <v>4.1699724263203619E-6</v>
      </c>
      <c r="VL191">
        <v>3.22620619010099E-6</v>
      </c>
      <c r="VM191">
        <v>2.3859608796570792E-6</v>
      </c>
      <c r="VN191">
        <v>1.6431096569520753E-6</v>
      </c>
      <c r="VO191">
        <v>9.9085654662347579E-7</v>
      </c>
      <c r="VP191">
        <v>4.2194476695203815E-7</v>
      </c>
      <c r="VQ191">
        <v>-7.1160347319522677E-8</v>
      </c>
      <c r="VR191">
        <v>-4.9611179488864324E-7</v>
      </c>
      <c r="VS191">
        <v>-8.6054261769509839E-7</v>
      </c>
      <c r="VT191">
        <v>-1.171946724240903E-6</v>
      </c>
      <c r="VU191">
        <v>-1.4375766857942057E-6</v>
      </c>
      <c r="VV191">
        <v>-1.6643564038066888E-6</v>
      </c>
      <c r="VW191">
        <v>-1.8588066145770541E-6</v>
      </c>
      <c r="VX191">
        <v>-2.0269812894096116E-6</v>
      </c>
      <c r="VY191">
        <v>-2.174413101479094E-6</v>
      </c>
      <c r="VZ191">
        <v>-2.3060662616181894E-6</v>
      </c>
      <c r="WA191">
        <v>-2.426295171424197E-6</v>
      </c>
      <c r="WB191">
        <v>-2.538807501377887E-6</v>
      </c>
      <c r="WC191">
        <v>-2.6466304729727104E-6</v>
      </c>
      <c r="WD191">
        <v>-2.7520793048307167E-6</v>
      </c>
      <c r="WE191">
        <v>-2.8567269740474071E-6</v>
      </c>
      <c r="WF191">
        <v>-1.0464766297998101E-3</v>
      </c>
      <c r="WG191">
        <v>-3.0660221297326203E-2</v>
      </c>
    </row>
    <row r="192" spans="1:605" x14ac:dyDescent="0.25">
      <c r="A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R192">
        <v>0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  <c r="BY192">
        <v>0</v>
      </c>
      <c r="BZ192">
        <v>0</v>
      </c>
      <c r="CA192">
        <v>0</v>
      </c>
      <c r="CB192">
        <v>0</v>
      </c>
      <c r="CC192">
        <v>0</v>
      </c>
      <c r="CD192">
        <v>0</v>
      </c>
      <c r="CE192">
        <v>0</v>
      </c>
      <c r="CF192">
        <v>0</v>
      </c>
      <c r="CG192">
        <v>0</v>
      </c>
      <c r="CH192">
        <v>0</v>
      </c>
      <c r="CI192">
        <v>0</v>
      </c>
      <c r="CJ192">
        <v>0</v>
      </c>
      <c r="CK192">
        <v>0</v>
      </c>
      <c r="CL192">
        <v>0</v>
      </c>
      <c r="CM192">
        <v>0</v>
      </c>
      <c r="CN192">
        <v>0</v>
      </c>
      <c r="CO192">
        <v>0</v>
      </c>
      <c r="CP192">
        <v>0</v>
      </c>
      <c r="CQ192">
        <v>0</v>
      </c>
      <c r="CR192">
        <v>0</v>
      </c>
      <c r="CS192">
        <v>0</v>
      </c>
      <c r="CT192">
        <v>0</v>
      </c>
      <c r="CU192">
        <v>0</v>
      </c>
      <c r="CV192">
        <v>0</v>
      </c>
      <c r="CW192">
        <v>0</v>
      </c>
      <c r="CX192">
        <v>0</v>
      </c>
      <c r="CY192">
        <v>0</v>
      </c>
      <c r="CZ192">
        <v>0</v>
      </c>
      <c r="DA192">
        <v>0</v>
      </c>
      <c r="DB192">
        <v>0</v>
      </c>
      <c r="DC192">
        <v>0</v>
      </c>
      <c r="DD192">
        <v>0</v>
      </c>
      <c r="DE192">
        <v>0</v>
      </c>
      <c r="DF192">
        <v>0</v>
      </c>
      <c r="DG192">
        <v>0</v>
      </c>
      <c r="DH192">
        <v>0</v>
      </c>
      <c r="DI192">
        <v>0</v>
      </c>
      <c r="DJ192">
        <v>0</v>
      </c>
      <c r="DK192">
        <v>0</v>
      </c>
      <c r="DL192">
        <v>0</v>
      </c>
      <c r="DM192">
        <v>0</v>
      </c>
      <c r="DN192">
        <v>0</v>
      </c>
      <c r="DO192">
        <v>0</v>
      </c>
      <c r="DP192">
        <v>0</v>
      </c>
      <c r="DQ192">
        <v>0</v>
      </c>
      <c r="DR192">
        <v>0</v>
      </c>
      <c r="DS192">
        <v>0</v>
      </c>
      <c r="DT192">
        <v>0</v>
      </c>
      <c r="DU192">
        <v>0</v>
      </c>
      <c r="DV192">
        <v>0</v>
      </c>
      <c r="DW192">
        <v>0</v>
      </c>
      <c r="DX192">
        <v>0</v>
      </c>
      <c r="DY192">
        <v>0</v>
      </c>
      <c r="DZ192">
        <v>0</v>
      </c>
      <c r="EA192">
        <v>0</v>
      </c>
      <c r="EB192">
        <v>0</v>
      </c>
      <c r="EC192">
        <v>0</v>
      </c>
      <c r="ED192">
        <v>0</v>
      </c>
      <c r="EE192">
        <v>0</v>
      </c>
      <c r="EF192">
        <v>0</v>
      </c>
      <c r="EG192">
        <v>0</v>
      </c>
      <c r="EH192">
        <v>0</v>
      </c>
      <c r="EI192">
        <v>0</v>
      </c>
      <c r="EJ192">
        <v>0</v>
      </c>
      <c r="EK192">
        <v>0</v>
      </c>
      <c r="EL192">
        <v>0</v>
      </c>
      <c r="EM192">
        <v>0</v>
      </c>
      <c r="EN192">
        <v>0</v>
      </c>
      <c r="EO192">
        <v>0</v>
      </c>
      <c r="EP192">
        <v>0</v>
      </c>
      <c r="EQ192">
        <v>0</v>
      </c>
      <c r="ER192">
        <v>0</v>
      </c>
      <c r="ES192">
        <v>0</v>
      </c>
      <c r="ET192">
        <v>0</v>
      </c>
      <c r="EU192">
        <v>0</v>
      </c>
      <c r="EV192">
        <v>0</v>
      </c>
      <c r="EW192">
        <v>0</v>
      </c>
      <c r="EX192">
        <v>0</v>
      </c>
      <c r="EY192">
        <v>0</v>
      </c>
      <c r="EZ192">
        <v>0</v>
      </c>
      <c r="FA192">
        <v>0</v>
      </c>
      <c r="FB192">
        <v>0</v>
      </c>
      <c r="FC192">
        <v>0</v>
      </c>
      <c r="FD192">
        <v>0</v>
      </c>
      <c r="FE192">
        <v>0</v>
      </c>
      <c r="FF192">
        <v>0</v>
      </c>
      <c r="FG192">
        <v>0</v>
      </c>
      <c r="FH192">
        <v>0</v>
      </c>
      <c r="FI192">
        <v>0</v>
      </c>
      <c r="FJ192">
        <v>0</v>
      </c>
      <c r="FK192">
        <v>0</v>
      </c>
      <c r="FL192">
        <v>0</v>
      </c>
      <c r="FM192">
        <v>0</v>
      </c>
      <c r="FN192">
        <v>0</v>
      </c>
      <c r="FO192">
        <v>0</v>
      </c>
      <c r="FP192">
        <v>0</v>
      </c>
      <c r="FQ192">
        <v>0</v>
      </c>
      <c r="FR192">
        <v>0</v>
      </c>
      <c r="FS192">
        <v>0</v>
      </c>
      <c r="FT192">
        <v>0</v>
      </c>
      <c r="FU192">
        <v>0</v>
      </c>
      <c r="FV192">
        <v>0</v>
      </c>
      <c r="FW192">
        <v>0</v>
      </c>
      <c r="FX192">
        <v>0</v>
      </c>
      <c r="FY192">
        <v>0</v>
      </c>
      <c r="FZ192">
        <v>0</v>
      </c>
      <c r="GA192">
        <v>0</v>
      </c>
      <c r="GB192">
        <v>0</v>
      </c>
      <c r="GC192">
        <v>0</v>
      </c>
      <c r="GD192">
        <v>0</v>
      </c>
      <c r="GE192">
        <v>0</v>
      </c>
      <c r="GF192">
        <v>0</v>
      </c>
      <c r="GG192">
        <v>0</v>
      </c>
      <c r="GH192">
        <v>0</v>
      </c>
      <c r="GI192">
        <v>0</v>
      </c>
      <c r="GJ192">
        <v>9999.9990234375</v>
      </c>
      <c r="GK192">
        <v>-39999.99609375</v>
      </c>
      <c r="GL192">
        <v>60002.80078125</v>
      </c>
      <c r="GM192">
        <v>-39999.99609375</v>
      </c>
      <c r="GN192">
        <v>9999.9990234375</v>
      </c>
      <c r="GO192">
        <v>0</v>
      </c>
      <c r="GP192">
        <v>0</v>
      </c>
      <c r="GQ192">
        <v>0</v>
      </c>
      <c r="GR192">
        <v>0</v>
      </c>
      <c r="GS192">
        <v>0</v>
      </c>
      <c r="GT192">
        <v>0</v>
      </c>
      <c r="GU192">
        <v>0</v>
      </c>
      <c r="GV192">
        <v>0</v>
      </c>
      <c r="GW192">
        <v>0</v>
      </c>
      <c r="GX192">
        <v>0</v>
      </c>
      <c r="GY192">
        <v>0</v>
      </c>
      <c r="GZ192">
        <v>0</v>
      </c>
      <c r="HA192">
        <v>0</v>
      </c>
      <c r="HB192">
        <v>0</v>
      </c>
      <c r="HC192">
        <v>0</v>
      </c>
      <c r="HD192">
        <v>0</v>
      </c>
      <c r="HE192">
        <v>0</v>
      </c>
      <c r="HF192">
        <v>0</v>
      </c>
      <c r="HG192">
        <v>0</v>
      </c>
      <c r="HH192">
        <v>0</v>
      </c>
      <c r="HI192">
        <v>0</v>
      </c>
      <c r="HJ192">
        <v>0</v>
      </c>
      <c r="HK192">
        <v>0</v>
      </c>
      <c r="HL192">
        <v>0</v>
      </c>
      <c r="HM192">
        <v>0</v>
      </c>
      <c r="HN192">
        <v>0</v>
      </c>
      <c r="HO192">
        <v>0</v>
      </c>
      <c r="HP192">
        <v>0</v>
      </c>
      <c r="HQ192">
        <v>0</v>
      </c>
      <c r="HR192">
        <v>0</v>
      </c>
      <c r="HS192">
        <v>0</v>
      </c>
      <c r="HT192">
        <v>0</v>
      </c>
      <c r="HU192">
        <v>0</v>
      </c>
      <c r="HV192">
        <v>0</v>
      </c>
      <c r="HW192">
        <v>0</v>
      </c>
      <c r="HX192">
        <v>0</v>
      </c>
      <c r="HY192">
        <v>0</v>
      </c>
      <c r="HZ192">
        <v>0</v>
      </c>
      <c r="IA192">
        <v>0</v>
      </c>
      <c r="IB192">
        <v>0</v>
      </c>
      <c r="IC192">
        <v>0</v>
      </c>
      <c r="ID192">
        <v>0</v>
      </c>
      <c r="IE192">
        <v>0</v>
      </c>
      <c r="IF192">
        <v>0</v>
      </c>
      <c r="IG192">
        <v>0</v>
      </c>
      <c r="IH192">
        <v>0</v>
      </c>
      <c r="II192">
        <v>0</v>
      </c>
      <c r="IJ192">
        <v>0</v>
      </c>
      <c r="IK192">
        <v>0</v>
      </c>
      <c r="IL192">
        <v>0</v>
      </c>
      <c r="IM192">
        <v>0</v>
      </c>
      <c r="IN192">
        <v>0</v>
      </c>
      <c r="IO192">
        <v>0</v>
      </c>
      <c r="IP192">
        <v>0</v>
      </c>
      <c r="IQ192">
        <v>0</v>
      </c>
      <c r="IR192">
        <v>0</v>
      </c>
      <c r="IS192">
        <v>0</v>
      </c>
      <c r="IT192">
        <v>0</v>
      </c>
      <c r="IU192">
        <v>0</v>
      </c>
      <c r="IV192">
        <v>0</v>
      </c>
      <c r="IW192">
        <v>0</v>
      </c>
      <c r="IX192">
        <v>0</v>
      </c>
      <c r="IY192">
        <v>0</v>
      </c>
      <c r="IZ192">
        <v>0</v>
      </c>
      <c r="JA192">
        <v>0</v>
      </c>
      <c r="JB192">
        <v>0</v>
      </c>
      <c r="JC192">
        <v>0</v>
      </c>
      <c r="JD192">
        <v>0</v>
      </c>
      <c r="JE192">
        <v>0</v>
      </c>
      <c r="JF192">
        <v>0</v>
      </c>
      <c r="JG192">
        <v>0</v>
      </c>
      <c r="JH192">
        <v>0</v>
      </c>
      <c r="JI192">
        <v>0</v>
      </c>
      <c r="JJ192">
        <v>0</v>
      </c>
      <c r="JK192">
        <v>0</v>
      </c>
      <c r="JL192">
        <v>0</v>
      </c>
      <c r="JM192">
        <v>0</v>
      </c>
      <c r="JN192">
        <v>0</v>
      </c>
      <c r="JO192">
        <v>0</v>
      </c>
      <c r="JP192">
        <v>0</v>
      </c>
      <c r="JQ192">
        <v>0</v>
      </c>
      <c r="JR192">
        <v>0</v>
      </c>
      <c r="JS192">
        <v>0</v>
      </c>
      <c r="JT192">
        <v>0</v>
      </c>
      <c r="JU192">
        <v>0</v>
      </c>
      <c r="JV192">
        <v>0</v>
      </c>
      <c r="JW192">
        <v>0</v>
      </c>
      <c r="JX192">
        <v>0</v>
      </c>
      <c r="JY192">
        <v>0</v>
      </c>
      <c r="JZ192">
        <v>0</v>
      </c>
      <c r="KA192">
        <v>0</v>
      </c>
      <c r="KB192">
        <v>0</v>
      </c>
      <c r="KC192">
        <v>0</v>
      </c>
      <c r="KD192">
        <v>0</v>
      </c>
      <c r="KE192">
        <v>0</v>
      </c>
      <c r="KF192">
        <v>0</v>
      </c>
      <c r="KG192">
        <v>0</v>
      </c>
      <c r="KH192">
        <v>0</v>
      </c>
      <c r="KI192">
        <v>0</v>
      </c>
      <c r="KJ192">
        <v>0</v>
      </c>
      <c r="KK192">
        <v>0</v>
      </c>
      <c r="KL192">
        <v>0</v>
      </c>
      <c r="KM192">
        <v>0</v>
      </c>
      <c r="KN192">
        <v>0</v>
      </c>
      <c r="KO192">
        <v>0</v>
      </c>
      <c r="KP192">
        <v>0</v>
      </c>
      <c r="KQ192">
        <v>0</v>
      </c>
      <c r="KS192">
        <v>2.3185751955608021E-4</v>
      </c>
      <c r="KT192">
        <v>-2.1098367232990104E-5</v>
      </c>
      <c r="KU192">
        <v>-1.8966079639476922E-8</v>
      </c>
      <c r="KV192">
        <v>-1.6856242790421771E-8</v>
      </c>
      <c r="KW192">
        <v>-1.4745185422143308E-8</v>
      </c>
      <c r="KX192">
        <v>-1.2630602269979789E-8</v>
      </c>
      <c r="KY192">
        <v>-1.0508353050346122E-8</v>
      </c>
      <c r="KZ192">
        <v>-8.3727256178228191E-9</v>
      </c>
      <c r="LA192">
        <v>-6.2167000762814015E-9</v>
      </c>
      <c r="LB192">
        <v>-4.0322145549054886E-9</v>
      </c>
      <c r="LC192">
        <v>-1.8104335227350132E-9</v>
      </c>
      <c r="LD192">
        <v>4.5798035498558595E-10</v>
      </c>
      <c r="LE192">
        <v>2.7825897190825028E-9</v>
      </c>
      <c r="LF192">
        <v>5.1729002153299388E-9</v>
      </c>
      <c r="LG192">
        <v>7.6380711998709299E-9</v>
      </c>
      <c r="LH192">
        <v>1.0186618268224123E-8</v>
      </c>
      <c r="LI192">
        <v>1.2826106467998142E-8</v>
      </c>
      <c r="LJ192">
        <v>1.5562833135559545E-8</v>
      </c>
      <c r="LK192">
        <v>1.840149941520406E-8</v>
      </c>
      <c r="LL192">
        <v>2.1344869677119086E-8</v>
      </c>
      <c r="LM192">
        <v>2.4393418249103003E-8</v>
      </c>
      <c r="LN192">
        <v>2.7544963118007513E-8</v>
      </c>
      <c r="LO192">
        <v>3.0794286541880993E-8</v>
      </c>
      <c r="LP192">
        <v>3.4132742844354135E-8</v>
      </c>
      <c r="LQ192">
        <v>3.7547854040616646E-8</v>
      </c>
      <c r="LR192">
        <v>4.1022894370922149E-8</v>
      </c>
      <c r="LS192">
        <v>4.4536465294495868E-8</v>
      </c>
      <c r="LT192">
        <v>4.8062063025330693E-8</v>
      </c>
      <c r="LU192">
        <v>5.1567641272922152E-8</v>
      </c>
      <c r="LV192">
        <v>5.5015172486255121E-8</v>
      </c>
      <c r="LW192">
        <v>5.8360211589212905E-8</v>
      </c>
      <c r="LX192">
        <v>6.1551466939850185E-8</v>
      </c>
      <c r="LY192">
        <v>6.4530384044679995E-8</v>
      </c>
      <c r="LZ192">
        <v>6.7230748411142249E-8</v>
      </c>
      <c r="MA192">
        <v>6.9578314825291296E-8</v>
      </c>
      <c r="MB192">
        <v>7.1490471295003326E-8</v>
      </c>
      <c r="MC192">
        <v>7.28759468984236E-8</v>
      </c>
      <c r="MD192">
        <v>7.3634573818616193E-8</v>
      </c>
      <c r="ME192">
        <v>7.3657114922933769E-8</v>
      </c>
      <c r="MF192">
        <v>7.2825169352909246E-8</v>
      </c>
      <c r="MG192">
        <v>7.1011169719047093E-8</v>
      </c>
      <c r="MH192">
        <v>6.8073963255045686E-8</v>
      </c>
      <c r="MI192">
        <v>6.3859150215498792E-8</v>
      </c>
      <c r="MJ192">
        <v>5.8199631805364376E-8</v>
      </c>
      <c r="MK192">
        <v>5.0916396444152133E-8</v>
      </c>
      <c r="ML192">
        <v>4.181957553676679E-8</v>
      </c>
      <c r="MM192">
        <v>3.0709802145205268E-8</v>
      </c>
      <c r="MN192">
        <v>1.7379907980698791E-8</v>
      </c>
      <c r="MO192">
        <v>1.6169959077454428E-9</v>
      </c>
      <c r="MP192">
        <v>-1.6795073393153895E-8</v>
      </c>
      <c r="MQ192">
        <v>-3.8072740888560156E-8</v>
      </c>
      <c r="MR192">
        <v>-6.2429314460665509E-8</v>
      </c>
      <c r="MS192">
        <v>-9.0070999604728104E-8</v>
      </c>
      <c r="MT192">
        <v>-1.21192355763311E-7</v>
      </c>
      <c r="MU192">
        <v>-1.5597113983011459E-7</v>
      </c>
      <c r="MV192">
        <v>-1.9456250052869079E-7</v>
      </c>
      <c r="MW192">
        <v>-2.3709249050604643E-7</v>
      </c>
      <c r="MX192">
        <v>-2.836508671982956E-7</v>
      </c>
      <c r="MY192">
        <v>-3.3428315895363413E-7</v>
      </c>
      <c r="MZ192">
        <v>-3.889819796685214E-7</v>
      </c>
      <c r="NA192">
        <v>-4.4767758344386979E-7</v>
      </c>
      <c r="NB192">
        <v>-5.1022766063918034E-7</v>
      </c>
      <c r="NC192">
        <v>-5.7640638833538088E-7</v>
      </c>
      <c r="ND192">
        <v>-6.4589276175414131E-7</v>
      </c>
      <c r="NE192">
        <v>-7.1825824876035323E-7</v>
      </c>
      <c r="NF192">
        <v>-7.9295382733026458E-7</v>
      </c>
      <c r="NG192">
        <v>-8.6929648592771002E-7</v>
      </c>
      <c r="NH192">
        <v>-9.4645528920623715E-7</v>
      </c>
      <c r="NI192">
        <v>-1.0234371364526475E-6</v>
      </c>
      <c r="NJ192">
        <v>-1.0990723677799922E-6</v>
      </c>
      <c r="NK192">
        <v>-1.1720004033317375E-6</v>
      </c>
      <c r="NL192">
        <v>-1.2406556336938847E-6</v>
      </c>
      <c r="NM192">
        <v>-1.3032538153288404E-6</v>
      </c>
      <c r="NN192">
        <v>-1.3577792630915833E-6</v>
      </c>
      <c r="NO192">
        <v>-1.4019731726751968E-6</v>
      </c>
      <c r="NP192">
        <v>-1.4333234490072529E-6</v>
      </c>
      <c r="NQ192">
        <v>-1.4490564619722851E-6</v>
      </c>
      <c r="NR192">
        <v>-1.4461311980859231E-6</v>
      </c>
      <c r="NS192">
        <v>-1.421236325535573E-6</v>
      </c>
      <c r="NT192">
        <v>-1.3707907398819538E-6</v>
      </c>
      <c r="NU192">
        <v>-1.290948208143722E-6</v>
      </c>
      <c r="NV192">
        <v>-1.1776067793110702E-6</v>
      </c>
      <c r="NW192">
        <v>-1.0264236787966829E-6</v>
      </c>
      <c r="NX192">
        <v>-8.3283645203261625E-7</v>
      </c>
      <c r="NY192">
        <v>-5.9209116734770761E-7</v>
      </c>
      <c r="NZ192">
        <v>-2.9927852924419719E-7</v>
      </c>
      <c r="OA192">
        <v>5.0621211093550784E-8</v>
      </c>
      <c r="OB192">
        <v>4.6268363224023549E-7</v>
      </c>
      <c r="OC192">
        <v>9.4197486949276803E-7</v>
      </c>
      <c r="OD192">
        <v>1.4934747455240571E-6</v>
      </c>
      <c r="OE192">
        <v>2.1219873596462973E-6</v>
      </c>
      <c r="OF192">
        <v>2.8320382067094079E-6</v>
      </c>
      <c r="OG192">
        <v>3.6277569294404844E-6</v>
      </c>
      <c r="OH192">
        <v>4.5127448600056807E-6</v>
      </c>
      <c r="OI192">
        <v>5.4899265804137214E-6</v>
      </c>
      <c r="OJ192">
        <v>6.5613848299442184E-6</v>
      </c>
      <c r="OK192">
        <v>7.7281782140254965E-6</v>
      </c>
      <c r="OL192">
        <v>8.9901413260310225E-6</v>
      </c>
      <c r="OM192">
        <v>1.034566708451403E-5</v>
      </c>
      <c r="ON192">
        <v>1.1791471316735322E-5</v>
      </c>
      <c r="OO192">
        <v>1.3322339888284905E-5</v>
      </c>
      <c r="OP192">
        <v>1.4930858991450469E-5</v>
      </c>
      <c r="OQ192">
        <v>1.660712956501772E-5</v>
      </c>
      <c r="OR192">
        <v>1.8338467228534606E-5</v>
      </c>
      <c r="OS192">
        <v>2.0109089577682332E-5</v>
      </c>
      <c r="OT192">
        <v>2.189979320700808E-5</v>
      </c>
      <c r="OU192">
        <v>2.3687623404177725E-5</v>
      </c>
      <c r="OV192">
        <v>2.5445540098111916E-5</v>
      </c>
      <c r="OW192">
        <v>2.7142084343157016E-5</v>
      </c>
      <c r="OX192">
        <v>2.8741050383551875E-5</v>
      </c>
      <c r="OY192">
        <v>3.0201169166792598E-5</v>
      </c>
      <c r="OZ192">
        <v>3.147581005999916E-5</v>
      </c>
      <c r="PA192">
        <v>3.2512708467936216E-5</v>
      </c>
      <c r="PB192">
        <v>3.3253728051525752E-5</v>
      </c>
      <c r="PC192">
        <v>3.3634667296713685E-5</v>
      </c>
      <c r="PD192">
        <v>3.3585121278870652E-5</v>
      </c>
      <c r="PE192">
        <v>3.3028410599411591E-5</v>
      </c>
      <c r="PF192">
        <v>3.1881590628496308E-5</v>
      </c>
      <c r="PG192">
        <v>3.0055555358195903E-5</v>
      </c>
      <c r="PH192">
        <v>2.7455251339255463E-5</v>
      </c>
      <c r="PI192">
        <v>2.3980018324008473E-5</v>
      </c>
      <c r="PJ192">
        <v>1.9524074347416402E-5</v>
      </c>
      <c r="PK192">
        <v>1.3977164024242456E-5</v>
      </c>
      <c r="PL192">
        <v>7.2253897956696039E-6</v>
      </c>
      <c r="PM192">
        <v>-8.477533066243126E-7</v>
      </c>
      <c r="PN192">
        <v>-1.0360118131701262E-5</v>
      </c>
      <c r="PO192">
        <v>-2.1429399382087048E-5</v>
      </c>
      <c r="PP192">
        <v>-3.417135910283309E-5</v>
      </c>
      <c r="PQ192">
        <v>-4.8697761731183804E-5</v>
      </c>
      <c r="PR192">
        <v>-6.5113997111742008E-5</v>
      </c>
      <c r="PS192">
        <v>-8.3516370627675419E-5</v>
      </c>
      <c r="PT192">
        <v>-1.0398904078774927E-4</v>
      </c>
      <c r="PU192">
        <v>-1.2660058630363521E-4</v>
      </c>
      <c r="PV192">
        <v>-1.5140018695780917E-4</v>
      </c>
      <c r="PW192">
        <v>-1.7841340546902683E-4</v>
      </c>
      <c r="PX192">
        <v>-2.0763756118076342E-4</v>
      </c>
      <c r="PY192">
        <v>-2.3903669080415076E-4</v>
      </c>
      <c r="PZ192">
        <v>-2.725360967153112E-4</v>
      </c>
      <c r="QA192">
        <v>-3.0801648951613134E-4</v>
      </c>
      <c r="QB192">
        <v>-3.4530773879299059E-4</v>
      </c>
      <c r="QC192">
        <v>-3.8418225432674115E-4</v>
      </c>
      <c r="QD192">
        <v>-4.2434802949132839E-4</v>
      </c>
      <c r="QE192">
        <v>-4.6544138929759598E-4</v>
      </c>
      <c r="QF192">
        <v>-5.0701949755531297E-4</v>
      </c>
      <c r="QG192">
        <v>-5.4855269099640528E-4</v>
      </c>
      <c r="QH192">
        <v>-5.8941672296939512E-4</v>
      </c>
      <c r="QI192">
        <v>-6.2888501551251806E-4</v>
      </c>
      <c r="QJ192">
        <v>-6.6612103625764195E-4</v>
      </c>
      <c r="QK192">
        <v>-7.0017093570607812E-4</v>
      </c>
      <c r="QL192">
        <v>-7.2995660093011017E-4</v>
      </c>
      <c r="QM192">
        <v>-7.542693036382877E-4</v>
      </c>
      <c r="QN192">
        <v>-7.7176414372448271E-4</v>
      </c>
      <c r="QO192">
        <v>-7.8095551378610042E-4</v>
      </c>
      <c r="QP192">
        <v>-7.8021383549974185E-4</v>
      </c>
      <c r="QQ192">
        <v>-7.6776384499119255E-4</v>
      </c>
      <c r="QR192">
        <v>-7.4168473119385063E-4</v>
      </c>
      <c r="QS192">
        <v>-6.9991245836716553E-4</v>
      </c>
      <c r="QT192">
        <v>-6.4024463109907295E-4</v>
      </c>
      <c r="QU192">
        <v>-5.6034828683192519E-4</v>
      </c>
      <c r="QV192">
        <v>-4.5777102676604212E-4</v>
      </c>
      <c r="QW192">
        <v>-3.2995592034901146E-4</v>
      </c>
      <c r="QX192">
        <v>-1.7426064083955623E-4</v>
      </c>
      <c r="QY192">
        <v>1.201869106162189E-5</v>
      </c>
      <c r="QZ192">
        <v>2.3161846259736854E-4</v>
      </c>
      <c r="RA192">
        <v>4.8727281894997301E-4</v>
      </c>
      <c r="RB192">
        <v>7.8167269738134274E-4</v>
      </c>
      <c r="RC192">
        <v>1.1174181354700614E-3</v>
      </c>
      <c r="RD192">
        <v>1.4969633514550879E-3</v>
      </c>
      <c r="RE192">
        <v>1.9225541116547466E-3</v>
      </c>
      <c r="RF192">
        <v>2.3961569271329876E-3</v>
      </c>
      <c r="RG192">
        <v>2.9193796606701468E-3</v>
      </c>
      <c r="RH192">
        <v>3.4933831771886137E-3</v>
      </c>
      <c r="RI192">
        <v>4.1187837376909803E-3</v>
      </c>
      <c r="RJ192">
        <v>4.7955459201531568E-3</v>
      </c>
      <c r="RK192">
        <v>5.5228659524122863E-3</v>
      </c>
      <c r="RL192">
        <v>6.2990454636544721E-3</v>
      </c>
      <c r="RM192">
        <v>7.1213558044464975E-3</v>
      </c>
      <c r="RN192">
        <v>7.9858932521376588E-3</v>
      </c>
      <c r="RO192">
        <v>8.8874256106556363E-3</v>
      </c>
      <c r="RP192">
        <v>9.8192309329288366E-3</v>
      </c>
      <c r="RQ192">
        <v>1.0772929341986608E-2</v>
      </c>
      <c r="RR192">
        <v>1.173830920470567E-2</v>
      </c>
      <c r="RS192">
        <v>1.2703149221447187E-2</v>
      </c>
      <c r="RT192">
        <v>1.3653038336547265E-2</v>
      </c>
      <c r="RU192">
        <v>1.4571195749510104E-2</v>
      </c>
      <c r="RV192">
        <v>1.543829371526278E-2</v>
      </c>
      <c r="RW192">
        <v>1.6232286263888687E-2</v>
      </c>
      <c r="RX192">
        <v>1.6928247445389472E-2</v>
      </c>
      <c r="RY192">
        <v>1.749822321210456E-2</v>
      </c>
      <c r="RZ192">
        <v>1.7911101588666233E-2</v>
      </c>
      <c r="SA192">
        <v>1.8132506344263787E-2</v>
      </c>
      <c r="SB192">
        <v>1.8123038119997811E-2</v>
      </c>
      <c r="SC192">
        <v>1.7838212336419915E-2</v>
      </c>
      <c r="SD192">
        <v>1.732846185483013E-2</v>
      </c>
      <c r="SE192">
        <v>1.6639216850071387E-2</v>
      </c>
      <c r="SF192">
        <v>1.581104776889641E-2</v>
      </c>
      <c r="SG192">
        <v>1.4879858627185331E-2</v>
      </c>
      <c r="SH192">
        <v>1.3877119268090493E-2</v>
      </c>
      <c r="SI192">
        <v>1.2830126511937765E-2</v>
      </c>
      <c r="SJ192">
        <v>1.176228537222157E-2</v>
      </c>
      <c r="SK192">
        <v>1.0693402682355233E-2</v>
      </c>
      <c r="SL192">
        <v>9.6399865693308322E-3</v>
      </c>
      <c r="SM192">
        <v>8.6155462194456821E-3</v>
      </c>
      <c r="SN192">
        <v>7.6308873064766412E-3</v>
      </c>
      <c r="SO192">
        <v>6.6943992936804482E-3</v>
      </c>
      <c r="SP192">
        <v>5.8123315791617928E-3</v>
      </c>
      <c r="SQ192">
        <v>4.9890561318267903E-3</v>
      </c>
      <c r="SR192">
        <v>4.2273148652793371E-3</v>
      </c>
      <c r="SS192">
        <v>3.5284505235760552E-3</v>
      </c>
      <c r="ST192">
        <v>2.892620309847287E-3</v>
      </c>
      <c r="SU192">
        <v>2.3189918812109881E-3</v>
      </c>
      <c r="SV192">
        <v>1.8059216659516676E-3</v>
      </c>
      <c r="SW192">
        <v>1.3511157362934118E-3</v>
      </c>
      <c r="SX192">
        <v>9.5177369780945816E-4</v>
      </c>
      <c r="SY192">
        <v>6.0471623869740759E-4</v>
      </c>
      <c r="SZ192">
        <v>3.0649712437148824E-4</v>
      </c>
      <c r="TA192">
        <v>5.3500528939336327E-5</v>
      </c>
      <c r="TB192">
        <v>-1.5797532992383001E-4</v>
      </c>
      <c r="TC192">
        <v>-3.3164723863827496E-4</v>
      </c>
      <c r="TD192">
        <v>-4.7118767980331637E-4</v>
      </c>
      <c r="TE192">
        <v>-5.8017612629813705E-4</v>
      </c>
      <c r="TF192">
        <v>-6.6205990747755762E-4</v>
      </c>
      <c r="TG192">
        <v>-7.2012364360815866E-4</v>
      </c>
      <c r="TH192">
        <v>-7.5746628174643644E-4</v>
      </c>
      <c r="TI192">
        <v>-7.7698481190071743E-4</v>
      </c>
      <c r="TJ192">
        <v>-7.8136379435946187E-4</v>
      </c>
      <c r="TK192">
        <v>-7.7306988577675461E-4</v>
      </c>
      <c r="TL192">
        <v>-7.5435061108949464E-4</v>
      </c>
      <c r="TM192">
        <v>-7.2723668952475991E-4</v>
      </c>
      <c r="TN192">
        <v>-6.9354728438450106E-4</v>
      </c>
      <c r="TO192">
        <v>-6.5489760707566859E-4</v>
      </c>
      <c r="TP192">
        <v>-6.1270836523318333E-4</v>
      </c>
      <c r="TQ192">
        <v>-5.6821660193499032E-4</v>
      </c>
      <c r="TR192">
        <v>-5.2248752757624059E-4</v>
      </c>
      <c r="TS192">
        <v>-4.7642699748793861E-4</v>
      </c>
      <c r="TT192">
        <v>-4.3079433654987051E-4</v>
      </c>
      <c r="TU192">
        <v>-3.8621525676459491E-4</v>
      </c>
      <c r="TV192">
        <v>-3.4319465483354184E-4</v>
      </c>
      <c r="TW192">
        <v>-3.0212911425896453E-4</v>
      </c>
      <c r="TX192">
        <v>-2.6331897037587347E-4</v>
      </c>
      <c r="TY192">
        <v>-2.2697982708973788E-4</v>
      </c>
      <c r="TZ192">
        <v>-1.9325344109410959E-4</v>
      </c>
      <c r="UA192">
        <v>-1.6221791310141686E-4</v>
      </c>
      <c r="UB192">
        <v>-1.338971463315735E-4</v>
      </c>
      <c r="UC192">
        <v>-1.0826955035691526E-4</v>
      </c>
      <c r="UD192">
        <v>-8.5275983596250969E-5</v>
      </c>
      <c r="UE192">
        <v>-6.4826940517057118E-5</v>
      </c>
      <c r="UF192">
        <v>-4.6809000129571753E-5</v>
      </c>
      <c r="UG192">
        <v>-3.1090560873987088E-5</v>
      </c>
      <c r="UH192">
        <v>-1.7526893712520474E-5</v>
      </c>
      <c r="UI192">
        <v>-5.9645503295581195E-6</v>
      </c>
      <c r="UJ192">
        <v>3.7548329688299684E-6</v>
      </c>
      <c r="UK192">
        <v>1.1791292620743386E-5</v>
      </c>
      <c r="UL192">
        <v>1.83038120302462E-5</v>
      </c>
      <c r="UM192">
        <v>2.3448067759520271E-5</v>
      </c>
      <c r="UN192">
        <v>2.7374603108174458E-5</v>
      </c>
      <c r="UO192">
        <v>3.0227385418300428E-5</v>
      </c>
      <c r="UP192">
        <v>3.2142704885795544E-5</v>
      </c>
      <c r="UQ192">
        <v>3.3248374504414849E-5</v>
      </c>
      <c r="UR192">
        <v>3.3663192919021313E-5</v>
      </c>
      <c r="US192">
        <v>3.3496634342611763E-5</v>
      </c>
      <c r="UT192">
        <v>3.2848732221574356E-5</v>
      </c>
      <c r="UU192">
        <v>3.1810125946672811E-5</v>
      </c>
      <c r="UV192">
        <v>3.04622425557089E-5</v>
      </c>
      <c r="UW192">
        <v>2.8877588008465264E-5</v>
      </c>
      <c r="UX192">
        <v>2.7120125197280241E-5</v>
      </c>
      <c r="UY192">
        <v>2.524571835996223E-5</v>
      </c>
      <c r="UZ192">
        <v>2.3302625956469947E-5</v>
      </c>
      <c r="VA192">
        <v>2.1332026341761727E-5</v>
      </c>
      <c r="VB192">
        <v>1.9368562701995495E-5</v>
      </c>
      <c r="VC192">
        <v>1.7440895704498292E-5</v>
      </c>
      <c r="VD192">
        <v>1.5572254146903425E-5</v>
      </c>
      <c r="VE192">
        <v>1.3780975566883668E-5</v>
      </c>
      <c r="VF192">
        <v>1.208103029853731E-5</v>
      </c>
      <c r="VG192">
        <v>1.0482523832378569E-5</v>
      </c>
      <c r="VH192">
        <v>8.9921735612648843E-6</v>
      </c>
      <c r="VI192">
        <v>7.6137570777924788E-6</v>
      </c>
      <c r="VJ192">
        <v>6.348530139809847E-6</v>
      </c>
      <c r="VK192">
        <v>5.1956132440875688E-6</v>
      </c>
      <c r="VL192">
        <v>4.1523464564106992E-6</v>
      </c>
      <c r="VM192">
        <v>3.2146127446355434E-6</v>
      </c>
      <c r="VN192">
        <v>2.377130560299468E-6</v>
      </c>
      <c r="VO192">
        <v>1.6337168240737047E-6</v>
      </c>
      <c r="VP192">
        <v>9.7752179576200411E-7</v>
      </c>
      <c r="VQ192">
        <v>4.0123756291309973E-7</v>
      </c>
      <c r="VR192">
        <v>-1.0271793069135655E-7</v>
      </c>
      <c r="VS192">
        <v>-5.4203926743825833E-7</v>
      </c>
      <c r="VT192">
        <v>-9.2439222270342629E-7</v>
      </c>
      <c r="VU192">
        <v>-1.2572905581734925E-6</v>
      </c>
      <c r="VV192">
        <v>-1.5479887918223798E-6</v>
      </c>
      <c r="VW192">
        <v>-1.8033888373079505E-6</v>
      </c>
      <c r="VX192">
        <v>-2.0299584783286822E-6</v>
      </c>
      <c r="VY192">
        <v>-2.2336597422449524E-6</v>
      </c>
      <c r="VZ192">
        <v>-2.4198853591280412E-6</v>
      </c>
      <c r="WA192">
        <v>-2.5934016342281477E-6</v>
      </c>
      <c r="WB192">
        <v>-2.7582962213685013E-6</v>
      </c>
      <c r="WC192">
        <v>-2.9179294607550009E-6</v>
      </c>
      <c r="WD192">
        <v>-3.0748881346026965E-6</v>
      </c>
      <c r="WE192">
        <v>-3.2309406984137526E-6</v>
      </c>
      <c r="WF192">
        <v>-1.5605255451022926E-3</v>
      </c>
      <c r="WG192">
        <v>-3.5430456148550789E-2</v>
      </c>
    </row>
    <row r="193" spans="1:605" x14ac:dyDescent="0.25">
      <c r="A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0</v>
      </c>
      <c r="BE193">
        <v>0</v>
      </c>
      <c r="BF193">
        <v>0</v>
      </c>
      <c r="BG193">
        <v>0</v>
      </c>
      <c r="BH193">
        <v>0</v>
      </c>
      <c r="BI193">
        <v>0</v>
      </c>
      <c r="BJ193">
        <v>0</v>
      </c>
      <c r="BK193">
        <v>0</v>
      </c>
      <c r="BL193">
        <v>0</v>
      </c>
      <c r="BM193">
        <v>0</v>
      </c>
      <c r="BN193">
        <v>0</v>
      </c>
      <c r="BO193">
        <v>0</v>
      </c>
      <c r="BP193">
        <v>0</v>
      </c>
      <c r="BQ193">
        <v>0</v>
      </c>
      <c r="BR193">
        <v>0</v>
      </c>
      <c r="BS193">
        <v>0</v>
      </c>
      <c r="BT193">
        <v>0</v>
      </c>
      <c r="BU193">
        <v>0</v>
      </c>
      <c r="BV193">
        <v>0</v>
      </c>
      <c r="BW193">
        <v>0</v>
      </c>
      <c r="BX193">
        <v>0</v>
      </c>
      <c r="BY193">
        <v>0</v>
      </c>
      <c r="BZ193">
        <v>0</v>
      </c>
      <c r="CA193">
        <v>0</v>
      </c>
      <c r="CB193">
        <v>0</v>
      </c>
      <c r="CC193">
        <v>0</v>
      </c>
      <c r="CD193">
        <v>0</v>
      </c>
      <c r="CE193">
        <v>0</v>
      </c>
      <c r="CF193">
        <v>0</v>
      </c>
      <c r="CG193">
        <v>0</v>
      </c>
      <c r="CH193">
        <v>0</v>
      </c>
      <c r="CI193">
        <v>0</v>
      </c>
      <c r="CJ193">
        <v>0</v>
      </c>
      <c r="CK193">
        <v>0</v>
      </c>
      <c r="CL193">
        <v>0</v>
      </c>
      <c r="CM193">
        <v>0</v>
      </c>
      <c r="CN193">
        <v>0</v>
      </c>
      <c r="CO193">
        <v>0</v>
      </c>
      <c r="CP193">
        <v>0</v>
      </c>
      <c r="CQ193">
        <v>0</v>
      </c>
      <c r="CR193">
        <v>0</v>
      </c>
      <c r="CS193">
        <v>0</v>
      </c>
      <c r="CT193">
        <v>0</v>
      </c>
      <c r="CU193">
        <v>0</v>
      </c>
      <c r="CV193">
        <v>0</v>
      </c>
      <c r="CW193">
        <v>0</v>
      </c>
      <c r="CX193">
        <v>0</v>
      </c>
      <c r="CY193">
        <v>0</v>
      </c>
      <c r="CZ193">
        <v>0</v>
      </c>
      <c r="DA193">
        <v>0</v>
      </c>
      <c r="DB193">
        <v>0</v>
      </c>
      <c r="DC193">
        <v>0</v>
      </c>
      <c r="DD193">
        <v>0</v>
      </c>
      <c r="DE193">
        <v>0</v>
      </c>
      <c r="DF193">
        <v>0</v>
      </c>
      <c r="DG193">
        <v>0</v>
      </c>
      <c r="DH193">
        <v>0</v>
      </c>
      <c r="DI193">
        <v>0</v>
      </c>
      <c r="DJ193">
        <v>0</v>
      </c>
      <c r="DK193">
        <v>0</v>
      </c>
      <c r="DL193">
        <v>0</v>
      </c>
      <c r="DM193">
        <v>0</v>
      </c>
      <c r="DN193">
        <v>0</v>
      </c>
      <c r="DO193">
        <v>0</v>
      </c>
      <c r="DP193">
        <v>0</v>
      </c>
      <c r="DQ193">
        <v>0</v>
      </c>
      <c r="DR193">
        <v>0</v>
      </c>
      <c r="DS193">
        <v>0</v>
      </c>
      <c r="DT193">
        <v>0</v>
      </c>
      <c r="DU193">
        <v>0</v>
      </c>
      <c r="DV193">
        <v>0</v>
      </c>
      <c r="DW193">
        <v>0</v>
      </c>
      <c r="DX193">
        <v>0</v>
      </c>
      <c r="DY193">
        <v>0</v>
      </c>
      <c r="DZ193">
        <v>0</v>
      </c>
      <c r="EA193">
        <v>0</v>
      </c>
      <c r="EB193">
        <v>0</v>
      </c>
      <c r="EC193">
        <v>0</v>
      </c>
      <c r="ED193">
        <v>0</v>
      </c>
      <c r="EE193">
        <v>0</v>
      </c>
      <c r="EF193">
        <v>0</v>
      </c>
      <c r="EG193">
        <v>0</v>
      </c>
      <c r="EH193">
        <v>0</v>
      </c>
      <c r="EI193">
        <v>0</v>
      </c>
      <c r="EJ193">
        <v>0</v>
      </c>
      <c r="EK193">
        <v>0</v>
      </c>
      <c r="EL193">
        <v>0</v>
      </c>
      <c r="EM193">
        <v>0</v>
      </c>
      <c r="EN193">
        <v>0</v>
      </c>
      <c r="EO193">
        <v>0</v>
      </c>
      <c r="EP193">
        <v>0</v>
      </c>
      <c r="EQ193">
        <v>0</v>
      </c>
      <c r="ER193">
        <v>0</v>
      </c>
      <c r="ES193">
        <v>0</v>
      </c>
      <c r="ET193">
        <v>0</v>
      </c>
      <c r="EU193">
        <v>0</v>
      </c>
      <c r="EV193">
        <v>0</v>
      </c>
      <c r="EW193">
        <v>0</v>
      </c>
      <c r="EX193">
        <v>0</v>
      </c>
      <c r="EY193">
        <v>0</v>
      </c>
      <c r="EZ193">
        <v>0</v>
      </c>
      <c r="FA193">
        <v>0</v>
      </c>
      <c r="FB193">
        <v>0</v>
      </c>
      <c r="FC193">
        <v>0</v>
      </c>
      <c r="FD193">
        <v>0</v>
      </c>
      <c r="FE193">
        <v>0</v>
      </c>
      <c r="FF193">
        <v>0</v>
      </c>
      <c r="FG193">
        <v>0</v>
      </c>
      <c r="FH193">
        <v>0</v>
      </c>
      <c r="FI193">
        <v>0</v>
      </c>
      <c r="FJ193">
        <v>0</v>
      </c>
      <c r="FK193">
        <v>0</v>
      </c>
      <c r="FL193">
        <v>0</v>
      </c>
      <c r="FM193">
        <v>0</v>
      </c>
      <c r="FN193">
        <v>0</v>
      </c>
      <c r="FO193">
        <v>0</v>
      </c>
      <c r="FP193">
        <v>0</v>
      </c>
      <c r="FQ193">
        <v>0</v>
      </c>
      <c r="FR193">
        <v>0</v>
      </c>
      <c r="FS193">
        <v>0</v>
      </c>
      <c r="FT193">
        <v>0</v>
      </c>
      <c r="FU193">
        <v>0</v>
      </c>
      <c r="FV193">
        <v>0</v>
      </c>
      <c r="FW193">
        <v>0</v>
      </c>
      <c r="FX193">
        <v>0</v>
      </c>
      <c r="FY193">
        <v>0</v>
      </c>
      <c r="FZ193">
        <v>0</v>
      </c>
      <c r="GA193">
        <v>0</v>
      </c>
      <c r="GB193">
        <v>0</v>
      </c>
      <c r="GC193">
        <v>0</v>
      </c>
      <c r="GD193">
        <v>0</v>
      </c>
      <c r="GE193">
        <v>0</v>
      </c>
      <c r="GF193">
        <v>0</v>
      </c>
      <c r="GG193">
        <v>0</v>
      </c>
      <c r="GH193">
        <v>0</v>
      </c>
      <c r="GI193">
        <v>0</v>
      </c>
      <c r="GJ193">
        <v>0</v>
      </c>
      <c r="GK193">
        <v>9999.9990234375</v>
      </c>
      <c r="GL193">
        <v>-39999.99609375</v>
      </c>
      <c r="GM193">
        <v>60002.80078125</v>
      </c>
      <c r="GN193">
        <v>-39999.99609375</v>
      </c>
      <c r="GO193">
        <v>9999.9990234375</v>
      </c>
      <c r="GP193">
        <v>0</v>
      </c>
      <c r="GQ193">
        <v>0</v>
      </c>
      <c r="GR193">
        <v>0</v>
      </c>
      <c r="GS193">
        <v>0</v>
      </c>
      <c r="GT193">
        <v>0</v>
      </c>
      <c r="GU193">
        <v>0</v>
      </c>
      <c r="GV193">
        <v>0</v>
      </c>
      <c r="GW193">
        <v>0</v>
      </c>
      <c r="GX193">
        <v>0</v>
      </c>
      <c r="GY193">
        <v>0</v>
      </c>
      <c r="GZ193">
        <v>0</v>
      </c>
      <c r="HA193">
        <v>0</v>
      </c>
      <c r="HB193">
        <v>0</v>
      </c>
      <c r="HC193">
        <v>0</v>
      </c>
      <c r="HD193">
        <v>0</v>
      </c>
      <c r="HE193">
        <v>0</v>
      </c>
      <c r="HF193">
        <v>0</v>
      </c>
      <c r="HG193">
        <v>0</v>
      </c>
      <c r="HH193">
        <v>0</v>
      </c>
      <c r="HI193">
        <v>0</v>
      </c>
      <c r="HJ193">
        <v>0</v>
      </c>
      <c r="HK193">
        <v>0</v>
      </c>
      <c r="HL193">
        <v>0</v>
      </c>
      <c r="HM193">
        <v>0</v>
      </c>
      <c r="HN193">
        <v>0</v>
      </c>
      <c r="HO193">
        <v>0</v>
      </c>
      <c r="HP193">
        <v>0</v>
      </c>
      <c r="HQ193">
        <v>0</v>
      </c>
      <c r="HR193">
        <v>0</v>
      </c>
      <c r="HS193">
        <v>0</v>
      </c>
      <c r="HT193">
        <v>0</v>
      </c>
      <c r="HU193">
        <v>0</v>
      </c>
      <c r="HV193">
        <v>0</v>
      </c>
      <c r="HW193">
        <v>0</v>
      </c>
      <c r="HX193">
        <v>0</v>
      </c>
      <c r="HY193">
        <v>0</v>
      </c>
      <c r="HZ193">
        <v>0</v>
      </c>
      <c r="IA193">
        <v>0</v>
      </c>
      <c r="IB193">
        <v>0</v>
      </c>
      <c r="IC193">
        <v>0</v>
      </c>
      <c r="ID193">
        <v>0</v>
      </c>
      <c r="IE193">
        <v>0</v>
      </c>
      <c r="IF193">
        <v>0</v>
      </c>
      <c r="IG193">
        <v>0</v>
      </c>
      <c r="IH193">
        <v>0</v>
      </c>
      <c r="II193">
        <v>0</v>
      </c>
      <c r="IJ193">
        <v>0</v>
      </c>
      <c r="IK193">
        <v>0</v>
      </c>
      <c r="IL193">
        <v>0</v>
      </c>
      <c r="IM193">
        <v>0</v>
      </c>
      <c r="IN193">
        <v>0</v>
      </c>
      <c r="IO193">
        <v>0</v>
      </c>
      <c r="IP193">
        <v>0</v>
      </c>
      <c r="IQ193">
        <v>0</v>
      </c>
      <c r="IR193">
        <v>0</v>
      </c>
      <c r="IS193">
        <v>0</v>
      </c>
      <c r="IT193">
        <v>0</v>
      </c>
      <c r="IU193">
        <v>0</v>
      </c>
      <c r="IV193">
        <v>0</v>
      </c>
      <c r="IW193">
        <v>0</v>
      </c>
      <c r="IX193">
        <v>0</v>
      </c>
      <c r="IY193">
        <v>0</v>
      </c>
      <c r="IZ193">
        <v>0</v>
      </c>
      <c r="JA193">
        <v>0</v>
      </c>
      <c r="JB193">
        <v>0</v>
      </c>
      <c r="JC193">
        <v>0</v>
      </c>
      <c r="JD193">
        <v>0</v>
      </c>
      <c r="JE193">
        <v>0</v>
      </c>
      <c r="JF193">
        <v>0</v>
      </c>
      <c r="JG193">
        <v>0</v>
      </c>
      <c r="JH193">
        <v>0</v>
      </c>
      <c r="JI193">
        <v>0</v>
      </c>
      <c r="JJ193">
        <v>0</v>
      </c>
      <c r="JK193">
        <v>0</v>
      </c>
      <c r="JL193">
        <v>0</v>
      </c>
      <c r="JM193">
        <v>0</v>
      </c>
      <c r="JN193">
        <v>0</v>
      </c>
      <c r="JO193">
        <v>0</v>
      </c>
      <c r="JP193">
        <v>0</v>
      </c>
      <c r="JQ193">
        <v>0</v>
      </c>
      <c r="JR193">
        <v>0</v>
      </c>
      <c r="JS193">
        <v>0</v>
      </c>
      <c r="JT193">
        <v>0</v>
      </c>
      <c r="JU193">
        <v>0</v>
      </c>
      <c r="JV193">
        <v>0</v>
      </c>
      <c r="JW193">
        <v>0</v>
      </c>
      <c r="JX193">
        <v>0</v>
      </c>
      <c r="JY193">
        <v>0</v>
      </c>
      <c r="JZ193">
        <v>0</v>
      </c>
      <c r="KA193">
        <v>0</v>
      </c>
      <c r="KB193">
        <v>0</v>
      </c>
      <c r="KC193">
        <v>0</v>
      </c>
      <c r="KD193">
        <v>0</v>
      </c>
      <c r="KE193">
        <v>0</v>
      </c>
      <c r="KF193">
        <v>0</v>
      </c>
      <c r="KG193">
        <v>0</v>
      </c>
      <c r="KH193">
        <v>0</v>
      </c>
      <c r="KI193">
        <v>0</v>
      </c>
      <c r="KJ193">
        <v>0</v>
      </c>
      <c r="KK193">
        <v>0</v>
      </c>
      <c r="KL193">
        <v>0</v>
      </c>
      <c r="KM193">
        <v>0</v>
      </c>
      <c r="KN193">
        <v>0</v>
      </c>
      <c r="KO193">
        <v>0</v>
      </c>
      <c r="KP193">
        <v>0</v>
      </c>
      <c r="KQ193">
        <v>0</v>
      </c>
      <c r="KS193">
        <v>2.1275219574643406E-4</v>
      </c>
      <c r="KT193">
        <v>-1.8358006703617092E-5</v>
      </c>
      <c r="KU193">
        <v>-1.7603619283177869E-8</v>
      </c>
      <c r="KV193">
        <v>-1.5767818503393852E-8</v>
      </c>
      <c r="KW193">
        <v>-1.3930884882445842E-8</v>
      </c>
      <c r="KX193">
        <v>-1.2090670876818468E-8</v>
      </c>
      <c r="KY193">
        <v>-1.0243295262703603E-8</v>
      </c>
      <c r="KZ193">
        <v>-8.3833721482102806E-9</v>
      </c>
      <c r="LA193">
        <v>-6.5042408768313557E-9</v>
      </c>
      <c r="LB193">
        <v>-4.5981974924252169E-9</v>
      </c>
      <c r="LC193">
        <v>-2.6567285946321799E-9</v>
      </c>
      <c r="LD193">
        <v>-6.7074854346516815E-10</v>
      </c>
      <c r="LE193">
        <v>1.3691589274415891E-9</v>
      </c>
      <c r="LF193">
        <v>3.4724935582281014E-9</v>
      </c>
      <c r="LG193">
        <v>5.6485846990055657E-9</v>
      </c>
      <c r="LH193">
        <v>7.9063295526318304E-9</v>
      </c>
      <c r="LI193">
        <v>1.0253922363031999E-8</v>
      </c>
      <c r="LJ193">
        <v>1.2698573441819457E-8</v>
      </c>
      <c r="LK193">
        <v>1.5246217013464078E-8</v>
      </c>
      <c r="LL193">
        <v>1.7901206981677588E-8</v>
      </c>
      <c r="LM193">
        <v>2.0665999878525944E-8</v>
      </c>
      <c r="LN193">
        <v>2.3540824454419712E-8</v>
      </c>
      <c r="LO193">
        <v>2.6523337603277819E-8</v>
      </c>
      <c r="LP193">
        <v>2.9608266594389653E-8</v>
      </c>
      <c r="LQ193">
        <v>3.2787037902579379E-8</v>
      </c>
      <c r="LR193">
        <v>3.6047393292851035E-8</v>
      </c>
      <c r="LS193">
        <v>3.9372994226484516E-8</v>
      </c>
      <c r="LT193">
        <v>4.2743016114089964E-8</v>
      </c>
      <c r="LU193">
        <v>4.6131734448960126E-8</v>
      </c>
      <c r="LV193">
        <v>4.9508105412266929E-8</v>
      </c>
      <c r="LW193">
        <v>5.2835344151532236E-8</v>
      </c>
      <c r="LX193">
        <v>5.6070504595700604E-8</v>
      </c>
      <c r="LY193">
        <v>5.9164065384657848E-8</v>
      </c>
      <c r="LZ193">
        <v>6.2059527257768953E-8</v>
      </c>
      <c r="MA193">
        <v>6.4693028064309274E-8</v>
      </c>
      <c r="MB193">
        <v>6.6992982427044535E-8</v>
      </c>
      <c r="MC193">
        <v>6.8879754006518911E-8</v>
      </c>
      <c r="MD193">
        <v>7.0265369274766784E-8</v>
      </c>
      <c r="ME193">
        <v>7.1053282709059365E-8</v>
      </c>
      <c r="MF193">
        <v>7.1138204353919982E-8</v>
      </c>
      <c r="MG193">
        <v>7.040600176633574E-8</v>
      </c>
      <c r="MH193">
        <v>6.8729271826136601E-8</v>
      </c>
      <c r="MI193">
        <v>6.5967477326811577E-8</v>
      </c>
      <c r="MJ193">
        <v>6.196725976582618E-8</v>
      </c>
      <c r="MK193">
        <v>5.6562954551365595E-8</v>
      </c>
      <c r="ML193">
        <v>4.9577337234216289E-8</v>
      </c>
      <c r="MM193">
        <v>4.0822631669135858E-8</v>
      </c>
      <c r="MN193">
        <v>3.0101813166560503E-8</v>
      </c>
      <c r="MO193">
        <v>1.7210241663862765E-8</v>
      </c>
      <c r="MP193">
        <v>1.9376616707030137E-9</v>
      </c>
      <c r="MQ193">
        <v>-1.5929392836368742E-8</v>
      </c>
      <c r="MR193">
        <v>-3.6604749347374484E-8</v>
      </c>
      <c r="MS193">
        <v>-6.02992637587745E-8</v>
      </c>
      <c r="MT193">
        <v>-8.7216963430731782E-8</v>
      </c>
      <c r="MU193">
        <v>-1.175506270270512E-7</v>
      </c>
      <c r="MV193">
        <v>-1.5147676307686222E-7</v>
      </c>
      <c r="MW193">
        <v>-1.891499512957644E-7</v>
      </c>
      <c r="MX193">
        <v>-2.3069651373898497E-7</v>
      </c>
      <c r="MY193">
        <v>-2.7620748695014412E-7</v>
      </c>
      <c r="MZ193">
        <v>-3.257308715404764E-7</v>
      </c>
      <c r="NA193">
        <v>-3.7926314221584346E-7</v>
      </c>
      <c r="NB193">
        <v>-4.3674000929721207E-7</v>
      </c>
      <c r="NC193">
        <v>-4.9802643239203797E-7</v>
      </c>
      <c r="ND193">
        <v>-5.6290589820988963E-7</v>
      </c>
      <c r="NE193">
        <v>-6.3106898771368945E-7</v>
      </c>
      <c r="NF193">
        <v>-7.0210127299644435E-7</v>
      </c>
      <c r="NG193">
        <v>-7.7547060160556641E-7</v>
      </c>
      <c r="NH193">
        <v>-8.505138456244062E-7</v>
      </c>
      <c r="NI193">
        <v>-9.2642321478400509E-7</v>
      </c>
      <c r="NJ193">
        <v>-1.002232257309085E-6</v>
      </c>
      <c r="NK193">
        <v>-1.0768016991906596E-6</v>
      </c>
      <c r="NL193">
        <v>-1.1488053021740505E-6</v>
      </c>
      <c r="NM193">
        <v>-1.2167159529919848E-6</v>
      </c>
      <c r="NN193">
        <v>-1.278792231249131E-6</v>
      </c>
      <c r="NO193">
        <v>-1.3330657408380891E-6</v>
      </c>
      <c r="NP193">
        <v>-1.377329529744766E-6</v>
      </c>
      <c r="NQ193">
        <v>-1.4091279654434151E-6</v>
      </c>
      <c r="NR193">
        <v>-1.4257484775831245E-6</v>
      </c>
      <c r="NS193">
        <v>-1.4242156260588588E-6</v>
      </c>
      <c r="NT193">
        <v>-1.4012880004910332E-6</v>
      </c>
      <c r="NU193">
        <v>-1.353458506175954E-6</v>
      </c>
      <c r="NV193">
        <v>-1.276958641183919E-6</v>
      </c>
      <c r="NW193">
        <v>-1.167767418847693E-6</v>
      </c>
      <c r="NX193">
        <v>-1.0216256386458829E-6</v>
      </c>
      <c r="NY193">
        <v>-8.3405625558690787E-7</v>
      </c>
      <c r="NZ193">
        <v>-6.0039164264084127E-7</v>
      </c>
      <c r="OA193">
        <v>-3.1580858139942258E-7</v>
      </c>
      <c r="OB193">
        <v>2.4628148300344362E-8</v>
      </c>
      <c r="OC193">
        <v>4.2591268002376035E-7</v>
      </c>
      <c r="OD193">
        <v>8.9303455300894652E-7</v>
      </c>
      <c r="OE193">
        <v>1.430903853411178E-6</v>
      </c>
      <c r="OF193">
        <v>2.0442640737341693E-6</v>
      </c>
      <c r="OG193">
        <v>2.7375917744823339E-6</v>
      </c>
      <c r="OH193">
        <v>3.5149821631485404E-6</v>
      </c>
      <c r="OI193">
        <v>4.3800197554398966E-6</v>
      </c>
      <c r="OJ193">
        <v>5.3356333547932547E-6</v>
      </c>
      <c r="OK193">
        <v>6.3839346814959919E-6</v>
      </c>
      <c r="OL193">
        <v>7.5260401050496714E-6</v>
      </c>
      <c r="OM193">
        <v>8.7618750858400314E-6</v>
      </c>
      <c r="ON193">
        <v>1.0089961117855663E-5</v>
      </c>
      <c r="OO193">
        <v>1.1507185186363565E-5</v>
      </c>
      <c r="OP193">
        <v>1.300855201635164E-5</v>
      </c>
      <c r="OQ193">
        <v>1.4586919692463664E-5</v>
      </c>
      <c r="OR193">
        <v>1.623271958228667E-5</v>
      </c>
      <c r="OS193">
        <v>1.7933661895294564E-5</v>
      </c>
      <c r="OT193">
        <v>1.967442866246608E-5</v>
      </c>
      <c r="OU193">
        <v>2.1436356429196551E-5</v>
      </c>
      <c r="OV193">
        <v>2.3197111519047074E-5</v>
      </c>
      <c r="OW193">
        <v>2.4930361349957464E-5</v>
      </c>
      <c r="OX193">
        <v>2.6605445969216079E-5</v>
      </c>
      <c r="OY193">
        <v>2.8187054719477941E-5</v>
      </c>
      <c r="OZ193">
        <v>2.9634913755375839E-5</v>
      </c>
      <c r="PA193">
        <v>3.090349099785238E-5</v>
      </c>
      <c r="PB193">
        <v>3.1941726039205615E-5</v>
      </c>
      <c r="PC193">
        <v>3.2692793492772395E-5</v>
      </c>
      <c r="PD193">
        <v>3.3093909312434089E-5</v>
      </c>
      <c r="PE193">
        <v>3.3076190682623432E-5</v>
      </c>
      <c r="PF193">
        <v>3.2564581191041151E-5</v>
      </c>
      <c r="PG193">
        <v>3.1477854134028679E-5</v>
      </c>
      <c r="PH193">
        <v>2.9728707956198806E-5</v>
      </c>
      <c r="PI193">
        <v>2.7223968977012787E-5</v>
      </c>
      <c r="PJ193">
        <v>2.3864917690177928E-5</v>
      </c>
      <c r="PK193">
        <v>1.9547756017270218E-5</v>
      </c>
      <c r="PL193">
        <v>1.4164233931411973E-5</v>
      </c>
      <c r="PM193">
        <v>7.6024548144109773E-6</v>
      </c>
      <c r="PN193">
        <v>-2.5212025893166265E-7</v>
      </c>
      <c r="PO193">
        <v>-9.5154484352062043E-6</v>
      </c>
      <c r="PP193">
        <v>-2.0303439828525229E-5</v>
      </c>
      <c r="PQ193">
        <v>-3.2730229466805624E-5</v>
      </c>
      <c r="PR193">
        <v>-4.690616481547087E-5</v>
      </c>
      <c r="PS193">
        <v>-6.2935487586890195E-5</v>
      </c>
      <c r="PT193">
        <v>-8.0913689250504655E-5</v>
      </c>
      <c r="PU193">
        <v>-1.0092452079758503E-4</v>
      </c>
      <c r="PV193">
        <v>-1.2303663894679942E-4</v>
      </c>
      <c r="PW193">
        <v>-1.4729987316721381E-4</v>
      </c>
      <c r="PX193">
        <v>-1.7374110071074599E-4</v>
      </c>
      <c r="PY193">
        <v>-2.0235972035868204E-4</v>
      </c>
      <c r="PZ193">
        <v>-2.331227198682034E-4</v>
      </c>
      <c r="QA193">
        <v>-2.6595933723124181E-4</v>
      </c>
      <c r="QB193">
        <v>-3.0075532190386456E-4</v>
      </c>
      <c r="QC193">
        <v>-3.3734680920680652E-4</v>
      </c>
      <c r="QD193">
        <v>-3.7551382921027212E-4</v>
      </c>
      <c r="QE193">
        <v>-4.1497348067168281E-4</v>
      </c>
      <c r="QF193">
        <v>-4.5537281106113004E-4</v>
      </c>
      <c r="QG193">
        <v>-4.962814554493435E-4</v>
      </c>
      <c r="QH193">
        <v>-5.3718410010056836E-4</v>
      </c>
      <c r="QI193">
        <v>-5.7747285105395993E-4</v>
      </c>
      <c r="QJ193">
        <v>-6.1643960382438197E-4</v>
      </c>
      <c r="QK193">
        <v>-6.5326852762349018E-4</v>
      </c>
      <c r="QL193">
        <v>-6.8702879619697045E-4</v>
      </c>
      <c r="QM193">
        <v>-7.1666771746889315E-4</v>
      </c>
      <c r="QN193">
        <v>-7.4100443563716032E-4</v>
      </c>
      <c r="QO193">
        <v>-7.5872440209724765E-4</v>
      </c>
      <c r="QP193">
        <v>-7.68374835480399E-4</v>
      </c>
      <c r="QQ193">
        <v>-7.6836141603253574E-4</v>
      </c>
      <c r="QR193">
        <v>-7.5694648534685655E-4</v>
      </c>
      <c r="QS193">
        <v>-7.3224904886705854E-4</v>
      </c>
      <c r="QT193">
        <v>-6.9224690531828343E-4</v>
      </c>
      <c r="QU193">
        <v>-6.3478125395955397E-4</v>
      </c>
      <c r="QV193">
        <v>-5.5756415689682103E-4</v>
      </c>
      <c r="QW193">
        <v>-4.5818925917531154E-4</v>
      </c>
      <c r="QX193">
        <v>-3.3414619346026984E-4</v>
      </c>
      <c r="QY193">
        <v>-1.8283911820868545E-4</v>
      </c>
      <c r="QZ193">
        <v>-1.6098576322896923E-6</v>
      </c>
      <c r="RA193">
        <v>2.1223387229672843E-4</v>
      </c>
      <c r="RB193">
        <v>4.6138465592118657E-4</v>
      </c>
      <c r="RC193">
        <v>7.4849548581727406E-4</v>
      </c>
      <c r="RD193">
        <v>1.076133284258367E-3</v>
      </c>
      <c r="RE193">
        <v>1.4467253433143288E-3</v>
      </c>
      <c r="RF193">
        <v>1.8624982047334875E-3</v>
      </c>
      <c r="RG193">
        <v>2.325408526801341E-3</v>
      </c>
      <c r="RH193">
        <v>2.8370655228182654E-3</v>
      </c>
      <c r="RI193">
        <v>3.3986446061867138E-3</v>
      </c>
      <c r="RJ193">
        <v>4.0107919419120081E-3</v>
      </c>
      <c r="RK193">
        <v>4.6735196852478447E-3</v>
      </c>
      <c r="RL193">
        <v>5.3860917869430229E-3</v>
      </c>
      <c r="RM193">
        <v>6.1469003628240012E-3</v>
      </c>
      <c r="RN193">
        <v>6.9533327650205621E-3</v>
      </c>
      <c r="RO193">
        <v>7.8016296547820194E-3</v>
      </c>
      <c r="RP193">
        <v>8.6867345642691988E-3</v>
      </c>
      <c r="RQ193">
        <v>9.6021356486155653E-3</v>
      </c>
      <c r="RR193">
        <v>1.0539700571533953E-2</v>
      </c>
      <c r="RS193">
        <v>1.1489505739236201E-2</v>
      </c>
      <c r="RT193">
        <v>1.243966139974002E-2</v>
      </c>
      <c r="RU193">
        <v>1.3376134458780643E-2</v>
      </c>
      <c r="RV193">
        <v>1.4282571230342002E-2</v>
      </c>
      <c r="RW193">
        <v>1.5140122739646373E-2</v>
      </c>
      <c r="RX193">
        <v>1.5927275629347766E-2</v>
      </c>
      <c r="RY193">
        <v>1.6619692185165479E-2</v>
      </c>
      <c r="RZ193">
        <v>1.7190063494224854E-2</v>
      </c>
      <c r="SA193">
        <v>1.7607980276258556E-2</v>
      </c>
      <c r="SB193">
        <v>1.7838212336419731E-2</v>
      </c>
      <c r="SC193">
        <v>1.7840591361466467E-2</v>
      </c>
      <c r="SD193">
        <v>1.7569946351694132E-2</v>
      </c>
      <c r="SE193">
        <v>1.7076102959709221E-2</v>
      </c>
      <c r="SF193">
        <v>1.6403959386245032E-2</v>
      </c>
      <c r="SG193">
        <v>1.5593624877436903E-2</v>
      </c>
      <c r="SH193">
        <v>1.4680608225965411E-2</v>
      </c>
      <c r="SI193">
        <v>1.3696045027547836E-2</v>
      </c>
      <c r="SJ193">
        <v>1.2666953734401694E-2</v>
      </c>
      <c r="SK193">
        <v>1.1616511773767411E-2</v>
      </c>
      <c r="SL193">
        <v>1.0564344154259291E-2</v>
      </c>
      <c r="SM193">
        <v>9.5268180599323311E-3</v>
      </c>
      <c r="SN193">
        <v>8.517337928319409E-3</v>
      </c>
      <c r="SO193">
        <v>7.5466364222981815E-3</v>
      </c>
      <c r="SP193">
        <v>6.6230575365146113E-3</v>
      </c>
      <c r="SQ193">
        <v>5.7528288284334822E-3</v>
      </c>
      <c r="SR193">
        <v>4.9403204339494603E-3</v>
      </c>
      <c r="SS193">
        <v>4.1882891210776301E-3</v>
      </c>
      <c r="ST193">
        <v>3.4981061561014382E-3</v>
      </c>
      <c r="SU193">
        <v>2.869968209044439E-3</v>
      </c>
      <c r="SV193">
        <v>2.3030909139546132E-3</v>
      </c>
      <c r="SW193">
        <v>1.795885028750274E-3</v>
      </c>
      <c r="SX193">
        <v>1.3461154147029356E-3</v>
      </c>
      <c r="SY193">
        <v>9.51043281162917E-4</v>
      </c>
      <c r="SZ193">
        <v>6.075523224508859E-4</v>
      </c>
      <c r="TA193">
        <v>3.1225951494219192E-4</v>
      </c>
      <c r="TB193">
        <v>6.1611448327785883E-5</v>
      </c>
      <c r="TC193">
        <v>-1.4803286017164987E-4</v>
      </c>
      <c r="TD193">
        <v>-3.203316721316003E-4</v>
      </c>
      <c r="TE193">
        <v>-4.5890173364615967E-4</v>
      </c>
      <c r="TF193">
        <v>-5.6726995451259192E-4</v>
      </c>
      <c r="TG193">
        <v>-6.4883454657000674E-4</v>
      </c>
      <c r="TH193">
        <v>-7.0683463207642304E-4</v>
      </c>
      <c r="TI193">
        <v>-7.4432736910795365E-4</v>
      </c>
      <c r="TJ193">
        <v>-7.6417168555323073E-4</v>
      </c>
      <c r="TK193">
        <v>-7.6901776437269078E-4</v>
      </c>
      <c r="TL193">
        <v>-7.61301478297704E-4</v>
      </c>
      <c r="TM193">
        <v>-7.4324303075821822E-4</v>
      </c>
      <c r="TN193">
        <v>-7.1684911990385755E-4</v>
      </c>
      <c r="TO193">
        <v>-6.8391800304718094E-4</v>
      </c>
      <c r="TP193">
        <v>-6.4604689878115752E-4</v>
      </c>
      <c r="TQ193">
        <v>-6.0464122243729553E-4</v>
      </c>
      <c r="TR193">
        <v>-5.6092520694752714E-4</v>
      </c>
      <c r="TS193">
        <v>-5.1595351497712115E-4</v>
      </c>
      <c r="TT193">
        <v>-4.7062349897934101E-4</v>
      </c>
      <c r="TU193">
        <v>-4.256878134074955E-4</v>
      </c>
      <c r="TV193">
        <v>-3.8176712741496305E-4</v>
      </c>
      <c r="TW193">
        <v>-3.3936272696629788E-4</v>
      </c>
      <c r="TX193">
        <v>-2.9886883229579114E-4</v>
      </c>
      <c r="TY193">
        <v>-2.6058449012543846E-4</v>
      </c>
      <c r="TZ193">
        <v>-2.2472493008659871E-4</v>
      </c>
      <c r="UA193">
        <v>-1.9143230147750451E-4</v>
      </c>
      <c r="UB193">
        <v>-1.6078572999560602E-4</v>
      </c>
      <c r="UC193">
        <v>-1.3281065458146455E-4</v>
      </c>
      <c r="UD193">
        <v>-1.0748742217940578E-4</v>
      </c>
      <c r="UE193">
        <v>-8.4759133284935978E-5</v>
      </c>
      <c r="UF193">
        <v>-6.4538743788581748E-5</v>
      </c>
      <c r="UG193">
        <v>-4.6715439072088179E-5</v>
      </c>
      <c r="UH193">
        <v>-3.1160304772705885E-5</v>
      </c>
      <c r="UI193">
        <v>-1.7731325287880931E-5</v>
      </c>
      <c r="UJ193">
        <v>-6.2777461773418203E-6</v>
      </c>
      <c r="UK193">
        <v>3.3561597088532693E-6</v>
      </c>
      <c r="UL193">
        <v>1.13278801008123E-5</v>
      </c>
      <c r="UM193">
        <v>1.7793961500859472E-5</v>
      </c>
      <c r="UN193">
        <v>2.2907773533085499E-5</v>
      </c>
      <c r="UO193">
        <v>2.6817695545411046E-5</v>
      </c>
      <c r="UP193">
        <v>2.9665682451883309E-5</v>
      </c>
      <c r="UQ193">
        <v>3.1586168204232639E-5</v>
      </c>
      <c r="UR193">
        <v>3.2705267080673095E-5</v>
      </c>
      <c r="US193">
        <v>3.3140235089548534E-5</v>
      </c>
      <c r="UT193">
        <v>3.2999156120750863E-5</v>
      </c>
      <c r="UU193">
        <v>3.2380819959905677E-5</v>
      </c>
      <c r="UV193">
        <v>3.1374761853641793E-5</v>
      </c>
      <c r="UW193">
        <v>3.0061435920710088E-5</v>
      </c>
      <c r="UX193">
        <v>2.8512497298445676E-5</v>
      </c>
      <c r="UY193">
        <v>2.679117046215667E-5</v>
      </c>
      <c r="UZ193">
        <v>2.4952683621708125E-5</v>
      </c>
      <c r="VA193">
        <v>2.3044751463377261E-5</v>
      </c>
      <c r="VB193">
        <v>2.1108090749706522E-5</v>
      </c>
      <c r="VC193">
        <v>1.9176955394495109E-5</v>
      </c>
      <c r="VD193">
        <v>1.7279679595134143E-5</v>
      </c>
      <c r="VE193">
        <v>1.5439219415021368E-5</v>
      </c>
      <c r="VF193">
        <v>1.3673684870359454E-5</v>
      </c>
      <c r="VG193">
        <v>1.1996856083015602E-5</v>
      </c>
      <c r="VH193">
        <v>1.0418678420814778E-5</v>
      </c>
      <c r="VI193">
        <v>8.9457327602511139E-6</v>
      </c>
      <c r="VJ193">
        <v>7.5816780830074191E-6</v>
      </c>
      <c r="VK193">
        <v>6.327664560092832E-6</v>
      </c>
      <c r="VL193">
        <v>5.1827160979763171E-6</v>
      </c>
      <c r="VM193">
        <v>4.1440820239638773E-6</v>
      </c>
      <c r="VN193">
        <v>3.207558184185152E-6</v>
      </c>
      <c r="VO193">
        <v>2.3677782263476998E-6</v>
      </c>
      <c r="VP193">
        <v>1.6184762457323326E-6</v>
      </c>
      <c r="VQ193">
        <v>9.5272229949848651E-7</v>
      </c>
      <c r="VR193">
        <v>3.6313254680580025E-7</v>
      </c>
      <c r="VS193">
        <v>-1.5794404200254538E-7</v>
      </c>
      <c r="VT193">
        <v>-6.1826033629359716E-7</v>
      </c>
      <c r="VU193">
        <v>-1.0255249103830614E-6</v>
      </c>
      <c r="VV193">
        <v>-1.3872729488735361E-6</v>
      </c>
      <c r="VW193">
        <v>-1.7107520302038271E-6</v>
      </c>
      <c r="VX193">
        <v>-2.0028206752498051E-6</v>
      </c>
      <c r="VY193">
        <v>-2.2698576283338378E-6</v>
      </c>
      <c r="VZ193">
        <v>-2.5176799472237906E-6</v>
      </c>
      <c r="WA193">
        <v>-2.7514681132519572E-6</v>
      </c>
      <c r="WB193">
        <v>-2.975696530051044E-6</v>
      </c>
      <c r="WC193">
        <v>-3.194067958249245E-6</v>
      </c>
      <c r="WD193">
        <v>-3.4094506310547542E-6</v>
      </c>
      <c r="WE193">
        <v>-3.6238170125471073E-6</v>
      </c>
      <c r="WF193">
        <v>-2.143663687155697E-3</v>
      </c>
      <c r="WG193">
        <v>-4.0525495339824337E-2</v>
      </c>
    </row>
    <row r="194" spans="1:605" x14ac:dyDescent="0.25">
      <c r="A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0</v>
      </c>
      <c r="BO194">
        <v>0</v>
      </c>
      <c r="BP194">
        <v>0</v>
      </c>
      <c r="BQ194">
        <v>0</v>
      </c>
      <c r="BR194">
        <v>0</v>
      </c>
      <c r="BS194">
        <v>0</v>
      </c>
      <c r="BT194">
        <v>0</v>
      </c>
      <c r="BU194">
        <v>0</v>
      </c>
      <c r="BV194">
        <v>0</v>
      </c>
      <c r="BW194">
        <v>0</v>
      </c>
      <c r="BX194">
        <v>0</v>
      </c>
      <c r="BY194">
        <v>0</v>
      </c>
      <c r="BZ194">
        <v>0</v>
      </c>
      <c r="CA194">
        <v>0</v>
      </c>
      <c r="CB194">
        <v>0</v>
      </c>
      <c r="CC194">
        <v>0</v>
      </c>
      <c r="CD194">
        <v>0</v>
      </c>
      <c r="CE194">
        <v>0</v>
      </c>
      <c r="CF194">
        <v>0</v>
      </c>
      <c r="CG194">
        <v>0</v>
      </c>
      <c r="CH194">
        <v>0</v>
      </c>
      <c r="CI194">
        <v>0</v>
      </c>
      <c r="CJ194">
        <v>0</v>
      </c>
      <c r="CK194">
        <v>0</v>
      </c>
      <c r="CL194">
        <v>0</v>
      </c>
      <c r="CM194">
        <v>0</v>
      </c>
      <c r="CN194">
        <v>0</v>
      </c>
      <c r="CO194">
        <v>0</v>
      </c>
      <c r="CP194">
        <v>0</v>
      </c>
      <c r="CQ194">
        <v>0</v>
      </c>
      <c r="CR194">
        <v>0</v>
      </c>
      <c r="CS194">
        <v>0</v>
      </c>
      <c r="CT194">
        <v>0</v>
      </c>
      <c r="CU194">
        <v>0</v>
      </c>
      <c r="CV194">
        <v>0</v>
      </c>
      <c r="CW194">
        <v>0</v>
      </c>
      <c r="CX194">
        <v>0</v>
      </c>
      <c r="CY194">
        <v>0</v>
      </c>
      <c r="CZ194">
        <v>0</v>
      </c>
      <c r="DA194">
        <v>0</v>
      </c>
      <c r="DB194">
        <v>0</v>
      </c>
      <c r="DC194">
        <v>0</v>
      </c>
      <c r="DD194">
        <v>0</v>
      </c>
      <c r="DE194">
        <v>0</v>
      </c>
      <c r="DF194">
        <v>0</v>
      </c>
      <c r="DG194">
        <v>0</v>
      </c>
      <c r="DH194">
        <v>0</v>
      </c>
      <c r="DI194">
        <v>0</v>
      </c>
      <c r="DJ194">
        <v>0</v>
      </c>
      <c r="DK194">
        <v>0</v>
      </c>
      <c r="DL194">
        <v>0</v>
      </c>
      <c r="DM194">
        <v>0</v>
      </c>
      <c r="DN194">
        <v>0</v>
      </c>
      <c r="DO194">
        <v>0</v>
      </c>
      <c r="DP194">
        <v>0</v>
      </c>
      <c r="DQ194">
        <v>0</v>
      </c>
      <c r="DR194">
        <v>0</v>
      </c>
      <c r="DS194">
        <v>0</v>
      </c>
      <c r="DT194">
        <v>0</v>
      </c>
      <c r="DU194">
        <v>0</v>
      </c>
      <c r="DV194">
        <v>0</v>
      </c>
      <c r="DW194">
        <v>0</v>
      </c>
      <c r="DX194">
        <v>0</v>
      </c>
      <c r="DY194">
        <v>0</v>
      </c>
      <c r="DZ194">
        <v>0</v>
      </c>
      <c r="EA194">
        <v>0</v>
      </c>
      <c r="EB194">
        <v>0</v>
      </c>
      <c r="EC194">
        <v>0</v>
      </c>
      <c r="ED194">
        <v>0</v>
      </c>
      <c r="EE194">
        <v>0</v>
      </c>
      <c r="EF194">
        <v>0</v>
      </c>
      <c r="EG194">
        <v>0</v>
      </c>
      <c r="EH194">
        <v>0</v>
      </c>
      <c r="EI194">
        <v>0</v>
      </c>
      <c r="EJ194">
        <v>0</v>
      </c>
      <c r="EK194">
        <v>0</v>
      </c>
      <c r="EL194">
        <v>0</v>
      </c>
      <c r="EM194">
        <v>0</v>
      </c>
      <c r="EN194">
        <v>0</v>
      </c>
      <c r="EO194">
        <v>0</v>
      </c>
      <c r="EP194">
        <v>0</v>
      </c>
      <c r="EQ194">
        <v>0</v>
      </c>
      <c r="ER194">
        <v>0</v>
      </c>
      <c r="ES194">
        <v>0</v>
      </c>
      <c r="ET194">
        <v>0</v>
      </c>
      <c r="EU194">
        <v>0</v>
      </c>
      <c r="EV194">
        <v>0</v>
      </c>
      <c r="EW194">
        <v>0</v>
      </c>
      <c r="EX194">
        <v>0</v>
      </c>
      <c r="EY194">
        <v>0</v>
      </c>
      <c r="EZ194">
        <v>0</v>
      </c>
      <c r="FA194">
        <v>0</v>
      </c>
      <c r="FB194">
        <v>0</v>
      </c>
      <c r="FC194">
        <v>0</v>
      </c>
      <c r="FD194">
        <v>0</v>
      </c>
      <c r="FE194">
        <v>0</v>
      </c>
      <c r="FF194">
        <v>0</v>
      </c>
      <c r="FG194">
        <v>0</v>
      </c>
      <c r="FH194">
        <v>0</v>
      </c>
      <c r="FI194">
        <v>0</v>
      </c>
      <c r="FJ194">
        <v>0</v>
      </c>
      <c r="FK194">
        <v>0</v>
      </c>
      <c r="FL194">
        <v>0</v>
      </c>
      <c r="FM194">
        <v>0</v>
      </c>
      <c r="FN194">
        <v>0</v>
      </c>
      <c r="FO194">
        <v>0</v>
      </c>
      <c r="FP194">
        <v>0</v>
      </c>
      <c r="FQ194">
        <v>0</v>
      </c>
      <c r="FR194">
        <v>0</v>
      </c>
      <c r="FS194">
        <v>0</v>
      </c>
      <c r="FT194">
        <v>0</v>
      </c>
      <c r="FU194">
        <v>0</v>
      </c>
      <c r="FV194">
        <v>0</v>
      </c>
      <c r="FW194">
        <v>0</v>
      </c>
      <c r="FX194">
        <v>0</v>
      </c>
      <c r="FY194">
        <v>0</v>
      </c>
      <c r="FZ194">
        <v>0</v>
      </c>
      <c r="GA194">
        <v>0</v>
      </c>
      <c r="GB194">
        <v>0</v>
      </c>
      <c r="GC194">
        <v>0</v>
      </c>
      <c r="GD194">
        <v>0</v>
      </c>
      <c r="GE194">
        <v>0</v>
      </c>
      <c r="GF194">
        <v>0</v>
      </c>
      <c r="GG194">
        <v>0</v>
      </c>
      <c r="GH194">
        <v>0</v>
      </c>
      <c r="GI194">
        <v>0</v>
      </c>
      <c r="GJ194">
        <v>0</v>
      </c>
      <c r="GK194">
        <v>0</v>
      </c>
      <c r="GL194">
        <v>9999.9990234375</v>
      </c>
      <c r="GM194">
        <v>-39999.99609375</v>
      </c>
      <c r="GN194">
        <v>60002.80078125</v>
      </c>
      <c r="GO194">
        <v>-39999.99609375</v>
      </c>
      <c r="GP194">
        <v>9999.9990234375</v>
      </c>
      <c r="GQ194">
        <v>0</v>
      </c>
      <c r="GR194">
        <v>0</v>
      </c>
      <c r="GS194">
        <v>0</v>
      </c>
      <c r="GT194">
        <v>0</v>
      </c>
      <c r="GU194">
        <v>0</v>
      </c>
      <c r="GV194">
        <v>0</v>
      </c>
      <c r="GW194">
        <v>0</v>
      </c>
      <c r="GX194">
        <v>0</v>
      </c>
      <c r="GY194">
        <v>0</v>
      </c>
      <c r="GZ194">
        <v>0</v>
      </c>
      <c r="HA194">
        <v>0</v>
      </c>
      <c r="HB194">
        <v>0</v>
      </c>
      <c r="HC194">
        <v>0</v>
      </c>
      <c r="HD194">
        <v>0</v>
      </c>
      <c r="HE194">
        <v>0</v>
      </c>
      <c r="HF194">
        <v>0</v>
      </c>
      <c r="HG194">
        <v>0</v>
      </c>
      <c r="HH194">
        <v>0</v>
      </c>
      <c r="HI194">
        <v>0</v>
      </c>
      <c r="HJ194">
        <v>0</v>
      </c>
      <c r="HK194">
        <v>0</v>
      </c>
      <c r="HL194">
        <v>0</v>
      </c>
      <c r="HM194">
        <v>0</v>
      </c>
      <c r="HN194">
        <v>0</v>
      </c>
      <c r="HO194">
        <v>0</v>
      </c>
      <c r="HP194">
        <v>0</v>
      </c>
      <c r="HQ194">
        <v>0</v>
      </c>
      <c r="HR194">
        <v>0</v>
      </c>
      <c r="HS194">
        <v>0</v>
      </c>
      <c r="HT194">
        <v>0</v>
      </c>
      <c r="HU194">
        <v>0</v>
      </c>
      <c r="HV194">
        <v>0</v>
      </c>
      <c r="HW194">
        <v>0</v>
      </c>
      <c r="HX194">
        <v>0</v>
      </c>
      <c r="HY194">
        <v>0</v>
      </c>
      <c r="HZ194">
        <v>0</v>
      </c>
      <c r="IA194">
        <v>0</v>
      </c>
      <c r="IB194">
        <v>0</v>
      </c>
      <c r="IC194">
        <v>0</v>
      </c>
      <c r="ID194">
        <v>0</v>
      </c>
      <c r="IE194">
        <v>0</v>
      </c>
      <c r="IF194">
        <v>0</v>
      </c>
      <c r="IG194">
        <v>0</v>
      </c>
      <c r="IH194">
        <v>0</v>
      </c>
      <c r="II194">
        <v>0</v>
      </c>
      <c r="IJ194">
        <v>0</v>
      </c>
      <c r="IK194">
        <v>0</v>
      </c>
      <c r="IL194">
        <v>0</v>
      </c>
      <c r="IM194">
        <v>0</v>
      </c>
      <c r="IN194">
        <v>0</v>
      </c>
      <c r="IO194">
        <v>0</v>
      </c>
      <c r="IP194">
        <v>0</v>
      </c>
      <c r="IQ194">
        <v>0</v>
      </c>
      <c r="IR194">
        <v>0</v>
      </c>
      <c r="IS194">
        <v>0</v>
      </c>
      <c r="IT194">
        <v>0</v>
      </c>
      <c r="IU194">
        <v>0</v>
      </c>
      <c r="IV194">
        <v>0</v>
      </c>
      <c r="IW194">
        <v>0</v>
      </c>
      <c r="IX194">
        <v>0</v>
      </c>
      <c r="IY194">
        <v>0</v>
      </c>
      <c r="IZ194">
        <v>0</v>
      </c>
      <c r="JA194">
        <v>0</v>
      </c>
      <c r="JB194">
        <v>0</v>
      </c>
      <c r="JC194">
        <v>0</v>
      </c>
      <c r="JD194">
        <v>0</v>
      </c>
      <c r="JE194">
        <v>0</v>
      </c>
      <c r="JF194">
        <v>0</v>
      </c>
      <c r="JG194">
        <v>0</v>
      </c>
      <c r="JH194">
        <v>0</v>
      </c>
      <c r="JI194">
        <v>0</v>
      </c>
      <c r="JJ194">
        <v>0</v>
      </c>
      <c r="JK194">
        <v>0</v>
      </c>
      <c r="JL194">
        <v>0</v>
      </c>
      <c r="JM194">
        <v>0</v>
      </c>
      <c r="JN194">
        <v>0</v>
      </c>
      <c r="JO194">
        <v>0</v>
      </c>
      <c r="JP194">
        <v>0</v>
      </c>
      <c r="JQ194">
        <v>0</v>
      </c>
      <c r="JR194">
        <v>0</v>
      </c>
      <c r="JS194">
        <v>0</v>
      </c>
      <c r="JT194">
        <v>0</v>
      </c>
      <c r="JU194">
        <v>0</v>
      </c>
      <c r="JV194">
        <v>0</v>
      </c>
      <c r="JW194">
        <v>0</v>
      </c>
      <c r="JX194">
        <v>0</v>
      </c>
      <c r="JY194">
        <v>0</v>
      </c>
      <c r="JZ194">
        <v>0</v>
      </c>
      <c r="KA194">
        <v>0</v>
      </c>
      <c r="KB194">
        <v>0</v>
      </c>
      <c r="KC194">
        <v>0</v>
      </c>
      <c r="KD194">
        <v>0</v>
      </c>
      <c r="KE194">
        <v>0</v>
      </c>
      <c r="KF194">
        <v>0</v>
      </c>
      <c r="KG194">
        <v>0</v>
      </c>
      <c r="KH194">
        <v>0</v>
      </c>
      <c r="KI194">
        <v>0</v>
      </c>
      <c r="KJ194">
        <v>0</v>
      </c>
      <c r="KK194">
        <v>0</v>
      </c>
      <c r="KL194">
        <v>0</v>
      </c>
      <c r="KM194">
        <v>0</v>
      </c>
      <c r="KN194">
        <v>0</v>
      </c>
      <c r="KO194">
        <v>0</v>
      </c>
      <c r="KP194">
        <v>0</v>
      </c>
      <c r="KQ194">
        <v>0</v>
      </c>
      <c r="KS194">
        <v>1.9359298646607362E-4</v>
      </c>
      <c r="KT194">
        <v>-1.5795705779923291E-5</v>
      </c>
      <c r="KU194">
        <v>-1.6200158456227715E-8</v>
      </c>
      <c r="KV194">
        <v>-1.4620587784085601E-8</v>
      </c>
      <c r="KW194">
        <v>-1.30399745873315E-8</v>
      </c>
      <c r="KX194">
        <v>-1.1456335466444265E-8</v>
      </c>
      <c r="KY194">
        <v>-9.8660642142238349E-9</v>
      </c>
      <c r="KZ194">
        <v>-8.2641288975945887E-9</v>
      </c>
      <c r="LA194">
        <v>-6.6442697647722618E-9</v>
      </c>
      <c r="LB194">
        <v>-4.9991986040038902E-9</v>
      </c>
      <c r="LC194">
        <v>-3.3208003329074823E-9</v>
      </c>
      <c r="LD194">
        <v>-1.6003377254129116E-9</v>
      </c>
      <c r="LE194">
        <v>1.7133971378259796E-10</v>
      </c>
      <c r="LF194">
        <v>2.0035816399065903E-9</v>
      </c>
      <c r="LG194">
        <v>3.9057163851829917E-9</v>
      </c>
      <c r="LH194">
        <v>5.8868229387377613E-9</v>
      </c>
      <c r="LI194">
        <v>7.9554942284325066E-9</v>
      </c>
      <c r="LJ194">
        <v>1.0119590574758072E-8</v>
      </c>
      <c r="LK194">
        <v>1.2385982247418739E-8</v>
      </c>
      <c r="LL194">
        <v>1.4760280146385176E-8</v>
      </c>
      <c r="LM194">
        <v>1.7246553752435463E-8</v>
      </c>
      <c r="LN194">
        <v>1.9847035648904093E-8</v>
      </c>
      <c r="LO194">
        <v>2.2561812108205038E-8</v>
      </c>
      <c r="LP194">
        <v>2.5388499465279379E-8</v>
      </c>
      <c r="LQ194">
        <v>2.8321906267238319E-8</v>
      </c>
      <c r="LR194">
        <v>3.1353681495839758E-8</v>
      </c>
      <c r="LS194">
        <v>3.4471949508874366E-8</v>
      </c>
      <c r="LT194">
        <v>3.7660932739720451E-8</v>
      </c>
      <c r="LU194">
        <v>4.0900563633004801E-8</v>
      </c>
      <c r="LV194">
        <v>4.4166087779822899E-8</v>
      </c>
      <c r="LW194">
        <v>4.7427660749944863E-8</v>
      </c>
      <c r="LX194">
        <v>5.0649941701629E-8</v>
      </c>
      <c r="LY194">
        <v>5.3791687483158637E-8</v>
      </c>
      <c r="LZ194">
        <v>5.6805351624216471E-8</v>
      </c>
      <c r="MA194">
        <v>5.9636693349756227E-8</v>
      </c>
      <c r="MB194">
        <v>6.2224402533466291E-8</v>
      </c>
      <c r="MC194">
        <v>6.4499747341015766E-8</v>
      </c>
      <c r="MD194">
        <v>6.6386252193056686E-8</v>
      </c>
      <c r="ME194">
        <v>6.7799414601545385E-8</v>
      </c>
      <c r="MF194">
        <v>6.8646470396706493E-8</v>
      </c>
      <c r="MG194">
        <v>6.8826217860832295E-8</v>
      </c>
      <c r="MH194">
        <v>6.822464942660391E-8</v>
      </c>
      <c r="MI194">
        <v>6.6714918145609562E-8</v>
      </c>
      <c r="MJ194">
        <v>6.4157449909623134E-8</v>
      </c>
      <c r="MK194">
        <v>6.0400225087681483E-8</v>
      </c>
      <c r="ML194">
        <v>5.5279255616219328E-8</v>
      </c>
      <c r="MM194">
        <v>4.8619285901178736E-8</v>
      </c>
      <c r="MN194">
        <v>4.0234748123719335E-8</v>
      </c>
      <c r="MO194">
        <v>2.9931004643064793E-8</v>
      </c>
      <c r="MP194">
        <v>1.7505912113771186E-8</v>
      </c>
      <c r="MQ194">
        <v>2.7517436266439608E-9</v>
      </c>
      <c r="MR194">
        <v>-1.4542493417307503E-8</v>
      </c>
      <c r="MS194">
        <v>-3.4588304948850367E-8</v>
      </c>
      <c r="MT194">
        <v>-5.759448402826512E-8</v>
      </c>
      <c r="MU194">
        <v>-8.3763371342863137E-8</v>
      </c>
      <c r="MV194">
        <v>-1.1328656345432359E-7</v>
      </c>
      <c r="MW194">
        <v>-1.4634003104978236E-7</v>
      </c>
      <c r="MX194">
        <v>-1.8307861145459942E-7</v>
      </c>
      <c r="MY194">
        <v>-2.236298425799456E-7</v>
      </c>
      <c r="MZ194">
        <v>-2.6808710942060835E-7</v>
      </c>
      <c r="NA194">
        <v>-3.1650207931109146E-7</v>
      </c>
      <c r="NB194">
        <v>-3.6887640851932956E-7</v>
      </c>
      <c r="NC194">
        <v>-4.2515271053939175E-7</v>
      </c>
      <c r="ND194">
        <v>-4.8520478577444013E-7</v>
      </c>
      <c r="NE194">
        <v>-5.4882712331514249E-7</v>
      </c>
      <c r="NF194">
        <v>-6.1572369835561776E-7</v>
      </c>
      <c r="NG194">
        <v>-6.8549610358513374E-7</v>
      </c>
      <c r="NH194">
        <v>-7.576310697774043E-7</v>
      </c>
      <c r="NI194">
        <v>-8.3148744990054065E-7</v>
      </c>
      <c r="NJ194">
        <v>-9.0628276249595955E-7</v>
      </c>
      <c r="NK194">
        <v>-9.8107941393161955E-7</v>
      </c>
      <c r="NL194">
        <v>-1.0547707454991522E-6</v>
      </c>
      <c r="NM194">
        <v>-1.1260670802615084E-6</v>
      </c>
      <c r="NN194">
        <v>-1.1934819760954017E-6</v>
      </c>
      <c r="NO194">
        <v>-1.2553189255153366E-6</v>
      </c>
      <c r="NP194">
        <v>-1.3096587795714914E-6</v>
      </c>
      <c r="NQ194">
        <v>-1.3543482123015159E-6</v>
      </c>
      <c r="NR194">
        <v>-1.3869895837490203E-6</v>
      </c>
      <c r="NS194">
        <v>-1.4049326032471783E-6</v>
      </c>
      <c r="NT194">
        <v>-1.4052682402418816E-6</v>
      </c>
      <c r="NU194">
        <v>-1.3848253770608126E-6</v>
      </c>
      <c r="NV194">
        <v>-1.3401707463006159E-6</v>
      </c>
      <c r="NW194">
        <v>-1.2676127443989085E-6</v>
      </c>
      <c r="NX194">
        <v>-1.1632097618585554E-6</v>
      </c>
      <c r="NY194">
        <v>-1.0227837187841543E-6</v>
      </c>
      <c r="NZ194">
        <v>-8.4193954103200748E-7</v>
      </c>
      <c r="OA194">
        <v>-6.1609135638266874E-7</v>
      </c>
      <c r="OB194">
        <v>-3.4049623062747406E-7</v>
      </c>
      <c r="OC194">
        <v>-1.0296299057456574E-8</v>
      </c>
      <c r="OD194">
        <v>3.7942982186713033E-7</v>
      </c>
      <c r="OE194">
        <v>8.3360543643850544E-7</v>
      </c>
      <c r="OF194">
        <v>1.3570830671417698E-6</v>
      </c>
      <c r="OG194">
        <v>1.9545597291820374E-6</v>
      </c>
      <c r="OH194">
        <v>2.6304792768735415E-6</v>
      </c>
      <c r="OI194">
        <v>3.3889209456680624E-6</v>
      </c>
      <c r="OJ194">
        <v>4.2334732608348943E-6</v>
      </c>
      <c r="OK194">
        <v>5.1670925518191044E-6</v>
      </c>
      <c r="OL194">
        <v>6.1919454028458853E-6</v>
      </c>
      <c r="OM194">
        <v>7.309234488274686E-6</v>
      </c>
      <c r="ON194">
        <v>8.5190073885300539E-6</v>
      </c>
      <c r="OO194">
        <v>9.8199481622558156E-6</v>
      </c>
      <c r="OP194">
        <v>1.1209151665814745E-5</v>
      </c>
      <c r="OQ194">
        <v>1.2681880865619054E-5</v>
      </c>
      <c r="OR194">
        <v>1.4231307685241983E-5</v>
      </c>
      <c r="OS194">
        <v>1.5848238270989461E-5</v>
      </c>
      <c r="OT194">
        <v>1.7520823949704199E-5</v>
      </c>
      <c r="OU194">
        <v>1.9234259593882332E-5</v>
      </c>
      <c r="OV194">
        <v>2.0970471604456388E-5</v>
      </c>
      <c r="OW194">
        <v>2.2707798273108065E-5</v>
      </c>
      <c r="OX194">
        <v>2.4420665895695772E-5</v>
      </c>
      <c r="OY194">
        <v>2.6079264677748003E-5</v>
      </c>
      <c r="OZ194">
        <v>2.7649229202737091E-5</v>
      </c>
      <c r="PA194">
        <v>2.9091329024088407E-5</v>
      </c>
      <c r="PB194">
        <v>3.0361175791713471E-5</v>
      </c>
      <c r="PC194">
        <v>3.1408954231432709E-5</v>
      </c>
      <c r="PD194">
        <v>3.21791852578195E-5</v>
      </c>
      <c r="PE194">
        <v>3.2610530513417262E-5</v>
      </c>
      <c r="PF194">
        <v>3.2635648683818488E-5</v>
      </c>
      <c r="PG194">
        <v>3.2181115031147011E-5</v>
      </c>
      <c r="PH194">
        <v>3.1167416708312016E-5</v>
      </c>
      <c r="PI194">
        <v>2.9509037551281811E-5</v>
      </c>
      <c r="PJ194">
        <v>2.7114647182285856E-5</v>
      </c>
      <c r="PK194">
        <v>2.3887410376853254E-5</v>
      </c>
      <c r="PL194">
        <v>1.9725433732099575E-5</v>
      </c>
      <c r="PM194">
        <v>1.4522367700751844E-5</v>
      </c>
      <c r="PN194">
        <v>8.1681829988150798E-6</v>
      </c>
      <c r="PO194">
        <v>5.5014122621968136E-7</v>
      </c>
      <c r="PP194">
        <v>-8.4460197738667177E-6</v>
      </c>
      <c r="PQ194">
        <v>-1.8934664785918509E-5</v>
      </c>
      <c r="PR194">
        <v>-3.1028583007812486E-5</v>
      </c>
      <c r="PS194">
        <v>-4.4837031416928085E-5</v>
      </c>
      <c r="PT194">
        <v>-6.0463478676035469E-5</v>
      </c>
      <c r="PU194">
        <v>-7.8003029197329347E-5</v>
      </c>
      <c r="PV194">
        <v>-9.7539508062663787E-5</v>
      </c>
      <c r="PW194">
        <v>-1.1914218905864366E-4</v>
      </c>
      <c r="PX194">
        <v>-1.4286215018898343E-4</v>
      </c>
      <c r="PY194">
        <v>-1.6872824374143238E-4</v>
      </c>
      <c r="PZ194">
        <v>-1.9674267138062855E-4</v>
      </c>
      <c r="QA194">
        <v>-2.2687615888470304E-4</v>
      </c>
      <c r="QB194">
        <v>-2.5906273011476379E-4</v>
      </c>
      <c r="QC194">
        <v>-2.931940856784179E-4</v>
      </c>
      <c r="QD194">
        <v>-3.2911359859497168E-4</v>
      </c>
      <c r="QE194">
        <v>-3.6660994716539494E-4</v>
      </c>
      <c r="QF194">
        <v>-4.0541041426533052E-4</v>
      </c>
      <c r="QG194">
        <v>-4.4517389248294322E-4</v>
      </c>
      <c r="QH194">
        <v>-4.8548364597625652E-4</v>
      </c>
      <c r="QI194">
        <v>-5.2583989268281499E-4</v>
      </c>
      <c r="QJ194">
        <v>-5.6565228462302473E-4</v>
      </c>
      <c r="QK194">
        <v>-6.042323795300593E-4</v>
      </c>
      <c r="QL194">
        <v>-6.4078621393494687E-4</v>
      </c>
      <c r="QM194">
        <v>-6.7440710613377291E-4</v>
      </c>
      <c r="QN194">
        <v>-7.040688371494952E-4</v>
      </c>
      <c r="QO194">
        <v>-7.28619378827687E-4</v>
      </c>
      <c r="QP194">
        <v>-7.4677536050517127E-4</v>
      </c>
      <c r="QQ194">
        <v>-7.5711748916000229E-4</v>
      </c>
      <c r="QR194">
        <v>-7.5808716245253207E-4</v>
      </c>
      <c r="QS194">
        <v>-7.4798453942371309E-4</v>
      </c>
      <c r="QT194">
        <v>-7.2496835960507867E-4</v>
      </c>
      <c r="QU194">
        <v>-6.8705782764056159E-4</v>
      </c>
      <c r="QV194">
        <v>-6.3213690690496469E-4</v>
      </c>
      <c r="QW194">
        <v>-5.5796139163133331E-4</v>
      </c>
      <c r="QX194">
        <v>-4.6216915228862113E-4</v>
      </c>
      <c r="QY194">
        <v>-3.4229397286337121E-4</v>
      </c>
      <c r="QZ194">
        <v>-1.9578342069266651E-4</v>
      </c>
      <c r="RA194">
        <v>-2.002120891805631E-5</v>
      </c>
      <c r="RB194">
        <v>1.87645472289388E-4</v>
      </c>
      <c r="RC194">
        <v>4.2987316767170681E-4</v>
      </c>
      <c r="RD194">
        <v>7.092834171168517E-4</v>
      </c>
      <c r="RE194">
        <v>1.028417568609052E-3</v>
      </c>
      <c r="RF194">
        <v>1.3896846548550447E-3</v>
      </c>
      <c r="RG194">
        <v>1.7953018595033867E-3</v>
      </c>
      <c r="RH194">
        <v>2.2472271235558696E-3</v>
      </c>
      <c r="RI194">
        <v>2.747083478361037E-3</v>
      </c>
      <c r="RJ194">
        <v>3.2960747399395497E-3</v>
      </c>
      <c r="RK194">
        <v>3.8948922618702985E-3</v>
      </c>
      <c r="RL194">
        <v>4.5436125221652883E-3</v>
      </c>
      <c r="RM194">
        <v>5.241585415164814E-3</v>
      </c>
      <c r="RN194">
        <v>5.9873132341851914E-3</v>
      </c>
      <c r="RO194">
        <v>6.7783204661947928E-3</v>
      </c>
      <c r="RP194">
        <v>7.6110146779137652E-3</v>
      </c>
      <c r="RQ194">
        <v>8.4805389551361986E-3</v>
      </c>
      <c r="RR194">
        <v>9.3806165654383676E-3</v>
      </c>
      <c r="RS194">
        <v>1.0303388750316918E-2</v>
      </c>
      <c r="RT194">
        <v>1.1239246817672147E-2</v>
      </c>
      <c r="RU194">
        <v>1.2176660000663905E-2</v>
      </c>
      <c r="RV194">
        <v>1.3102000875427514E-2</v>
      </c>
      <c r="RW194">
        <v>1.3999370488685462E-2</v>
      </c>
      <c r="RX194">
        <v>1.4850425737421452E-2</v>
      </c>
      <c r="RY194">
        <v>1.5634211966533182E-2</v>
      </c>
      <c r="RZ194">
        <v>1.6327004206327489E-2</v>
      </c>
      <c r="SA194">
        <v>1.6902160958907658E-2</v>
      </c>
      <c r="SB194">
        <v>1.7328461854830387E-2</v>
      </c>
      <c r="SC194">
        <v>1.7569946351694565E-2</v>
      </c>
      <c r="SD194">
        <v>1.7585794179010496E-2</v>
      </c>
      <c r="SE194">
        <v>1.7330257614422313E-2</v>
      </c>
      <c r="SF194">
        <v>1.6852657045174094E-2</v>
      </c>
      <c r="SG194">
        <v>1.6197452626811375E-2</v>
      </c>
      <c r="SH194">
        <v>1.5404378225177711E-2</v>
      </c>
      <c r="SI194">
        <v>1.4508625167021413E-2</v>
      </c>
      <c r="SJ194">
        <v>1.3541064655925028E-2</v>
      </c>
      <c r="SK194">
        <v>1.252849898422553E-2</v>
      </c>
      <c r="SL194">
        <v>1.1493932883194143E-2</v>
      </c>
      <c r="SM194">
        <v>1.045685749478477E-2</v>
      </c>
      <c r="SN194">
        <v>9.4335405133650404E-3</v>
      </c>
      <c r="SO194">
        <v>8.4373170311826257E-3</v>
      </c>
      <c r="SP194">
        <v>7.4788765253028114E-3</v>
      </c>
      <c r="SQ194">
        <v>6.5665422462396717E-3</v>
      </c>
      <c r="SR194">
        <v>5.7065400104302447E-3</v>
      </c>
      <c r="SS194">
        <v>4.9032540623368962E-3</v>
      </c>
      <c r="ST194">
        <v>4.1594682601363529E-3</v>
      </c>
      <c r="SU194">
        <v>3.4765913554391844E-3</v>
      </c>
      <c r="SV194">
        <v>2.8548655863674752E-3</v>
      </c>
      <c r="SW194">
        <v>2.2935581888196446E-3</v>
      </c>
      <c r="SX194">
        <v>1.7911357580829867E-3</v>
      </c>
      <c r="SY194">
        <v>1.3454216662076802E-3</v>
      </c>
      <c r="SZ194">
        <v>9.537369652613002E-4</v>
      </c>
      <c r="TA194">
        <v>6.1302538683661006E-4</v>
      </c>
      <c r="TB194">
        <v>3.199631891389309E-4</v>
      </c>
      <c r="TC194">
        <v>7.1054708791961119E-5</v>
      </c>
      <c r="TD194">
        <v>-1.3728545054025504E-4</v>
      </c>
      <c r="TE194">
        <v>-3.0866261232737275E-4</v>
      </c>
      <c r="TF194">
        <v>-4.4664359864273509E-4</v>
      </c>
      <c r="TG194">
        <v>-5.547086678244998E-4</v>
      </c>
      <c r="TH194">
        <v>-6.3621281801975462E-4</v>
      </c>
      <c r="TI194">
        <v>-6.9435548058383793E-4</v>
      </c>
      <c r="TJ194">
        <v>-7.3215766241364292E-4</v>
      </c>
      <c r="TK194">
        <v>-7.5244563998130268E-4</v>
      </c>
      <c r="TL194">
        <v>-7.5784035779048406E-4</v>
      </c>
      <c r="TM194">
        <v>-7.5075173865848336E-4</v>
      </c>
      <c r="TN194">
        <v>-7.3337717078552657E-4</v>
      </c>
      <c r="TO194">
        <v>-7.0770349573489656E-4</v>
      </c>
      <c r="TP194">
        <v>-6.7551188109531569E-4</v>
      </c>
      <c r="TQ194">
        <v>-6.3838502060641013E-4</v>
      </c>
      <c r="TR194">
        <v>-5.9771616222015417E-4</v>
      </c>
      <c r="TS194">
        <v>-5.5471952024994974E-4</v>
      </c>
      <c r="TT194">
        <v>-5.104416808564483E-4</v>
      </c>
      <c r="TU194">
        <v>-4.6577366036155786E-4</v>
      </c>
      <c r="TV194">
        <v>-4.2146332286793601E-4</v>
      </c>
      <c r="TW194">
        <v>-3.7812790730387631E-4</v>
      </c>
      <c r="TX194">
        <v>-3.3626645415883879E-4</v>
      </c>
      <c r="TY194">
        <v>-2.9627195880255121E-4</v>
      </c>
      <c r="TZ194">
        <v>-2.5844311143526544E-4</v>
      </c>
      <c r="UA194">
        <v>-2.2299551345395861E-4</v>
      </c>
      <c r="UB194">
        <v>-1.9007228646674006E-4</v>
      </c>
      <c r="UC194">
        <v>-1.5975401349323928E-4</v>
      </c>
      <c r="UD194">
        <v>-1.3206797220807534E-4</v>
      </c>
      <c r="UE194">
        <v>-1.0699663763262913E-4</v>
      </c>
      <c r="UF194">
        <v>-8.448544662361777E-5</v>
      </c>
      <c r="UG194">
        <v>-6.4449829070779049E-5</v>
      </c>
      <c r="UH194">
        <v>-4.6781521111647342E-5</v>
      </c>
      <c r="UI194">
        <v>-3.1354184074136716E-5</v>
      </c>
      <c r="UJ194">
        <v>-1.8028359513533582E-5</v>
      </c>
      <c r="UK194">
        <v>-6.6557957754281247E-6</v>
      </c>
      <c r="UL194">
        <v>2.9168148077724371E-6</v>
      </c>
      <c r="UM194">
        <v>1.0844646506325764E-5</v>
      </c>
      <c r="UN194">
        <v>1.728205557650533E-5</v>
      </c>
      <c r="UO194">
        <v>2.2380356918130013E-5</v>
      </c>
      <c r="UP194">
        <v>2.6286018717107822E-5</v>
      </c>
      <c r="UQ194">
        <v>2.913923263863153E-5</v>
      </c>
      <c r="UR194">
        <v>3.1072818493473136E-5</v>
      </c>
      <c r="US194">
        <v>3.22114240600833E-5</v>
      </c>
      <c r="UT194">
        <v>3.2670982815003986E-5</v>
      </c>
      <c r="UU194">
        <v>3.25583946134616E-5</v>
      </c>
      <c r="UV194">
        <v>3.1971396807159304E-5</v>
      </c>
      <c r="UW194">
        <v>3.09985958195006E-5</v>
      </c>
      <c r="UX194">
        <v>2.971963176755647E-5</v>
      </c>
      <c r="UY194">
        <v>2.8205451281970077E-5</v>
      </c>
      <c r="UZ194">
        <v>2.6518666189825973E-5</v>
      </c>
      <c r="VA194">
        <v>2.4713978162722402E-5</v>
      </c>
      <c r="VB194">
        <v>2.2838651772261193E-5</v>
      </c>
      <c r="VC194">
        <v>2.0933020610422651E-5</v>
      </c>
      <c r="VD194">
        <v>1.9031013220846873E-5</v>
      </c>
      <c r="VE194">
        <v>1.7160687528643086E-5</v>
      </c>
      <c r="VF194">
        <v>1.5344764254155069E-5</v>
      </c>
      <c r="VG194">
        <v>1.3601151441537478E-5</v>
      </c>
      <c r="VH194">
        <v>1.194345373045454E-5</v>
      </c>
      <c r="VI194">
        <v>1.0381461348219814E-5</v>
      </c>
      <c r="VJ194">
        <v>8.9216150075463424E-6</v>
      </c>
      <c r="VK194">
        <v>7.5674439636072973E-6</v>
      </c>
      <c r="VL194">
        <v>6.3199754247532285E-6</v>
      </c>
      <c r="VM194">
        <v>5.1781143268377106E-6</v>
      </c>
      <c r="VN194">
        <v>4.1389931827087012E-6</v>
      </c>
      <c r="VO194">
        <v>3.1982923147727204E-6</v>
      </c>
      <c r="VP194">
        <v>2.3505312741586005E-6</v>
      </c>
      <c r="VQ194">
        <v>1.5893326580695438E-6</v>
      </c>
      <c r="VR194">
        <v>9.0765986252388733E-7</v>
      </c>
      <c r="VS194">
        <v>2.9803055878728731E-7</v>
      </c>
      <c r="VT194">
        <v>-2.4729213304885511E-7</v>
      </c>
      <c r="VU194">
        <v>-7.3612867488803715E-7</v>
      </c>
      <c r="VV194">
        <v>-1.1762301761194808E-6</v>
      </c>
      <c r="VW194">
        <v>-1.5751413004892488E-6</v>
      </c>
      <c r="VX194">
        <v>-1.9400768406510186E-6</v>
      </c>
      <c r="VY194">
        <v>-2.2778098444293167E-6</v>
      </c>
      <c r="VZ194">
        <v>-2.5945692694601573E-6</v>
      </c>
      <c r="WA194">
        <v>-2.8959452667638261E-6</v>
      </c>
      <c r="WB194">
        <v>-3.1868003462234315E-6</v>
      </c>
      <c r="WC194">
        <v>-3.4711848564257802E-6</v>
      </c>
      <c r="WD194">
        <v>-3.7522554149457952E-6</v>
      </c>
      <c r="WE194">
        <v>-4.0321951534238187E-6</v>
      </c>
      <c r="WF194">
        <v>-2.7993972179254107E-3</v>
      </c>
      <c r="WG194">
        <v>-4.5920743566725035E-2</v>
      </c>
    </row>
    <row r="195" spans="1:605" x14ac:dyDescent="0.25">
      <c r="A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0</v>
      </c>
      <c r="BV195">
        <v>0</v>
      </c>
      <c r="BW195">
        <v>0</v>
      </c>
      <c r="BX195">
        <v>0</v>
      </c>
      <c r="BY195">
        <v>0</v>
      </c>
      <c r="BZ195">
        <v>0</v>
      </c>
      <c r="CA195">
        <v>0</v>
      </c>
      <c r="CB195">
        <v>0</v>
      </c>
      <c r="CC195">
        <v>0</v>
      </c>
      <c r="CD195">
        <v>0</v>
      </c>
      <c r="CE195">
        <v>0</v>
      </c>
      <c r="CF195">
        <v>0</v>
      </c>
      <c r="CG195">
        <v>0</v>
      </c>
      <c r="CH195">
        <v>0</v>
      </c>
      <c r="CI195">
        <v>0</v>
      </c>
      <c r="CJ195">
        <v>0</v>
      </c>
      <c r="CK195">
        <v>0</v>
      </c>
      <c r="CL195">
        <v>0</v>
      </c>
      <c r="CM195">
        <v>0</v>
      </c>
      <c r="CN195">
        <v>0</v>
      </c>
      <c r="CO195">
        <v>0</v>
      </c>
      <c r="CP195">
        <v>0</v>
      </c>
      <c r="CQ195">
        <v>0</v>
      </c>
      <c r="CR195">
        <v>0</v>
      </c>
      <c r="CS195">
        <v>0</v>
      </c>
      <c r="CT195">
        <v>0</v>
      </c>
      <c r="CU195">
        <v>0</v>
      </c>
      <c r="CV195">
        <v>0</v>
      </c>
      <c r="CW195">
        <v>0</v>
      </c>
      <c r="CX195">
        <v>0</v>
      </c>
      <c r="CY195">
        <v>0</v>
      </c>
      <c r="CZ195">
        <v>0</v>
      </c>
      <c r="DA195">
        <v>0</v>
      </c>
      <c r="DB195">
        <v>0</v>
      </c>
      <c r="DC195">
        <v>0</v>
      </c>
      <c r="DD195">
        <v>0</v>
      </c>
      <c r="DE195">
        <v>0</v>
      </c>
      <c r="DF195">
        <v>0</v>
      </c>
      <c r="DG195">
        <v>0</v>
      </c>
      <c r="DH195">
        <v>0</v>
      </c>
      <c r="DI195">
        <v>0</v>
      </c>
      <c r="DJ195">
        <v>0</v>
      </c>
      <c r="DK195">
        <v>0</v>
      </c>
      <c r="DL195">
        <v>0</v>
      </c>
      <c r="DM195">
        <v>0</v>
      </c>
      <c r="DN195">
        <v>0</v>
      </c>
      <c r="DO195">
        <v>0</v>
      </c>
      <c r="DP195">
        <v>0</v>
      </c>
      <c r="DQ195">
        <v>0</v>
      </c>
      <c r="DR195">
        <v>0</v>
      </c>
      <c r="DS195">
        <v>0</v>
      </c>
      <c r="DT195">
        <v>0</v>
      </c>
      <c r="DU195">
        <v>0</v>
      </c>
      <c r="DV195">
        <v>0</v>
      </c>
      <c r="DW195">
        <v>0</v>
      </c>
      <c r="DX195">
        <v>0</v>
      </c>
      <c r="DY195">
        <v>0</v>
      </c>
      <c r="DZ195">
        <v>0</v>
      </c>
      <c r="EA195">
        <v>0</v>
      </c>
      <c r="EB195">
        <v>0</v>
      </c>
      <c r="EC195">
        <v>0</v>
      </c>
      <c r="ED195">
        <v>0</v>
      </c>
      <c r="EE195">
        <v>0</v>
      </c>
      <c r="EF195">
        <v>0</v>
      </c>
      <c r="EG195">
        <v>0</v>
      </c>
      <c r="EH195">
        <v>0</v>
      </c>
      <c r="EI195">
        <v>0</v>
      </c>
      <c r="EJ195">
        <v>0</v>
      </c>
      <c r="EK195">
        <v>0</v>
      </c>
      <c r="EL195">
        <v>0</v>
      </c>
      <c r="EM195">
        <v>0</v>
      </c>
      <c r="EN195">
        <v>0</v>
      </c>
      <c r="EO195">
        <v>0</v>
      </c>
      <c r="EP195">
        <v>0</v>
      </c>
      <c r="EQ195">
        <v>0</v>
      </c>
      <c r="ER195">
        <v>0</v>
      </c>
      <c r="ES195">
        <v>0</v>
      </c>
      <c r="ET195">
        <v>0</v>
      </c>
      <c r="EU195">
        <v>0</v>
      </c>
      <c r="EV195">
        <v>0</v>
      </c>
      <c r="EW195">
        <v>0</v>
      </c>
      <c r="EX195">
        <v>0</v>
      </c>
      <c r="EY195">
        <v>0</v>
      </c>
      <c r="EZ195">
        <v>0</v>
      </c>
      <c r="FA195">
        <v>0</v>
      </c>
      <c r="FB195">
        <v>0</v>
      </c>
      <c r="FC195">
        <v>0</v>
      </c>
      <c r="FD195">
        <v>0</v>
      </c>
      <c r="FE195">
        <v>0</v>
      </c>
      <c r="FF195">
        <v>0</v>
      </c>
      <c r="FG195">
        <v>0</v>
      </c>
      <c r="FH195">
        <v>0</v>
      </c>
      <c r="FI195">
        <v>0</v>
      </c>
      <c r="FJ195">
        <v>0</v>
      </c>
      <c r="FK195">
        <v>0</v>
      </c>
      <c r="FL195">
        <v>0</v>
      </c>
      <c r="FM195">
        <v>0</v>
      </c>
      <c r="FN195">
        <v>0</v>
      </c>
      <c r="FO195">
        <v>0</v>
      </c>
      <c r="FP195">
        <v>0</v>
      </c>
      <c r="FQ195">
        <v>0</v>
      </c>
      <c r="FR195">
        <v>0</v>
      </c>
      <c r="FS195">
        <v>0</v>
      </c>
      <c r="FT195">
        <v>0</v>
      </c>
      <c r="FU195">
        <v>0</v>
      </c>
      <c r="FV195">
        <v>0</v>
      </c>
      <c r="FW195">
        <v>0</v>
      </c>
      <c r="FX195">
        <v>0</v>
      </c>
      <c r="FY195">
        <v>0</v>
      </c>
      <c r="FZ195">
        <v>0</v>
      </c>
      <c r="GA195">
        <v>0</v>
      </c>
      <c r="GB195">
        <v>0</v>
      </c>
      <c r="GC195">
        <v>0</v>
      </c>
      <c r="GD195">
        <v>0</v>
      </c>
      <c r="GE195">
        <v>0</v>
      </c>
      <c r="GF195">
        <v>0</v>
      </c>
      <c r="GG195">
        <v>0</v>
      </c>
      <c r="GH195">
        <v>0</v>
      </c>
      <c r="GI195">
        <v>0</v>
      </c>
      <c r="GJ195">
        <v>0</v>
      </c>
      <c r="GK195">
        <v>0</v>
      </c>
      <c r="GL195">
        <v>0</v>
      </c>
      <c r="GM195">
        <v>9999.9990234375</v>
      </c>
      <c r="GN195">
        <v>-39999.99609375</v>
      </c>
      <c r="GO195">
        <v>60002.80078125</v>
      </c>
      <c r="GP195">
        <v>-39999.99609375</v>
      </c>
      <c r="GQ195">
        <v>9999.9990234375</v>
      </c>
      <c r="GR195">
        <v>0</v>
      </c>
      <c r="GS195">
        <v>0</v>
      </c>
      <c r="GT195">
        <v>0</v>
      </c>
      <c r="GU195">
        <v>0</v>
      </c>
      <c r="GV195">
        <v>0</v>
      </c>
      <c r="GW195">
        <v>0</v>
      </c>
      <c r="GX195">
        <v>0</v>
      </c>
      <c r="GY195">
        <v>0</v>
      </c>
      <c r="GZ195">
        <v>0</v>
      </c>
      <c r="HA195">
        <v>0</v>
      </c>
      <c r="HB195">
        <v>0</v>
      </c>
      <c r="HC195">
        <v>0</v>
      </c>
      <c r="HD195">
        <v>0</v>
      </c>
      <c r="HE195">
        <v>0</v>
      </c>
      <c r="HF195">
        <v>0</v>
      </c>
      <c r="HG195">
        <v>0</v>
      </c>
      <c r="HH195">
        <v>0</v>
      </c>
      <c r="HI195">
        <v>0</v>
      </c>
      <c r="HJ195">
        <v>0</v>
      </c>
      <c r="HK195">
        <v>0</v>
      </c>
      <c r="HL195">
        <v>0</v>
      </c>
      <c r="HM195">
        <v>0</v>
      </c>
      <c r="HN195">
        <v>0</v>
      </c>
      <c r="HO195">
        <v>0</v>
      </c>
      <c r="HP195">
        <v>0</v>
      </c>
      <c r="HQ195">
        <v>0</v>
      </c>
      <c r="HR195">
        <v>0</v>
      </c>
      <c r="HS195">
        <v>0</v>
      </c>
      <c r="HT195">
        <v>0</v>
      </c>
      <c r="HU195">
        <v>0</v>
      </c>
      <c r="HV195">
        <v>0</v>
      </c>
      <c r="HW195">
        <v>0</v>
      </c>
      <c r="HX195">
        <v>0</v>
      </c>
      <c r="HY195">
        <v>0</v>
      </c>
      <c r="HZ195">
        <v>0</v>
      </c>
      <c r="IA195">
        <v>0</v>
      </c>
      <c r="IB195">
        <v>0</v>
      </c>
      <c r="IC195">
        <v>0</v>
      </c>
      <c r="ID195">
        <v>0</v>
      </c>
      <c r="IE195">
        <v>0</v>
      </c>
      <c r="IF195">
        <v>0</v>
      </c>
      <c r="IG195">
        <v>0</v>
      </c>
      <c r="IH195">
        <v>0</v>
      </c>
      <c r="II195">
        <v>0</v>
      </c>
      <c r="IJ195">
        <v>0</v>
      </c>
      <c r="IK195">
        <v>0</v>
      </c>
      <c r="IL195">
        <v>0</v>
      </c>
      <c r="IM195">
        <v>0</v>
      </c>
      <c r="IN195">
        <v>0</v>
      </c>
      <c r="IO195">
        <v>0</v>
      </c>
      <c r="IP195">
        <v>0</v>
      </c>
      <c r="IQ195">
        <v>0</v>
      </c>
      <c r="IR195">
        <v>0</v>
      </c>
      <c r="IS195">
        <v>0</v>
      </c>
      <c r="IT195">
        <v>0</v>
      </c>
      <c r="IU195">
        <v>0</v>
      </c>
      <c r="IV195">
        <v>0</v>
      </c>
      <c r="IW195">
        <v>0</v>
      </c>
      <c r="IX195">
        <v>0</v>
      </c>
      <c r="IY195">
        <v>0</v>
      </c>
      <c r="IZ195">
        <v>0</v>
      </c>
      <c r="JA195">
        <v>0</v>
      </c>
      <c r="JB195">
        <v>0</v>
      </c>
      <c r="JC195">
        <v>0</v>
      </c>
      <c r="JD195">
        <v>0</v>
      </c>
      <c r="JE195">
        <v>0</v>
      </c>
      <c r="JF195">
        <v>0</v>
      </c>
      <c r="JG195">
        <v>0</v>
      </c>
      <c r="JH195">
        <v>0</v>
      </c>
      <c r="JI195">
        <v>0</v>
      </c>
      <c r="JJ195">
        <v>0</v>
      </c>
      <c r="JK195">
        <v>0</v>
      </c>
      <c r="JL195">
        <v>0</v>
      </c>
      <c r="JM195">
        <v>0</v>
      </c>
      <c r="JN195">
        <v>0</v>
      </c>
      <c r="JO195">
        <v>0</v>
      </c>
      <c r="JP195">
        <v>0</v>
      </c>
      <c r="JQ195">
        <v>0</v>
      </c>
      <c r="JR195">
        <v>0</v>
      </c>
      <c r="JS195">
        <v>0</v>
      </c>
      <c r="JT195">
        <v>0</v>
      </c>
      <c r="JU195">
        <v>0</v>
      </c>
      <c r="JV195">
        <v>0</v>
      </c>
      <c r="JW195">
        <v>0</v>
      </c>
      <c r="JX195">
        <v>0</v>
      </c>
      <c r="JY195">
        <v>0</v>
      </c>
      <c r="JZ195">
        <v>0</v>
      </c>
      <c r="KA195">
        <v>0</v>
      </c>
      <c r="KB195">
        <v>0</v>
      </c>
      <c r="KC195">
        <v>0</v>
      </c>
      <c r="KD195">
        <v>0</v>
      </c>
      <c r="KE195">
        <v>0</v>
      </c>
      <c r="KF195">
        <v>0</v>
      </c>
      <c r="KG195">
        <v>0</v>
      </c>
      <c r="KH195">
        <v>0</v>
      </c>
      <c r="KI195">
        <v>0</v>
      </c>
      <c r="KJ195">
        <v>0</v>
      </c>
      <c r="KK195">
        <v>0</v>
      </c>
      <c r="KL195">
        <v>0</v>
      </c>
      <c r="KM195">
        <v>0</v>
      </c>
      <c r="KN195">
        <v>0</v>
      </c>
      <c r="KO195">
        <v>0</v>
      </c>
      <c r="KP195">
        <v>0</v>
      </c>
      <c r="KQ195">
        <v>0</v>
      </c>
      <c r="KS195">
        <v>1.7468168531024287E-4</v>
      </c>
      <c r="KT195">
        <v>-1.3420821718112999E-5</v>
      </c>
      <c r="KU195">
        <v>-1.4784005068597294E-8</v>
      </c>
      <c r="KV195">
        <v>-1.3441922816791643E-8</v>
      </c>
      <c r="KW195">
        <v>-1.209888917372709E-8</v>
      </c>
      <c r="KX195">
        <v>-1.0753087723557823E-8</v>
      </c>
      <c r="KY195">
        <v>-9.4011963596004466E-9</v>
      </c>
      <c r="KZ195">
        <v>-8.0385547675524016E-9</v>
      </c>
      <c r="LA195">
        <v>-6.6593326665952056E-9</v>
      </c>
      <c r="LB195">
        <v>-5.2566993883454914E-9</v>
      </c>
      <c r="LC195">
        <v>-3.8229955192324587E-9</v>
      </c>
      <c r="LD195">
        <v>-2.3499074563633332E-9</v>
      </c>
      <c r="LE195">
        <v>-8.2864583008263355E-10</v>
      </c>
      <c r="LF195">
        <v>7.4987117215660447E-10</v>
      </c>
      <c r="LG195">
        <v>2.3948284867830381E-9</v>
      </c>
      <c r="LH195">
        <v>4.115317729745363E-9</v>
      </c>
      <c r="LI195">
        <v>5.9201324837388528E-9</v>
      </c>
      <c r="LJ195">
        <v>7.8175541855804629E-9</v>
      </c>
      <c r="LK195">
        <v>9.8151275193914328E-9</v>
      </c>
      <c r="LL195">
        <v>1.1919424284959162E-8</v>
      </c>
      <c r="LM195">
        <v>1.4135794802366679E-8</v>
      </c>
      <c r="LN195">
        <v>1.646810603502735E-8</v>
      </c>
      <c r="LO195">
        <v>1.8918465765292263E-8</v>
      </c>
      <c r="LP195">
        <v>2.1486932341384136E-8</v>
      </c>
      <c r="LQ195">
        <v>2.4171209733354325E-8</v>
      </c>
      <c r="LR195">
        <v>2.6966327890795771E-8</v>
      </c>
      <c r="LS195">
        <v>2.9864308688056385E-8</v>
      </c>
      <c r="LT195">
        <v>3.2853818075455309E-8</v>
      </c>
      <c r="LU195">
        <v>3.5919805429397054E-8</v>
      </c>
      <c r="LV195">
        <v>3.9043131511850244E-8</v>
      </c>
      <c r="LW195">
        <v>4.2200186912262644E-8</v>
      </c>
      <c r="LX195">
        <v>4.5362503353737229E-8</v>
      </c>
      <c r="LY195">
        <v>4.8496360801642558E-8</v>
      </c>
      <c r="LZ195">
        <v>5.1562393917492131E-8</v>
      </c>
      <c r="MA195">
        <v>5.4515202054508344E-8</v>
      </c>
      <c r="MB195">
        <v>5.7302967693836133E-8</v>
      </c>
      <c r="MC195">
        <v>5.9867088971454256E-8</v>
      </c>
      <c r="MD195">
        <v>6.2141832744414073E-8</v>
      </c>
      <c r="ME195">
        <v>6.4054015489310698E-8</v>
      </c>
      <c r="MF195">
        <v>6.552272021342275E-8</v>
      </c>
      <c r="MG195">
        <v>6.6459058486087127E-8</v>
      </c>
      <c r="MH195">
        <v>6.6761918755826537E-8</v>
      </c>
      <c r="MI195">
        <v>6.6317791678498492E-8</v>
      </c>
      <c r="MJ195">
        <v>6.5000713619367225E-8</v>
      </c>
      <c r="MK195">
        <v>6.2672349504038723E-8</v>
      </c>
      <c r="ML195">
        <v>5.9182238516507215E-8</v>
      </c>
      <c r="MM195">
        <v>5.4368228450411729E-8</v>
      </c>
      <c r="MN195">
        <v>4.8057126781645258E-8</v>
      </c>
      <c r="MO195">
        <v>4.0065598711449006E-8</v>
      </c>
      <c r="MP195">
        <v>3.0201344488688324E-8</v>
      </c>
      <c r="MQ195">
        <v>1.8264590212017608E-8</v>
      </c>
      <c r="MR195">
        <v>4.0499279850272667E-9</v>
      </c>
      <c r="MS195">
        <v>-1.2651457308228219E-8</v>
      </c>
      <c r="MT195">
        <v>-3.2049136288941429E-8</v>
      </c>
      <c r="MU195">
        <v>-5.4350319476502712E-8</v>
      </c>
      <c r="MV195">
        <v>-7.9756238693678459E-8</v>
      </c>
      <c r="MW195">
        <v>-1.0845798682947884E-7</v>
      </c>
      <c r="MX195">
        <v>-1.4063177842022461E-7</v>
      </c>
      <c r="MY195">
        <v>-1.7643359540092101E-7</v>
      </c>
      <c r="MZ195">
        <v>-2.1599318515448185E-7</v>
      </c>
      <c r="NA195">
        <v>-2.5940738176069641E-7</v>
      </c>
      <c r="NB195">
        <v>-3.067327262409411E-7</v>
      </c>
      <c r="NC195">
        <v>-3.5797736773425317E-7</v>
      </c>
      <c r="ND195">
        <v>-4.1309223505739798E-7</v>
      </c>
      <c r="NE195">
        <v>-4.719614771285947E-7</v>
      </c>
      <c r="NF195">
        <v>-5.3439218140885839E-7</v>
      </c>
      <c r="NG195">
        <v>-6.001033919732939E-7</v>
      </c>
      <c r="NH195">
        <v>-6.6871446319888196E-7</v>
      </c>
      <c r="NI195">
        <v>-7.3973280148142882E-7</v>
      </c>
      <c r="NJ195">
        <v>-8.125410659894294E-7</v>
      </c>
      <c r="NK195">
        <v>-8.8638392034781778E-7</v>
      </c>
      <c r="NL195">
        <v>-9.6035445041460049E-7</v>
      </c>
      <c r="NM195">
        <v>-1.0333803890572643E-6</v>
      </c>
      <c r="NN195">
        <v>-1.1042103171113524E-6</v>
      </c>
      <c r="NO195">
        <v>-1.1714000405506526E-6</v>
      </c>
      <c r="NP195">
        <v>-1.2332993773182581E-6</v>
      </c>
      <c r="NQ195">
        <v>-1.288039623230011E-6</v>
      </c>
      <c r="NR195">
        <v>-1.33352200478797E-6</v>
      </c>
      <c r="NS195">
        <v>-1.3674074675066848E-6</v>
      </c>
      <c r="NT195">
        <v>-1.3871081912738819E-6</v>
      </c>
      <c r="NU195">
        <v>-1.3897812690914244E-6</v>
      </c>
      <c r="NV195">
        <v>-1.3723250319477727E-6</v>
      </c>
      <c r="NW195">
        <v>-1.3313785501614684E-6</v>
      </c>
      <c r="NX195">
        <v>-1.2633248898043071E-6</v>
      </c>
      <c r="NY195">
        <v>-1.1642987511776135E-6</v>
      </c>
      <c r="NZ195">
        <v>-1.0301991640752456E-6</v>
      </c>
      <c r="OA195">
        <v>-8.5670796089407595E-7</v>
      </c>
      <c r="OB195">
        <v>-6.3931479261903512E-7</v>
      </c>
      <c r="OC195">
        <v>-3.7334949323094608E-7</v>
      </c>
      <c r="OD195">
        <v>-5.4022633927688409E-8</v>
      </c>
      <c r="OE195">
        <v>3.2352486162824114E-7</v>
      </c>
      <c r="OF195">
        <v>7.6416214757920498E-7</v>
      </c>
      <c r="OG195">
        <v>1.2726980252083274E-6</v>
      </c>
      <c r="OH195">
        <v>1.8537987430144905E-6</v>
      </c>
      <c r="OI195">
        <v>2.5118931304505185E-6</v>
      </c>
      <c r="OJ195">
        <v>3.251064194849422E-6</v>
      </c>
      <c r="OK195">
        <v>4.0749263553495431E-6</v>
      </c>
      <c r="OL195">
        <v>4.9864875521417317E-6</v>
      </c>
      <c r="OM195">
        <v>5.9879955567772625E-6</v>
      </c>
      <c r="ON195">
        <v>7.0807679224101811E-6</v>
      </c>
      <c r="OO195">
        <v>8.2650051546599525E-6</v>
      </c>
      <c r="OP195">
        <v>9.5395868573061552E-6</v>
      </c>
      <c r="OQ195">
        <v>1.0901850815410625E-5</v>
      </c>
      <c r="OR195">
        <v>1.2347355224876285E-5</v>
      </c>
      <c r="OS195">
        <v>1.3869624565069448E-5</v>
      </c>
      <c r="OT195">
        <v>1.5459879943122994E-5</v>
      </c>
      <c r="OU195">
        <v>1.7106755117902274E-5</v>
      </c>
      <c r="OV195">
        <v>1.8795999841326705E-5</v>
      </c>
      <c r="OW195">
        <v>2.0510172637393024E-5</v>
      </c>
      <c r="OX195">
        <v>2.2228325677247836E-5</v>
      </c>
      <c r="OY195">
        <v>2.3925685003985872E-5</v>
      </c>
      <c r="OZ195">
        <v>2.5573330014940353E-5</v>
      </c>
      <c r="PA195">
        <v>2.7137876822996894E-5</v>
      </c>
      <c r="PB195">
        <v>2.8581170892001799E-5</v>
      </c>
      <c r="PC195">
        <v>2.9859995173964669E-5</v>
      </c>
      <c r="PD195">
        <v>3.0925800865687568E-5</v>
      </c>
      <c r="PE195">
        <v>3.1724468846882165E-5</v>
      </c>
      <c r="PF195">
        <v>3.2196110856438817E-5</v>
      </c>
      <c r="PG195">
        <v>3.2274920502653928E-5</v>
      </c>
      <c r="PH195">
        <v>3.1889085279434236E-5</v>
      </c>
      <c r="PI195">
        <v>3.0960771864538825E-5</v>
      </c>
      <c r="PJ195">
        <v>2.9406198096287864E-5</v>
      </c>
      <c r="PK195">
        <v>2.7135806148424155E-5</v>
      </c>
      <c r="PL195">
        <v>2.4054552532444894E-5</v>
      </c>
      <c r="PM195">
        <v>2.0062331634298363E-5</v>
      </c>
      <c r="PN195">
        <v>1.5054550515523859E-5</v>
      </c>
      <c r="PO195">
        <v>8.9228736533755013E-6</v>
      </c>
      <c r="PP195">
        <v>1.5561571314772591E-6</v>
      </c>
      <c r="PQ195">
        <v>-7.1584075091952241E-6</v>
      </c>
      <c r="PR195">
        <v>-1.7333919025394047E-5</v>
      </c>
      <c r="PS195">
        <v>-2.9082140788530987E-5</v>
      </c>
      <c r="PT195">
        <v>-4.251160256515962E-5</v>
      </c>
      <c r="PU195">
        <v>-5.772540891180312E-5</v>
      </c>
      <c r="PV195">
        <v>-7.4818733938051299E-5</v>
      </c>
      <c r="PW195">
        <v>-9.3875983204159884E-5</v>
      </c>
      <c r="PX195">
        <v>-1.1496760499844304E-4</v>
      </c>
      <c r="PY195">
        <v>-1.3814653524894276E-4</v>
      </c>
      <c r="PZ195">
        <v>-1.6344426292726674E-4</v>
      </c>
      <c r="QA195">
        <v>-1.9086650606965372E-4</v>
      </c>
      <c r="QB195">
        <v>-2.2038849254092186E-4</v>
      </c>
      <c r="QC195">
        <v>-2.519498444747235E-4</v>
      </c>
      <c r="QD195">
        <v>-2.8544907101123222E-4</v>
      </c>
      <c r="QE195">
        <v>-3.2073768059568574E-4</v>
      </c>
      <c r="QF195">
        <v>-3.5761393177055406E-4</v>
      </c>
      <c r="QG195">
        <v>-3.9581625016228857E-4</v>
      </c>
      <c r="QH195">
        <v>-4.3501634929694639E-4</v>
      </c>
      <c r="QI195">
        <v>-4.7481210404082974E-4</v>
      </c>
      <c r="QJ195">
        <v>-5.1472023790741673E-4</v>
      </c>
      <c r="QK195">
        <v>-5.541688992458366E-4</v>
      </c>
      <c r="QL195">
        <v>-5.9249021646549764E-4</v>
      </c>
      <c r="QM195">
        <v>-6.2891293897412168E-4</v>
      </c>
      <c r="QN195">
        <v>-6.6255528841948242E-4</v>
      </c>
      <c r="QO195">
        <v>-6.9241816410980711E-4</v>
      </c>
      <c r="QP195">
        <v>-7.1737886710670877E-4</v>
      </c>
      <c r="QQ195">
        <v>-7.3618552937082299E-4</v>
      </c>
      <c r="QR195">
        <v>-7.4745245739692037E-4</v>
      </c>
      <c r="QS195">
        <v>-7.4965662387191975E-4</v>
      </c>
      <c r="QT195">
        <v>-7.4113556585436301E-4</v>
      </c>
      <c r="QU195">
        <v>-7.2008697359150179E-4</v>
      </c>
      <c r="QV195">
        <v>-6.8457028010433221E-4</v>
      </c>
      <c r="QW195">
        <v>-6.3251058775679557E-4</v>
      </c>
      <c r="QX195">
        <v>-5.6170529381717883E-4</v>
      </c>
      <c r="QY195">
        <v>-4.6983380208105811E-4</v>
      </c>
      <c r="QZ195">
        <v>-3.5447073144409844E-4</v>
      </c>
      <c r="RA195">
        <v>-2.1310305432895312E-4</v>
      </c>
      <c r="RB195">
        <v>-4.3151617415431783E-5</v>
      </c>
      <c r="RC195">
        <v>1.5800248652765017E-4</v>
      </c>
      <c r="RD195">
        <v>3.9298621457198031E-4</v>
      </c>
      <c r="RE195">
        <v>6.643970487692168E-4</v>
      </c>
      <c r="RF195">
        <v>9.7475916044804868E-4</v>
      </c>
      <c r="RG195">
        <v>1.3264727791144303E-3</v>
      </c>
      <c r="RH195">
        <v>1.7217562950751855E-3</v>
      </c>
      <c r="RI195">
        <v>2.1625806480281336E-3</v>
      </c>
      <c r="RJ195">
        <v>2.6505955877822764E-3</v>
      </c>
      <c r="RK195">
        <v>3.1870474394352869E-3</v>
      </c>
      <c r="RL195">
        <v>3.7726880652485168E-3</v>
      </c>
      <c r="RM195">
        <v>4.4076747907221383E-3</v>
      </c>
      <c r="RN195">
        <v>5.0914611546114073E-3</v>
      </c>
      <c r="RO195">
        <v>5.8226784535351248E-3</v>
      </c>
      <c r="RP195">
        <v>6.5990081831188733E-3</v>
      </c>
      <c r="RQ195">
        <v>7.4170456309991164E-3</v>
      </c>
      <c r="RR195">
        <v>8.2721550542028347E-3</v>
      </c>
      <c r="RS195">
        <v>9.1583170760417085E-3</v>
      </c>
      <c r="RT195">
        <v>1.0067969167312627E-2</v>
      </c>
      <c r="RU195">
        <v>1.0991840334699982E-2</v>
      </c>
      <c r="RV195">
        <v>1.191878142715925E-2</v>
      </c>
      <c r="RW195">
        <v>1.2835592789762304E-2</v>
      </c>
      <c r="RX195">
        <v>1.3726851344854305E-2</v>
      </c>
      <c r="RY195">
        <v>1.457473956289033E-2</v>
      </c>
      <c r="RZ195">
        <v>1.5358879200091553E-2</v>
      </c>
      <c r="SA195">
        <v>1.6056173126745732E-2</v>
      </c>
      <c r="SB195">
        <v>1.6639216850070967E-2</v>
      </c>
      <c r="SC195">
        <v>1.7076102959708978E-2</v>
      </c>
      <c r="SD195">
        <v>1.7330257614421671E-2</v>
      </c>
      <c r="SE195">
        <v>1.7360318018371335E-2</v>
      </c>
      <c r="SF195">
        <v>1.7120061144013737E-2</v>
      </c>
      <c r="SG195">
        <v>1.6658395307693703E-2</v>
      </c>
      <c r="SH195">
        <v>1.6019427543177329E-2</v>
      </c>
      <c r="SI195">
        <v>1.5242593074799056E-2</v>
      </c>
      <c r="SJ195">
        <v>1.4362834514531665E-2</v>
      </c>
      <c r="SK195">
        <v>1.341081972345717E-2</v>
      </c>
      <c r="SL195">
        <v>1.2413188538085308E-2</v>
      </c>
      <c r="SM195">
        <v>1.1392819760745543E-2</v>
      </c>
      <c r="SN195">
        <v>1.0369110943004285E-2</v>
      </c>
      <c r="SO195">
        <v>9.3582645457985503E-3</v>
      </c>
      <c r="SP195">
        <v>8.3735750362639201E-3</v>
      </c>
      <c r="SQ195">
        <v>7.4257123773291724E-3</v>
      </c>
      <c r="SR195">
        <v>6.5229981816647955E-3</v>
      </c>
      <c r="SS195">
        <v>5.671671537638665E-3</v>
      </c>
      <c r="ST195">
        <v>4.876142173478256E-3</v>
      </c>
      <c r="SU195">
        <v>4.1392292098959968E-3</v>
      </c>
      <c r="SV195">
        <v>3.4623842645304802E-3</v>
      </c>
      <c r="SW195">
        <v>2.8458981175040693E-3</v>
      </c>
      <c r="SX195">
        <v>2.2890905310827573E-3</v>
      </c>
      <c r="SY195">
        <v>1.7904831418074959E-3</v>
      </c>
      <c r="SZ195">
        <v>1.3479556159421188E-3</v>
      </c>
      <c r="TA195">
        <v>9.5888548278759314E-4</v>
      </c>
      <c r="TB195">
        <v>6.2027224052513946E-4</v>
      </c>
      <c r="TC195">
        <v>3.2884647006942012E-4</v>
      </c>
      <c r="TD195">
        <v>8.1164798378761604E-5</v>
      </c>
      <c r="TE195">
        <v>-1.2630837184082525E-4</v>
      </c>
      <c r="TF195">
        <v>-2.9713140036725032E-4</v>
      </c>
      <c r="TG195">
        <v>-4.3482722407900442E-4</v>
      </c>
      <c r="TH195">
        <v>-5.4283545002299443E-4</v>
      </c>
      <c r="TI195">
        <v>-6.2447373893463663E-4</v>
      </c>
      <c r="TJ195">
        <v>-6.8290751456384039E-4</v>
      </c>
      <c r="TK195">
        <v>-7.211270684126151E-4</v>
      </c>
      <c r="TL195">
        <v>-7.4193117210744162E-4</v>
      </c>
      <c r="TM195">
        <v>-7.4791635881138799E-4</v>
      </c>
      <c r="TN195">
        <v>-7.4147108876550087E-4</v>
      </c>
      <c r="TO195">
        <v>-7.2477407075016373E-4</v>
      </c>
      <c r="TP195">
        <v>-6.997960696497528E-4</v>
      </c>
      <c r="TQ195">
        <v>-6.6830458909546554E-4</v>
      </c>
      <c r="TR195">
        <v>-6.318708764846934E-4</v>
      </c>
      <c r="TS195">
        <v>-5.9187875470097467E-4</v>
      </c>
      <c r="TT195">
        <v>-5.4953483986217651E-4</v>
      </c>
      <c r="TU195">
        <v>-5.0587975702389473E-4</v>
      </c>
      <c r="TV195">
        <v>-4.6180001543419554E-4</v>
      </c>
      <c r="TW195">
        <v>-4.1804025150224904E-4</v>
      </c>
      <c r="TX195">
        <v>-3.7521559086384643E-4</v>
      </c>
      <c r="TY195">
        <v>-3.3382392070809908E-4</v>
      </c>
      <c r="TZ195">
        <v>-2.9425789985695503E-4</v>
      </c>
      <c r="UA195">
        <v>-2.5681656696601644E-4</v>
      </c>
      <c r="UB195">
        <v>-2.2171643672519521E-4</v>
      </c>
      <c r="UC195">
        <v>-1.8910200019776731E-4</v>
      </c>
      <c r="UD195">
        <v>-1.5905556857136294E-4</v>
      </c>
      <c r="UE195">
        <v>-1.3160641980349043E-4</v>
      </c>
      <c r="UF195">
        <v>-1.0673922507661493E-4</v>
      </c>
      <c r="UG195">
        <v>-8.44017468480279E-5</v>
      </c>
      <c r="UH195">
        <v>-6.4511812800967556E-5</v>
      </c>
      <c r="UI195">
        <v>-4.6963580338556559E-5</v>
      </c>
      <c r="UJ195">
        <v>-3.163311467095068E-5</v>
      </c>
      <c r="UK195">
        <v>-1.8383310178628466E-5</v>
      </c>
      <c r="UL195">
        <v>-7.0681898059729517E-6</v>
      </c>
      <c r="UM195">
        <v>2.4633790603907277E-6</v>
      </c>
      <c r="UN195">
        <v>1.0364511291831147E-5</v>
      </c>
      <c r="UO195">
        <v>1.678763091081356E-5</v>
      </c>
      <c r="UP195">
        <v>2.1882255235643061E-5</v>
      </c>
      <c r="UQ195">
        <v>2.5793193531297262E-5</v>
      </c>
      <c r="UR195">
        <v>2.8659118233896545E-5</v>
      </c>
      <c r="US195">
        <v>3.0611468136349315E-5</v>
      </c>
      <c r="UT195">
        <v>3.1773644646471006E-5</v>
      </c>
      <c r="UU195">
        <v>3.2260464254785751E-5</v>
      </c>
      <c r="UV195">
        <v>3.2177832604771593E-5</v>
      </c>
      <c r="UW195">
        <v>3.1622607965493321E-5</v>
      </c>
      <c r="UX195">
        <v>3.068262440524212E-5</v>
      </c>
      <c r="UY195">
        <v>2.9436847503061454E-5</v>
      </c>
      <c r="UZ195">
        <v>2.7955637965347927E-5</v>
      </c>
      <c r="VA195">
        <v>2.630110100068584E-5</v>
      </c>
      <c r="VB195">
        <v>2.4527501722188471E-5</v>
      </c>
      <c r="VC195">
        <v>2.2681729158311921E-5</v>
      </c>
      <c r="VD195">
        <v>2.0803793655016405E-5</v>
      </c>
      <c r="VE195">
        <v>1.8927344518354851E-5</v>
      </c>
      <c r="VF195">
        <v>1.7080196677334872E-5</v>
      </c>
      <c r="VG195">
        <v>1.5284856929803468E-5</v>
      </c>
      <c r="VH195">
        <v>1.3559041971003037E-5</v>
      </c>
      <c r="VI195">
        <v>1.1916181892414332E-5</v>
      </c>
      <c r="VJ195">
        <v>1.0365904182847231E-5</v>
      </c>
      <c r="VK195">
        <v>8.9144944646325195E-6</v>
      </c>
      <c r="VL195">
        <v>7.5653312656438438E-6</v>
      </c>
      <c r="VM195">
        <v>6.3192930639857047E-6</v>
      </c>
      <c r="VN195">
        <v>5.1751366575035908E-6</v>
      </c>
      <c r="VO195">
        <v>4.1298466126070718E-6</v>
      </c>
      <c r="VP195">
        <v>3.1789561403197093E-6</v>
      </c>
      <c r="VQ195">
        <v>2.3168402454367748E-6</v>
      </c>
      <c r="VR195">
        <v>1.5369824016793544E-6</v>
      </c>
      <c r="VS195">
        <v>8.3221633015721694E-7</v>
      </c>
      <c r="VT195">
        <v>1.9494470871172865E-7</v>
      </c>
      <c r="VU195">
        <v>-3.8266317800294376E-7</v>
      </c>
      <c r="VV195">
        <v>-9.0849271714656276E-7</v>
      </c>
      <c r="VW195">
        <v>-1.3903219788362489E-6</v>
      </c>
      <c r="VX195">
        <v>-1.8356742484643594E-6</v>
      </c>
      <c r="VY195">
        <v>-2.2516828987570971E-6</v>
      </c>
      <c r="VZ195">
        <v>-2.6449664917230165E-6</v>
      </c>
      <c r="WA195">
        <v>-3.0215121099986747E-6</v>
      </c>
      <c r="WB195">
        <v>-3.3865650612959975E-6</v>
      </c>
      <c r="WC195">
        <v>-3.7445232770923159E-6</v>
      </c>
      <c r="WD195">
        <v>-4.0988349342867667E-6</v>
      </c>
      <c r="WE195">
        <v>-4.4518980667035558E-6</v>
      </c>
      <c r="WF195">
        <v>-3.5306311137254503E-3</v>
      </c>
      <c r="WG195">
        <v>-5.1580240240967294E-2</v>
      </c>
    </row>
    <row r="196" spans="1:605" x14ac:dyDescent="0.25">
      <c r="A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0</v>
      </c>
      <c r="BL196">
        <v>0</v>
      </c>
      <c r="BM196">
        <v>0</v>
      </c>
      <c r="BN196">
        <v>0</v>
      </c>
      <c r="BO196">
        <v>0</v>
      </c>
      <c r="BP196">
        <v>0</v>
      </c>
      <c r="BQ196">
        <v>0</v>
      </c>
      <c r="BR196">
        <v>0</v>
      </c>
      <c r="BS196">
        <v>0</v>
      </c>
      <c r="BT196">
        <v>0</v>
      </c>
      <c r="BU196">
        <v>0</v>
      </c>
      <c r="BV196">
        <v>0</v>
      </c>
      <c r="BW196">
        <v>0</v>
      </c>
      <c r="BX196">
        <v>0</v>
      </c>
      <c r="BY196">
        <v>0</v>
      </c>
      <c r="BZ196">
        <v>0</v>
      </c>
      <c r="CA196">
        <v>0</v>
      </c>
      <c r="CB196">
        <v>0</v>
      </c>
      <c r="CC196">
        <v>0</v>
      </c>
      <c r="CD196">
        <v>0</v>
      </c>
      <c r="CE196">
        <v>0</v>
      </c>
      <c r="CF196">
        <v>0</v>
      </c>
      <c r="CG196">
        <v>0</v>
      </c>
      <c r="CH196">
        <v>0</v>
      </c>
      <c r="CI196">
        <v>0</v>
      </c>
      <c r="CJ196">
        <v>0</v>
      </c>
      <c r="CK196">
        <v>0</v>
      </c>
      <c r="CL196">
        <v>0</v>
      </c>
      <c r="CM196">
        <v>0</v>
      </c>
      <c r="CN196">
        <v>0</v>
      </c>
      <c r="CO196">
        <v>0</v>
      </c>
      <c r="CP196">
        <v>0</v>
      </c>
      <c r="CQ196">
        <v>0</v>
      </c>
      <c r="CR196">
        <v>0</v>
      </c>
      <c r="CS196">
        <v>0</v>
      </c>
      <c r="CT196">
        <v>0</v>
      </c>
      <c r="CU196">
        <v>0</v>
      </c>
      <c r="CV196">
        <v>0</v>
      </c>
      <c r="CW196">
        <v>0</v>
      </c>
      <c r="CX196">
        <v>0</v>
      </c>
      <c r="CY196">
        <v>0</v>
      </c>
      <c r="CZ196">
        <v>0</v>
      </c>
      <c r="DA196">
        <v>0</v>
      </c>
      <c r="DB196">
        <v>0</v>
      </c>
      <c r="DC196">
        <v>0</v>
      </c>
      <c r="DD196">
        <v>0</v>
      </c>
      <c r="DE196">
        <v>0</v>
      </c>
      <c r="DF196">
        <v>0</v>
      </c>
      <c r="DG196">
        <v>0</v>
      </c>
      <c r="DH196">
        <v>0</v>
      </c>
      <c r="DI196">
        <v>0</v>
      </c>
      <c r="DJ196">
        <v>0</v>
      </c>
      <c r="DK196">
        <v>0</v>
      </c>
      <c r="DL196">
        <v>0</v>
      </c>
      <c r="DM196">
        <v>0</v>
      </c>
      <c r="DN196">
        <v>0</v>
      </c>
      <c r="DO196">
        <v>0</v>
      </c>
      <c r="DP196">
        <v>0</v>
      </c>
      <c r="DQ196">
        <v>0</v>
      </c>
      <c r="DR196">
        <v>0</v>
      </c>
      <c r="DS196">
        <v>0</v>
      </c>
      <c r="DT196">
        <v>0</v>
      </c>
      <c r="DU196">
        <v>0</v>
      </c>
      <c r="DV196">
        <v>0</v>
      </c>
      <c r="DW196">
        <v>0</v>
      </c>
      <c r="DX196">
        <v>0</v>
      </c>
      <c r="DY196">
        <v>0</v>
      </c>
      <c r="DZ196">
        <v>0</v>
      </c>
      <c r="EA196">
        <v>0</v>
      </c>
      <c r="EB196">
        <v>0</v>
      </c>
      <c r="EC196">
        <v>0</v>
      </c>
      <c r="ED196">
        <v>0</v>
      </c>
      <c r="EE196">
        <v>0</v>
      </c>
      <c r="EF196">
        <v>0</v>
      </c>
      <c r="EG196">
        <v>0</v>
      </c>
      <c r="EH196">
        <v>0</v>
      </c>
      <c r="EI196">
        <v>0</v>
      </c>
      <c r="EJ196">
        <v>0</v>
      </c>
      <c r="EK196">
        <v>0</v>
      </c>
      <c r="EL196">
        <v>0</v>
      </c>
      <c r="EM196">
        <v>0</v>
      </c>
      <c r="EN196">
        <v>0</v>
      </c>
      <c r="EO196">
        <v>0</v>
      </c>
      <c r="EP196">
        <v>0</v>
      </c>
      <c r="EQ196">
        <v>0</v>
      </c>
      <c r="ER196">
        <v>0</v>
      </c>
      <c r="ES196">
        <v>0</v>
      </c>
      <c r="ET196">
        <v>0</v>
      </c>
      <c r="EU196">
        <v>0</v>
      </c>
      <c r="EV196">
        <v>0</v>
      </c>
      <c r="EW196">
        <v>0</v>
      </c>
      <c r="EX196">
        <v>0</v>
      </c>
      <c r="EY196">
        <v>0</v>
      </c>
      <c r="EZ196">
        <v>0</v>
      </c>
      <c r="FA196">
        <v>0</v>
      </c>
      <c r="FB196">
        <v>0</v>
      </c>
      <c r="FC196">
        <v>0</v>
      </c>
      <c r="FD196">
        <v>0</v>
      </c>
      <c r="FE196">
        <v>0</v>
      </c>
      <c r="FF196">
        <v>0</v>
      </c>
      <c r="FG196">
        <v>0</v>
      </c>
      <c r="FH196">
        <v>0</v>
      </c>
      <c r="FI196">
        <v>0</v>
      </c>
      <c r="FJ196">
        <v>0</v>
      </c>
      <c r="FK196">
        <v>0</v>
      </c>
      <c r="FL196">
        <v>0</v>
      </c>
      <c r="FM196">
        <v>0</v>
      </c>
      <c r="FN196">
        <v>0</v>
      </c>
      <c r="FO196">
        <v>0</v>
      </c>
      <c r="FP196">
        <v>0</v>
      </c>
      <c r="FQ196">
        <v>0</v>
      </c>
      <c r="FR196">
        <v>0</v>
      </c>
      <c r="FS196">
        <v>0</v>
      </c>
      <c r="FT196">
        <v>0</v>
      </c>
      <c r="FU196">
        <v>0</v>
      </c>
      <c r="FV196">
        <v>0</v>
      </c>
      <c r="FW196">
        <v>0</v>
      </c>
      <c r="FX196">
        <v>0</v>
      </c>
      <c r="FY196">
        <v>0</v>
      </c>
      <c r="FZ196">
        <v>0</v>
      </c>
      <c r="GA196">
        <v>0</v>
      </c>
      <c r="GB196">
        <v>0</v>
      </c>
      <c r="GC196">
        <v>0</v>
      </c>
      <c r="GD196">
        <v>0</v>
      </c>
      <c r="GE196">
        <v>0</v>
      </c>
      <c r="GF196">
        <v>0</v>
      </c>
      <c r="GG196">
        <v>0</v>
      </c>
      <c r="GH196">
        <v>0</v>
      </c>
      <c r="GI196">
        <v>0</v>
      </c>
      <c r="GJ196">
        <v>0</v>
      </c>
      <c r="GK196">
        <v>0</v>
      </c>
      <c r="GL196">
        <v>0</v>
      </c>
      <c r="GM196">
        <v>0</v>
      </c>
      <c r="GN196">
        <v>9999.9990234375</v>
      </c>
      <c r="GO196">
        <v>-39999.99609375</v>
      </c>
      <c r="GP196">
        <v>60002.80078125</v>
      </c>
      <c r="GQ196">
        <v>-39999.99609375</v>
      </c>
      <c r="GR196">
        <v>9999.9990234375</v>
      </c>
      <c r="GS196">
        <v>0</v>
      </c>
      <c r="GT196">
        <v>0</v>
      </c>
      <c r="GU196">
        <v>0</v>
      </c>
      <c r="GV196">
        <v>0</v>
      </c>
      <c r="GW196">
        <v>0</v>
      </c>
      <c r="GX196">
        <v>0</v>
      </c>
      <c r="GY196">
        <v>0</v>
      </c>
      <c r="GZ196">
        <v>0</v>
      </c>
      <c r="HA196">
        <v>0</v>
      </c>
      <c r="HB196">
        <v>0</v>
      </c>
      <c r="HC196">
        <v>0</v>
      </c>
      <c r="HD196">
        <v>0</v>
      </c>
      <c r="HE196">
        <v>0</v>
      </c>
      <c r="HF196">
        <v>0</v>
      </c>
      <c r="HG196">
        <v>0</v>
      </c>
      <c r="HH196">
        <v>0</v>
      </c>
      <c r="HI196">
        <v>0</v>
      </c>
      <c r="HJ196">
        <v>0</v>
      </c>
      <c r="HK196">
        <v>0</v>
      </c>
      <c r="HL196">
        <v>0</v>
      </c>
      <c r="HM196">
        <v>0</v>
      </c>
      <c r="HN196">
        <v>0</v>
      </c>
      <c r="HO196">
        <v>0</v>
      </c>
      <c r="HP196">
        <v>0</v>
      </c>
      <c r="HQ196">
        <v>0</v>
      </c>
      <c r="HR196">
        <v>0</v>
      </c>
      <c r="HS196">
        <v>0</v>
      </c>
      <c r="HT196">
        <v>0</v>
      </c>
      <c r="HU196">
        <v>0</v>
      </c>
      <c r="HV196">
        <v>0</v>
      </c>
      <c r="HW196">
        <v>0</v>
      </c>
      <c r="HX196">
        <v>0</v>
      </c>
      <c r="HY196">
        <v>0</v>
      </c>
      <c r="HZ196">
        <v>0</v>
      </c>
      <c r="IA196">
        <v>0</v>
      </c>
      <c r="IB196">
        <v>0</v>
      </c>
      <c r="IC196">
        <v>0</v>
      </c>
      <c r="ID196">
        <v>0</v>
      </c>
      <c r="IE196">
        <v>0</v>
      </c>
      <c r="IF196">
        <v>0</v>
      </c>
      <c r="IG196">
        <v>0</v>
      </c>
      <c r="IH196">
        <v>0</v>
      </c>
      <c r="II196">
        <v>0</v>
      </c>
      <c r="IJ196">
        <v>0</v>
      </c>
      <c r="IK196">
        <v>0</v>
      </c>
      <c r="IL196">
        <v>0</v>
      </c>
      <c r="IM196">
        <v>0</v>
      </c>
      <c r="IN196">
        <v>0</v>
      </c>
      <c r="IO196">
        <v>0</v>
      </c>
      <c r="IP196">
        <v>0</v>
      </c>
      <c r="IQ196">
        <v>0</v>
      </c>
      <c r="IR196">
        <v>0</v>
      </c>
      <c r="IS196">
        <v>0</v>
      </c>
      <c r="IT196">
        <v>0</v>
      </c>
      <c r="IU196">
        <v>0</v>
      </c>
      <c r="IV196">
        <v>0</v>
      </c>
      <c r="IW196">
        <v>0</v>
      </c>
      <c r="IX196">
        <v>0</v>
      </c>
      <c r="IY196">
        <v>0</v>
      </c>
      <c r="IZ196">
        <v>0</v>
      </c>
      <c r="JA196">
        <v>0</v>
      </c>
      <c r="JB196">
        <v>0</v>
      </c>
      <c r="JC196">
        <v>0</v>
      </c>
      <c r="JD196">
        <v>0</v>
      </c>
      <c r="JE196">
        <v>0</v>
      </c>
      <c r="JF196">
        <v>0</v>
      </c>
      <c r="JG196">
        <v>0</v>
      </c>
      <c r="JH196">
        <v>0</v>
      </c>
      <c r="JI196">
        <v>0</v>
      </c>
      <c r="JJ196">
        <v>0</v>
      </c>
      <c r="JK196">
        <v>0</v>
      </c>
      <c r="JL196">
        <v>0</v>
      </c>
      <c r="JM196">
        <v>0</v>
      </c>
      <c r="JN196">
        <v>0</v>
      </c>
      <c r="JO196">
        <v>0</v>
      </c>
      <c r="JP196">
        <v>0</v>
      </c>
      <c r="JQ196">
        <v>0</v>
      </c>
      <c r="JR196">
        <v>0</v>
      </c>
      <c r="JS196">
        <v>0</v>
      </c>
      <c r="JT196">
        <v>0</v>
      </c>
      <c r="JU196">
        <v>0</v>
      </c>
      <c r="JV196">
        <v>0</v>
      </c>
      <c r="JW196">
        <v>0</v>
      </c>
      <c r="JX196">
        <v>0</v>
      </c>
      <c r="JY196">
        <v>0</v>
      </c>
      <c r="JZ196">
        <v>0</v>
      </c>
      <c r="KA196">
        <v>0</v>
      </c>
      <c r="KB196">
        <v>0</v>
      </c>
      <c r="KC196">
        <v>0</v>
      </c>
      <c r="KD196">
        <v>0</v>
      </c>
      <c r="KE196">
        <v>0</v>
      </c>
      <c r="KF196">
        <v>0</v>
      </c>
      <c r="KG196">
        <v>0</v>
      </c>
      <c r="KH196">
        <v>0</v>
      </c>
      <c r="KI196">
        <v>0</v>
      </c>
      <c r="KJ196">
        <v>0</v>
      </c>
      <c r="KK196">
        <v>0</v>
      </c>
      <c r="KL196">
        <v>0</v>
      </c>
      <c r="KM196">
        <v>0</v>
      </c>
      <c r="KN196">
        <v>0</v>
      </c>
      <c r="KO196">
        <v>0</v>
      </c>
      <c r="KP196">
        <v>0</v>
      </c>
      <c r="KQ196">
        <v>0</v>
      </c>
      <c r="KS196">
        <v>1.56265793157298E-4</v>
      </c>
      <c r="KT196">
        <v>-1.12382819042924E-5</v>
      </c>
      <c r="KU196">
        <v>-1.3378923732317481E-8</v>
      </c>
      <c r="KV196">
        <v>-1.2255095474902862E-8</v>
      </c>
      <c r="KW196">
        <v>-1.1130406247065564E-8</v>
      </c>
      <c r="KX196">
        <v>-1.0003206429389434E-8</v>
      </c>
      <c r="KY196">
        <v>-8.8704612380465188E-9</v>
      </c>
      <c r="KZ196">
        <v>-7.7278910033301942E-9</v>
      </c>
      <c r="LA196">
        <v>-6.5701121383053358E-9</v>
      </c>
      <c r="LB196">
        <v>-5.3907793301687469E-9</v>
      </c>
      <c r="LC196">
        <v>-4.1827296243070745E-9</v>
      </c>
      <c r="LD196">
        <v>-2.9381291907126041E-9</v>
      </c>
      <c r="LE196">
        <v>-1.648623664178969E-9</v>
      </c>
      <c r="LF196">
        <v>-3.0549303318748264E-10</v>
      </c>
      <c r="LG196">
        <v>1.1001878828249212E-9</v>
      </c>
      <c r="LH196">
        <v>2.577382282627975E-9</v>
      </c>
      <c r="LI196">
        <v>4.134916448057656E-9</v>
      </c>
      <c r="LJ196">
        <v>5.7812959091145384E-9</v>
      </c>
      <c r="LK196">
        <v>7.5245116108899744E-9</v>
      </c>
      <c r="LL196">
        <v>9.3718350238048384E-9</v>
      </c>
      <c r="LM196">
        <v>1.1329601202711478E-8</v>
      </c>
      <c r="LN196">
        <v>1.3402978889923986E-8</v>
      </c>
      <c r="LO196">
        <v>1.5595726873795319E-8</v>
      </c>
      <c r="LP196">
        <v>1.7909935959590214E-8</v>
      </c>
      <c r="LQ196">
        <v>2.0345756084885103E-8</v>
      </c>
      <c r="LR196">
        <v>2.2901108319291123E-8</v>
      </c>
      <c r="LS196">
        <v>2.5571381729847359E-8</v>
      </c>
      <c r="LT196">
        <v>2.8349115370791225E-8</v>
      </c>
      <c r="LU196">
        <v>3.1223665971556212E-8</v>
      </c>
      <c r="LV196">
        <v>3.4180862251464874E-8</v>
      </c>
      <c r="LW196">
        <v>3.7202647185695029E-8</v>
      </c>
      <c r="LX196">
        <v>4.0266709986091639E-8</v>
      </c>
      <c r="LY196">
        <v>4.3346110044008237E-8</v>
      </c>
      <c r="LZ196">
        <v>4.6408895611723189E-8</v>
      </c>
      <c r="MA196">
        <v>4.9417720575153824E-8</v>
      </c>
      <c r="MB196">
        <v>5.2329463294223204E-8</v>
      </c>
      <c r="MC196">
        <v>5.5094852158551231E-8</v>
      </c>
      <c r="MD196">
        <v>5.7658103224908333E-8</v>
      </c>
      <c r="ME196">
        <v>5.9956576068201792E-8</v>
      </c>
      <c r="MF196">
        <v>6.1920454788261031E-8</v>
      </c>
      <c r="MG196">
        <v>6.3472461967917577E-8</v>
      </c>
      <c r="MH196">
        <v>6.4523769063962408E-8</v>
      </c>
      <c r="MI196">
        <v>6.4973706883599402E-8</v>
      </c>
      <c r="MJ196">
        <v>6.4709569465390514E-8</v>
      </c>
      <c r="MK196">
        <v>6.3606530144332572E-8</v>
      </c>
      <c r="ML196">
        <v>6.1527690826118348E-8</v>
      </c>
      <c r="MM196">
        <v>5.832428775672133E-8</v>
      </c>
      <c r="MN196">
        <v>5.3836079325346177E-8</v>
      </c>
      <c r="MO196">
        <v>4.7891943652295548E-8</v>
      </c>
      <c r="MP196">
        <v>4.0310715854480797E-8</v>
      </c>
      <c r="MQ196">
        <v>3.0902296910991468E-8</v>
      </c>
      <c r="MR196">
        <v>1.9469067924636205E-8</v>
      </c>
      <c r="MS196">
        <v>5.8076452420146135E-9</v>
      </c>
      <c r="MT196">
        <v>-1.0288986702506251E-8</v>
      </c>
      <c r="MU196">
        <v>-2.9028926878148727E-8</v>
      </c>
      <c r="MV196">
        <v>-5.0618354866045049E-8</v>
      </c>
      <c r="MW196">
        <v>-7.5258034964229884E-8</v>
      </c>
      <c r="MX196">
        <v>-1.0313928872684148E-7</v>
      </c>
      <c r="MY196">
        <v>-1.3443939848544132E-7</v>
      </c>
      <c r="MZ196">
        <v>-1.6931640616182691E-7</v>
      </c>
      <c r="NA196">
        <v>-2.0790327430067999E-7</v>
      </c>
      <c r="NB196">
        <v>-2.5030137983976729E-7</v>
      </c>
      <c r="NC196">
        <v>-2.9657331581363467E-7</v>
      </c>
      <c r="ND196">
        <v>-3.467349820793681E-7</v>
      </c>
      <c r="NE196">
        <v>-4.0074695338770662E-7</v>
      </c>
      <c r="NF196">
        <v>-4.5850512183326668E-7</v>
      </c>
      <c r="NG196">
        <v>-5.1983062103910634E-7</v>
      </c>
      <c r="NH196">
        <v>-5.8445905149591956E-7</v>
      </c>
      <c r="NI196">
        <v>-6.5202904042386774E-7</v>
      </c>
      <c r="NJ196">
        <v>-7.22070185479429E-7</v>
      </c>
      <c r="NK196">
        <v>-7.9399044972119712E-7</v>
      </c>
      <c r="NL196">
        <v>-8.6706309558663838E-7</v>
      </c>
      <c r="NM196">
        <v>-9.4041326832348536E-7</v>
      </c>
      <c r="NN196">
        <v>-1.0130043644466689E-6</v>
      </c>
      <c r="NO196">
        <v>-1.0836243484233336E-6</v>
      </c>
      <c r="NP196">
        <v>-1.1508722109618365E-6</v>
      </c>
      <c r="NQ196">
        <v>-1.2131447950075425E-6</v>
      </c>
      <c r="NR196">
        <v>-1.26862425080047E-6</v>
      </c>
      <c r="NS196">
        <v>-1.3152664190602759E-6</v>
      </c>
      <c r="NT196">
        <v>-1.3507904814145216E-6</v>
      </c>
      <c r="NU196">
        <v>-1.372670259403942E-6</v>
      </c>
      <c r="NV196">
        <v>-1.3781275875456171E-6</v>
      </c>
      <c r="NW196">
        <v>-1.3641282317082868E-6</v>
      </c>
      <c r="NX196">
        <v>-1.3273808710598189E-6</v>
      </c>
      <c r="NY196">
        <v>-1.2643397096158593E-6</v>
      </c>
      <c r="NZ196">
        <v>-1.1712113313807197E-6</v>
      </c>
      <c r="OA196">
        <v>-1.0439664605386937E-6</v>
      </c>
      <c r="OB196">
        <v>-8.7835733434941533E-7</v>
      </c>
      <c r="OC196">
        <v>-6.6994144040289822E-7</v>
      </c>
      <c r="OD196">
        <v>-4.1411241064049127E-7</v>
      </c>
      <c r="OE196">
        <v>-1.0613890088618214E-7</v>
      </c>
      <c r="OF196">
        <v>2.5878768480480943E-7</v>
      </c>
      <c r="OG196">
        <v>6.8549574235752673E-7</v>
      </c>
      <c r="OH196">
        <v>1.1787653914184868E-6</v>
      </c>
      <c r="OI196">
        <v>1.7432488738956209E-6</v>
      </c>
      <c r="OJ196">
        <v>2.3833785355791741E-6</v>
      </c>
      <c r="OK196">
        <v>3.1032615229773633E-6</v>
      </c>
      <c r="OL196">
        <v>3.9065603685215523E-6</v>
      </c>
      <c r="OM196">
        <v>4.7963586979625622E-6</v>
      </c>
      <c r="ON196">
        <v>5.7750113767190136E-6</v>
      </c>
      <c r="OO196">
        <v>6.8439785199365903E-6</v>
      </c>
      <c r="OP196">
        <v>8.0036429269618821E-6</v>
      </c>
      <c r="OQ196">
        <v>9.2531106678487349E-6</v>
      </c>
      <c r="OR196">
        <v>1.0589994750488237E-5</v>
      </c>
      <c r="OS196">
        <v>1.2010182035120076E-5</v>
      </c>
      <c r="OT196">
        <v>1.3507583841520883E-5</v>
      </c>
      <c r="OU196">
        <v>1.5073871016155419E-5</v>
      </c>
      <c r="OV196">
        <v>1.669819459513004E-5</v>
      </c>
      <c r="OW196">
        <v>1.8366893616731709E-5</v>
      </c>
      <c r="OX196">
        <v>2.0063192107398671E-5</v>
      </c>
      <c r="OY196">
        <v>2.176688778955254E-5</v>
      </c>
      <c r="OZ196">
        <v>2.3454035640807094E-5</v>
      </c>
      <c r="PA196">
        <v>2.5096630073248663E-5</v>
      </c>
      <c r="PB196">
        <v>2.6662290199676281E-5</v>
      </c>
      <c r="PC196">
        <v>2.8113953411188729E-5</v>
      </c>
      <c r="PD196">
        <v>2.9409583306693395E-5</v>
      </c>
      <c r="PE196">
        <v>3.0501898888296508E-5</v>
      </c>
      <c r="PF196">
        <v>3.1338132864367637E-5</v>
      </c>
      <c r="PG196">
        <v>3.1859827880446293E-5</v>
      </c>
      <c r="PH196">
        <v>3.2002680521609207E-5</v>
      </c>
      <c r="PI196">
        <v>3.1696443991409972E-5</v>
      </c>
      <c r="PJ196">
        <v>3.0864901463018884E-5</v>
      </c>
      <c r="PK196">
        <v>2.9425923206993861E-5</v>
      </c>
      <c r="PL196">
        <v>2.7291621713711813E-5</v>
      </c>
      <c r="PM196">
        <v>2.4368620131647948E-5</v>
      </c>
      <c r="PN196">
        <v>2.0558450416660534E-5</v>
      </c>
      <c r="PO196">
        <v>1.5758098611578729E-5</v>
      </c>
      <c r="PP196">
        <v>9.8607156250581477E-6</v>
      </c>
      <c r="PQ196">
        <v>2.7565127267707331E-6</v>
      </c>
      <c r="PR196">
        <v>-5.6661383086458689E-6</v>
      </c>
      <c r="PS196">
        <v>-1.5519379927998145E-5</v>
      </c>
      <c r="PT196">
        <v>-2.6914297572325044E-5</v>
      </c>
      <c r="PU196">
        <v>-3.9959081576144373E-5</v>
      </c>
      <c r="PV196">
        <v>-5.475690147033212E-5</v>
      </c>
      <c r="PW196">
        <v>-7.1403472506112871E-5</v>
      </c>
      <c r="PX196">
        <v>-8.9984295153941162E-5</v>
      </c>
      <c r="PY196">
        <v>-1.1057154972194321E-4</v>
      </c>
      <c r="PZ196">
        <v>-1.3322063014387228E-4</v>
      </c>
      <c r="QA196">
        <v>-1.579663034716273E-4</v>
      </c>
      <c r="QB196">
        <v>-1.848184847385821E-4</v>
      </c>
      <c r="QC196">
        <v>-2.1375762070811177E-4</v>
      </c>
      <c r="QD196">
        <v>-2.4472968065762852E-4</v>
      </c>
      <c r="QE196">
        <v>-2.7764075784580126E-4</v>
      </c>
      <c r="QF196">
        <v>-3.1235129174215251E-4</v>
      </c>
      <c r="QG196">
        <v>-3.4866992853729753E-4</v>
      </c>
      <c r="QH196">
        <v>-3.8634704596840968E-4</v>
      </c>
      <c r="QI196">
        <v>-4.2506797815656925E-4</v>
      </c>
      <c r="QJ196">
        <v>-4.6444598702260131E-4</v>
      </c>
      <c r="QK196">
        <v>-5.0401503898137446E-4</v>
      </c>
      <c r="QL196">
        <v>-5.4322245906007879E-4</v>
      </c>
      <c r="QM196">
        <v>-5.8142154937766395E-4</v>
      </c>
      <c r="QN196">
        <v>-6.1786427508601135E-4</v>
      </c>
      <c r="QO196">
        <v>-6.5169413841279053E-4</v>
      </c>
      <c r="QP196">
        <v>-6.8193938035029922E-4</v>
      </c>
      <c r="QQ196">
        <v>-7.0750666976818601E-4</v>
      </c>
      <c r="QR196">
        <v>-7.2717546122933146E-4</v>
      </c>
      <c r="QS196">
        <v>-7.3959322546760301E-4</v>
      </c>
      <c r="QT196">
        <v>-7.4327178021794905E-4</v>
      </c>
      <c r="QU196">
        <v>-7.3658497370911375E-4</v>
      </c>
      <c r="QV196">
        <v>-7.1776799843745057E-4</v>
      </c>
      <c r="QW196">
        <v>-6.849186385762255E-4</v>
      </c>
      <c r="QX196">
        <v>-6.3600078024102322E-4</v>
      </c>
      <c r="QY196">
        <v>-5.6885053946687046E-4</v>
      </c>
      <c r="QZ196">
        <v>-4.8118538772769047E-4</v>
      </c>
      <c r="RA196">
        <v>-3.7061667866760073E-4</v>
      </c>
      <c r="RB196">
        <v>-2.3466600184458833E-4</v>
      </c>
      <c r="RC196">
        <v>-7.0785809081971079E-5</v>
      </c>
      <c r="RD196">
        <v>1.2361522422888222E-4</v>
      </c>
      <c r="RE196">
        <v>3.5114162763504053E-4</v>
      </c>
      <c r="RF196">
        <v>6.1437487053240636E-4</v>
      </c>
      <c r="RG196">
        <v>9.1583091761095062E-4</v>
      </c>
      <c r="RH196">
        <v>1.2579111232661918E-3</v>
      </c>
      <c r="RI196">
        <v>1.6428459956298834E-3</v>
      </c>
      <c r="RJ196">
        <v>2.0726313822519494E-3</v>
      </c>
      <c r="RK196">
        <v>2.5489566613388324E-3</v>
      </c>
      <c r="RL196">
        <v>3.0731245662249124E-3</v>
      </c>
      <c r="RM196">
        <v>3.6459623279288277E-3</v>
      </c>
      <c r="RN196">
        <v>4.2677238927720101E-3</v>
      </c>
      <c r="RO196">
        <v>4.9379830607410562E-3</v>
      </c>
      <c r="RP196">
        <v>5.655517497222119E-3</v>
      </c>
      <c r="RQ196">
        <v>6.4181836976116863E-3</v>
      </c>
      <c r="RR196">
        <v>7.2227831328301071E-3</v>
      </c>
      <c r="RS196">
        <v>8.0649199756015408E-3</v>
      </c>
      <c r="RT196">
        <v>8.9388510041825443E-3</v>
      </c>
      <c r="RU196">
        <v>9.8373285035659001E-3</v>
      </c>
      <c r="RV196">
        <v>1.075143723555054E-2</v>
      </c>
      <c r="RW196">
        <v>1.1670426829720387E-2</v>
      </c>
      <c r="RX196">
        <v>1.2581541258450171E-2</v>
      </c>
      <c r="RY196">
        <v>1.3469847401397577E-2</v>
      </c>
      <c r="RZ196">
        <v>1.4318065079089674E-2</v>
      </c>
      <c r="SA196">
        <v>1.5106401341347194E-2</v>
      </c>
      <c r="SB196">
        <v>1.5811047768896639E-2</v>
      </c>
      <c r="SC196">
        <v>1.6403959386245386E-2</v>
      </c>
      <c r="SD196">
        <v>1.685265704517401E-2</v>
      </c>
      <c r="SE196">
        <v>1.7120061144014206E-2</v>
      </c>
      <c r="SF196">
        <v>1.7164365791394961E-2</v>
      </c>
      <c r="SG196">
        <v>1.6938963813372652E-2</v>
      </c>
      <c r="SH196">
        <v>1.6492434334247141E-2</v>
      </c>
      <c r="SI196">
        <v>1.5868605984081286E-2</v>
      </c>
      <c r="SJ196">
        <v>1.5106682126887075E-2</v>
      </c>
      <c r="SK196">
        <v>1.4241415811876596E-2</v>
      </c>
      <c r="SL196">
        <v>1.3303323453301539E-2</v>
      </c>
      <c r="SM196">
        <v>1.2318927492432168E-2</v>
      </c>
      <c r="SN196">
        <v>1.1311019483444762E-2</v>
      </c>
      <c r="SO196">
        <v>1.029893616505868E-2</v>
      </c>
      <c r="SP196">
        <v>9.2988421260639074E-3</v>
      </c>
      <c r="SQ196">
        <v>8.3240136418073121E-3</v>
      </c>
      <c r="SR196">
        <v>7.3851191483071781E-3</v>
      </c>
      <c r="SS196">
        <v>6.4904926307130361E-3</v>
      </c>
      <c r="ST196">
        <v>5.6463969341511338E-3</v>
      </c>
      <c r="SU196">
        <v>4.8572746597028045E-3</v>
      </c>
      <c r="SV196">
        <v>4.1259848891621927E-3</v>
      </c>
      <c r="SW196">
        <v>3.4540244925794447E-3</v>
      </c>
      <c r="SX196">
        <v>2.8417332168474817E-3</v>
      </c>
      <c r="SY196">
        <v>2.2884821354631209E-3</v>
      </c>
      <c r="SZ196">
        <v>1.7928453642495994E-3</v>
      </c>
      <c r="TA196">
        <v>1.3527552193715563E-3</v>
      </c>
      <c r="TB196">
        <v>9.6564121754643187E-4</v>
      </c>
      <c r="TC196">
        <v>6.2855349834459542E-4</v>
      </c>
      <c r="TD196">
        <v>3.382713894287905E-4</v>
      </c>
      <c r="TE196">
        <v>9.1397942048641534E-5</v>
      </c>
      <c r="TF196">
        <v>-1.1555865999445337E-4</v>
      </c>
      <c r="TG196">
        <v>-2.8611586524475901E-4</v>
      </c>
      <c r="TH196">
        <v>-4.2375871408128476E-4</v>
      </c>
      <c r="TI196">
        <v>-5.3189200633647514E-4</v>
      </c>
      <c r="TJ196">
        <v>-6.1380169966009849E-4</v>
      </c>
      <c r="TK196">
        <v>-6.7262458379218639E-4</v>
      </c>
      <c r="TL196">
        <v>-7.1132530916726195E-4</v>
      </c>
      <c r="TM196">
        <v>-7.3267989016910788E-4</v>
      </c>
      <c r="TN196">
        <v>-7.3926485160453093E-4</v>
      </c>
      <c r="TO196">
        <v>-7.3345123985341391E-4</v>
      </c>
      <c r="TP196">
        <v>-7.1740277613344464E-4</v>
      </c>
      <c r="TQ196">
        <v>-6.9307748691685065E-4</v>
      </c>
      <c r="TR196">
        <v>-6.622322046806817E-4</v>
      </c>
      <c r="TS196">
        <v>-6.2642938988507969E-4</v>
      </c>
      <c r="TT196">
        <v>-5.8704578145814279E-4</v>
      </c>
      <c r="TU196">
        <v>-5.4528243761796228E-4</v>
      </c>
      <c r="TV196">
        <v>-5.0217578091613861E-4</v>
      </c>
      <c r="TW196">
        <v>-4.5860931067228717E-4</v>
      </c>
      <c r="TX196">
        <v>-4.1532569214018628E-4</v>
      </c>
      <c r="TY196">
        <v>-3.72938974625762E-4</v>
      </c>
      <c r="TZ196">
        <v>-3.3194673028018513E-4</v>
      </c>
      <c r="UA196">
        <v>-2.9274194135957786E-4</v>
      </c>
      <c r="UB196">
        <v>-2.5562449640668575E-4</v>
      </c>
      <c r="UC196">
        <v>-2.208121851474194E-4</v>
      </c>
      <c r="UD196">
        <v>-1.8845110799311634E-4</v>
      </c>
      <c r="UE196">
        <v>-1.5862543907491398E-4</v>
      </c>
      <c r="UF196">
        <v>-1.3136650183634914E-4</v>
      </c>
      <c r="UG196">
        <v>-1.0666113357244602E-4</v>
      </c>
      <c r="UH196">
        <v>-8.4459330140092604E-5</v>
      </c>
      <c r="UI196">
        <v>-6.4681174521089189E-5</v>
      </c>
      <c r="UJ196">
        <v>-4.7223063267990956E-5</v>
      </c>
      <c r="UK196">
        <v>-3.1963253244345767E-5</v>
      </c>
      <c r="UL196">
        <v>-1.8766757711664658E-5</v>
      </c>
      <c r="UM196">
        <v>-7.4896259091536807E-6</v>
      </c>
      <c r="UN196">
        <v>2.0173560189103269E-6</v>
      </c>
      <c r="UO196">
        <v>9.9055023771433602E-6</v>
      </c>
      <c r="UP196">
        <v>1.63255617069364E-5</v>
      </c>
      <c r="UQ196">
        <v>2.1425504573773011E-5</v>
      </c>
      <c r="UR196">
        <v>2.5348723076479258E-5</v>
      </c>
      <c r="US196">
        <v>2.8232600579174781E-5</v>
      </c>
      <c r="UT196">
        <v>3.0207411453766719E-5</v>
      </c>
      <c r="UU196">
        <v>3.1395512302908293E-5</v>
      </c>
      <c r="UV196">
        <v>3.1910788128786081E-5</v>
      </c>
      <c r="UW196">
        <v>3.1858319132987274E-5</v>
      </c>
      <c r="UX196">
        <v>3.13342362083615E-5</v>
      </c>
      <c r="UY196">
        <v>3.0425735653824896E-5</v>
      </c>
      <c r="UZ196">
        <v>2.9211226152612288E-5</v>
      </c>
      <c r="VA196">
        <v>2.7760583558661322E-5</v>
      </c>
      <c r="VB196">
        <v>2.6135491503583455E-5</v>
      </c>
      <c r="VC196">
        <v>2.4389848225725989E-5</v>
      </c>
      <c r="VD196">
        <v>2.2570222323836765E-5</v>
      </c>
      <c r="VE196">
        <v>2.071634231860846E-5</v>
      </c>
      <c r="VF196">
        <v>1.8861606962746388E-5</v>
      </c>
      <c r="VG196">
        <v>1.7033605157394574E-5</v>
      </c>
      <c r="VH196">
        <v>1.5254636108589126E-5</v>
      </c>
      <c r="VI196">
        <v>1.3542221986104832E-5</v>
      </c>
      <c r="VJ196">
        <v>1.1909606831502305E-5</v>
      </c>
      <c r="VK196">
        <v>1.0366236800559974E-5</v>
      </c>
      <c r="VL196">
        <v>8.9182180266816595E-6</v>
      </c>
      <c r="VM196">
        <v>7.5687494556398931E-6</v>
      </c>
      <c r="VN196">
        <v>6.3185289388903929E-6</v>
      </c>
      <c r="VO196">
        <v>5.1661316892351605E-6</v>
      </c>
      <c r="VP196">
        <v>4.1083609022944898E-6</v>
      </c>
      <c r="VQ196">
        <v>3.1405709436475065E-6</v>
      </c>
      <c r="VR196">
        <v>2.2569639983251711E-6</v>
      </c>
      <c r="VS196">
        <v>1.4508614853344741E-6</v>
      </c>
      <c r="VT196">
        <v>7.14951863190645E-7</v>
      </c>
      <c r="VU196">
        <v>4.1516699586063189E-8</v>
      </c>
      <c r="VV196">
        <v>-5.7736294443829425E-7</v>
      </c>
      <c r="VW196">
        <v>-1.1496176510879446E-6</v>
      </c>
      <c r="VX196">
        <v>-1.6830160824429128E-6</v>
      </c>
      <c r="VY196">
        <v>-2.1850044929039417E-6</v>
      </c>
      <c r="VZ196">
        <v>-2.662557138792209E-6</v>
      </c>
      <c r="WA196">
        <v>-3.1220354968659476E-6</v>
      </c>
      <c r="WB196">
        <v>-3.5690543357018645E-6</v>
      </c>
      <c r="WC196">
        <v>-4.0083528560841863E-6</v>
      </c>
      <c r="WD196">
        <v>-4.4436693255113562E-6</v>
      </c>
      <c r="WE196">
        <v>-4.8776178779997793E-6</v>
      </c>
      <c r="WF196">
        <v>-4.3394852662271312E-3</v>
      </c>
      <c r="WG196">
        <v>-5.7455146405192059E-2</v>
      </c>
    </row>
    <row r="197" spans="1:605" x14ac:dyDescent="0.25">
      <c r="A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0</v>
      </c>
      <c r="BX197">
        <v>0</v>
      </c>
      <c r="BY197">
        <v>0</v>
      </c>
      <c r="BZ197">
        <v>0</v>
      </c>
      <c r="CA197">
        <v>0</v>
      </c>
      <c r="CB197">
        <v>0</v>
      </c>
      <c r="CC197">
        <v>0</v>
      </c>
      <c r="CD197">
        <v>0</v>
      </c>
      <c r="CE197">
        <v>0</v>
      </c>
      <c r="CF197">
        <v>0</v>
      </c>
      <c r="CG197">
        <v>0</v>
      </c>
      <c r="CH197">
        <v>0</v>
      </c>
      <c r="CI197">
        <v>0</v>
      </c>
      <c r="CJ197">
        <v>0</v>
      </c>
      <c r="CK197">
        <v>0</v>
      </c>
      <c r="CL197">
        <v>0</v>
      </c>
      <c r="CM197">
        <v>0</v>
      </c>
      <c r="CN197">
        <v>0</v>
      </c>
      <c r="CO197">
        <v>0</v>
      </c>
      <c r="CP197">
        <v>0</v>
      </c>
      <c r="CQ197">
        <v>0</v>
      </c>
      <c r="CR197">
        <v>0</v>
      </c>
      <c r="CS197">
        <v>0</v>
      </c>
      <c r="CT197">
        <v>0</v>
      </c>
      <c r="CU197">
        <v>0</v>
      </c>
      <c r="CV197">
        <v>0</v>
      </c>
      <c r="CW197">
        <v>0</v>
      </c>
      <c r="CX197">
        <v>0</v>
      </c>
      <c r="CY197">
        <v>0</v>
      </c>
      <c r="CZ197">
        <v>0</v>
      </c>
      <c r="DA197">
        <v>0</v>
      </c>
      <c r="DB197">
        <v>0</v>
      </c>
      <c r="DC197">
        <v>0</v>
      </c>
      <c r="DD197">
        <v>0</v>
      </c>
      <c r="DE197">
        <v>0</v>
      </c>
      <c r="DF197">
        <v>0</v>
      </c>
      <c r="DG197">
        <v>0</v>
      </c>
      <c r="DH197">
        <v>0</v>
      </c>
      <c r="DI197">
        <v>0</v>
      </c>
      <c r="DJ197">
        <v>0</v>
      </c>
      <c r="DK197">
        <v>0</v>
      </c>
      <c r="DL197">
        <v>0</v>
      </c>
      <c r="DM197">
        <v>0</v>
      </c>
      <c r="DN197">
        <v>0</v>
      </c>
      <c r="DO197">
        <v>0</v>
      </c>
      <c r="DP197">
        <v>0</v>
      </c>
      <c r="DQ197">
        <v>0</v>
      </c>
      <c r="DR197">
        <v>0</v>
      </c>
      <c r="DS197">
        <v>0</v>
      </c>
      <c r="DT197">
        <v>0</v>
      </c>
      <c r="DU197">
        <v>0</v>
      </c>
      <c r="DV197">
        <v>0</v>
      </c>
      <c r="DW197">
        <v>0</v>
      </c>
      <c r="DX197">
        <v>0</v>
      </c>
      <c r="DY197">
        <v>0</v>
      </c>
      <c r="DZ197">
        <v>0</v>
      </c>
      <c r="EA197">
        <v>0</v>
      </c>
      <c r="EB197">
        <v>0</v>
      </c>
      <c r="EC197">
        <v>0</v>
      </c>
      <c r="ED197">
        <v>0</v>
      </c>
      <c r="EE197">
        <v>0</v>
      </c>
      <c r="EF197">
        <v>0</v>
      </c>
      <c r="EG197">
        <v>0</v>
      </c>
      <c r="EH197">
        <v>0</v>
      </c>
      <c r="EI197">
        <v>0</v>
      </c>
      <c r="EJ197">
        <v>0</v>
      </c>
      <c r="EK197">
        <v>0</v>
      </c>
      <c r="EL197">
        <v>0</v>
      </c>
      <c r="EM197">
        <v>0</v>
      </c>
      <c r="EN197">
        <v>0</v>
      </c>
      <c r="EO197">
        <v>0</v>
      </c>
      <c r="EP197">
        <v>0</v>
      </c>
      <c r="EQ197">
        <v>0</v>
      </c>
      <c r="ER197">
        <v>0</v>
      </c>
      <c r="ES197">
        <v>0</v>
      </c>
      <c r="ET197">
        <v>0</v>
      </c>
      <c r="EU197">
        <v>0</v>
      </c>
      <c r="EV197">
        <v>0</v>
      </c>
      <c r="EW197">
        <v>0</v>
      </c>
      <c r="EX197">
        <v>0</v>
      </c>
      <c r="EY197">
        <v>0</v>
      </c>
      <c r="EZ197">
        <v>0</v>
      </c>
      <c r="FA197">
        <v>0</v>
      </c>
      <c r="FB197">
        <v>0</v>
      </c>
      <c r="FC197">
        <v>0</v>
      </c>
      <c r="FD197">
        <v>0</v>
      </c>
      <c r="FE197">
        <v>0</v>
      </c>
      <c r="FF197">
        <v>0</v>
      </c>
      <c r="FG197">
        <v>0</v>
      </c>
      <c r="FH197">
        <v>0</v>
      </c>
      <c r="FI197">
        <v>0</v>
      </c>
      <c r="FJ197">
        <v>0</v>
      </c>
      <c r="FK197">
        <v>0</v>
      </c>
      <c r="FL197">
        <v>0</v>
      </c>
      <c r="FM197">
        <v>0</v>
      </c>
      <c r="FN197">
        <v>0</v>
      </c>
      <c r="FO197">
        <v>0</v>
      </c>
      <c r="FP197">
        <v>0</v>
      </c>
      <c r="FQ197">
        <v>0</v>
      </c>
      <c r="FR197">
        <v>0</v>
      </c>
      <c r="FS197">
        <v>0</v>
      </c>
      <c r="FT197">
        <v>0</v>
      </c>
      <c r="FU197">
        <v>0</v>
      </c>
      <c r="FV197">
        <v>0</v>
      </c>
      <c r="FW197">
        <v>0</v>
      </c>
      <c r="FX197">
        <v>0</v>
      </c>
      <c r="FY197">
        <v>0</v>
      </c>
      <c r="FZ197">
        <v>0</v>
      </c>
      <c r="GA197">
        <v>0</v>
      </c>
      <c r="GB197">
        <v>0</v>
      </c>
      <c r="GC197">
        <v>0</v>
      </c>
      <c r="GD197">
        <v>0</v>
      </c>
      <c r="GE197">
        <v>0</v>
      </c>
      <c r="GF197">
        <v>0</v>
      </c>
      <c r="GG197">
        <v>0</v>
      </c>
      <c r="GH197">
        <v>0</v>
      </c>
      <c r="GI197">
        <v>0</v>
      </c>
      <c r="GJ197">
        <v>0</v>
      </c>
      <c r="GK197">
        <v>0</v>
      </c>
      <c r="GL197">
        <v>0</v>
      </c>
      <c r="GM197">
        <v>0</v>
      </c>
      <c r="GN197">
        <v>0</v>
      </c>
      <c r="GO197">
        <v>9999.9990234375</v>
      </c>
      <c r="GP197">
        <v>-39999.99609375</v>
      </c>
      <c r="GQ197">
        <v>60002.80078125</v>
      </c>
      <c r="GR197">
        <v>-39999.99609375</v>
      </c>
      <c r="GS197">
        <v>9999.9990234375</v>
      </c>
      <c r="GT197">
        <v>0</v>
      </c>
      <c r="GU197">
        <v>0</v>
      </c>
      <c r="GV197">
        <v>0</v>
      </c>
      <c r="GW197">
        <v>0</v>
      </c>
      <c r="GX197">
        <v>0</v>
      </c>
      <c r="GY197">
        <v>0</v>
      </c>
      <c r="GZ197">
        <v>0</v>
      </c>
      <c r="HA197">
        <v>0</v>
      </c>
      <c r="HB197">
        <v>0</v>
      </c>
      <c r="HC197">
        <v>0</v>
      </c>
      <c r="HD197">
        <v>0</v>
      </c>
      <c r="HE197">
        <v>0</v>
      </c>
      <c r="HF197">
        <v>0</v>
      </c>
      <c r="HG197">
        <v>0</v>
      </c>
      <c r="HH197">
        <v>0</v>
      </c>
      <c r="HI197">
        <v>0</v>
      </c>
      <c r="HJ197">
        <v>0</v>
      </c>
      <c r="HK197">
        <v>0</v>
      </c>
      <c r="HL197">
        <v>0</v>
      </c>
      <c r="HM197">
        <v>0</v>
      </c>
      <c r="HN197">
        <v>0</v>
      </c>
      <c r="HO197">
        <v>0</v>
      </c>
      <c r="HP197">
        <v>0</v>
      </c>
      <c r="HQ197">
        <v>0</v>
      </c>
      <c r="HR197">
        <v>0</v>
      </c>
      <c r="HS197">
        <v>0</v>
      </c>
      <c r="HT197">
        <v>0</v>
      </c>
      <c r="HU197">
        <v>0</v>
      </c>
      <c r="HV197">
        <v>0</v>
      </c>
      <c r="HW197">
        <v>0</v>
      </c>
      <c r="HX197">
        <v>0</v>
      </c>
      <c r="HY197">
        <v>0</v>
      </c>
      <c r="HZ197">
        <v>0</v>
      </c>
      <c r="IA197">
        <v>0</v>
      </c>
      <c r="IB197">
        <v>0</v>
      </c>
      <c r="IC197">
        <v>0</v>
      </c>
      <c r="ID197">
        <v>0</v>
      </c>
      <c r="IE197">
        <v>0</v>
      </c>
      <c r="IF197">
        <v>0</v>
      </c>
      <c r="IG197">
        <v>0</v>
      </c>
      <c r="IH197">
        <v>0</v>
      </c>
      <c r="II197">
        <v>0</v>
      </c>
      <c r="IJ197">
        <v>0</v>
      </c>
      <c r="IK197">
        <v>0</v>
      </c>
      <c r="IL197">
        <v>0</v>
      </c>
      <c r="IM197">
        <v>0</v>
      </c>
      <c r="IN197">
        <v>0</v>
      </c>
      <c r="IO197">
        <v>0</v>
      </c>
      <c r="IP197">
        <v>0</v>
      </c>
      <c r="IQ197">
        <v>0</v>
      </c>
      <c r="IR197">
        <v>0</v>
      </c>
      <c r="IS197">
        <v>0</v>
      </c>
      <c r="IT197">
        <v>0</v>
      </c>
      <c r="IU197">
        <v>0</v>
      </c>
      <c r="IV197">
        <v>0</v>
      </c>
      <c r="IW197">
        <v>0</v>
      </c>
      <c r="IX197">
        <v>0</v>
      </c>
      <c r="IY197">
        <v>0</v>
      </c>
      <c r="IZ197">
        <v>0</v>
      </c>
      <c r="JA197">
        <v>0</v>
      </c>
      <c r="JB197">
        <v>0</v>
      </c>
      <c r="JC197">
        <v>0</v>
      </c>
      <c r="JD197">
        <v>0</v>
      </c>
      <c r="JE197">
        <v>0</v>
      </c>
      <c r="JF197">
        <v>0</v>
      </c>
      <c r="JG197">
        <v>0</v>
      </c>
      <c r="JH197">
        <v>0</v>
      </c>
      <c r="JI197">
        <v>0</v>
      </c>
      <c r="JJ197">
        <v>0</v>
      </c>
      <c r="JK197">
        <v>0</v>
      </c>
      <c r="JL197">
        <v>0</v>
      </c>
      <c r="JM197">
        <v>0</v>
      </c>
      <c r="JN197">
        <v>0</v>
      </c>
      <c r="JO197">
        <v>0</v>
      </c>
      <c r="JP197">
        <v>0</v>
      </c>
      <c r="JQ197">
        <v>0</v>
      </c>
      <c r="JR197">
        <v>0</v>
      </c>
      <c r="JS197">
        <v>0</v>
      </c>
      <c r="JT197">
        <v>0</v>
      </c>
      <c r="JU197">
        <v>0</v>
      </c>
      <c r="JV197">
        <v>0</v>
      </c>
      <c r="JW197">
        <v>0</v>
      </c>
      <c r="JX197">
        <v>0</v>
      </c>
      <c r="JY197">
        <v>0</v>
      </c>
      <c r="JZ197">
        <v>0</v>
      </c>
      <c r="KA197">
        <v>0</v>
      </c>
      <c r="KB197">
        <v>0</v>
      </c>
      <c r="KC197">
        <v>0</v>
      </c>
      <c r="KD197">
        <v>0</v>
      </c>
      <c r="KE197">
        <v>0</v>
      </c>
      <c r="KF197">
        <v>0</v>
      </c>
      <c r="KG197">
        <v>0</v>
      </c>
      <c r="KH197">
        <v>0</v>
      </c>
      <c r="KI197">
        <v>0</v>
      </c>
      <c r="KJ197">
        <v>0</v>
      </c>
      <c r="KK197">
        <v>0</v>
      </c>
      <c r="KL197">
        <v>0</v>
      </c>
      <c r="KM197">
        <v>0</v>
      </c>
      <c r="KN197">
        <v>0</v>
      </c>
      <c r="KO197">
        <v>0</v>
      </c>
      <c r="KP197">
        <v>0</v>
      </c>
      <c r="KQ197">
        <v>0</v>
      </c>
      <c r="KS197">
        <v>1.3854382180050929E-4</v>
      </c>
      <c r="KT197">
        <v>-9.2492498853540512E-6</v>
      </c>
      <c r="KU197">
        <v>-1.200453291850614E-8</v>
      </c>
      <c r="KV197">
        <v>-1.1079607874840932E-8</v>
      </c>
      <c r="KW197">
        <v>-1.0153910306570003E-8</v>
      </c>
      <c r="KX197">
        <v>-9.2259546859441167E-9</v>
      </c>
      <c r="KY197">
        <v>-8.2929918444370533E-9</v>
      </c>
      <c r="KZ197">
        <v>-7.3511244556008142E-9</v>
      </c>
      <c r="LA197">
        <v>-6.3954231410649857E-9</v>
      </c>
      <c r="LB197">
        <v>-5.4200436846923078E-9</v>
      </c>
      <c r="LC197">
        <v>-4.4183459683511662E-9</v>
      </c>
      <c r="LD197">
        <v>-3.3830153566051194E-9</v>
      </c>
      <c r="LE197">
        <v>-2.3061873566751712E-9</v>
      </c>
      <c r="LF197">
        <v>-1.1795764639720633E-9</v>
      </c>
      <c r="LG197">
        <v>5.3898280743079693E-12</v>
      </c>
      <c r="LH197">
        <v>1.2574308227734744E-9</v>
      </c>
      <c r="LI197">
        <v>2.5852651526785757E-9</v>
      </c>
      <c r="LJ197">
        <v>3.9974549647298794E-9</v>
      </c>
      <c r="LK197">
        <v>5.5022406730229321E-9</v>
      </c>
      <c r="LL197">
        <v>7.10736521364134E-9</v>
      </c>
      <c r="LM197">
        <v>8.8198867760574731E-9</v>
      </c>
      <c r="LN197">
        <v>1.0645979047493758E-8</v>
      </c>
      <c r="LO197">
        <v>1.2590718091869602E-8</v>
      </c>
      <c r="LP197">
        <v>1.4657855095019003E-8</v>
      </c>
      <c r="LQ197">
        <v>1.6849574344476575E-8</v>
      </c>
      <c r="LR197">
        <v>1.9166235976996233E-8</v>
      </c>
      <c r="LS197">
        <v>2.1606103221977055E-8</v>
      </c>
      <c r="LT197">
        <v>2.4165054095965556E-8</v>
      </c>
      <c r="LU197">
        <v>2.6836277764396534E-8</v>
      </c>
      <c r="LV197">
        <v>2.960995608351469E-8</v>
      </c>
      <c r="LW197">
        <v>3.2472931170109286E-8</v>
      </c>
      <c r="LX197">
        <v>3.5408360220895126E-8</v>
      </c>
      <c r="LY197">
        <v>3.8395359219030193E-8</v>
      </c>
      <c r="LZ197">
        <v>4.1408637623833218E-8</v>
      </c>
      <c r="MA197">
        <v>4.4418126642687891E-8</v>
      </c>
      <c r="MB197">
        <v>4.7388604232510942E-8</v>
      </c>
      <c r="MC197">
        <v>5.0279320572802483E-8</v>
      </c>
      <c r="MD197">
        <v>5.3043628393621738E-8</v>
      </c>
      <c r="ME197">
        <v>5.5628623229735396E-8</v>
      </c>
      <c r="MF197">
        <v>5.7974799406152947E-8</v>
      </c>
      <c r="MG197">
        <v>6.001572833892138E-8</v>
      </c>
      <c r="MH197">
        <v>6.1674166371469522E-8</v>
      </c>
      <c r="MI197">
        <v>6.2861674043771625E-8</v>
      </c>
      <c r="MJ197">
        <v>6.3478306714337658E-8</v>
      </c>
      <c r="MK197">
        <v>6.3412393033241181E-8</v>
      </c>
      <c r="ML197">
        <v>6.2540419910637221E-8</v>
      </c>
      <c r="MM197">
        <v>6.072704481281717E-8</v>
      </c>
      <c r="MN197">
        <v>5.7825258426897174E-8</v>
      </c>
      <c r="MO197">
        <v>5.3676722941994051E-8</v>
      </c>
      <c r="MP197">
        <v>4.8112313371156998E-8</v>
      </c>
      <c r="MQ197">
        <v>4.0952891451630124E-8</v>
      </c>
      <c r="MR197">
        <v>3.2010343673346803E-8</v>
      </c>
      <c r="MS197">
        <v>2.1088916853499069E-8</v>
      </c>
      <c r="MT197">
        <v>7.9868863493601543E-9</v>
      </c>
      <c r="MU197">
        <v>-7.5014065733344857E-9</v>
      </c>
      <c r="MV197">
        <v>-2.5583110585091476E-8</v>
      </c>
      <c r="MW197">
        <v>-4.6463974985361815E-8</v>
      </c>
      <c r="MX197">
        <v>-7.0344976600017564E-8</v>
      </c>
      <c r="MY197">
        <v>-9.7418424501553548E-8</v>
      </c>
      <c r="MZ197">
        <v>-1.2786350506023147E-7</v>
      </c>
      <c r="NA197">
        <v>-1.6184123145129586E-7</v>
      </c>
      <c r="NB197">
        <v>-1.9948876419152581E-7</v>
      </c>
      <c r="NC197">
        <v>-2.4091307266829378E-7</v>
      </c>
      <c r="ND197">
        <v>-2.8618391207433385E-7</v>
      </c>
      <c r="NE197">
        <v>-3.3532609579321115E-7</v>
      </c>
      <c r="NF197">
        <v>-3.8831105022265707E-7</v>
      </c>
      <c r="NG197">
        <v>-4.4504764740738973E-7</v>
      </c>
      <c r="NH197">
        <v>-5.0537232081101258E-7</v>
      </c>
      <c r="NI197">
        <v>-5.6903848122750459E-7</v>
      </c>
      <c r="NJ197">
        <v>-6.3570526334459761E-7</v>
      </c>
      <c r="NK197">
        <v>-7.0492564896026928E-7</v>
      </c>
      <c r="NL197">
        <v>-7.7613403043957607E-7</v>
      </c>
      <c r="NM197">
        <v>-8.4863329780250706E-7</v>
      </c>
      <c r="NN197">
        <v>-9.2158155495539853E-7</v>
      </c>
      <c r="NO197">
        <v>-9.9397859511047776E-7</v>
      </c>
      <c r="NP197">
        <v>-1.0646522924472619E-6</v>
      </c>
      <c r="NQ197">
        <v>-1.1322450966023813E-6</v>
      </c>
      <c r="NR197">
        <v>-1.195200848645209E-6</v>
      </c>
      <c r="NS197">
        <v>-1.2517521717873669E-6</v>
      </c>
      <c r="NT197">
        <v>-1.2999087271242109E-6</v>
      </c>
      <c r="NU197">
        <v>-1.3374466641087897E-6</v>
      </c>
      <c r="NV197">
        <v>-1.3618996370510266E-6</v>
      </c>
      <c r="NW197">
        <v>-1.3705518024974924E-6</v>
      </c>
      <c r="NX197">
        <v>-1.3604332575827076E-6</v>
      </c>
      <c r="NY197">
        <v>-1.3283184259858717E-6</v>
      </c>
      <c r="NZ197">
        <v>-1.270727945524076E-6</v>
      </c>
      <c r="OA197">
        <v>-1.1839346591041087E-6</v>
      </c>
      <c r="OB197">
        <v>-1.0639743581004825E-6</v>
      </c>
      <c r="OC197">
        <v>-9.0666197345528609E-7</v>
      </c>
      <c r="OD197">
        <v>-7.0761395401028787E-7</v>
      </c>
      <c r="OE197">
        <v>-4.6227761278987125E-7</v>
      </c>
      <c r="OF197">
        <v>-1.6596825897570671E-7</v>
      </c>
      <c r="OG197">
        <v>1.8608503513218691E-7</v>
      </c>
      <c r="OH197">
        <v>5.9868415825177409E-7</v>
      </c>
      <c r="OI197">
        <v>1.0765962853426074E-6</v>
      </c>
      <c r="OJ197">
        <v>1.6244769081377123E-6</v>
      </c>
      <c r="OK197">
        <v>2.2467806816771041E-6</v>
      </c>
      <c r="OL197">
        <v>2.9476592183702879E-6</v>
      </c>
      <c r="OM197">
        <v>3.7308449985824909E-6</v>
      </c>
      <c r="ON197">
        <v>4.5995206232687074E-6</v>
      </c>
      <c r="OO197">
        <v>5.5561727123718453E-6</v>
      </c>
      <c r="OP197">
        <v>6.6024298552765707E-6</v>
      </c>
      <c r="OQ197">
        <v>7.7388841494445141E-6</v>
      </c>
      <c r="OR197">
        <v>8.9648960234223806E-6</v>
      </c>
      <c r="OS197">
        <v>1.0278382233765996E-5</v>
      </c>
      <c r="OT197">
        <v>1.1675587155197488E-5</v>
      </c>
      <c r="OU197">
        <v>1.3150837752609671E-5</v>
      </c>
      <c r="OV197">
        <v>1.4696282935530463E-5</v>
      </c>
      <c r="OW197">
        <v>1.630161835333692E-5</v>
      </c>
      <c r="OX197">
        <v>1.7953798095819083E-5</v>
      </c>
      <c r="OY197">
        <v>1.9636735221354412E-5</v>
      </c>
      <c r="OZ197">
        <v>2.1330993546373019E-5</v>
      </c>
      <c r="PA197">
        <v>2.3013473697101362E-5</v>
      </c>
      <c r="PB197">
        <v>2.4657097049359547E-5</v>
      </c>
      <c r="PC197">
        <v>2.6230491865553629E-5</v>
      </c>
      <c r="PD197">
        <v>2.7697686680315368E-5</v>
      </c>
      <c r="PE197">
        <v>2.9017816787126043E-5</v>
      </c>
      <c r="PF197">
        <v>3.0144850536318839E-5</v>
      </c>
      <c r="PG197">
        <v>3.102734306768165E-5</v>
      </c>
      <c r="PH197">
        <v>3.1608226064760437E-5</v>
      </c>
      <c r="PI197">
        <v>3.1824643127806854E-5</v>
      </c>
      <c r="PJ197">
        <v>3.1607841411310144E-5</v>
      </c>
      <c r="PK197">
        <v>3.0883131251876171E-5</v>
      </c>
      <c r="PL197">
        <v>2.9569926612101594E-5</v>
      </c>
      <c r="PM197">
        <v>2.7581880273691774E-5</v>
      </c>
      <c r="PN197">
        <v>2.4827128812916915E-5</v>
      </c>
      <c r="PO197">
        <v>2.1208663466334048E-5</v>
      </c>
      <c r="PP197">
        <v>1.6624844023665901E-5</v>
      </c>
      <c r="PQ197">
        <v>1.0970073844643858E-5</v>
      </c>
      <c r="PR197">
        <v>4.1356549605389511E-6</v>
      </c>
      <c r="PS197">
        <v>-3.9891570407669543E-6</v>
      </c>
      <c r="PT197">
        <v>-1.3515878068819277E-5</v>
      </c>
      <c r="PU197">
        <v>-2.4555279864617644E-5</v>
      </c>
      <c r="PV197">
        <v>-3.7215612811510726E-5</v>
      </c>
      <c r="PW197">
        <v>-5.1600546558866736E-5</v>
      </c>
      <c r="PX197">
        <v>-6.7806808264495299E-5</v>
      </c>
      <c r="PY197">
        <v>-8.5921499116598427E-5</v>
      </c>
      <c r="PZ197">
        <v>-1.0601907109090282E-4</v>
      </c>
      <c r="QA197">
        <v>-1.2815794769455372E-4</v>
      </c>
      <c r="QB197">
        <v>-1.5237677480779184E-4</v>
      </c>
      <c r="QC197">
        <v>-1.7869029072473314E-4</v>
      </c>
      <c r="QD197">
        <v>-2.0708480818388934E-4</v>
      </c>
      <c r="QE197">
        <v>-2.3751330563908914E-4</v>
      </c>
      <c r="QF197">
        <v>-2.6989013032401981E-4</v>
      </c>
      <c r="QG197">
        <v>-3.0408532188230737E-4</v>
      </c>
      <c r="QH197">
        <v>-3.3991857254135307E-4</v>
      </c>
      <c r="QI197">
        <v>-3.7715284807377609E-4</v>
      </c>
      <c r="QJ197">
        <v>-4.154877031825696E-4</v>
      </c>
      <c r="QK197">
        <v>-4.545523355279785E-4</v>
      </c>
      <c r="QL197">
        <v>-4.9389843444382422E-4</v>
      </c>
      <c r="QM197">
        <v>-5.32992893515335E-4</v>
      </c>
      <c r="QN197">
        <v>-5.7121047065007658E-4</v>
      </c>
      <c r="QO197">
        <v>-6.0782649509171893E-4</v>
      </c>
      <c r="QP197">
        <v>-6.4200973801421032E-4</v>
      </c>
      <c r="QQ197">
        <v>-6.7281558188219944E-4</v>
      </c>
      <c r="QR197">
        <v>-6.9917964364141487E-4</v>
      </c>
      <c r="QS197">
        <v>-7.1991202795550473E-4</v>
      </c>
      <c r="QT197">
        <v>-7.3369240904798958E-4</v>
      </c>
      <c r="QU197">
        <v>-7.3906616312075478E-4</v>
      </c>
      <c r="QV197">
        <v>-7.3444179765413411E-4</v>
      </c>
      <c r="QW197">
        <v>-7.1808994894486538E-4</v>
      </c>
      <c r="QX197">
        <v>-6.8814424477110997E-4</v>
      </c>
      <c r="QY197">
        <v>-6.426043547946783E-4</v>
      </c>
      <c r="QZ197">
        <v>-5.7934157686653949E-4</v>
      </c>
      <c r="RA197">
        <v>-4.9610733239417422E-4</v>
      </c>
      <c r="RB197">
        <v>-3.9054496787551394E-4</v>
      </c>
      <c r="RC197">
        <v>-2.6020528206559788E-4</v>
      </c>
      <c r="RD197">
        <v>-1.0256621840578858E-4</v>
      </c>
      <c r="RE197">
        <v>8.4942820391305265E-5</v>
      </c>
      <c r="RF197">
        <v>3.0491156511761752E-4</v>
      </c>
      <c r="RG197">
        <v>5.5991390066707748E-4</v>
      </c>
      <c r="RH197">
        <v>8.5246683134504464E-4</v>
      </c>
      <c r="RI197">
        <v>1.1849829107377396E-3</v>
      </c>
      <c r="RJ197">
        <v>1.5597156665995507E-3</v>
      </c>
      <c r="RK197">
        <v>1.9786975707030106E-3</v>
      </c>
      <c r="RL197">
        <v>2.4436701332586817E-3</v>
      </c>
      <c r="RM197">
        <v>2.9560057427532069E-3</v>
      </c>
      <c r="RN197">
        <v>3.516620926330091E-3</v>
      </c>
      <c r="RO197">
        <v>4.1258807746968737E-3</v>
      </c>
      <c r="RP197">
        <v>4.7834943605837609E-3</v>
      </c>
      <c r="RQ197">
        <v>5.4884010826447257E-3</v>
      </c>
      <c r="RR197">
        <v>6.238647989075221E-3</v>
      </c>
      <c r="RS197">
        <v>7.0312582787971662E-3</v>
      </c>
      <c r="RT197">
        <v>7.8620913445332299E-3</v>
      </c>
      <c r="RU197">
        <v>8.7256949130815296E-3</v>
      </c>
      <c r="RV197">
        <v>9.6151500552165755E-3</v>
      </c>
      <c r="RW197">
        <v>1.0521910082324015E-2</v>
      </c>
      <c r="RX197">
        <v>1.1435634620479949E-2</v>
      </c>
      <c r="RY197">
        <v>1.2344020456342177E-2</v>
      </c>
      <c r="RZ197">
        <v>1.3232631083826493E-2</v>
      </c>
      <c r="SA197">
        <v>1.4084727246707758E-2</v>
      </c>
      <c r="SB197">
        <v>1.4879858627185267E-2</v>
      </c>
      <c r="SC197">
        <v>1.5593624877437004E-2</v>
      </c>
      <c r="SD197">
        <v>1.6197452626811111E-2</v>
      </c>
      <c r="SE197">
        <v>1.6658395307693995E-2</v>
      </c>
      <c r="SF197">
        <v>1.6938963813372562E-2</v>
      </c>
      <c r="SG197">
        <v>1.6996997227704438E-2</v>
      </c>
      <c r="SH197">
        <v>1.6785584140307442E-2</v>
      </c>
      <c r="SI197">
        <v>1.635304637718249E-2</v>
      </c>
      <c r="SJ197">
        <v>1.5742998285076706E-2</v>
      </c>
      <c r="SK197">
        <v>1.4994468035721313E-2</v>
      </c>
      <c r="SL197">
        <v>1.4142068712453099E-2</v>
      </c>
      <c r="SM197">
        <v>1.3216208233828375E-2</v>
      </c>
      <c r="SN197">
        <v>1.2243328407091813E-2</v>
      </c>
      <c r="SO197">
        <v>1.1246164583668117E-2</v>
      </c>
      <c r="SP197">
        <v>1.0244018501115559E-2</v>
      </c>
      <c r="SQ197">
        <v>9.2530379354733884E-3</v>
      </c>
      <c r="SR197">
        <v>8.2864977508677762E-3</v>
      </c>
      <c r="SS197">
        <v>7.3550778177857009E-3</v>
      </c>
      <c r="ST197">
        <v>6.4671340770924074E-3</v>
      </c>
      <c r="SU197">
        <v>5.6289597546413375E-3</v>
      </c>
      <c r="SV197">
        <v>4.845034383114971E-3</v>
      </c>
      <c r="SW197">
        <v>4.118258866106444E-3</v>
      </c>
      <c r="SX197">
        <v>3.4501753282402906E-3</v>
      </c>
      <c r="SY197">
        <v>2.8411709377121641E-3</v>
      </c>
      <c r="SZ197">
        <v>2.2906652688244634E-3</v>
      </c>
      <c r="TA197">
        <v>1.7972810958916431E-3</v>
      </c>
      <c r="TB197">
        <v>1.3589987813104512E-3</v>
      </c>
      <c r="TC197">
        <v>9.7329464404971794E-4</v>
      </c>
      <c r="TD197">
        <v>6.3726387492833204E-4</v>
      </c>
      <c r="TE197">
        <v>3.4772870647449517E-4</v>
      </c>
      <c r="TF197">
        <v>1.0133265199913368E-4</v>
      </c>
      <c r="TG197">
        <v>-1.0537829491767842E-4</v>
      </c>
      <c r="TH197">
        <v>-2.7588655921082162E-4</v>
      </c>
      <c r="TI197">
        <v>-4.1364501271233924E-4</v>
      </c>
      <c r="TJ197">
        <v>-5.2202915548482936E-4</v>
      </c>
      <c r="TK197">
        <v>-6.0429848178394387E-4</v>
      </c>
      <c r="TL197">
        <v>-6.6356608396298943E-4</v>
      </c>
      <c r="TM197">
        <v>-7.0277558022605177E-4</v>
      </c>
      <c r="TN197">
        <v>-7.2468449316706336E-4</v>
      </c>
      <c r="TO197">
        <v>-7.3185325354985871E-4</v>
      </c>
      <c r="TP197">
        <v>-7.2663905600427983E-4</v>
      </c>
      <c r="TQ197">
        <v>-7.1119384856663812E-4</v>
      </c>
      <c r="TR197">
        <v>-6.8746579498395579E-4</v>
      </c>
      <c r="TS197">
        <v>-6.5720360629390015E-4</v>
      </c>
      <c r="TT197">
        <v>-6.2196319529823148E-4</v>
      </c>
      <c r="TU197">
        <v>-5.8311616352911056E-4</v>
      </c>
      <c r="TV197">
        <v>-5.4185968434227274E-4</v>
      </c>
      <c r="TW197">
        <v>-4.9922739747817611E-4</v>
      </c>
      <c r="TX197">
        <v>-4.5610097935013655E-4</v>
      </c>
      <c r="TY197">
        <v>-4.1322209917276536E-4</v>
      </c>
      <c r="TZ197">
        <v>-3.7120451366842391E-4</v>
      </c>
      <c r="UA197">
        <v>-3.3054609235294688E-4</v>
      </c>
      <c r="UB197">
        <v>-2.9164060127177544E-4</v>
      </c>
      <c r="UC197">
        <v>-2.5478910556465928E-4</v>
      </c>
      <c r="UD197">
        <v>-2.202108804213309E-4</v>
      </c>
      <c r="UE197">
        <v>-1.8805374600037032E-4</v>
      </c>
      <c r="UF197">
        <v>-1.5840376481640793E-4</v>
      </c>
      <c r="UG197">
        <v>-1.3129426013289901E-4</v>
      </c>
      <c r="UH197">
        <v>-1.0671413123589415E-4</v>
      </c>
      <c r="UI197">
        <v>-8.4615456231386724E-5</v>
      </c>
      <c r="UJ197">
        <v>-6.4920385487312435E-5</v>
      </c>
      <c r="UK197">
        <v>-4.7527339158256181E-5</v>
      </c>
      <c r="UL197">
        <v>-3.2316530622637077E-5</v>
      </c>
      <c r="UM197">
        <v>-1.9154844323622973E-5</v>
      </c>
      <c r="UN197">
        <v>-7.9001016062502153E-6</v>
      </c>
      <c r="UO197">
        <v>1.5952481175348269E-6</v>
      </c>
      <c r="UP197">
        <v>9.4809710012552861E-6</v>
      </c>
      <c r="UQ197">
        <v>1.5906385814588366E-5</v>
      </c>
      <c r="UR197">
        <v>2.1018152410617731E-5</v>
      </c>
      <c r="US197">
        <v>2.4958469732116943E-5</v>
      </c>
      <c r="UT197">
        <v>2.7863642228451102E-5</v>
      </c>
      <c r="UU197">
        <v>2.9862974802342226E-5</v>
      </c>
      <c r="UV197">
        <v>3.1077958060853091E-5</v>
      </c>
      <c r="UW197">
        <v>3.1621707607123552E-5</v>
      </c>
      <c r="UX197">
        <v>3.1598623300887247E-5</v>
      </c>
      <c r="UY197">
        <v>3.1104236765093722E-5</v>
      </c>
      <c r="UZ197">
        <v>3.0225217860274254E-5</v>
      </c>
      <c r="VA197">
        <v>2.9039513333523551E-5</v>
      </c>
      <c r="VB197">
        <v>2.761659333794392E-5</v>
      </c>
      <c r="VC197">
        <v>2.6017783960387599E-5</v>
      </c>
      <c r="VD197">
        <v>2.4296666276442549E-5</v>
      </c>
      <c r="VE197">
        <v>2.2499524732728991E-5</v>
      </c>
      <c r="VF197">
        <v>2.0665829830560796E-5</v>
      </c>
      <c r="VG197">
        <v>1.8828742130202736E-5</v>
      </c>
      <c r="VH197">
        <v>1.7015626506569536E-5</v>
      </c>
      <c r="VI197">
        <v>1.5248567356197005E-5</v>
      </c>
      <c r="VJ197">
        <v>1.354487708163017E-5</v>
      </c>
      <c r="VK197">
        <v>1.1917591658892957E-5</v>
      </c>
      <c r="VL197">
        <v>1.0375948433791471E-5</v>
      </c>
      <c r="VM197">
        <v>8.9258424905299359E-6</v>
      </c>
      <c r="VN197">
        <v>7.570259001773707E-6</v>
      </c>
      <c r="VO197">
        <v>6.3096799078634645E-6</v>
      </c>
      <c r="VP197">
        <v>5.1424640870744332E-6</v>
      </c>
      <c r="VQ197">
        <v>4.065200882122094E-6</v>
      </c>
      <c r="VR197">
        <v>3.0730374432625904E-6</v>
      </c>
      <c r="VS197">
        <v>2.1599808443514869E-6</v>
      </c>
      <c r="VT197">
        <v>1.3191763327860387E-6</v>
      </c>
      <c r="VU197">
        <v>5.4316339421895561E-7</v>
      </c>
      <c r="VV197">
        <v>-1.7588844574250577E-7</v>
      </c>
      <c r="VW197">
        <v>-8.4596199042089565E-7</v>
      </c>
      <c r="VX197">
        <v>-1.4749907156325707E-6</v>
      </c>
      <c r="VY197">
        <v>-2.0706708490607157E-6</v>
      </c>
      <c r="VZ197">
        <v>-2.6402849605541031E-6</v>
      </c>
      <c r="WA197">
        <v>-3.1905349050113317E-6</v>
      </c>
      <c r="WB197">
        <v>-3.7273820753326722E-6</v>
      </c>
      <c r="WC197">
        <v>-4.2558930861201058E-6</v>
      </c>
      <c r="WD197">
        <v>-4.7800892160306398E-6</v>
      </c>
      <c r="WE197">
        <v>-5.302798188143307E-6</v>
      </c>
      <c r="WF197">
        <v>-5.2270894095604653E-3</v>
      </c>
      <c r="WG197">
        <v>-6.3482157539875406E-2</v>
      </c>
    </row>
    <row r="198" spans="1:605" x14ac:dyDescent="0.25">
      <c r="A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0</v>
      </c>
      <c r="BO198">
        <v>0</v>
      </c>
      <c r="BP198">
        <v>0</v>
      </c>
      <c r="BQ198">
        <v>0</v>
      </c>
      <c r="BR198">
        <v>0</v>
      </c>
      <c r="BS198">
        <v>0</v>
      </c>
      <c r="BT198">
        <v>0</v>
      </c>
      <c r="BU198">
        <v>0</v>
      </c>
      <c r="BV198">
        <v>0</v>
      </c>
      <c r="BW198">
        <v>0</v>
      </c>
      <c r="BX198">
        <v>0</v>
      </c>
      <c r="BY198">
        <v>0</v>
      </c>
      <c r="BZ198">
        <v>0</v>
      </c>
      <c r="CA198">
        <v>0</v>
      </c>
      <c r="CB198">
        <v>0</v>
      </c>
      <c r="CC198">
        <v>0</v>
      </c>
      <c r="CD198">
        <v>0</v>
      </c>
      <c r="CE198">
        <v>0</v>
      </c>
      <c r="CF198">
        <v>0</v>
      </c>
      <c r="CG198">
        <v>0</v>
      </c>
      <c r="CH198">
        <v>0</v>
      </c>
      <c r="CI198">
        <v>0</v>
      </c>
      <c r="CJ198">
        <v>0</v>
      </c>
      <c r="CK198">
        <v>0</v>
      </c>
      <c r="CL198">
        <v>0</v>
      </c>
      <c r="CM198">
        <v>0</v>
      </c>
      <c r="CN198">
        <v>0</v>
      </c>
      <c r="CO198">
        <v>0</v>
      </c>
      <c r="CP198">
        <v>0</v>
      </c>
      <c r="CQ198">
        <v>0</v>
      </c>
      <c r="CR198">
        <v>0</v>
      </c>
      <c r="CS198">
        <v>0</v>
      </c>
      <c r="CT198">
        <v>0</v>
      </c>
      <c r="CU198">
        <v>0</v>
      </c>
      <c r="CV198">
        <v>0</v>
      </c>
      <c r="CW198">
        <v>0</v>
      </c>
      <c r="CX198">
        <v>0</v>
      </c>
      <c r="CY198">
        <v>0</v>
      </c>
      <c r="CZ198">
        <v>0</v>
      </c>
      <c r="DA198">
        <v>0</v>
      </c>
      <c r="DB198">
        <v>0</v>
      </c>
      <c r="DC198">
        <v>0</v>
      </c>
      <c r="DD198">
        <v>0</v>
      </c>
      <c r="DE198">
        <v>0</v>
      </c>
      <c r="DF198">
        <v>0</v>
      </c>
      <c r="DG198">
        <v>0</v>
      </c>
      <c r="DH198">
        <v>0</v>
      </c>
      <c r="DI198">
        <v>0</v>
      </c>
      <c r="DJ198">
        <v>0</v>
      </c>
      <c r="DK198">
        <v>0</v>
      </c>
      <c r="DL198">
        <v>0</v>
      </c>
      <c r="DM198">
        <v>0</v>
      </c>
      <c r="DN198">
        <v>0</v>
      </c>
      <c r="DO198">
        <v>0</v>
      </c>
      <c r="DP198">
        <v>0</v>
      </c>
      <c r="DQ198">
        <v>0</v>
      </c>
      <c r="DR198">
        <v>0</v>
      </c>
      <c r="DS198">
        <v>0</v>
      </c>
      <c r="DT198">
        <v>0</v>
      </c>
      <c r="DU198">
        <v>0</v>
      </c>
      <c r="DV198">
        <v>0</v>
      </c>
      <c r="DW198">
        <v>0</v>
      </c>
      <c r="DX198">
        <v>0</v>
      </c>
      <c r="DY198">
        <v>0</v>
      </c>
      <c r="DZ198">
        <v>0</v>
      </c>
      <c r="EA198">
        <v>0</v>
      </c>
      <c r="EB198">
        <v>0</v>
      </c>
      <c r="EC198">
        <v>0</v>
      </c>
      <c r="ED198">
        <v>0</v>
      </c>
      <c r="EE198">
        <v>0</v>
      </c>
      <c r="EF198">
        <v>0</v>
      </c>
      <c r="EG198">
        <v>0</v>
      </c>
      <c r="EH198">
        <v>0</v>
      </c>
      <c r="EI198">
        <v>0</v>
      </c>
      <c r="EJ198">
        <v>0</v>
      </c>
      <c r="EK198">
        <v>0</v>
      </c>
      <c r="EL198">
        <v>0</v>
      </c>
      <c r="EM198">
        <v>0</v>
      </c>
      <c r="EN198">
        <v>0</v>
      </c>
      <c r="EO198">
        <v>0</v>
      </c>
      <c r="EP198">
        <v>0</v>
      </c>
      <c r="EQ198">
        <v>0</v>
      </c>
      <c r="ER198">
        <v>0</v>
      </c>
      <c r="ES198">
        <v>0</v>
      </c>
      <c r="ET198">
        <v>0</v>
      </c>
      <c r="EU198">
        <v>0</v>
      </c>
      <c r="EV198">
        <v>0</v>
      </c>
      <c r="EW198">
        <v>0</v>
      </c>
      <c r="EX198">
        <v>0</v>
      </c>
      <c r="EY198">
        <v>0</v>
      </c>
      <c r="EZ198">
        <v>0</v>
      </c>
      <c r="FA198">
        <v>0</v>
      </c>
      <c r="FB198">
        <v>0</v>
      </c>
      <c r="FC198">
        <v>0</v>
      </c>
      <c r="FD198">
        <v>0</v>
      </c>
      <c r="FE198">
        <v>0</v>
      </c>
      <c r="FF198">
        <v>0</v>
      </c>
      <c r="FG198">
        <v>0</v>
      </c>
      <c r="FH198">
        <v>0</v>
      </c>
      <c r="FI198">
        <v>0</v>
      </c>
      <c r="FJ198">
        <v>0</v>
      </c>
      <c r="FK198">
        <v>0</v>
      </c>
      <c r="FL198">
        <v>0</v>
      </c>
      <c r="FM198">
        <v>0</v>
      </c>
      <c r="FN198">
        <v>0</v>
      </c>
      <c r="FO198">
        <v>0</v>
      </c>
      <c r="FP198">
        <v>0</v>
      </c>
      <c r="FQ198">
        <v>0</v>
      </c>
      <c r="FR198">
        <v>0</v>
      </c>
      <c r="FS198">
        <v>0</v>
      </c>
      <c r="FT198">
        <v>0</v>
      </c>
      <c r="FU198">
        <v>0</v>
      </c>
      <c r="FV198">
        <v>0</v>
      </c>
      <c r="FW198">
        <v>0</v>
      </c>
      <c r="FX198">
        <v>0</v>
      </c>
      <c r="FY198">
        <v>0</v>
      </c>
      <c r="FZ198">
        <v>0</v>
      </c>
      <c r="GA198">
        <v>0</v>
      </c>
      <c r="GB198">
        <v>0</v>
      </c>
      <c r="GC198">
        <v>0</v>
      </c>
      <c r="GD198">
        <v>0</v>
      </c>
      <c r="GE198">
        <v>0</v>
      </c>
      <c r="GF198">
        <v>0</v>
      </c>
      <c r="GG198">
        <v>0</v>
      </c>
      <c r="GH198">
        <v>0</v>
      </c>
      <c r="GI198">
        <v>0</v>
      </c>
      <c r="GJ198">
        <v>0</v>
      </c>
      <c r="GK198">
        <v>0</v>
      </c>
      <c r="GL198">
        <v>0</v>
      </c>
      <c r="GM198">
        <v>0</v>
      </c>
      <c r="GN198">
        <v>0</v>
      </c>
      <c r="GO198">
        <v>0</v>
      </c>
      <c r="GP198">
        <v>9999.9990234375</v>
      </c>
      <c r="GQ198">
        <v>-39999.99609375</v>
      </c>
      <c r="GR198">
        <v>60002.80078125</v>
      </c>
      <c r="GS198">
        <v>-39999.99609375</v>
      </c>
      <c r="GT198">
        <v>9999.9990234375</v>
      </c>
      <c r="GU198">
        <v>0</v>
      </c>
      <c r="GV198">
        <v>0</v>
      </c>
      <c r="GW198">
        <v>0</v>
      </c>
      <c r="GX198">
        <v>0</v>
      </c>
      <c r="GY198">
        <v>0</v>
      </c>
      <c r="GZ198">
        <v>0</v>
      </c>
      <c r="HA198">
        <v>0</v>
      </c>
      <c r="HB198">
        <v>0</v>
      </c>
      <c r="HC198">
        <v>0</v>
      </c>
      <c r="HD198">
        <v>0</v>
      </c>
      <c r="HE198">
        <v>0</v>
      </c>
      <c r="HF198">
        <v>0</v>
      </c>
      <c r="HG198">
        <v>0</v>
      </c>
      <c r="HH198">
        <v>0</v>
      </c>
      <c r="HI198">
        <v>0</v>
      </c>
      <c r="HJ198">
        <v>0</v>
      </c>
      <c r="HK198">
        <v>0</v>
      </c>
      <c r="HL198">
        <v>0</v>
      </c>
      <c r="HM198">
        <v>0</v>
      </c>
      <c r="HN198">
        <v>0</v>
      </c>
      <c r="HO198">
        <v>0</v>
      </c>
      <c r="HP198">
        <v>0</v>
      </c>
      <c r="HQ198">
        <v>0</v>
      </c>
      <c r="HR198">
        <v>0</v>
      </c>
      <c r="HS198">
        <v>0</v>
      </c>
      <c r="HT198">
        <v>0</v>
      </c>
      <c r="HU198">
        <v>0</v>
      </c>
      <c r="HV198">
        <v>0</v>
      </c>
      <c r="HW198">
        <v>0</v>
      </c>
      <c r="HX198">
        <v>0</v>
      </c>
      <c r="HY198">
        <v>0</v>
      </c>
      <c r="HZ198">
        <v>0</v>
      </c>
      <c r="IA198">
        <v>0</v>
      </c>
      <c r="IB198">
        <v>0</v>
      </c>
      <c r="IC198">
        <v>0</v>
      </c>
      <c r="ID198">
        <v>0</v>
      </c>
      <c r="IE198">
        <v>0</v>
      </c>
      <c r="IF198">
        <v>0</v>
      </c>
      <c r="IG198">
        <v>0</v>
      </c>
      <c r="IH198">
        <v>0</v>
      </c>
      <c r="II198">
        <v>0</v>
      </c>
      <c r="IJ198">
        <v>0</v>
      </c>
      <c r="IK198">
        <v>0</v>
      </c>
      <c r="IL198">
        <v>0</v>
      </c>
      <c r="IM198">
        <v>0</v>
      </c>
      <c r="IN198">
        <v>0</v>
      </c>
      <c r="IO198">
        <v>0</v>
      </c>
      <c r="IP198">
        <v>0</v>
      </c>
      <c r="IQ198">
        <v>0</v>
      </c>
      <c r="IR198">
        <v>0</v>
      </c>
      <c r="IS198">
        <v>0</v>
      </c>
      <c r="IT198">
        <v>0</v>
      </c>
      <c r="IU198">
        <v>0</v>
      </c>
      <c r="IV198">
        <v>0</v>
      </c>
      <c r="IW198">
        <v>0</v>
      </c>
      <c r="IX198">
        <v>0</v>
      </c>
      <c r="IY198">
        <v>0</v>
      </c>
      <c r="IZ198">
        <v>0</v>
      </c>
      <c r="JA198">
        <v>0</v>
      </c>
      <c r="JB198">
        <v>0</v>
      </c>
      <c r="JC198">
        <v>0</v>
      </c>
      <c r="JD198">
        <v>0</v>
      </c>
      <c r="JE198">
        <v>0</v>
      </c>
      <c r="JF198">
        <v>0</v>
      </c>
      <c r="JG198">
        <v>0</v>
      </c>
      <c r="JH198">
        <v>0</v>
      </c>
      <c r="JI198">
        <v>0</v>
      </c>
      <c r="JJ198">
        <v>0</v>
      </c>
      <c r="JK198">
        <v>0</v>
      </c>
      <c r="JL198">
        <v>0</v>
      </c>
      <c r="JM198">
        <v>0</v>
      </c>
      <c r="JN198">
        <v>0</v>
      </c>
      <c r="JO198">
        <v>0</v>
      </c>
      <c r="JP198">
        <v>0</v>
      </c>
      <c r="JQ198">
        <v>0</v>
      </c>
      <c r="JR198">
        <v>0</v>
      </c>
      <c r="JS198">
        <v>0</v>
      </c>
      <c r="JT198">
        <v>0</v>
      </c>
      <c r="JU198">
        <v>0</v>
      </c>
      <c r="JV198">
        <v>0</v>
      </c>
      <c r="JW198">
        <v>0</v>
      </c>
      <c r="JX198">
        <v>0</v>
      </c>
      <c r="JY198">
        <v>0</v>
      </c>
      <c r="JZ198">
        <v>0</v>
      </c>
      <c r="KA198">
        <v>0</v>
      </c>
      <c r="KB198">
        <v>0</v>
      </c>
      <c r="KC198">
        <v>0</v>
      </c>
      <c r="KD198">
        <v>0</v>
      </c>
      <c r="KE198">
        <v>0</v>
      </c>
      <c r="KF198">
        <v>0</v>
      </c>
      <c r="KG198">
        <v>0</v>
      </c>
      <c r="KH198">
        <v>0</v>
      </c>
      <c r="KI198">
        <v>0</v>
      </c>
      <c r="KJ198">
        <v>0</v>
      </c>
      <c r="KK198">
        <v>0</v>
      </c>
      <c r="KL198">
        <v>0</v>
      </c>
      <c r="KM198">
        <v>0</v>
      </c>
      <c r="KN198">
        <v>0</v>
      </c>
      <c r="KO198">
        <v>0</v>
      </c>
      <c r="KP198">
        <v>0</v>
      </c>
      <c r="KQ198">
        <v>0</v>
      </c>
      <c r="KS198">
        <v>1.2167045864352418E-4</v>
      </c>
      <c r="KT198">
        <v>-7.4517374573503904E-6</v>
      </c>
      <c r="KU198">
        <v>-1.0676699009263239E-8</v>
      </c>
      <c r="KV198">
        <v>-9.9315252191124217E-9</v>
      </c>
      <c r="KW198">
        <v>-9.185664354108396E-9</v>
      </c>
      <c r="KX198">
        <v>-8.4377902185210786E-9</v>
      </c>
      <c r="KY198">
        <v>-7.6854334727780683E-9</v>
      </c>
      <c r="KZ198">
        <v>-6.9250747054162304E-9</v>
      </c>
      <c r="LA198">
        <v>-6.1522380628898166E-9</v>
      </c>
      <c r="LB198">
        <v>-5.3615858752171492E-9</v>
      </c>
      <c r="LC198">
        <v>-4.5470148344851571E-9</v>
      </c>
      <c r="LD198">
        <v>-3.7017543904733685E-9</v>
      </c>
      <c r="LE198">
        <v>-2.8184681229477466E-9</v>
      </c>
      <c r="LF198">
        <v>-1.88935893321065E-9</v>
      </c>
      <c r="LG198">
        <v>-9.062789679161405E-10</v>
      </c>
      <c r="LH198">
        <v>1.3915475451543914E-10</v>
      </c>
      <c r="LI198">
        <v>1.2554380008894153E-9</v>
      </c>
      <c r="LJ198">
        <v>2.4510492203836604E-9</v>
      </c>
      <c r="LK198">
        <v>3.7343106245703896E-9</v>
      </c>
      <c r="LL198">
        <v>5.1132393951701919E-9</v>
      </c>
      <c r="LM198">
        <v>6.5953879838606707E-9</v>
      </c>
      <c r="LN198">
        <v>8.1876725064037611E-9</v>
      </c>
      <c r="LO198">
        <v>9.8961882912060661E-9</v>
      </c>
      <c r="LP198">
        <v>1.1726011721603248E-8</v>
      </c>
      <c r="LQ198">
        <v>1.3680987613319818E-8</v>
      </c>
      <c r="LR198">
        <v>1.5763501495349776E-8</v>
      </c>
      <c r="LS198">
        <v>1.7974236315781634E-8</v>
      </c>
      <c r="LT198">
        <v>2.0311913275680719E-8</v>
      </c>
      <c r="LU198">
        <v>2.277301670605773E-8</v>
      </c>
      <c r="LV198">
        <v>2.5351503147038955E-8</v>
      </c>
      <c r="LW198">
        <v>2.8038495066787345E-8</v>
      </c>
      <c r="LX198">
        <v>3.0821959972256213E-8</v>
      </c>
      <c r="LY198">
        <v>3.3686376016580249E-8</v>
      </c>
      <c r="LZ198">
        <v>3.6612385600531117E-8</v>
      </c>
      <c r="MA198">
        <v>3.957643889970901E-8</v>
      </c>
      <c r="MB198">
        <v>4.2550429726500644E-8</v>
      </c>
      <c r="MC198">
        <v>4.5501326657545082E-8</v>
      </c>
      <c r="MD198">
        <v>4.839080292449132E-8</v>
      </c>
      <c r="ME198">
        <v>5.1174869178752607E-8</v>
      </c>
      <c r="MF198">
        <v>5.3803513899992091E-8</v>
      </c>
      <c r="MG198">
        <v>5.6220356922741325E-8</v>
      </c>
      <c r="MH198">
        <v>5.8358981153144481E-8</v>
      </c>
      <c r="MI198">
        <v>6.0142481712165312E-8</v>
      </c>
      <c r="MJ198">
        <v>6.1483066979887931E-8</v>
      </c>
      <c r="MK198">
        <v>6.2281725887369831E-8</v>
      </c>
      <c r="ML198">
        <v>6.2427977833378529E-8</v>
      </c>
      <c r="MM198">
        <v>6.1799723696312605E-8</v>
      </c>
      <c r="MN198">
        <v>6.0263218551219659E-8</v>
      </c>
      <c r="MO198">
        <v>5.7673188869237787E-8</v>
      </c>
      <c r="MP198">
        <v>5.3873119149284293E-8</v>
      </c>
      <c r="MQ198">
        <v>4.8695735082452582E-8</v>
      </c>
      <c r="MR198">
        <v>4.1963712446751062E-8</v>
      </c>
      <c r="MS198">
        <v>3.3490642936822619E-8</v>
      </c>
      <c r="MT198">
        <v>2.3082290008117068E-8</v>
      </c>
      <c r="MU198">
        <v>1.0538169509547257E-8</v>
      </c>
      <c r="MV198">
        <v>-4.3465086609072438E-9</v>
      </c>
      <c r="MW198">
        <v>-2.1778500477852276E-8</v>
      </c>
      <c r="MX198">
        <v>-4.1963751084170625E-8</v>
      </c>
      <c r="MY198">
        <v>-6.5104142890892602E-8</v>
      </c>
      <c r="MZ198">
        <v>-9.139373006264668E-8</v>
      </c>
      <c r="NA198">
        <v>-1.2101442172792801E-7</v>
      </c>
      <c r="NB198">
        <v>-1.5413107771388951E-7</v>
      </c>
      <c r="NC198">
        <v>-1.9088598287075015E-7</v>
      </c>
      <c r="ND198">
        <v>-2.3139266923175126E-7</v>
      </c>
      <c r="NE198">
        <v>-2.7572905946564982E-7</v>
      </c>
      <c r="NF198">
        <v>-3.2392991044244131E-7</v>
      </c>
      <c r="NG198">
        <v>-3.7597854237647477E-7</v>
      </c>
      <c r="NH198">
        <v>-4.3179784706245556E-7</v>
      </c>
      <c r="NI198">
        <v>-4.9124057831662629E-7</v>
      </c>
      <c r="NJ198">
        <v>-5.5407893900688697E-7</v>
      </c>
      <c r="NK198">
        <v>-6.1999349214078926E-7</v>
      </c>
      <c r="NL198">
        <v>-6.8856143850606687E-7</v>
      </c>
      <c r="NM198">
        <v>-7.5924432045432287E-7</v>
      </c>
      <c r="NN198">
        <v>-8.3137523069988599E-7</v>
      </c>
      <c r="NO198">
        <v>-9.0414562658208186E-7</v>
      </c>
      <c r="NP198">
        <v>-9.7659187420093046E-7</v>
      </c>
      <c r="NQ198">
        <v>-1.0475816732582631E-6</v>
      </c>
      <c r="NR198">
        <v>-1.1158005423679605E-6</v>
      </c>
      <c r="NS198">
        <v>-1.1797385760634536E-6</v>
      </c>
      <c r="NT198">
        <v>-1.23767771871619E-6</v>
      </c>
      <c r="NU198">
        <v>-1.2876798370347804E-6</v>
      </c>
      <c r="NV198">
        <v>-1.3275759116438846E-6</v>
      </c>
      <c r="NW198">
        <v>-1.3549567092980232E-6</v>
      </c>
      <c r="NX198">
        <v>-1.3671653403559021E-6</v>
      </c>
      <c r="NY198">
        <v>-1.3612921509516374E-6</v>
      </c>
      <c r="NZ198">
        <v>-1.3341724455018234E-6</v>
      </c>
      <c r="OA198">
        <v>-1.2823875823361142E-6</v>
      </c>
      <c r="OB198">
        <v>-1.2022700328186328E-6</v>
      </c>
      <c r="OC198">
        <v>-1.0899130417025053E-6</v>
      </c>
      <c r="OD198">
        <v>-9.4118557288352255E-7</v>
      </c>
      <c r="OE198">
        <v>-7.5175326935231122E-7</v>
      </c>
      <c r="OF198">
        <v>-5.1710619797978633E-7</v>
      </c>
      <c r="OG198">
        <v>-2.3259418770165699E-7</v>
      </c>
      <c r="OH198">
        <v>1.0652939758234129E-7</v>
      </c>
      <c r="OI198">
        <v>5.0505458391158505E-7</v>
      </c>
      <c r="OJ198">
        <v>9.6775152449806764E-7</v>
      </c>
      <c r="OK198">
        <v>1.4992961557208607E-6</v>
      </c>
      <c r="OL198">
        <v>2.1041838820190416E-6</v>
      </c>
      <c r="OM198">
        <v>2.7866304173983442E-6</v>
      </c>
      <c r="ON198">
        <v>3.5504589449419666E-6</v>
      </c>
      <c r="OO198">
        <v>4.3989728078954594E-6</v>
      </c>
      <c r="OP198">
        <v>5.3348130191182721E-6</v>
      </c>
      <c r="OQ198">
        <v>6.3597999726696337E-6</v>
      </c>
      <c r="OR198">
        <v>7.4747588648548255E-6</v>
      </c>
      <c r="OS198">
        <v>8.6793284851391522E-6</v>
      </c>
      <c r="OT198">
        <v>9.9717532229967713E-6</v>
      </c>
      <c r="OU198">
        <v>1.1348658358068005E-5</v>
      </c>
      <c r="OV198">
        <v>1.2804808961139004E-5</v>
      </c>
      <c r="OW198">
        <v>1.4332853035487417E-5</v>
      </c>
      <c r="OX198">
        <v>1.5923049875155899E-5</v>
      </c>
      <c r="OY198">
        <v>1.7562985011658294E-5</v>
      </c>
      <c r="OZ198">
        <v>1.9237273566220521E-5</v>
      </c>
      <c r="PA198">
        <v>2.0927254323451514E-5</v>
      </c>
      <c r="PB198">
        <v>2.2610677396458095E-5</v>
      </c>
      <c r="PC198">
        <v>2.4261388964614908E-5</v>
      </c>
      <c r="PD198">
        <v>2.5849017234653567E-5</v>
      </c>
      <c r="PE198">
        <v>2.7338664504014339E-5</v>
      </c>
      <c r="PF198">
        <v>2.869061099224959E-5</v>
      </c>
      <c r="PG198">
        <v>2.9860036950568939E-5</v>
      </c>
      <c r="PH198">
        <v>3.0796770459161451E-5</v>
      </c>
      <c r="PI198">
        <v>3.1445069273336011E-5</v>
      </c>
      <c r="PJ198">
        <v>3.1743446077916464E-5</v>
      </c>
      <c r="PK198">
        <v>3.162454754851834E-5</v>
      </c>
      <c r="PL198">
        <v>3.1015098689994125E-5</v>
      </c>
      <c r="PM198">
        <v>2.9835925016707805E-5</v>
      </c>
      <c r="PN198">
        <v>2.8002066243883816E-5</v>
      </c>
      <c r="PO198">
        <v>2.5422996259893658E-5</v>
      </c>
      <c r="PP198">
        <v>2.200296522860971E-5</v>
      </c>
      <c r="PQ198">
        <v>1.7641480709304867E-5</v>
      </c>
      <c r="PR198">
        <v>1.2233945655990121E-5</v>
      </c>
      <c r="PS198">
        <v>5.6724720428607086E-6</v>
      </c>
      <c r="PT198">
        <v>-2.1531103718138439E-6</v>
      </c>
      <c r="PU198">
        <v>-1.1354030017087604E-5</v>
      </c>
      <c r="PV198">
        <v>-2.2041113663941989E-5</v>
      </c>
      <c r="PW198">
        <v>-3.4323070013793858E-5</v>
      </c>
      <c r="PX198">
        <v>-4.830449604628243E-5</v>
      </c>
      <c r="PY198">
        <v>-6.4083585847072151E-5</v>
      </c>
      <c r="PZ198">
        <v>-8.1749522403239312E-5</v>
      </c>
      <c r="QA198">
        <v>-1.0137953404845375E-4</v>
      </c>
      <c r="QB198">
        <v>-1.2303559892095113E-4</v>
      </c>
      <c r="QC198">
        <v>-1.4676078302760834E-4</v>
      </c>
      <c r="QD198">
        <v>-1.7257520035218114E-4</v>
      </c>
      <c r="QE198">
        <v>-2.0047158697388624E-4</v>
      </c>
      <c r="QF198">
        <v>-2.3041048544401104E-4</v>
      </c>
      <c r="QG198">
        <v>-2.6231504077575321E-4</v>
      </c>
      <c r="QH198">
        <v>-2.960654154078845E-4</v>
      </c>
      <c r="QI198">
        <v>-3.3149283747940046E-4</v>
      </c>
      <c r="QJ198">
        <v>-3.6837330477065285E-4</v>
      </c>
      <c r="QK198">
        <v>-4.0642097579482228E-4</v>
      </c>
      <c r="QL198">
        <v>-4.452812898271091E-4</v>
      </c>
      <c r="QM198">
        <v>-4.8452386919449453E-4</v>
      </c>
      <c r="QN198">
        <v>-5.2363526996877818E-4</v>
      </c>
      <c r="QO198">
        <v>-5.6201166134882863E-4</v>
      </c>
      <c r="QP198">
        <v>-5.9895152951390572E-4</v>
      </c>
      <c r="QQ198">
        <v>-6.3364851859145309E-4</v>
      </c>
      <c r="QR198">
        <v>-6.6518453960505073E-4</v>
      </c>
      <c r="QS198">
        <v>-6.9252329782659467E-4</v>
      </c>
      <c r="QT198">
        <v>-7.1450440980047353E-4</v>
      </c>
      <c r="QU198">
        <v>-7.2983830335743738E-4</v>
      </c>
      <c r="QV198">
        <v>-7.3710211708617312E-4</v>
      </c>
      <c r="QW198">
        <v>-7.3473683982889625E-4</v>
      </c>
      <c r="QX198">
        <v>-7.2104595563249145E-4</v>
      </c>
      <c r="QY198">
        <v>-6.941958849861835E-4</v>
      </c>
      <c r="QZ198">
        <v>-6.5221853882586856E-4</v>
      </c>
      <c r="RA198">
        <v>-5.9301632735631873E-4</v>
      </c>
      <c r="RB198">
        <v>-5.1436999083412816E-4</v>
      </c>
      <c r="RC198">
        <v>-4.1394964361099511E-4</v>
      </c>
      <c r="RD198">
        <v>-2.8932944543650691E-4</v>
      </c>
      <c r="RE198">
        <v>-1.3800633465555197E-4</v>
      </c>
      <c r="RF198">
        <v>4.2576724164932454E-5</v>
      </c>
      <c r="RG198">
        <v>2.5500251123947192E-4</v>
      </c>
      <c r="RH198">
        <v>5.0184586418746411E-4</v>
      </c>
      <c r="RI198">
        <v>7.856340504650267E-4</v>
      </c>
      <c r="RJ198">
        <v>1.1088007192745662E-3</v>
      </c>
      <c r="RK198">
        <v>1.4736329614970466E-3</v>
      </c>
      <c r="RL198">
        <v>1.8822110236532063E-3</v>
      </c>
      <c r="RM198">
        <v>2.3363402492431145E-3</v>
      </c>
      <c r="RN198">
        <v>2.8374748593982305E-3</v>
      </c>
      <c r="RO198">
        <v>3.3866332360627952E-3</v>
      </c>
      <c r="RP198">
        <v>3.9843044364238928E-3</v>
      </c>
      <c r="RQ198">
        <v>4.6303457486112799E-3</v>
      </c>
      <c r="RR198">
        <v>5.3238711974366018E-3</v>
      </c>
      <c r="RS198">
        <v>6.0631310267925138E-3</v>
      </c>
      <c r="RT198">
        <v>6.8453823239911947E-3</v>
      </c>
      <c r="RU198">
        <v>7.6667511124514972E-3</v>
      </c>
      <c r="RV198">
        <v>8.5220864244229203E-3</v>
      </c>
      <c r="RW198">
        <v>9.4048070764266526E-3</v>
      </c>
      <c r="RX198">
        <v>1.0306742108314922E-2</v>
      </c>
      <c r="RY198">
        <v>1.1217966113655333E-2</v>
      </c>
      <c r="RZ198">
        <v>1.212663098571394E-2</v>
      </c>
      <c r="SA198">
        <v>1.3018795930601814E-2</v>
      </c>
      <c r="SB198">
        <v>1.3877119268090351E-2</v>
      </c>
      <c r="SC198">
        <v>1.4680608225965446E-2</v>
      </c>
      <c r="SD198">
        <v>1.5404378225177434E-2</v>
      </c>
      <c r="SE198">
        <v>1.6019427543177579E-2</v>
      </c>
      <c r="SF198">
        <v>1.6492434334247068E-2</v>
      </c>
      <c r="SG198">
        <v>1.6785584140307456E-2</v>
      </c>
      <c r="SH198">
        <v>1.6856437237227073E-2</v>
      </c>
      <c r="SI198">
        <v>1.6657846421620919E-2</v>
      </c>
      <c r="SJ198">
        <v>1.6237937146219003E-2</v>
      </c>
      <c r="SK198">
        <v>1.5640163208250416E-2</v>
      </c>
      <c r="SL198">
        <v>1.4903424512060269E-2</v>
      </c>
      <c r="SM198">
        <v>1.4062234713457291E-2</v>
      </c>
      <c r="SN198">
        <v>1.3146927836420474E-2</v>
      </c>
      <c r="SO198">
        <v>1.2183894182888058E-2</v>
      </c>
      <c r="SP198">
        <v>1.1195837028507773E-2</v>
      </c>
      <c r="SQ198">
        <v>1.0202042703254923E-2</v>
      </c>
      <c r="SR198">
        <v>9.2186576898305658E-3</v>
      </c>
      <c r="SS198">
        <v>8.2589673310472025E-3</v>
      </c>
      <c r="ST198">
        <v>7.3336716179406959E-3</v>
      </c>
      <c r="SU198">
        <v>6.4511543327584941E-3</v>
      </c>
      <c r="SV198">
        <v>5.6177425460748861E-3</v>
      </c>
      <c r="SW198">
        <v>4.8379541167587435E-3</v>
      </c>
      <c r="SX198">
        <v>4.1147314204460998E-3</v>
      </c>
      <c r="SY198">
        <v>3.4496600394333149E-3</v>
      </c>
      <c r="SZ198">
        <v>2.8431715888643234E-3</v>
      </c>
      <c r="TA198">
        <v>2.2947302344974935E-3</v>
      </c>
      <c r="TB198">
        <v>1.8030027810209774E-3</v>
      </c>
      <c r="TC198">
        <v>1.3660124812045443E-3</v>
      </c>
      <c r="TD198">
        <v>9.8127693974684967E-4</v>
      </c>
      <c r="TE198">
        <v>6.4593066622327595E-4</v>
      </c>
      <c r="TF198">
        <v>3.5683297330282951E-4</v>
      </c>
      <c r="TG198">
        <v>1.106620238561091E-4</v>
      </c>
      <c r="TH198">
        <v>-9.6004092251168738E-5</v>
      </c>
      <c r="TI198">
        <v>-2.6661832007039487E-4</v>
      </c>
      <c r="TJ198">
        <v>-4.0460668051667568E-4</v>
      </c>
      <c r="TK198">
        <v>-5.1332042200271874E-4</v>
      </c>
      <c r="TL198">
        <v>-5.9599732190733458E-4</v>
      </c>
      <c r="TM198">
        <v>-6.557311980521644E-4</v>
      </c>
      <c r="TN198">
        <v>-6.9544872215548221E-4</v>
      </c>
      <c r="TO198">
        <v>-7.1789266759696472E-4</v>
      </c>
      <c r="TP198">
        <v>-7.2561077072789482E-4</v>
      </c>
      <c r="TQ198">
        <v>-7.2094943652120419E-4</v>
      </c>
      <c r="TR198">
        <v>-7.0605157404056461E-4</v>
      </c>
      <c r="TS198">
        <v>-6.8285790370802891E-4</v>
      </c>
      <c r="TT198">
        <v>-6.5311113536953617E-4</v>
      </c>
      <c r="TU198">
        <v>-6.1836247291158545E-4</v>
      </c>
      <c r="TV198">
        <v>-5.7997995667475363E-4</v>
      </c>
      <c r="TW198">
        <v>-5.3915820863617385E-4</v>
      </c>
      <c r="TX198">
        <v>-4.9692919670134695E-4</v>
      </c>
      <c r="TY198">
        <v>-4.5417368307113545E-4</v>
      </c>
      <c r="TZ198">
        <v>-4.1163306727251146E-4</v>
      </c>
      <c r="UA198">
        <v>-3.6992137684652328E-4</v>
      </c>
      <c r="UB198">
        <v>-3.2953719776693475E-4</v>
      </c>
      <c r="UC198">
        <v>-2.9087537239211786E-4</v>
      </c>
      <c r="UD198">
        <v>-2.542383251153473E-4</v>
      </c>
      <c r="UE198">
        <v>-2.1984690498632597E-4</v>
      </c>
      <c r="UF198">
        <v>-1.8785066049090856E-4</v>
      </c>
      <c r="UG198">
        <v>-1.5833748454365044E-4</v>
      </c>
      <c r="UH198">
        <v>-1.3134258776639369E-4</v>
      </c>
      <c r="UI198">
        <v>-1.0685677538943408E-4</v>
      </c>
      <c r="UJ198">
        <v>-8.4834017909873584E-5</v>
      </c>
      <c r="UK198">
        <v>-6.5198318083676973E-5</v>
      </c>
      <c r="UL198">
        <v>-4.7849887157306041E-5</v>
      </c>
      <c r="UM198">
        <v>-3.267065165562063E-5</v>
      </c>
      <c r="UN198">
        <v>-1.9529118710593949E-5</v>
      </c>
      <c r="UO198">
        <v>-8.2846330434211185E-6</v>
      </c>
      <c r="UP198">
        <v>1.208937521868075E-6</v>
      </c>
      <c r="UQ198">
        <v>9.1000485677870425E-6</v>
      </c>
      <c r="UR198">
        <v>1.5536816633432509E-5</v>
      </c>
      <c r="US198">
        <v>2.0664806169508917E-5</v>
      </c>
      <c r="UT198">
        <v>2.4625224361599475E-5</v>
      </c>
      <c r="UU198">
        <v>2.7553482996909563E-5</v>
      </c>
      <c r="UV198">
        <v>2.9578087773987525E-5</v>
      </c>
      <c r="UW198">
        <v>3.0819817079219447E-5</v>
      </c>
      <c r="UX198">
        <v>3.1391154190843651E-5</v>
      </c>
      <c r="UY198">
        <v>3.1395939038686579E-5</v>
      </c>
      <c r="UZ198">
        <v>3.0929207974427639E-5</v>
      </c>
      <c r="VA198">
        <v>3.0077192429033025E-5</v>
      </c>
      <c r="VB198">
        <v>2.8917449807058938E-5</v>
      </c>
      <c r="VC198">
        <v>2.7519102432035122E-5</v>
      </c>
      <c r="VD198">
        <v>2.5943162793968531E-5</v>
      </c>
      <c r="VE198">
        <v>2.4242925712512361E-5</v>
      </c>
      <c r="VF198">
        <v>2.246441030577194E-5</v>
      </c>
      <c r="VG198">
        <v>2.0646836817930368E-5</v>
      </c>
      <c r="VH198">
        <v>1.8823125399973164E-5</v>
      </c>
      <c r="VI198">
        <v>1.7020405843951283E-5</v>
      </c>
      <c r="VJ198">
        <v>1.5260529038945979E-5</v>
      </c>
      <c r="VK198">
        <v>1.3560572539379265E-5</v>
      </c>
      <c r="VL198">
        <v>1.1933334118745311E-5</v>
      </c>
      <c r="VM198">
        <v>1.0387808518653113E-5</v>
      </c>
      <c r="VN198">
        <v>8.9296438038529196E-6</v>
      </c>
      <c r="VO198">
        <v>7.5615748017055515E-6</v>
      </c>
      <c r="VP198">
        <v>6.2838320410921542E-6</v>
      </c>
      <c r="VQ198">
        <v>5.0945254242354785E-6</v>
      </c>
      <c r="VR198">
        <v>3.9900025668244927E-6</v>
      </c>
      <c r="VS198">
        <v>2.9651823364059243E-6</v>
      </c>
      <c r="VT198">
        <v>2.0138646132568151E-6</v>
      </c>
      <c r="VU198">
        <v>1.1290176989708439E-6</v>
      </c>
      <c r="VV198">
        <v>3.0304511132993644E-7</v>
      </c>
      <c r="VW198">
        <v>-4.7196626233151213E-7</v>
      </c>
      <c r="VX198">
        <v>-1.204014523010754E-6</v>
      </c>
      <c r="VY198">
        <v>-1.9009654098310823E-6</v>
      </c>
      <c r="VZ198">
        <v>-2.5703469987442563E-6</v>
      </c>
      <c r="WA198">
        <v>-3.2191542442593908E-6</v>
      </c>
      <c r="WB198">
        <v>-3.853661252832722E-6</v>
      </c>
      <c r="WC198">
        <v>-4.479239326391153E-6</v>
      </c>
      <c r="WD198">
        <v>-5.100179016204976E-6</v>
      </c>
      <c r="WE198">
        <v>-5.7195146810203866E-6</v>
      </c>
      <c r="WF198">
        <v>-6.1933562789894458E-3</v>
      </c>
      <c r="WG198">
        <v>-6.9581855959131009E-2</v>
      </c>
    </row>
    <row r="199" spans="1:605" x14ac:dyDescent="0.25">
      <c r="A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  <c r="BO199">
        <v>0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0</v>
      </c>
      <c r="BX199">
        <v>0</v>
      </c>
      <c r="BY199">
        <v>0</v>
      </c>
      <c r="BZ199">
        <v>0</v>
      </c>
      <c r="CA199">
        <v>0</v>
      </c>
      <c r="CB199">
        <v>0</v>
      </c>
      <c r="CC199">
        <v>0</v>
      </c>
      <c r="CD199">
        <v>0</v>
      </c>
      <c r="CE199">
        <v>0</v>
      </c>
      <c r="CF199">
        <v>0</v>
      </c>
      <c r="CG199">
        <v>0</v>
      </c>
      <c r="CH199">
        <v>0</v>
      </c>
      <c r="CI199">
        <v>0</v>
      </c>
      <c r="CJ199">
        <v>0</v>
      </c>
      <c r="CK199">
        <v>0</v>
      </c>
      <c r="CL199">
        <v>0</v>
      </c>
      <c r="CM199">
        <v>0</v>
      </c>
      <c r="CN199">
        <v>0</v>
      </c>
      <c r="CO199">
        <v>0</v>
      </c>
      <c r="CP199">
        <v>0</v>
      </c>
      <c r="CQ199">
        <v>0</v>
      </c>
      <c r="CR199">
        <v>0</v>
      </c>
      <c r="CS199">
        <v>0</v>
      </c>
      <c r="CT199">
        <v>0</v>
      </c>
      <c r="CU199">
        <v>0</v>
      </c>
      <c r="CV199">
        <v>0</v>
      </c>
      <c r="CW199">
        <v>0</v>
      </c>
      <c r="CX199">
        <v>0</v>
      </c>
      <c r="CY199">
        <v>0</v>
      </c>
      <c r="CZ199">
        <v>0</v>
      </c>
      <c r="DA199">
        <v>0</v>
      </c>
      <c r="DB199">
        <v>0</v>
      </c>
      <c r="DC199">
        <v>0</v>
      </c>
      <c r="DD199">
        <v>0</v>
      </c>
      <c r="DE199">
        <v>0</v>
      </c>
      <c r="DF199">
        <v>0</v>
      </c>
      <c r="DG199">
        <v>0</v>
      </c>
      <c r="DH199">
        <v>0</v>
      </c>
      <c r="DI199">
        <v>0</v>
      </c>
      <c r="DJ199">
        <v>0</v>
      </c>
      <c r="DK199">
        <v>0</v>
      </c>
      <c r="DL199">
        <v>0</v>
      </c>
      <c r="DM199">
        <v>0</v>
      </c>
      <c r="DN199">
        <v>0</v>
      </c>
      <c r="DO199">
        <v>0</v>
      </c>
      <c r="DP199">
        <v>0</v>
      </c>
      <c r="DQ199">
        <v>0</v>
      </c>
      <c r="DR199">
        <v>0</v>
      </c>
      <c r="DS199">
        <v>0</v>
      </c>
      <c r="DT199">
        <v>0</v>
      </c>
      <c r="DU199">
        <v>0</v>
      </c>
      <c r="DV199">
        <v>0</v>
      </c>
      <c r="DW199">
        <v>0</v>
      </c>
      <c r="DX199">
        <v>0</v>
      </c>
      <c r="DY199">
        <v>0</v>
      </c>
      <c r="DZ199">
        <v>0</v>
      </c>
      <c r="EA199">
        <v>0</v>
      </c>
      <c r="EB199">
        <v>0</v>
      </c>
      <c r="EC199">
        <v>0</v>
      </c>
      <c r="ED199">
        <v>0</v>
      </c>
      <c r="EE199">
        <v>0</v>
      </c>
      <c r="EF199">
        <v>0</v>
      </c>
      <c r="EG199">
        <v>0</v>
      </c>
      <c r="EH199">
        <v>0</v>
      </c>
      <c r="EI199">
        <v>0</v>
      </c>
      <c r="EJ199">
        <v>0</v>
      </c>
      <c r="EK199">
        <v>0</v>
      </c>
      <c r="EL199">
        <v>0</v>
      </c>
      <c r="EM199">
        <v>0</v>
      </c>
      <c r="EN199">
        <v>0</v>
      </c>
      <c r="EO199">
        <v>0</v>
      </c>
      <c r="EP199">
        <v>0</v>
      </c>
      <c r="EQ199">
        <v>0</v>
      </c>
      <c r="ER199">
        <v>0</v>
      </c>
      <c r="ES199">
        <v>0</v>
      </c>
      <c r="ET199">
        <v>0</v>
      </c>
      <c r="EU199">
        <v>0</v>
      </c>
      <c r="EV199">
        <v>0</v>
      </c>
      <c r="EW199">
        <v>0</v>
      </c>
      <c r="EX199">
        <v>0</v>
      </c>
      <c r="EY199">
        <v>0</v>
      </c>
      <c r="EZ199">
        <v>0</v>
      </c>
      <c r="FA199">
        <v>0</v>
      </c>
      <c r="FB199">
        <v>0</v>
      </c>
      <c r="FC199">
        <v>0</v>
      </c>
      <c r="FD199">
        <v>0</v>
      </c>
      <c r="FE199">
        <v>0</v>
      </c>
      <c r="FF199">
        <v>0</v>
      </c>
      <c r="FG199">
        <v>0</v>
      </c>
      <c r="FH199">
        <v>0</v>
      </c>
      <c r="FI199">
        <v>0</v>
      </c>
      <c r="FJ199">
        <v>0</v>
      </c>
      <c r="FK199">
        <v>0</v>
      </c>
      <c r="FL199">
        <v>0</v>
      </c>
      <c r="FM199">
        <v>0</v>
      </c>
      <c r="FN199">
        <v>0</v>
      </c>
      <c r="FO199">
        <v>0</v>
      </c>
      <c r="FP199">
        <v>0</v>
      </c>
      <c r="FQ199">
        <v>0</v>
      </c>
      <c r="FR199">
        <v>0</v>
      </c>
      <c r="FS199">
        <v>0</v>
      </c>
      <c r="FT199">
        <v>0</v>
      </c>
      <c r="FU199">
        <v>0</v>
      </c>
      <c r="FV199">
        <v>0</v>
      </c>
      <c r="FW199">
        <v>0</v>
      </c>
      <c r="FX199">
        <v>0</v>
      </c>
      <c r="FY199">
        <v>0</v>
      </c>
      <c r="FZ199">
        <v>0</v>
      </c>
      <c r="GA199">
        <v>0</v>
      </c>
      <c r="GB199">
        <v>0</v>
      </c>
      <c r="GC199">
        <v>0</v>
      </c>
      <c r="GD199">
        <v>0</v>
      </c>
      <c r="GE199">
        <v>0</v>
      </c>
      <c r="GF199">
        <v>0</v>
      </c>
      <c r="GG199">
        <v>0</v>
      </c>
      <c r="GH199">
        <v>0</v>
      </c>
      <c r="GI199">
        <v>0</v>
      </c>
      <c r="GJ199">
        <v>0</v>
      </c>
      <c r="GK199">
        <v>0</v>
      </c>
      <c r="GL199">
        <v>0</v>
      </c>
      <c r="GM199">
        <v>0</v>
      </c>
      <c r="GN199">
        <v>0</v>
      </c>
      <c r="GO199">
        <v>0</v>
      </c>
      <c r="GP199">
        <v>0</v>
      </c>
      <c r="GQ199">
        <v>9999.9990234375</v>
      </c>
      <c r="GR199">
        <v>-39999.99609375</v>
      </c>
      <c r="GS199">
        <v>60002.80078125</v>
      </c>
      <c r="GT199">
        <v>-39999.99609375</v>
      </c>
      <c r="GU199">
        <v>9999.9990234375</v>
      </c>
      <c r="GV199">
        <v>0</v>
      </c>
      <c r="GW199">
        <v>0</v>
      </c>
      <c r="GX199">
        <v>0</v>
      </c>
      <c r="GY199">
        <v>0</v>
      </c>
      <c r="GZ199">
        <v>0</v>
      </c>
      <c r="HA199">
        <v>0</v>
      </c>
      <c r="HB199">
        <v>0</v>
      </c>
      <c r="HC199">
        <v>0</v>
      </c>
      <c r="HD199">
        <v>0</v>
      </c>
      <c r="HE199">
        <v>0</v>
      </c>
      <c r="HF199">
        <v>0</v>
      </c>
      <c r="HG199">
        <v>0</v>
      </c>
      <c r="HH199">
        <v>0</v>
      </c>
      <c r="HI199">
        <v>0</v>
      </c>
      <c r="HJ199">
        <v>0</v>
      </c>
      <c r="HK199">
        <v>0</v>
      </c>
      <c r="HL199">
        <v>0</v>
      </c>
      <c r="HM199">
        <v>0</v>
      </c>
      <c r="HN199">
        <v>0</v>
      </c>
      <c r="HO199">
        <v>0</v>
      </c>
      <c r="HP199">
        <v>0</v>
      </c>
      <c r="HQ199">
        <v>0</v>
      </c>
      <c r="HR199">
        <v>0</v>
      </c>
      <c r="HS199">
        <v>0</v>
      </c>
      <c r="HT199">
        <v>0</v>
      </c>
      <c r="HU199">
        <v>0</v>
      </c>
      <c r="HV199">
        <v>0</v>
      </c>
      <c r="HW199">
        <v>0</v>
      </c>
      <c r="HX199">
        <v>0</v>
      </c>
      <c r="HY199">
        <v>0</v>
      </c>
      <c r="HZ199">
        <v>0</v>
      </c>
      <c r="IA199">
        <v>0</v>
      </c>
      <c r="IB199">
        <v>0</v>
      </c>
      <c r="IC199">
        <v>0</v>
      </c>
      <c r="ID199">
        <v>0</v>
      </c>
      <c r="IE199">
        <v>0</v>
      </c>
      <c r="IF199">
        <v>0</v>
      </c>
      <c r="IG199">
        <v>0</v>
      </c>
      <c r="IH199">
        <v>0</v>
      </c>
      <c r="II199">
        <v>0</v>
      </c>
      <c r="IJ199">
        <v>0</v>
      </c>
      <c r="IK199">
        <v>0</v>
      </c>
      <c r="IL199">
        <v>0</v>
      </c>
      <c r="IM199">
        <v>0</v>
      </c>
      <c r="IN199">
        <v>0</v>
      </c>
      <c r="IO199">
        <v>0</v>
      </c>
      <c r="IP199">
        <v>0</v>
      </c>
      <c r="IQ199">
        <v>0</v>
      </c>
      <c r="IR199">
        <v>0</v>
      </c>
      <c r="IS199">
        <v>0</v>
      </c>
      <c r="IT199">
        <v>0</v>
      </c>
      <c r="IU199">
        <v>0</v>
      </c>
      <c r="IV199">
        <v>0</v>
      </c>
      <c r="IW199">
        <v>0</v>
      </c>
      <c r="IX199">
        <v>0</v>
      </c>
      <c r="IY199">
        <v>0</v>
      </c>
      <c r="IZ199">
        <v>0</v>
      </c>
      <c r="JA199">
        <v>0</v>
      </c>
      <c r="JB199">
        <v>0</v>
      </c>
      <c r="JC199">
        <v>0</v>
      </c>
      <c r="JD199">
        <v>0</v>
      </c>
      <c r="JE199">
        <v>0</v>
      </c>
      <c r="JF199">
        <v>0</v>
      </c>
      <c r="JG199">
        <v>0</v>
      </c>
      <c r="JH199">
        <v>0</v>
      </c>
      <c r="JI199">
        <v>0</v>
      </c>
      <c r="JJ199">
        <v>0</v>
      </c>
      <c r="JK199">
        <v>0</v>
      </c>
      <c r="JL199">
        <v>0</v>
      </c>
      <c r="JM199">
        <v>0</v>
      </c>
      <c r="JN199">
        <v>0</v>
      </c>
      <c r="JO199">
        <v>0</v>
      </c>
      <c r="JP199">
        <v>0</v>
      </c>
      <c r="JQ199">
        <v>0</v>
      </c>
      <c r="JR199">
        <v>0</v>
      </c>
      <c r="JS199">
        <v>0</v>
      </c>
      <c r="JT199">
        <v>0</v>
      </c>
      <c r="JU199">
        <v>0</v>
      </c>
      <c r="JV199">
        <v>0</v>
      </c>
      <c r="JW199">
        <v>0</v>
      </c>
      <c r="JX199">
        <v>0</v>
      </c>
      <c r="JY199">
        <v>0</v>
      </c>
      <c r="JZ199">
        <v>0</v>
      </c>
      <c r="KA199">
        <v>0</v>
      </c>
      <c r="KB199">
        <v>0</v>
      </c>
      <c r="KC199">
        <v>0</v>
      </c>
      <c r="KD199">
        <v>0</v>
      </c>
      <c r="KE199">
        <v>0</v>
      </c>
      <c r="KF199">
        <v>0</v>
      </c>
      <c r="KG199">
        <v>0</v>
      </c>
      <c r="KH199">
        <v>0</v>
      </c>
      <c r="KI199">
        <v>0</v>
      </c>
      <c r="KJ199">
        <v>0</v>
      </c>
      <c r="KK199">
        <v>0</v>
      </c>
      <c r="KL199">
        <v>0</v>
      </c>
      <c r="KM199">
        <v>0</v>
      </c>
      <c r="KN199">
        <v>0</v>
      </c>
      <c r="KO199">
        <v>0</v>
      </c>
      <c r="KP199">
        <v>0</v>
      </c>
      <c r="KQ199">
        <v>0</v>
      </c>
      <c r="KS199">
        <v>1.0576153678730641E-4</v>
      </c>
      <c r="KT199">
        <v>-5.8411624850421444E-6</v>
      </c>
      <c r="KU199">
        <v>-9.4079217424780543E-9</v>
      </c>
      <c r="KV199">
        <v>-8.8238054591578458E-9</v>
      </c>
      <c r="KW199">
        <v>-8.2390837502800978E-9</v>
      </c>
      <c r="KX199">
        <v>-7.6525833542139983E-9</v>
      </c>
      <c r="KY199">
        <v>-7.0621056661969868E-9</v>
      </c>
      <c r="KZ199">
        <v>-6.4644997275369796E-9</v>
      </c>
      <c r="LA199">
        <v>-5.8557357097845157E-9</v>
      </c>
      <c r="LB199">
        <v>-5.2309792860042751E-9</v>
      </c>
      <c r="LC199">
        <v>-4.5846673906572175E-9</v>
      </c>
      <c r="LD199">
        <v>-3.9105859697150407E-9</v>
      </c>
      <c r="LE199">
        <v>-3.2019504133248794E-9</v>
      </c>
      <c r="LF199">
        <v>-2.4514894443550304E-9</v>
      </c>
      <c r="LG199">
        <v>-1.6515333071589033E-9</v>
      </c>
      <c r="LH199">
        <v>-7.9410716145379828E-10</v>
      </c>
      <c r="LI199">
        <v>1.28969364190533E-10</v>
      </c>
      <c r="LJ199">
        <v>1.1259754667944945E-9</v>
      </c>
      <c r="LK199">
        <v>2.205174293312269E-9</v>
      </c>
      <c r="LL199">
        <v>3.3746888645317073E-9</v>
      </c>
      <c r="LM199">
        <v>4.6423677702020055E-9</v>
      </c>
      <c r="LN199">
        <v>6.015639624482704E-9</v>
      </c>
      <c r="LO199">
        <v>7.5013553049737903E-9</v>
      </c>
      <c r="LP199">
        <v>9.1056170508385727E-9</v>
      </c>
      <c r="LQ199">
        <v>1.0833593567443222E-8</v>
      </c>
      <c r="LR199">
        <v>1.2689320378092355E-8</v>
      </c>
      <c r="LS199">
        <v>1.467548477962737E-8</v>
      </c>
      <c r="LT199">
        <v>1.6793194899661966E-8</v>
      </c>
      <c r="LU199">
        <v>1.9041732521042841E-8</v>
      </c>
      <c r="LV199">
        <v>2.1418289535604767E-8</v>
      </c>
      <c r="LW199">
        <v>2.3917688116626225E-8</v>
      </c>
      <c r="LX199">
        <v>2.6532084959434804E-8</v>
      </c>
      <c r="LY199">
        <v>2.9250660234542287E-8</v>
      </c>
      <c r="LZ199">
        <v>3.2059292229398144E-8</v>
      </c>
      <c r="MA199">
        <v>3.4940219025273102E-8</v>
      </c>
      <c r="MB199">
        <v>3.7871688966703499E-8</v>
      </c>
      <c r="MC199">
        <v>4.0827602133941187E-8</v>
      </c>
      <c r="MD199">
        <v>4.3777145525378841E-8</v>
      </c>
      <c r="ME199">
        <v>4.6684425198041434E-8</v>
      </c>
      <c r="MF199">
        <v>4.9508099200796285E-8</v>
      </c>
      <c r="MG199">
        <v>5.2201015767223531E-8</v>
      </c>
      <c r="MH199">
        <v>5.470678750277736E-8</v>
      </c>
      <c r="MI199">
        <v>5.6959289027072897E-8</v>
      </c>
      <c r="MJ199">
        <v>5.888218952761971E-8</v>
      </c>
      <c r="MK199">
        <v>6.0388532560566228E-8</v>
      </c>
      <c r="ML199">
        <v>6.1380377337797099E-8</v>
      </c>
      <c r="MM199">
        <v>6.1748517721921788E-8</v>
      </c>
      <c r="MN199">
        <v>6.1372297199789999E-8</v>
      </c>
      <c r="MO199">
        <v>6.0119540206705034E-8</v>
      </c>
      <c r="MP199">
        <v>5.7846622309542546E-8</v>
      </c>
      <c r="MQ199">
        <v>5.4398703905837459E-8</v>
      </c>
      <c r="MR199">
        <v>4.9610154231677356E-8</v>
      </c>
      <c r="MS199">
        <v>4.3305194563364682E-8</v>
      </c>
      <c r="MT199">
        <v>3.529879151094161E-8</v>
      </c>
      <c r="MU199">
        <v>2.5397833194676504E-8</v>
      </c>
      <c r="MV199">
        <v>1.3402622822142788E-8</v>
      </c>
      <c r="MW199">
        <v>-8.9127430957796618E-10</v>
      </c>
      <c r="MX199">
        <v>-1.7690793133518706E-8</v>
      </c>
      <c r="MY199">
        <v>-3.7202702317426348E-8</v>
      </c>
      <c r="MZ199">
        <v>-5.9630470350107049E-8</v>
      </c>
      <c r="NA199">
        <v>-8.5170625637229456E-8</v>
      </c>
      <c r="NB199">
        <v>-1.1400857265006345E-7</v>
      </c>
      <c r="NC199">
        <v>-1.4631382746507273E-7</v>
      </c>
      <c r="ND199">
        <v>-1.8223463810770972E-7</v>
      </c>
      <c r="NE199">
        <v>-2.2189195807749136E-7</v>
      </c>
      <c r="NF199">
        <v>-2.6537274539886448E-7</v>
      </c>
      <c r="NG199">
        <v>-3.1272256463467289E-7</v>
      </c>
      <c r="NH199">
        <v>-3.6393747563977956E-7</v>
      </c>
      <c r="NI199">
        <v>-4.1895520055550765E-7</v>
      </c>
      <c r="NJ199">
        <v>-4.7764556977939314E-7</v>
      </c>
      <c r="NK199">
        <v>-5.3980025852846405E-7</v>
      </c>
      <c r="NL199">
        <v>-6.0512183827856368E-7</v>
      </c>
      <c r="NM199">
        <v>-6.7321218194253517E-7</v>
      </c>
      <c r="NN199">
        <v>-7.4356027827171999E-7</v>
      </c>
      <c r="NO199">
        <v>-8.1552952975058558E-7</v>
      </c>
      <c r="NP199">
        <v>-8.8834462931249103E-7</v>
      </c>
      <c r="NQ199">
        <v>-9.6107813463253952E-7</v>
      </c>
      <c r="NR199">
        <v>-1.0326368846292917E-6</v>
      </c>
      <c r="NS199">
        <v>-1.1017484311876618E-6</v>
      </c>
      <c r="NT199">
        <v>-1.1669476900298818E-6</v>
      </c>
      <c r="NU199">
        <v>-1.2265640481070559E-6</v>
      </c>
      <c r="NV199">
        <v>-1.278709200819234E-6</v>
      </c>
      <c r="NW199">
        <v>-1.3212660307136712E-6</v>
      </c>
      <c r="NX199">
        <v>-1.3518788799203084E-6</v>
      </c>
      <c r="NY199">
        <v>-1.3679456112672876E-6</v>
      </c>
      <c r="NZ199">
        <v>-1.3666118975211093E-6</v>
      </c>
      <c r="OA199">
        <v>-1.3447682241727718E-6</v>
      </c>
      <c r="OB199">
        <v>-1.2990501382386756E-6</v>
      </c>
      <c r="OC199">
        <v>-1.2258423231512126E-6</v>
      </c>
      <c r="OD199">
        <v>-1.1212871273674971E-6</v>
      </c>
      <c r="OE199">
        <v>-9.8129822112799519E-7</v>
      </c>
      <c r="OF199">
        <v>-8.0158010100057027E-7</v>
      </c>
      <c r="OG199">
        <v>-5.7765420450682152E-7</v>
      </c>
      <c r="OH199">
        <v>-3.0489243614516453E-7</v>
      </c>
      <c r="OI199">
        <v>2.1441059720016726E-8</v>
      </c>
      <c r="OJ199">
        <v>4.0613901574434294E-7</v>
      </c>
      <c r="OK199">
        <v>8.5399016480056578E-7</v>
      </c>
      <c r="OL199">
        <v>1.3697074754122237E-6</v>
      </c>
      <c r="OM199">
        <v>1.9578446060971893E-6</v>
      </c>
      <c r="ON199">
        <v>2.6226996994254564E-6</v>
      </c>
      <c r="OO199">
        <v>3.3682056663180912E-6</v>
      </c>
      <c r="OP199">
        <v>4.1978061587774504E-6</v>
      </c>
      <c r="OQ199">
        <v>5.1143164973718207E-6</v>
      </c>
      <c r="OR199">
        <v>6.1197689110699012E-6</v>
      </c>
      <c r="OS199">
        <v>7.2152415642312963E-6</v>
      </c>
      <c r="OT199">
        <v>8.400670991650203E-6</v>
      </c>
      <c r="OU199">
        <v>9.6746477405146145E-6</v>
      </c>
      <c r="OV199">
        <v>1.1034195231128262E-5</v>
      </c>
      <c r="OW199">
        <v>1.2474532099322439E-5</v>
      </c>
      <c r="OX199">
        <v>1.3988818575830018E-5</v>
      </c>
      <c r="OY199">
        <v>1.5567887794579878E-5</v>
      </c>
      <c r="OZ199">
        <v>1.7199963305850807E-5</v>
      </c>
      <c r="PA199">
        <v>1.8870364504346828E-5</v>
      </c>
      <c r="PB199">
        <v>2.0561202169063573E-5</v>
      </c>
      <c r="PC199">
        <v>2.2251066853581926E-5</v>
      </c>
      <c r="PD199">
        <v>2.3914713463981672E-5</v>
      </c>
      <c r="PE199">
        <v>2.5522746018264383E-5</v>
      </c>
      <c r="PF199">
        <v>2.7041307296700738E-5</v>
      </c>
      <c r="PG199">
        <v>2.8431778866858622E-5</v>
      </c>
      <c r="PH199">
        <v>2.9650497799299478E-5</v>
      </c>
      <c r="PI199">
        <v>3.0648497278139966E-5</v>
      </c>
      <c r="PJ199">
        <v>3.1371279251681588E-5</v>
      </c>
      <c r="PK199">
        <v>3.175862825778798E-5</v>
      </c>
      <c r="PL199">
        <v>3.1744476590472226E-5</v>
      </c>
      <c r="PM199">
        <v>3.1256832040793435E-5</v>
      </c>
      <c r="PN199">
        <v>3.0217780536812185E-5</v>
      </c>
      <c r="PO199">
        <v>2.8543577112623919E-5</v>
      </c>
      <c r="PP199">
        <v>2.6144839741148222E-5</v>
      </c>
      <c r="PQ199">
        <v>2.2926861653140406E-5</v>
      </c>
      <c r="PR199">
        <v>1.8790058816421322E-5</v>
      </c>
      <c r="PS199">
        <v>1.3630570242687448E-5</v>
      </c>
      <c r="PT199">
        <v>7.3410296990727626E-6</v>
      </c>
      <c r="PU199">
        <v>-1.8847180050412631E-7</v>
      </c>
      <c r="PV199">
        <v>-9.0692126952148553E-6</v>
      </c>
      <c r="PW199">
        <v>-1.9412436265240625E-5</v>
      </c>
      <c r="PX199">
        <v>-3.1327693948871003E-5</v>
      </c>
      <c r="PY199">
        <v>-4.4920915836682767E-5</v>
      </c>
      <c r="PZ199">
        <v>-6.029218790613712E-5</v>
      </c>
      <c r="QA199">
        <v>-7.753321623565806E-5</v>
      </c>
      <c r="QB199">
        <v>-9.6724459527271098E-5</v>
      </c>
      <c r="QC199">
        <v>-1.1793191283031494E-4</v>
      </c>
      <c r="QD199">
        <v>-1.4120352745677884E-4</v>
      </c>
      <c r="QE199">
        <v>-1.6656525477708219E-4</v>
      </c>
      <c r="QF199">
        <v>-1.940167049509964E-4</v>
      </c>
      <c r="QG199">
        <v>-2.2352641575265503E-4</v>
      </c>
      <c r="QH199">
        <v>-2.5502673156228194E-4</v>
      </c>
      <c r="QI199">
        <v>-2.8840829839387871E-4</v>
      </c>
      <c r="QJ199">
        <v>-3.2351418757992193E-4</v>
      </c>
      <c r="QK199">
        <v>-3.6013366851269074E-4</v>
      </c>
      <c r="QL199">
        <v>-3.9799565971712603E-4</v>
      </c>
      <c r="QM199">
        <v>-4.3676189756635292E-4</v>
      </c>
      <c r="QN199">
        <v>-4.7601987320966392E-4</v>
      </c>
      <c r="QO199">
        <v>-5.1527560081524493E-4</v>
      </c>
      <c r="QP199">
        <v>-5.5394629408027601E-4</v>
      </c>
      <c r="QQ199">
        <v>-5.9135304316045706E-4</v>
      </c>
      <c r="QR199">
        <v>-6.2671360073631691E-4</v>
      </c>
      <c r="QS199">
        <v>-6.5913540386556971E-4</v>
      </c>
      <c r="QT199">
        <v>-6.8760897754828671E-4</v>
      </c>
      <c r="QU199">
        <v>-7.1100188650984888E-4</v>
      </c>
      <c r="QV199">
        <v>-7.280534235179091E-4</v>
      </c>
      <c r="QW199">
        <v>-7.3737024548617999E-4</v>
      </c>
      <c r="QX199">
        <v>-7.3742319254716849E-4</v>
      </c>
      <c r="QY199">
        <v>-7.2654555001957805E-4</v>
      </c>
      <c r="QZ199">
        <v>-7.0293303853093006E-4</v>
      </c>
      <c r="RA199">
        <v>-6.6464584321804297E-4</v>
      </c>
      <c r="RB199">
        <v>-6.0961301859001078E-4</v>
      </c>
      <c r="RC199">
        <v>-5.3563963092081708E-4</v>
      </c>
      <c r="RD199">
        <v>-4.4041702450287837E-4</v>
      </c>
      <c r="RE199">
        <v>-3.2153662122169608E-4</v>
      </c>
      <c r="RF199">
        <v>-1.7650768412586789E-4</v>
      </c>
      <c r="RG199">
        <v>-2.7794943071572551E-6</v>
      </c>
      <c r="RH199">
        <v>2.0223159426693434E-4</v>
      </c>
      <c r="RI199">
        <v>4.4110974613752836E-4</v>
      </c>
      <c r="RJ199">
        <v>7.1640139998183474E-4</v>
      </c>
      <c r="RK199">
        <v>1.0305707064144816E-3</v>
      </c>
      <c r="RL199">
        <v>1.3859481729286034E-3</v>
      </c>
      <c r="RM199">
        <v>1.7846720562957393E-3</v>
      </c>
      <c r="RN199">
        <v>2.2286220676731952E-3</v>
      </c>
      <c r="RO199">
        <v>2.7193449915314176E-3</v>
      </c>
      <c r="RP199">
        <v>3.2579718677464308E-3</v>
      </c>
      <c r="RQ199">
        <v>3.8451264483061781E-3</v>
      </c>
      <c r="RR199">
        <v>4.4808247176398612E-3</v>
      </c>
      <c r="RS199">
        <v>5.1643653602087029E-3</v>
      </c>
      <c r="RT199">
        <v>5.8942111723787327E-3</v>
      </c>
      <c r="RU199">
        <v>6.6678615494011146E-3</v>
      </c>
      <c r="RV199">
        <v>7.481716334265154E-3</v>
      </c>
      <c r="RW199">
        <v>8.3309314949051253E-3</v>
      </c>
      <c r="RX199">
        <v>9.209267301361632E-3</v>
      </c>
      <c r="RY199">
        <v>1.0108929906542443E-2</v>
      </c>
      <c r="RZ199">
        <v>1.1020407494589711E-2</v>
      </c>
      <c r="SA199">
        <v>1.1932302450780412E-2</v>
      </c>
      <c r="SB199">
        <v>1.2830126511937826E-2</v>
      </c>
      <c r="SC199">
        <v>1.3696045027547997E-2</v>
      </c>
      <c r="SD199">
        <v>1.4508625167021238E-2</v>
      </c>
      <c r="SE199">
        <v>1.5242593074799282E-2</v>
      </c>
      <c r="SF199">
        <v>1.5868605984081172E-2</v>
      </c>
      <c r="SG199">
        <v>1.6353046377182417E-2</v>
      </c>
      <c r="SH199">
        <v>1.6657846421620794E-2</v>
      </c>
      <c r="SI199">
        <v>1.6740352109901886E-2</v>
      </c>
      <c r="SJ199">
        <v>1.6553237779032462E-2</v>
      </c>
      <c r="SK199">
        <v>1.6144482977945036E-2</v>
      </c>
      <c r="SL199">
        <v>1.5557424937335119E-2</v>
      </c>
      <c r="SM199">
        <v>1.4830873204019091E-2</v>
      </c>
      <c r="SN199">
        <v>1.3999274280038327E-2</v>
      </c>
      <c r="SO199">
        <v>1.3092915382459913E-2</v>
      </c>
      <c r="SP199">
        <v>1.2138157663420666E-2</v>
      </c>
      <c r="SQ199">
        <v>1.1157690396437605E-2</v>
      </c>
      <c r="SR199">
        <v>1.0170798736054837E-2</v>
      </c>
      <c r="SS199">
        <v>9.193638687685135E-3</v>
      </c>
      <c r="ST199">
        <v>8.239513879153202E-3</v>
      </c>
      <c r="SU199">
        <v>7.3191496030200736E-3</v>
      </c>
      <c r="SV199">
        <v>6.4409603987511639E-3</v>
      </c>
      <c r="SW199">
        <v>5.61130816678949E-3</v>
      </c>
      <c r="SX199">
        <v>4.8347484547522921E-3</v>
      </c>
      <c r="SY199">
        <v>4.1142631315169613E-3</v>
      </c>
      <c r="SZ199">
        <v>3.4514781716530377E-3</v>
      </c>
      <c r="TA199">
        <v>2.8468657139046928E-3</v>
      </c>
      <c r="TB199">
        <v>2.2999299377354072E-3</v>
      </c>
      <c r="TC199">
        <v>1.8093766255387481E-3</v>
      </c>
      <c r="TD199">
        <v>1.3732665495358436E-3</v>
      </c>
      <c r="TE199">
        <v>9.8915304634922914E-4</v>
      </c>
      <c r="TF199">
        <v>6.5420432309200294E-4</v>
      </c>
      <c r="TG199">
        <v>3.6531118113586678E-4</v>
      </c>
      <c r="TH199">
        <v>1.1918095172206628E-4</v>
      </c>
      <c r="TI199">
        <v>-8.758148460693821E-5</v>
      </c>
      <c r="TJ199">
        <v>-2.5840467133376029E-4</v>
      </c>
      <c r="TK199">
        <v>-3.9669258991561519E-4</v>
      </c>
      <c r="TL199">
        <v>-5.0577675279978029E-4</v>
      </c>
      <c r="TM199">
        <v>-5.8887742088927517E-4</v>
      </c>
      <c r="TN199">
        <v>-6.4907301113878305E-4</v>
      </c>
      <c r="TO199">
        <v>-6.8927679115611171E-4</v>
      </c>
      <c r="TP199">
        <v>-7.1221999748379353E-4</v>
      </c>
      <c r="TQ199">
        <v>-7.2044056054442027E-4</v>
      </c>
      <c r="TR199">
        <v>-7.1627667026321977E-4</v>
      </c>
      <c r="TS199">
        <v>-7.0186447063735836E-4</v>
      </c>
      <c r="TT199">
        <v>-6.7913922748231667E-4</v>
      </c>
      <c r="TU199">
        <v>-6.4983937030533645E-4</v>
      </c>
      <c r="TV199">
        <v>-6.1551286554807768E-4</v>
      </c>
      <c r="TW199">
        <v>-5.7752543366367871E-4</v>
      </c>
      <c r="TX199">
        <v>-5.3707017590940744E-4</v>
      </c>
      <c r="TY199">
        <v>-4.9517822783617818E-4</v>
      </c>
      <c r="TZ199">
        <v>-4.5273010487375609E-4</v>
      </c>
      <c r="UA199">
        <v>-4.1046745083382944E-4</v>
      </c>
      <c r="UB199">
        <v>-3.690049423890761E-4</v>
      </c>
      <c r="UC199">
        <v>-3.2884214154181232E-4</v>
      </c>
      <c r="UD199">
        <v>-2.9037512368922889E-4</v>
      </c>
      <c r="UE199">
        <v>-2.5390774118986826E-4</v>
      </c>
      <c r="UF199">
        <v>-2.1966241135501055E-4</v>
      </c>
      <c r="UG199">
        <v>-1.8779034363951668E-4</v>
      </c>
      <c r="UH199">
        <v>-1.5838114367193535E-4</v>
      </c>
      <c r="UI199">
        <v>-1.3147175170115537E-4</v>
      </c>
      <c r="UJ199">
        <v>-1.0705469034078913E-4</v>
      </c>
      <c r="UK199">
        <v>-8.5085611248737948E-5</v>
      </c>
      <c r="UL199">
        <v>-6.5490142835883676E-5</v>
      </c>
      <c r="UM199">
        <v>-4.8170051444815579E-5</v>
      </c>
      <c r="UN199">
        <v>-3.300873685536786E-5</v>
      </c>
      <c r="UO199">
        <v>-1.9876089664874013E-5</v>
      </c>
      <c r="UP199">
        <v>-8.6327432449134803E-6</v>
      </c>
      <c r="UQ199">
        <v>8.6624323734826638E-7</v>
      </c>
      <c r="UR199">
        <v>8.7682316485546539E-6</v>
      </c>
      <c r="US199">
        <v>1.5220340919079076E-5</v>
      </c>
      <c r="UT199">
        <v>2.0367230948601196E-5</v>
      </c>
      <c r="UU199">
        <v>2.4349293126430518E-5</v>
      </c>
      <c r="UV199">
        <v>2.7301206897884985E-5</v>
      </c>
      <c r="UW199">
        <v>2.9350823003937815E-5</v>
      </c>
      <c r="UX199">
        <v>3.0618335623542227E-5</v>
      </c>
      <c r="UY199">
        <v>3.121570756329944E-5</v>
      </c>
      <c r="UZ199">
        <v>3.1246314786915025E-5</v>
      </c>
      <c r="VA199">
        <v>3.0804778882862109E-5</v>
      </c>
      <c r="VB199">
        <v>2.9976958481336365E-5</v>
      </c>
      <c r="VC199">
        <v>2.8840073081513516E-5</v>
      </c>
      <c r="VD199">
        <v>2.746293521223284E-5</v>
      </c>
      <c r="VE199">
        <v>2.5906269268734804E-5</v>
      </c>
      <c r="VF199">
        <v>2.4223097727957964E-5</v>
      </c>
      <c r="VG199">
        <v>2.2459177711970766E-5</v>
      </c>
      <c r="VH199">
        <v>2.0653473029711481E-5</v>
      </c>
      <c r="VI199">
        <v>1.8838648864268188E-5</v>
      </c>
      <c r="VJ199">
        <v>1.7041578178904064E-5</v>
      </c>
      <c r="VK199">
        <v>1.5283850680036388E-5</v>
      </c>
      <c r="VL199">
        <v>1.3582276801954055E-5</v>
      </c>
      <c r="VM199">
        <v>1.1949380657590229E-5</v>
      </c>
      <c r="VN199">
        <v>1.0393877240746228E-5</v>
      </c>
      <c r="VO199">
        <v>8.9211303684605895E-6</v>
      </c>
      <c r="VP199">
        <v>7.5335889183130625E-6</v>
      </c>
      <c r="VQ199">
        <v>6.2311998569341427E-6</v>
      </c>
      <c r="VR199">
        <v>5.0117973729163738E-6</v>
      </c>
      <c r="VS199">
        <v>3.871468128934111E-6</v>
      </c>
      <c r="VT199">
        <v>2.8048932403314648E-6</v>
      </c>
      <c r="VU199">
        <v>1.8056680779666813E-6</v>
      </c>
      <c r="VV199">
        <v>8.6660138668649674E-7</v>
      </c>
      <c r="VW199">
        <v>-2.0004484181949454E-8</v>
      </c>
      <c r="VX199">
        <v>-8.6209022173184977E-7</v>
      </c>
      <c r="VY199">
        <v>-1.6675909028443245E-6</v>
      </c>
      <c r="VZ199">
        <v>-2.4441998331296223E-6</v>
      </c>
      <c r="WA199">
        <v>-3.1991426461088779E-6</v>
      </c>
      <c r="WB199">
        <v>-3.9389595049411099E-6</v>
      </c>
      <c r="WC199">
        <v>-4.6692933804609634E-6</v>
      </c>
      <c r="WD199">
        <v>-5.3946825711436684E-6</v>
      </c>
      <c r="WE199">
        <v>-6.1183558827126448E-6</v>
      </c>
      <c r="WF199">
        <v>-7.2367326843298281E-3</v>
      </c>
      <c r="WG199">
        <v>-7.5657020549016282E-2</v>
      </c>
    </row>
    <row r="200" spans="1:605" x14ac:dyDescent="0.25">
      <c r="A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>
        <v>0</v>
      </c>
      <c r="BO200">
        <v>0</v>
      </c>
      <c r="BP200">
        <v>0</v>
      </c>
      <c r="BQ200">
        <v>0</v>
      </c>
      <c r="BR200">
        <v>0</v>
      </c>
      <c r="BS200">
        <v>0</v>
      </c>
      <c r="BT200">
        <v>0</v>
      </c>
      <c r="BU200">
        <v>0</v>
      </c>
      <c r="BV200">
        <v>0</v>
      </c>
      <c r="BW200">
        <v>0</v>
      </c>
      <c r="BX200">
        <v>0</v>
      </c>
      <c r="BY200">
        <v>0</v>
      </c>
      <c r="BZ200">
        <v>0</v>
      </c>
      <c r="CA200">
        <v>0</v>
      </c>
      <c r="CB200">
        <v>0</v>
      </c>
      <c r="CC200">
        <v>0</v>
      </c>
      <c r="CD200">
        <v>0</v>
      </c>
      <c r="CE200">
        <v>0</v>
      </c>
      <c r="CF200">
        <v>0</v>
      </c>
      <c r="CG200">
        <v>0</v>
      </c>
      <c r="CH200">
        <v>0</v>
      </c>
      <c r="CI200">
        <v>0</v>
      </c>
      <c r="CJ200">
        <v>0</v>
      </c>
      <c r="CK200">
        <v>0</v>
      </c>
      <c r="CL200">
        <v>0</v>
      </c>
      <c r="CM200">
        <v>0</v>
      </c>
      <c r="CN200">
        <v>0</v>
      </c>
      <c r="CO200">
        <v>0</v>
      </c>
      <c r="CP200">
        <v>0</v>
      </c>
      <c r="CQ200">
        <v>0</v>
      </c>
      <c r="CR200">
        <v>0</v>
      </c>
      <c r="CS200">
        <v>0</v>
      </c>
      <c r="CT200">
        <v>0</v>
      </c>
      <c r="CU200">
        <v>0</v>
      </c>
      <c r="CV200">
        <v>0</v>
      </c>
      <c r="CW200">
        <v>0</v>
      </c>
      <c r="CX200">
        <v>0</v>
      </c>
      <c r="CY200">
        <v>0</v>
      </c>
      <c r="CZ200">
        <v>0</v>
      </c>
      <c r="DA200">
        <v>0</v>
      </c>
      <c r="DB200">
        <v>0</v>
      </c>
      <c r="DC200">
        <v>0</v>
      </c>
      <c r="DD200">
        <v>0</v>
      </c>
      <c r="DE200">
        <v>0</v>
      </c>
      <c r="DF200">
        <v>0</v>
      </c>
      <c r="DG200">
        <v>0</v>
      </c>
      <c r="DH200">
        <v>0</v>
      </c>
      <c r="DI200">
        <v>0</v>
      </c>
      <c r="DJ200">
        <v>0</v>
      </c>
      <c r="DK200">
        <v>0</v>
      </c>
      <c r="DL200">
        <v>0</v>
      </c>
      <c r="DM200">
        <v>0</v>
      </c>
      <c r="DN200">
        <v>0</v>
      </c>
      <c r="DO200">
        <v>0</v>
      </c>
      <c r="DP200">
        <v>0</v>
      </c>
      <c r="DQ200">
        <v>0</v>
      </c>
      <c r="DR200">
        <v>0</v>
      </c>
      <c r="DS200">
        <v>0</v>
      </c>
      <c r="DT200">
        <v>0</v>
      </c>
      <c r="DU200">
        <v>0</v>
      </c>
      <c r="DV200">
        <v>0</v>
      </c>
      <c r="DW200">
        <v>0</v>
      </c>
      <c r="DX200">
        <v>0</v>
      </c>
      <c r="DY200">
        <v>0</v>
      </c>
      <c r="DZ200">
        <v>0</v>
      </c>
      <c r="EA200">
        <v>0</v>
      </c>
      <c r="EB200">
        <v>0</v>
      </c>
      <c r="EC200">
        <v>0</v>
      </c>
      <c r="ED200">
        <v>0</v>
      </c>
      <c r="EE200">
        <v>0</v>
      </c>
      <c r="EF200">
        <v>0</v>
      </c>
      <c r="EG200">
        <v>0</v>
      </c>
      <c r="EH200">
        <v>0</v>
      </c>
      <c r="EI200">
        <v>0</v>
      </c>
      <c r="EJ200">
        <v>0</v>
      </c>
      <c r="EK200">
        <v>0</v>
      </c>
      <c r="EL200">
        <v>0</v>
      </c>
      <c r="EM200">
        <v>0</v>
      </c>
      <c r="EN200">
        <v>0</v>
      </c>
      <c r="EO200">
        <v>0</v>
      </c>
      <c r="EP200">
        <v>0</v>
      </c>
      <c r="EQ200">
        <v>0</v>
      </c>
      <c r="ER200">
        <v>0</v>
      </c>
      <c r="ES200">
        <v>0</v>
      </c>
      <c r="ET200">
        <v>0</v>
      </c>
      <c r="EU200">
        <v>0</v>
      </c>
      <c r="EV200">
        <v>0</v>
      </c>
      <c r="EW200">
        <v>0</v>
      </c>
      <c r="EX200">
        <v>0</v>
      </c>
      <c r="EY200">
        <v>0</v>
      </c>
      <c r="EZ200">
        <v>0</v>
      </c>
      <c r="FA200">
        <v>0</v>
      </c>
      <c r="FB200">
        <v>0</v>
      </c>
      <c r="FC200">
        <v>0</v>
      </c>
      <c r="FD200">
        <v>0</v>
      </c>
      <c r="FE200">
        <v>0</v>
      </c>
      <c r="FF200">
        <v>0</v>
      </c>
      <c r="FG200">
        <v>0</v>
      </c>
      <c r="FH200">
        <v>0</v>
      </c>
      <c r="FI200">
        <v>0</v>
      </c>
      <c r="FJ200">
        <v>0</v>
      </c>
      <c r="FK200">
        <v>0</v>
      </c>
      <c r="FL200">
        <v>0</v>
      </c>
      <c r="FM200">
        <v>0</v>
      </c>
      <c r="FN200">
        <v>0</v>
      </c>
      <c r="FO200">
        <v>0</v>
      </c>
      <c r="FP200">
        <v>0</v>
      </c>
      <c r="FQ200">
        <v>0</v>
      </c>
      <c r="FR200">
        <v>0</v>
      </c>
      <c r="FS200">
        <v>0</v>
      </c>
      <c r="FT200">
        <v>0</v>
      </c>
      <c r="FU200">
        <v>0</v>
      </c>
      <c r="FV200">
        <v>0</v>
      </c>
      <c r="FW200">
        <v>0</v>
      </c>
      <c r="FX200">
        <v>0</v>
      </c>
      <c r="FY200">
        <v>0</v>
      </c>
      <c r="FZ200">
        <v>0</v>
      </c>
      <c r="GA200">
        <v>0</v>
      </c>
      <c r="GB200">
        <v>0</v>
      </c>
      <c r="GC200">
        <v>0</v>
      </c>
      <c r="GD200">
        <v>0</v>
      </c>
      <c r="GE200">
        <v>0</v>
      </c>
      <c r="GF200">
        <v>0</v>
      </c>
      <c r="GG200">
        <v>0</v>
      </c>
      <c r="GH200">
        <v>0</v>
      </c>
      <c r="GI200">
        <v>0</v>
      </c>
      <c r="GJ200">
        <v>0</v>
      </c>
      <c r="GK200">
        <v>0</v>
      </c>
      <c r="GL200">
        <v>0</v>
      </c>
      <c r="GM200">
        <v>0</v>
      </c>
      <c r="GN200">
        <v>0</v>
      </c>
      <c r="GO200">
        <v>0</v>
      </c>
      <c r="GP200">
        <v>0</v>
      </c>
      <c r="GQ200">
        <v>0</v>
      </c>
      <c r="GR200">
        <v>9999.9990234375</v>
      </c>
      <c r="GS200">
        <v>-39999.99609375</v>
      </c>
      <c r="GT200">
        <v>60002.80078125</v>
      </c>
      <c r="GU200">
        <v>-39999.99609375</v>
      </c>
      <c r="GV200">
        <v>9999.9990234375</v>
      </c>
      <c r="GW200">
        <v>0</v>
      </c>
      <c r="GX200">
        <v>0</v>
      </c>
      <c r="GY200">
        <v>0</v>
      </c>
      <c r="GZ200">
        <v>0</v>
      </c>
      <c r="HA200">
        <v>0</v>
      </c>
      <c r="HB200">
        <v>0</v>
      </c>
      <c r="HC200">
        <v>0</v>
      </c>
      <c r="HD200">
        <v>0</v>
      </c>
      <c r="HE200">
        <v>0</v>
      </c>
      <c r="HF200">
        <v>0</v>
      </c>
      <c r="HG200">
        <v>0</v>
      </c>
      <c r="HH200">
        <v>0</v>
      </c>
      <c r="HI200">
        <v>0</v>
      </c>
      <c r="HJ200">
        <v>0</v>
      </c>
      <c r="HK200">
        <v>0</v>
      </c>
      <c r="HL200">
        <v>0</v>
      </c>
      <c r="HM200">
        <v>0</v>
      </c>
      <c r="HN200">
        <v>0</v>
      </c>
      <c r="HO200">
        <v>0</v>
      </c>
      <c r="HP200">
        <v>0</v>
      </c>
      <c r="HQ200">
        <v>0</v>
      </c>
      <c r="HR200">
        <v>0</v>
      </c>
      <c r="HS200">
        <v>0</v>
      </c>
      <c r="HT200">
        <v>0</v>
      </c>
      <c r="HU200">
        <v>0</v>
      </c>
      <c r="HV200">
        <v>0</v>
      </c>
      <c r="HW200">
        <v>0</v>
      </c>
      <c r="HX200">
        <v>0</v>
      </c>
      <c r="HY200">
        <v>0</v>
      </c>
      <c r="HZ200">
        <v>0</v>
      </c>
      <c r="IA200">
        <v>0</v>
      </c>
      <c r="IB200">
        <v>0</v>
      </c>
      <c r="IC200">
        <v>0</v>
      </c>
      <c r="ID200">
        <v>0</v>
      </c>
      <c r="IE200">
        <v>0</v>
      </c>
      <c r="IF200">
        <v>0</v>
      </c>
      <c r="IG200">
        <v>0</v>
      </c>
      <c r="IH200">
        <v>0</v>
      </c>
      <c r="II200">
        <v>0</v>
      </c>
      <c r="IJ200">
        <v>0</v>
      </c>
      <c r="IK200">
        <v>0</v>
      </c>
      <c r="IL200">
        <v>0</v>
      </c>
      <c r="IM200">
        <v>0</v>
      </c>
      <c r="IN200">
        <v>0</v>
      </c>
      <c r="IO200">
        <v>0</v>
      </c>
      <c r="IP200">
        <v>0</v>
      </c>
      <c r="IQ200">
        <v>0</v>
      </c>
      <c r="IR200">
        <v>0</v>
      </c>
      <c r="IS200">
        <v>0</v>
      </c>
      <c r="IT200">
        <v>0</v>
      </c>
      <c r="IU200">
        <v>0</v>
      </c>
      <c r="IV200">
        <v>0</v>
      </c>
      <c r="IW200">
        <v>0</v>
      </c>
      <c r="IX200">
        <v>0</v>
      </c>
      <c r="IY200">
        <v>0</v>
      </c>
      <c r="IZ200">
        <v>0</v>
      </c>
      <c r="JA200">
        <v>0</v>
      </c>
      <c r="JB200">
        <v>0</v>
      </c>
      <c r="JC200">
        <v>0</v>
      </c>
      <c r="JD200">
        <v>0</v>
      </c>
      <c r="JE200">
        <v>0</v>
      </c>
      <c r="JF200">
        <v>0</v>
      </c>
      <c r="JG200">
        <v>0</v>
      </c>
      <c r="JH200">
        <v>0</v>
      </c>
      <c r="JI200">
        <v>0</v>
      </c>
      <c r="JJ200">
        <v>0</v>
      </c>
      <c r="JK200">
        <v>0</v>
      </c>
      <c r="JL200">
        <v>0</v>
      </c>
      <c r="JM200">
        <v>0</v>
      </c>
      <c r="JN200">
        <v>0</v>
      </c>
      <c r="JO200">
        <v>0</v>
      </c>
      <c r="JP200">
        <v>0</v>
      </c>
      <c r="JQ200">
        <v>0</v>
      </c>
      <c r="JR200">
        <v>0</v>
      </c>
      <c r="JS200">
        <v>0</v>
      </c>
      <c r="JT200">
        <v>0</v>
      </c>
      <c r="JU200">
        <v>0</v>
      </c>
      <c r="JV200">
        <v>0</v>
      </c>
      <c r="JW200">
        <v>0</v>
      </c>
      <c r="JX200">
        <v>0</v>
      </c>
      <c r="JY200">
        <v>0</v>
      </c>
      <c r="JZ200">
        <v>0</v>
      </c>
      <c r="KA200">
        <v>0</v>
      </c>
      <c r="KB200">
        <v>0</v>
      </c>
      <c r="KC200">
        <v>0</v>
      </c>
      <c r="KD200">
        <v>0</v>
      </c>
      <c r="KE200">
        <v>0</v>
      </c>
      <c r="KF200">
        <v>0</v>
      </c>
      <c r="KG200">
        <v>0</v>
      </c>
      <c r="KH200">
        <v>0</v>
      </c>
      <c r="KI200">
        <v>0</v>
      </c>
      <c r="KJ200">
        <v>0</v>
      </c>
      <c r="KK200">
        <v>0</v>
      </c>
      <c r="KL200">
        <v>0</v>
      </c>
      <c r="KM200">
        <v>0</v>
      </c>
      <c r="KN200">
        <v>0</v>
      </c>
      <c r="KO200">
        <v>0</v>
      </c>
      <c r="KP200">
        <v>0</v>
      </c>
      <c r="KQ200">
        <v>0</v>
      </c>
      <c r="KS200">
        <v>9.0898767126817848E-5</v>
      </c>
      <c r="KT200">
        <v>-4.4108530102089562E-6</v>
      </c>
      <c r="KU200">
        <v>-8.2077065998574128E-9</v>
      </c>
      <c r="KV200">
        <v>-7.7666212725458385E-9</v>
      </c>
      <c r="KW200">
        <v>-7.3250077568117341E-9</v>
      </c>
      <c r="KX200">
        <v>-6.8818380608601871E-9</v>
      </c>
      <c r="KY200">
        <v>-6.4351726053191368E-9</v>
      </c>
      <c r="KZ200">
        <v>-5.9822153751247163E-9</v>
      </c>
      <c r="LA200">
        <v>-5.5193695064500806E-9</v>
      </c>
      <c r="LB200">
        <v>-5.0422936566356849E-9</v>
      </c>
      <c r="LC200">
        <v>-4.5459596047496489E-9</v>
      </c>
      <c r="LD200">
        <v>-4.0247116230491044E-9</v>
      </c>
      <c r="LE200">
        <v>-3.4723282450997084E-9</v>
      </c>
      <c r="LF200">
        <v>-2.8820871344009158E-9</v>
      </c>
      <c r="LG200">
        <v>-2.246833827771762E-9</v>
      </c>
      <c r="LH200">
        <v>-1.5590551900792922E-9</v>
      </c>
      <c r="LI200">
        <v>-8.1095847067654965E-10</v>
      </c>
      <c r="LJ200">
        <v>5.4431034493749335E-12</v>
      </c>
      <c r="LK200">
        <v>8.9823722802726942E-10</v>
      </c>
      <c r="LL200">
        <v>1.8755109213979967E-9</v>
      </c>
      <c r="LM200">
        <v>2.9452394174618082E-9</v>
      </c>
      <c r="LN200">
        <v>4.1151645452517726E-9</v>
      </c>
      <c r="LO200">
        <v>5.3926616026317814E-9</v>
      </c>
      <c r="LP200">
        <v>6.7845937606520816E-9</v>
      </c>
      <c r="LQ200">
        <v>8.2971530807224125E-9</v>
      </c>
      <c r="LR200">
        <v>9.9356872904855188E-9</v>
      </c>
      <c r="LS200">
        <v>1.1704511547801897E-8</v>
      </c>
      <c r="LT200">
        <v>1.360670452731931E-8</v>
      </c>
      <c r="LU200">
        <v>1.5643888292627505E-8</v>
      </c>
      <c r="LV200">
        <v>1.7815991570838799E-8</v>
      </c>
      <c r="LW200">
        <v>2.012099622775246E-8</v>
      </c>
      <c r="LX200">
        <v>2.2554666952458743E-8</v>
      </c>
      <c r="LY200">
        <v>2.5110264402542074E-8</v>
      </c>
      <c r="LZ200">
        <v>2.7778242336961952E-8</v>
      </c>
      <c r="MA200">
        <v>3.0545929575312727E-8</v>
      </c>
      <c r="MB200">
        <v>3.3397197971480415E-8</v>
      </c>
      <c r="MC200">
        <v>3.6312117978606759E-8</v>
      </c>
      <c r="MD200">
        <v>3.9266603812490791E-8</v>
      </c>
      <c r="ME200">
        <v>4.2232050693626175E-8</v>
      </c>
      <c r="MF200">
        <v>4.5174967165329891E-8</v>
      </c>
      <c r="MG200">
        <v>4.8056606047780075E-8</v>
      </c>
      <c r="MH200">
        <v>5.082979286937712E-8</v>
      </c>
      <c r="MI200">
        <v>5.343838830329216E-8</v>
      </c>
      <c r="MJ200">
        <v>5.5816770835498763E-8</v>
      </c>
      <c r="MK200">
        <v>5.788935013697421E-8</v>
      </c>
      <c r="ML200">
        <v>5.9570123381615203E-8</v>
      </c>
      <c r="MM200">
        <v>6.0762288611083553E-8</v>
      </c>
      <c r="MN200">
        <v>6.1357931190215423E-8</v>
      </c>
      <c r="MO200">
        <v>6.1237801411193906E-8</v>
      </c>
      <c r="MP200">
        <v>6.0271203377722834E-8</v>
      </c>
      <c r="MQ200">
        <v>5.8316017414971426E-8</v>
      </c>
      <c r="MR200">
        <v>5.5218880386342985E-8</v>
      </c>
      <c r="MS200">
        <v>5.0815550429147772E-8</v>
      </c>
      <c r="MT200">
        <v>4.4931484718782732E-8</v>
      </c>
      <c r="MU200">
        <v>3.7382660900336898E-8</v>
      </c>
      <c r="MV200">
        <v>2.7976674748254987E-8</v>
      </c>
      <c r="MW200">
        <v>1.6514148382976262E-8</v>
      </c>
      <c r="MX200">
        <v>2.7904849371669901E-9</v>
      </c>
      <c r="MY200">
        <v>-1.3401993134929118E-8</v>
      </c>
      <c r="MZ200">
        <v>-3.2271483937961838E-8</v>
      </c>
      <c r="NA200">
        <v>-5.4023685463926255E-8</v>
      </c>
      <c r="NB200">
        <v>-7.8858275529766416E-8</v>
      </c>
      <c r="NC200">
        <v>-1.069648539515023E-7</v>
      </c>
      <c r="ND200">
        <v>-1.3851830970554232E-7</v>
      </c>
      <c r="NE200">
        <v>-1.7367357770769748E-7</v>
      </c>
      <c r="NF200">
        <v>-2.1255975258460495E-7</v>
      </c>
      <c r="NG200">
        <v>-2.5527353053516884E-7</v>
      </c>
      <c r="NH200">
        <v>-3.0187195519915114E-7</v>
      </c>
      <c r="NI200">
        <v>-3.52364449495004E-7</v>
      </c>
      <c r="NJ200">
        <v>-4.0670412278511217E-7</v>
      </c>
      <c r="NK200">
        <v>-4.6477835161098076E-7</v>
      </c>
      <c r="NL200">
        <v>-5.2639864274542563E-7</v>
      </c>
      <c r="NM200">
        <v>-5.9128979957165947E-7</v>
      </c>
      <c r="NN200">
        <v>-6.5907842695213518E-7</v>
      </c>
      <c r="NO200">
        <v>-7.292808259245019E-7</v>
      </c>
      <c r="NP200">
        <v>-8.0129034788074347E-7</v>
      </c>
      <c r="NQ200">
        <v>-8.7436429846250734E-7</v>
      </c>
      <c r="NR200">
        <v>-9.4761050434157242E-7</v>
      </c>
      <c r="NS200">
        <v>-1.0199736814334218E-6</v>
      </c>
      <c r="NT200">
        <v>-1.0902217709769946E-6</v>
      </c>
      <c r="NU200">
        <v>-1.1569324403416156E-6</v>
      </c>
      <c r="NV200">
        <v>-1.2184799783987377E-6</v>
      </c>
      <c r="NW200">
        <v>-1.2730228507918348E-6</v>
      </c>
      <c r="NX200">
        <v>-1.3184922183773653E-6</v>
      </c>
      <c r="NY200">
        <v>-1.3525817623702221E-6</v>
      </c>
      <c r="NZ200">
        <v>-1.3727392021326425E-6</v>
      </c>
      <c r="OA200">
        <v>-1.3761599358439081E-6</v>
      </c>
      <c r="OB200">
        <v>-1.359783280173441E-6</v>
      </c>
      <c r="OC200">
        <v>-1.3202918321511029E-6</v>
      </c>
      <c r="OD200">
        <v>-1.2541145241960978E-6</v>
      </c>
      <c r="OE200">
        <v>-1.1574339911607333E-6</v>
      </c>
      <c r="OF200">
        <v>-1.0261989155630209E-6</v>
      </c>
      <c r="OG200">
        <v>-8.5614206313021931E-7</v>
      </c>
      <c r="OH200">
        <v>-6.4280476441563656E-7</v>
      </c>
      <c r="OI200">
        <v>-3.8156863853480033E-7</v>
      </c>
      <c r="OJ200">
        <v>-6.7695390774051262E-8</v>
      </c>
      <c r="OK200">
        <v>3.0362445437920794E-7</v>
      </c>
      <c r="OL200">
        <v>7.3721300086527798E-7</v>
      </c>
      <c r="OM200">
        <v>1.2378357121438382E-6</v>
      </c>
      <c r="ON200">
        <v>1.8101205261939478E-6</v>
      </c>
      <c r="OO200">
        <v>2.4584644654373481E-6</v>
      </c>
      <c r="OP200">
        <v>3.1869268782527417E-6</v>
      </c>
      <c r="OQ200">
        <v>3.9991084918251549E-6</v>
      </c>
      <c r="OR200">
        <v>4.8980155190689828E-6</v>
      </c>
      <c r="OS200">
        <v>5.8859081479151334E-6</v>
      </c>
      <c r="OT200">
        <v>6.9641328521643194E-6</v>
      </c>
      <c r="OU200">
        <v>8.1329381022658015E-6</v>
      </c>
      <c r="OV200">
        <v>9.391273224847036E-6</v>
      </c>
      <c r="OW200">
        <v>1.0736570364639467E-5</v>
      </c>
      <c r="OX200">
        <v>1.2164509744799631E-5</v>
      </c>
      <c r="OY200">
        <v>1.3668768704657892E-5</v>
      </c>
      <c r="OZ200">
        <v>1.524075532073519E-5</v>
      </c>
      <c r="PA200">
        <v>1.6869327790509295E-5</v>
      </c>
      <c r="PB200">
        <v>1.8540501181733839E-5</v>
      </c>
      <c r="PC200">
        <v>2.0237143625790039E-5</v>
      </c>
      <c r="PD200">
        <v>2.1938664563927982E-5</v>
      </c>
      <c r="PE200">
        <v>2.362069824231327E-5</v>
      </c>
      <c r="PF200">
        <v>2.5254786297000566E-5</v>
      </c>
      <c r="PG200">
        <v>2.6808063974213295E-5</v>
      </c>
      <c r="PH200">
        <v>2.8242955294771884E-5</v>
      </c>
      <c r="PI200">
        <v>2.9516883293529593E-5</v>
      </c>
      <c r="PJ200">
        <v>3.0582002343514976E-5</v>
      </c>
      <c r="PK200">
        <v>3.1384960507443082E-5</v>
      </c>
      <c r="PL200">
        <v>3.186670084206839E-5</v>
      </c>
      <c r="PM200">
        <v>3.1962311608095721E-5</v>
      </c>
      <c r="PN200">
        <v>3.1600936402563775E-5</v>
      </c>
      <c r="PO200">
        <v>3.0705756322868325E-5</v>
      </c>
      <c r="PP200">
        <v>2.9194057380514601E-5</v>
      </c>
      <c r="PQ200">
        <v>2.697739749501862E-5</v>
      </c>
      <c r="PR200">
        <v>2.3961888498050215E-5</v>
      </c>
      <c r="PS200">
        <v>2.0048609646511573E-5</v>
      </c>
      <c r="PT200">
        <v>1.5134170159174841E-5</v>
      </c>
      <c r="PU200">
        <v>9.1114392303204765E-6</v>
      </c>
      <c r="PV200">
        <v>1.8704628077499556E-6</v>
      </c>
      <c r="PW200">
        <v>-6.7004128798982455E-6</v>
      </c>
      <c r="PX200">
        <v>-1.6713190534743725E-5</v>
      </c>
      <c r="PY200">
        <v>-2.8278622911478688E-5</v>
      </c>
      <c r="PZ200">
        <v>-4.1504344955475996E-5</v>
      </c>
      <c r="QA200">
        <v>-5.6492716296582419E-5</v>
      </c>
      <c r="QB200">
        <v>-7.3338354019445888E-5</v>
      </c>
      <c r="QC200">
        <v>-9.2125336615483727E-5</v>
      </c>
      <c r="QD200">
        <v>-1.1292406146583206E-4</v>
      </c>
      <c r="QE200">
        <v>-1.3578774017066413E-4</v>
      </c>
      <c r="QF200">
        <v>-1.6074851859232026E-4</v>
      </c>
      <c r="QG200">
        <v>-1.8781321168584537E-4</v>
      </c>
      <c r="QH200">
        <v>-2.1695864712011011E-4</v>
      </c>
      <c r="QI200">
        <v>-2.4812661641823226E-4</v>
      </c>
      <c r="QJ200">
        <v>-2.8121843794007295E-4</v>
      </c>
      <c r="QK200">
        <v>-3.1608914256537707E-4</v>
      </c>
      <c r="QL200">
        <v>-3.5254130048655832E-4</v>
      </c>
      <c r="QM200">
        <v>-3.9031851615464188E-4</v>
      </c>
      <c r="QN200">
        <v>-4.2909862820857391E-4</v>
      </c>
      <c r="QO200">
        <v>-4.6848666221788529E-4</v>
      </c>
      <c r="QP200">
        <v>-5.0800759633720259E-4</v>
      </c>
      <c r="QQ200">
        <v>-5.470990135542982E-4</v>
      </c>
      <c r="QR200">
        <v>-5.8510372914582609E-4</v>
      </c>
      <c r="QS200">
        <v>-6.2126249825851228E-4</v>
      </c>
      <c r="QT200">
        <v>-6.5470692621237146E-4</v>
      </c>
      <c r="QU200">
        <v>-6.8445272316083243E-4</v>
      </c>
      <c r="QV200">
        <v>-7.09393465105644E-4</v>
      </c>
      <c r="QW200">
        <v>-7.2829504488321716E-4</v>
      </c>
      <c r="QX200">
        <v>-7.3979101952340758E-4</v>
      </c>
      <c r="QY200">
        <v>-7.4237908420113927E-4</v>
      </c>
      <c r="QZ200">
        <v>-7.344189276872169E-4</v>
      </c>
      <c r="RA200">
        <v>-7.1413174955042001E-4</v>
      </c>
      <c r="RB200">
        <v>-6.7960174510769229E-4</v>
      </c>
      <c r="RC200">
        <v>-6.2877988995279949E-4</v>
      </c>
      <c r="RD200">
        <v>-5.5949038145339768E-4</v>
      </c>
      <c r="RE200">
        <v>-4.6944011945766734E-4</v>
      </c>
      <c r="RF200">
        <v>-3.5623163210136868E-4</v>
      </c>
      <c r="RG200">
        <v>-2.1737987448785522E-4</v>
      </c>
      <c r="RH200">
        <v>-5.0333347485008677E-5</v>
      </c>
      <c r="RI200">
        <v>1.4749999978161586E-4</v>
      </c>
      <c r="RJ200">
        <v>3.7872160776261269E-4</v>
      </c>
      <c r="RK200">
        <v>6.4590540110491448E-4</v>
      </c>
      <c r="RL200">
        <v>9.5155465476404503E-4</v>
      </c>
      <c r="RM200">
        <v>1.2980521514491653E-3</v>
      </c>
      <c r="RN200">
        <v>1.6876031634202892E-3</v>
      </c>
      <c r="RO200">
        <v>2.1221708141343993E-3</v>
      </c>
      <c r="RP200">
        <v>2.6034034083527702E-3</v>
      </c>
      <c r="RQ200">
        <v>3.1325533644912603E-3</v>
      </c>
      <c r="RR200">
        <v>3.7103874417280156E-3</v>
      </c>
      <c r="RS200">
        <v>4.3370880282306776E-3</v>
      </c>
      <c r="RT200">
        <v>5.0121453474680803E-3</v>
      </c>
      <c r="RU200">
        <v>5.7342405485794673E-3</v>
      </c>
      <c r="RV200">
        <v>6.5011197759014703E-3</v>
      </c>
      <c r="RW200">
        <v>7.3094594636807933E-3</v>
      </c>
      <c r="RX200">
        <v>8.1547232764235308E-3</v>
      </c>
      <c r="RY200">
        <v>9.0310113148865043E-3</v>
      </c>
      <c r="RZ200">
        <v>9.930902433952964E-3</v>
      </c>
      <c r="SA200">
        <v>1.0845290773007329E-2</v>
      </c>
      <c r="SB200">
        <v>1.176228537222017E-2</v>
      </c>
      <c r="SC200">
        <v>1.2666953734400523E-2</v>
      </c>
      <c r="SD200">
        <v>1.3541064655923727E-2</v>
      </c>
      <c r="SE200">
        <v>1.4362834514530867E-2</v>
      </c>
      <c r="SF200">
        <v>1.5106682126886128E-2</v>
      </c>
      <c r="SG200">
        <v>1.5742998285075957E-2</v>
      </c>
      <c r="SH200">
        <v>1.6237937146218337E-2</v>
      </c>
      <c r="SI200">
        <v>1.6553237779032042E-2</v>
      </c>
      <c r="SJ200">
        <v>1.6646085359347137E-2</v>
      </c>
      <c r="SK200">
        <v>1.6469022744751979E-2</v>
      </c>
      <c r="SL200">
        <v>1.6069924441662858E-2</v>
      </c>
      <c r="SM200">
        <v>1.5492046256170891E-2</v>
      </c>
      <c r="SN200">
        <v>1.4774137220261373E-2</v>
      </c>
      <c r="SO200">
        <v>1.3950601656451917E-2</v>
      </c>
      <c r="SP200">
        <v>1.3051700513764034E-2</v>
      </c>
      <c r="SQ200">
        <v>1.2103782326416283E-2</v>
      </c>
      <c r="SR200">
        <v>1.1129535308620486E-2</v>
      </c>
      <c r="SS200">
        <v>1.014825319610663E-2</v>
      </c>
      <c r="ST200">
        <v>9.1761084715047021E-3</v>
      </c>
      <c r="SU200">
        <v>8.2264275626937593E-3</v>
      </c>
      <c r="SV200">
        <v>7.3099634786128066E-3</v>
      </c>
      <c r="SW200">
        <v>6.4351621451197378E-3</v>
      </c>
      <c r="SX200">
        <v>5.6084194252899117E-3</v>
      </c>
      <c r="SY200">
        <v>4.8343264554675464E-3</v>
      </c>
      <c r="SZ200">
        <v>4.1159015034080591E-3</v>
      </c>
      <c r="TA200">
        <v>3.4548070609046085E-3</v>
      </c>
      <c r="TB200">
        <v>2.8515513244433818E-3</v>
      </c>
      <c r="TC200">
        <v>2.3056735976592878E-3</v>
      </c>
      <c r="TD200">
        <v>1.8159134730398882E-3</v>
      </c>
      <c r="TE200">
        <v>1.3803639221065453E-3</v>
      </c>
      <c r="TF200">
        <v>9.9660864753860798E-4</v>
      </c>
      <c r="TG200">
        <v>6.6184423206558981E-4</v>
      </c>
      <c r="TH200">
        <v>3.7298776176464954E-4</v>
      </c>
      <c r="TI200">
        <v>1.2677070998890492E-4</v>
      </c>
      <c r="TJ200">
        <v>-8.0180053482237663E-5</v>
      </c>
      <c r="TK200">
        <v>-2.5127321143390228E-4</v>
      </c>
      <c r="TL200">
        <v>-3.8989496033366784E-4</v>
      </c>
      <c r="TM200">
        <v>-4.9936102764208765E-4</v>
      </c>
      <c r="TN200">
        <v>-5.8287779565868486E-4</v>
      </c>
      <c r="TO200">
        <v>-6.4351160200747028E-4</v>
      </c>
      <c r="TP200">
        <v>-6.8416531754563652E-4</v>
      </c>
      <c r="TQ200">
        <v>-7.0756134175499095E-4</v>
      </c>
      <c r="TR200">
        <v>-7.1623020149143334E-4</v>
      </c>
      <c r="TS200">
        <v>-7.1250398963117103E-4</v>
      </c>
      <c r="TT200">
        <v>-6.9851393390038378E-4</v>
      </c>
      <c r="TU200">
        <v>-6.7619144188796126E-4</v>
      </c>
      <c r="TV200">
        <v>-6.4727202452459162E-4</v>
      </c>
      <c r="TW200">
        <v>-6.1330155637320555E-4</v>
      </c>
      <c r="TX200">
        <v>-5.7564438601627932E-4</v>
      </c>
      <c r="TY200">
        <v>-5.3549286299703954E-4</v>
      </c>
      <c r="TZ200">
        <v>-4.9387789868716254E-4</v>
      </c>
      <c r="UA200">
        <v>-4.5168022669168738E-4</v>
      </c>
      <c r="UB200">
        <v>-4.0964207367044842E-4</v>
      </c>
      <c r="UC200">
        <v>-3.6837899358291721E-4</v>
      </c>
      <c r="UD200">
        <v>-3.2839165719156168E-4</v>
      </c>
      <c r="UE200">
        <v>-2.9007742419889809E-4</v>
      </c>
      <c r="UF200">
        <v>-2.537415576093679E-4</v>
      </c>
      <c r="UG200">
        <v>-2.1960796886450956E-4</v>
      </c>
      <c r="UH200">
        <v>-1.8782940816004028E-4</v>
      </c>
      <c r="UI200">
        <v>-1.5849703713056599E-4</v>
      </c>
      <c r="UJ200">
        <v>-1.3164934107598274E-4</v>
      </c>
      <c r="UK200">
        <v>-1.0728035516015473E-4</v>
      </c>
      <c r="UL200">
        <v>-8.5347193785535031E-5</v>
      </c>
      <c r="UM200">
        <v>-6.5776884820227221E-5</v>
      </c>
      <c r="UN200">
        <v>-4.8472520704475834E-5</v>
      </c>
      <c r="UO200">
        <v>-3.3318746899301727E-5</v>
      </c>
      <c r="UP200">
        <v>-2.0186614856581884E-5</v>
      </c>
      <c r="UQ200">
        <v>-8.9378318608670765E-6</v>
      </c>
      <c r="UR200">
        <v>5.7155609439495752E-7</v>
      </c>
      <c r="US200">
        <v>8.488009610223547E-6</v>
      </c>
      <c r="UT200">
        <v>1.4957828996154251E-5</v>
      </c>
      <c r="UU200">
        <v>2.0124934118497061E-5</v>
      </c>
      <c r="UV200">
        <v>2.4129049954164563E-5</v>
      </c>
      <c r="UW200">
        <v>2.7104257487678968E-5</v>
      </c>
      <c r="UX200">
        <v>2.917787076582622E-5</v>
      </c>
      <c r="UY200">
        <v>3.0469602507260201E-5</v>
      </c>
      <c r="UZ200">
        <v>3.1090982562886328E-5</v>
      </c>
      <c r="VA200">
        <v>3.114499565183062E-5</v>
      </c>
      <c r="VB200">
        <v>3.0725907097536937E-5</v>
      </c>
      <c r="VC200">
        <v>2.9919247679391454E-5</v>
      </c>
      <c r="VD200">
        <v>2.8801931165498225E-5</v>
      </c>
      <c r="VE200">
        <v>2.7442480538276006E-5</v>
      </c>
      <c r="VF200">
        <v>2.5901341343439267E-5</v>
      </c>
      <c r="VG200">
        <v>2.4231262944849151E-5</v>
      </c>
      <c r="VH200">
        <v>2.2477730733586212E-5</v>
      </c>
      <c r="VI200">
        <v>2.0679434497576444E-5</v>
      </c>
      <c r="VJ200">
        <v>1.8868760195971886E-5</v>
      </c>
      <c r="VK200">
        <v>1.7072294286865237E-5</v>
      </c>
      <c r="VL200">
        <v>1.5311331527160884E-5</v>
      </c>
      <c r="VM200">
        <v>1.3602378787426854E-5</v>
      </c>
      <c r="VN200">
        <v>1.1957648909585605E-5</v>
      </c>
      <c r="VO200">
        <v>1.0385539979210905E-5</v>
      </c>
      <c r="VP200">
        <v>8.8910965861641715E-6</v>
      </c>
      <c r="VQ200">
        <v>7.4764507189873521E-6</v>
      </c>
      <c r="VR200">
        <v>6.1412408782133735E-6</v>
      </c>
      <c r="VS200">
        <v>4.8830088106667082E-6</v>
      </c>
      <c r="VT200">
        <v>3.6975739659449456E-6</v>
      </c>
      <c r="VU200">
        <v>2.579386364861432E-6</v>
      </c>
      <c r="VV200">
        <v>1.52185905191593E-6</v>
      </c>
      <c r="VW200">
        <v>5.1768168854056351E-7</v>
      </c>
      <c r="VX200">
        <v>-4.4088286578992189E-7</v>
      </c>
      <c r="VY200">
        <v>-1.3617169342634303E-6</v>
      </c>
      <c r="VZ200">
        <v>-2.2525791954523705E-6</v>
      </c>
      <c r="WA200">
        <v>-3.1208464375035277E-6</v>
      </c>
      <c r="WB200">
        <v>-3.9732637177809078E-6</v>
      </c>
      <c r="WC200">
        <v>-4.8157008593158537E-6</v>
      </c>
      <c r="WD200">
        <v>-5.6529133922416729E-6</v>
      </c>
      <c r="WE200">
        <v>-6.4883062942955353E-6</v>
      </c>
      <c r="WF200">
        <v>-8.3539285225826126E-3</v>
      </c>
      <c r="WG200">
        <v>-8.1590916120853452E-2</v>
      </c>
    </row>
    <row r="201" spans="1:605" x14ac:dyDescent="0.25">
      <c r="A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0</v>
      </c>
      <c r="BS201">
        <v>0</v>
      </c>
      <c r="BT201">
        <v>0</v>
      </c>
      <c r="BU201">
        <v>0</v>
      </c>
      <c r="BV201">
        <v>0</v>
      </c>
      <c r="BW201">
        <v>0</v>
      </c>
      <c r="BX201">
        <v>0</v>
      </c>
      <c r="BY201">
        <v>0</v>
      </c>
      <c r="BZ201">
        <v>0</v>
      </c>
      <c r="CA201">
        <v>0</v>
      </c>
      <c r="CB201">
        <v>0</v>
      </c>
      <c r="CC201">
        <v>0</v>
      </c>
      <c r="CD201">
        <v>0</v>
      </c>
      <c r="CE201">
        <v>0</v>
      </c>
      <c r="CF201">
        <v>0</v>
      </c>
      <c r="CG201">
        <v>0</v>
      </c>
      <c r="CH201">
        <v>0</v>
      </c>
      <c r="CI201">
        <v>0</v>
      </c>
      <c r="CJ201">
        <v>0</v>
      </c>
      <c r="CK201">
        <v>0</v>
      </c>
      <c r="CL201">
        <v>0</v>
      </c>
      <c r="CM201">
        <v>0</v>
      </c>
      <c r="CN201">
        <v>0</v>
      </c>
      <c r="CO201">
        <v>0</v>
      </c>
      <c r="CP201">
        <v>0</v>
      </c>
      <c r="CQ201">
        <v>0</v>
      </c>
      <c r="CR201">
        <v>0</v>
      </c>
      <c r="CS201">
        <v>0</v>
      </c>
      <c r="CT201">
        <v>0</v>
      </c>
      <c r="CU201">
        <v>0</v>
      </c>
      <c r="CV201">
        <v>0</v>
      </c>
      <c r="CW201">
        <v>0</v>
      </c>
      <c r="CX201">
        <v>0</v>
      </c>
      <c r="CY201">
        <v>0</v>
      </c>
      <c r="CZ201">
        <v>0</v>
      </c>
      <c r="DA201">
        <v>0</v>
      </c>
      <c r="DB201">
        <v>0</v>
      </c>
      <c r="DC201">
        <v>0</v>
      </c>
      <c r="DD201">
        <v>0</v>
      </c>
      <c r="DE201">
        <v>0</v>
      </c>
      <c r="DF201">
        <v>0</v>
      </c>
      <c r="DG201">
        <v>0</v>
      </c>
      <c r="DH201">
        <v>0</v>
      </c>
      <c r="DI201">
        <v>0</v>
      </c>
      <c r="DJ201">
        <v>0</v>
      </c>
      <c r="DK201">
        <v>0</v>
      </c>
      <c r="DL201">
        <v>0</v>
      </c>
      <c r="DM201">
        <v>0</v>
      </c>
      <c r="DN201">
        <v>0</v>
      </c>
      <c r="DO201">
        <v>0</v>
      </c>
      <c r="DP201">
        <v>0</v>
      </c>
      <c r="DQ201">
        <v>0</v>
      </c>
      <c r="DR201">
        <v>0</v>
      </c>
      <c r="DS201">
        <v>0</v>
      </c>
      <c r="DT201">
        <v>0</v>
      </c>
      <c r="DU201">
        <v>0</v>
      </c>
      <c r="DV201">
        <v>0</v>
      </c>
      <c r="DW201">
        <v>0</v>
      </c>
      <c r="DX201">
        <v>0</v>
      </c>
      <c r="DY201">
        <v>0</v>
      </c>
      <c r="DZ201">
        <v>0</v>
      </c>
      <c r="EA201">
        <v>0</v>
      </c>
      <c r="EB201">
        <v>0</v>
      </c>
      <c r="EC201">
        <v>0</v>
      </c>
      <c r="ED201">
        <v>0</v>
      </c>
      <c r="EE201">
        <v>0</v>
      </c>
      <c r="EF201">
        <v>0</v>
      </c>
      <c r="EG201">
        <v>0</v>
      </c>
      <c r="EH201">
        <v>0</v>
      </c>
      <c r="EI201">
        <v>0</v>
      </c>
      <c r="EJ201">
        <v>0</v>
      </c>
      <c r="EK201">
        <v>0</v>
      </c>
      <c r="EL201">
        <v>0</v>
      </c>
      <c r="EM201">
        <v>0</v>
      </c>
      <c r="EN201">
        <v>0</v>
      </c>
      <c r="EO201">
        <v>0</v>
      </c>
      <c r="EP201">
        <v>0</v>
      </c>
      <c r="EQ201">
        <v>0</v>
      </c>
      <c r="ER201">
        <v>0</v>
      </c>
      <c r="ES201">
        <v>0</v>
      </c>
      <c r="ET201">
        <v>0</v>
      </c>
      <c r="EU201">
        <v>0</v>
      </c>
      <c r="EV201">
        <v>0</v>
      </c>
      <c r="EW201">
        <v>0</v>
      </c>
      <c r="EX201">
        <v>0</v>
      </c>
      <c r="EY201">
        <v>0</v>
      </c>
      <c r="EZ201">
        <v>0</v>
      </c>
      <c r="FA201">
        <v>0</v>
      </c>
      <c r="FB201">
        <v>0</v>
      </c>
      <c r="FC201">
        <v>0</v>
      </c>
      <c r="FD201">
        <v>0</v>
      </c>
      <c r="FE201">
        <v>0</v>
      </c>
      <c r="FF201">
        <v>0</v>
      </c>
      <c r="FG201">
        <v>0</v>
      </c>
      <c r="FH201">
        <v>0</v>
      </c>
      <c r="FI201">
        <v>0</v>
      </c>
      <c r="FJ201">
        <v>0</v>
      </c>
      <c r="FK201">
        <v>0</v>
      </c>
      <c r="FL201">
        <v>0</v>
      </c>
      <c r="FM201">
        <v>0</v>
      </c>
      <c r="FN201">
        <v>0</v>
      </c>
      <c r="FO201">
        <v>0</v>
      </c>
      <c r="FP201">
        <v>0</v>
      </c>
      <c r="FQ201">
        <v>0</v>
      </c>
      <c r="FR201">
        <v>0</v>
      </c>
      <c r="FS201">
        <v>0</v>
      </c>
      <c r="FT201">
        <v>0</v>
      </c>
      <c r="FU201">
        <v>0</v>
      </c>
      <c r="FV201">
        <v>0</v>
      </c>
      <c r="FW201">
        <v>0</v>
      </c>
      <c r="FX201">
        <v>0</v>
      </c>
      <c r="FY201">
        <v>0</v>
      </c>
      <c r="FZ201">
        <v>0</v>
      </c>
      <c r="GA201">
        <v>0</v>
      </c>
      <c r="GB201">
        <v>0</v>
      </c>
      <c r="GC201">
        <v>0</v>
      </c>
      <c r="GD201">
        <v>0</v>
      </c>
      <c r="GE201">
        <v>0</v>
      </c>
      <c r="GF201">
        <v>0</v>
      </c>
      <c r="GG201">
        <v>0</v>
      </c>
      <c r="GH201">
        <v>0</v>
      </c>
      <c r="GI201">
        <v>0</v>
      </c>
      <c r="GJ201">
        <v>0</v>
      </c>
      <c r="GK201">
        <v>0</v>
      </c>
      <c r="GL201">
        <v>0</v>
      </c>
      <c r="GM201">
        <v>0</v>
      </c>
      <c r="GN201">
        <v>0</v>
      </c>
      <c r="GO201">
        <v>0</v>
      </c>
      <c r="GP201">
        <v>0</v>
      </c>
      <c r="GQ201">
        <v>0</v>
      </c>
      <c r="GR201">
        <v>0</v>
      </c>
      <c r="GS201">
        <v>9999.9990234375</v>
      </c>
      <c r="GT201">
        <v>-39999.99609375</v>
      </c>
      <c r="GU201">
        <v>60002.80078125</v>
      </c>
      <c r="GV201">
        <v>-39999.99609375</v>
      </c>
      <c r="GW201">
        <v>9999.9990234375</v>
      </c>
      <c r="GX201">
        <v>0</v>
      </c>
      <c r="GY201">
        <v>0</v>
      </c>
      <c r="GZ201">
        <v>0</v>
      </c>
      <c r="HA201">
        <v>0</v>
      </c>
      <c r="HB201">
        <v>0</v>
      </c>
      <c r="HC201">
        <v>0</v>
      </c>
      <c r="HD201">
        <v>0</v>
      </c>
      <c r="HE201">
        <v>0</v>
      </c>
      <c r="HF201">
        <v>0</v>
      </c>
      <c r="HG201">
        <v>0</v>
      </c>
      <c r="HH201">
        <v>0</v>
      </c>
      <c r="HI201">
        <v>0</v>
      </c>
      <c r="HJ201">
        <v>0</v>
      </c>
      <c r="HK201">
        <v>0</v>
      </c>
      <c r="HL201">
        <v>0</v>
      </c>
      <c r="HM201">
        <v>0</v>
      </c>
      <c r="HN201">
        <v>0</v>
      </c>
      <c r="HO201">
        <v>0</v>
      </c>
      <c r="HP201">
        <v>0</v>
      </c>
      <c r="HQ201">
        <v>0</v>
      </c>
      <c r="HR201">
        <v>0</v>
      </c>
      <c r="HS201">
        <v>0</v>
      </c>
      <c r="HT201">
        <v>0</v>
      </c>
      <c r="HU201">
        <v>0</v>
      </c>
      <c r="HV201">
        <v>0</v>
      </c>
      <c r="HW201">
        <v>0</v>
      </c>
      <c r="HX201">
        <v>0</v>
      </c>
      <c r="HY201">
        <v>0</v>
      </c>
      <c r="HZ201">
        <v>0</v>
      </c>
      <c r="IA201">
        <v>0</v>
      </c>
      <c r="IB201">
        <v>0</v>
      </c>
      <c r="IC201">
        <v>0</v>
      </c>
      <c r="ID201">
        <v>0</v>
      </c>
      <c r="IE201">
        <v>0</v>
      </c>
      <c r="IF201">
        <v>0</v>
      </c>
      <c r="IG201">
        <v>0</v>
      </c>
      <c r="IH201">
        <v>0</v>
      </c>
      <c r="II201">
        <v>0</v>
      </c>
      <c r="IJ201">
        <v>0</v>
      </c>
      <c r="IK201">
        <v>0</v>
      </c>
      <c r="IL201">
        <v>0</v>
      </c>
      <c r="IM201">
        <v>0</v>
      </c>
      <c r="IN201">
        <v>0</v>
      </c>
      <c r="IO201">
        <v>0</v>
      </c>
      <c r="IP201">
        <v>0</v>
      </c>
      <c r="IQ201">
        <v>0</v>
      </c>
      <c r="IR201">
        <v>0</v>
      </c>
      <c r="IS201">
        <v>0</v>
      </c>
      <c r="IT201">
        <v>0</v>
      </c>
      <c r="IU201">
        <v>0</v>
      </c>
      <c r="IV201">
        <v>0</v>
      </c>
      <c r="IW201">
        <v>0</v>
      </c>
      <c r="IX201">
        <v>0</v>
      </c>
      <c r="IY201">
        <v>0</v>
      </c>
      <c r="IZ201">
        <v>0</v>
      </c>
      <c r="JA201">
        <v>0</v>
      </c>
      <c r="JB201">
        <v>0</v>
      </c>
      <c r="JC201">
        <v>0</v>
      </c>
      <c r="JD201">
        <v>0</v>
      </c>
      <c r="JE201">
        <v>0</v>
      </c>
      <c r="JF201">
        <v>0</v>
      </c>
      <c r="JG201">
        <v>0</v>
      </c>
      <c r="JH201">
        <v>0</v>
      </c>
      <c r="JI201">
        <v>0</v>
      </c>
      <c r="JJ201">
        <v>0</v>
      </c>
      <c r="JK201">
        <v>0</v>
      </c>
      <c r="JL201">
        <v>0</v>
      </c>
      <c r="JM201">
        <v>0</v>
      </c>
      <c r="JN201">
        <v>0</v>
      </c>
      <c r="JO201">
        <v>0</v>
      </c>
      <c r="JP201">
        <v>0</v>
      </c>
      <c r="JQ201">
        <v>0</v>
      </c>
      <c r="JR201">
        <v>0</v>
      </c>
      <c r="JS201">
        <v>0</v>
      </c>
      <c r="JT201">
        <v>0</v>
      </c>
      <c r="JU201">
        <v>0</v>
      </c>
      <c r="JV201">
        <v>0</v>
      </c>
      <c r="JW201">
        <v>0</v>
      </c>
      <c r="JX201">
        <v>0</v>
      </c>
      <c r="JY201">
        <v>0</v>
      </c>
      <c r="JZ201">
        <v>0</v>
      </c>
      <c r="KA201">
        <v>0</v>
      </c>
      <c r="KB201">
        <v>0</v>
      </c>
      <c r="KC201">
        <v>0</v>
      </c>
      <c r="KD201">
        <v>0</v>
      </c>
      <c r="KE201">
        <v>0</v>
      </c>
      <c r="KF201">
        <v>0</v>
      </c>
      <c r="KG201">
        <v>0</v>
      </c>
      <c r="KH201">
        <v>0</v>
      </c>
      <c r="KI201">
        <v>0</v>
      </c>
      <c r="KJ201">
        <v>0</v>
      </c>
      <c r="KK201">
        <v>0</v>
      </c>
      <c r="KL201">
        <v>0</v>
      </c>
      <c r="KM201">
        <v>0</v>
      </c>
      <c r="KN201">
        <v>0</v>
      </c>
      <c r="KO201">
        <v>0</v>
      </c>
      <c r="KP201">
        <v>0</v>
      </c>
      <c r="KQ201">
        <v>0</v>
      </c>
      <c r="KS201">
        <v>7.7134199972310043E-5</v>
      </c>
      <c r="KT201">
        <v>-3.1524989337717281E-6</v>
      </c>
      <c r="KU201">
        <v>-7.0829206326515972E-9</v>
      </c>
      <c r="KV201">
        <v>-6.7676707204841252E-9</v>
      </c>
      <c r="KW201">
        <v>-6.4519650029548927E-9</v>
      </c>
      <c r="KX201">
        <v>-6.1349121565366014E-9</v>
      </c>
      <c r="KY201">
        <v>-5.8148179191467481E-9</v>
      </c>
      <c r="KZ201">
        <v>-5.4892245469570829E-9</v>
      </c>
      <c r="LA201">
        <v>-5.1549506497007224E-9</v>
      </c>
      <c r="LB201">
        <v>-4.8081317103380592E-9</v>
      </c>
      <c r="LC201">
        <v>-4.4442616850043403E-9</v>
      </c>
      <c r="LD201">
        <v>-4.0582361641699057E-9</v>
      </c>
      <c r="LE201">
        <v>-3.6443976557859766E-9</v>
      </c>
      <c r="LF201">
        <v>-3.1965836256525757E-9</v>
      </c>
      <c r="LG201">
        <v>-2.7081779990774238E-9</v>
      </c>
      <c r="LH201">
        <v>-2.1721668907417969E-9</v>
      </c>
      <c r="LI201">
        <v>-1.5811993861379285E-9</v>
      </c>
      <c r="LJ201">
        <v>-9.2765424744753488E-10</v>
      </c>
      <c r="LK201">
        <v>-2.0371345866819276E-10</v>
      </c>
      <c r="LL201">
        <v>5.9855644155231703E-10</v>
      </c>
      <c r="LM201">
        <v>1.4871142664385505E-9</v>
      </c>
      <c r="LN201">
        <v>2.4698443396527547E-9</v>
      </c>
      <c r="LO201">
        <v>3.5544459154443854E-9</v>
      </c>
      <c r="LP201">
        <v>4.7483108791840053E-9</v>
      </c>
      <c r="LQ201">
        <v>6.0583887701252036E-9</v>
      </c>
      <c r="LR201">
        <v>7.4910382064799274E-9</v>
      </c>
      <c r="LS201">
        <v>9.0518638479503997E-9</v>
      </c>
      <c r="LT201">
        <v>1.0745538104388379E-8</v>
      </c>
      <c r="LU201">
        <v>1.2575606893103021E-8</v>
      </c>
      <c r="LV201">
        <v>1.454427886332306E-8</v>
      </c>
      <c r="LW201">
        <v>1.6652197646547024E-8</v>
      </c>
      <c r="LX201">
        <v>1.8898196857905999E-8</v>
      </c>
      <c r="LY201">
        <v>2.1279037768444565E-8</v>
      </c>
      <c r="LZ201">
        <v>2.3789129793474316E-8</v>
      </c>
      <c r="MA201">
        <v>2.6420234200055427E-8</v>
      </c>
      <c r="MB201">
        <v>2.9161151729346835E-8</v>
      </c>
      <c r="MC201">
        <v>3.1997395159124234E-8</v>
      </c>
      <c r="MD201">
        <v>3.4910848200201377E-8</v>
      </c>
      <c r="ME201">
        <v>3.7879412529664727E-8</v>
      </c>
      <c r="MF201">
        <v>4.0876645215478583E-8</v>
      </c>
      <c r="MG201">
        <v>4.3871389282560428E-8</v>
      </c>
      <c r="MH201">
        <v>4.6824862306652476E-8</v>
      </c>
      <c r="MI201">
        <v>4.9690097751343031E-8</v>
      </c>
      <c r="MJ201">
        <v>5.2411394004099916E-8</v>
      </c>
      <c r="MK201">
        <v>5.4923779872836954E-8</v>
      </c>
      <c r="ML201">
        <v>5.7152506934021229E-8</v>
      </c>
      <c r="MM201">
        <v>5.9012580852561577E-8</v>
      </c>
      <c r="MN201">
        <v>6.0408345617625814E-8</v>
      </c>
      <c r="MO201">
        <v>6.1233136549901406E-8</v>
      </c>
      <c r="MP201">
        <v>6.1369019924718456E-8</v>
      </c>
      <c r="MQ201">
        <v>6.0686639109091498E-8</v>
      </c>
      <c r="MR201">
        <v>5.9045189212983067E-8</v>
      </c>
      <c r="MS201">
        <v>5.6292544385946063E-8</v>
      </c>
      <c r="MT201">
        <v>5.226556402603862E-8</v>
      </c>
      <c r="MU201">
        <v>4.679060627971418E-8</v>
      </c>
      <c r="MV201">
        <v>3.9684279266251472E-8</v>
      </c>
      <c r="MW201">
        <v>3.0754462419197632E-8</v>
      </c>
      <c r="MX201">
        <v>1.9801632156192031E-8</v>
      </c>
      <c r="MY201">
        <v>6.620527716871664E-9</v>
      </c>
      <c r="MZ201">
        <v>-8.9978056104986291E-9</v>
      </c>
      <c r="NA201">
        <v>-2.7263557582674626E-8</v>
      </c>
      <c r="NB201">
        <v>-4.8385239435379858E-8</v>
      </c>
      <c r="NC201">
        <v>-7.2566276447013338E-8</v>
      </c>
      <c r="ND201">
        <v>-1.0000106773490105E-7</v>
      </c>
      <c r="NE201">
        <v>-1.3087047533551153E-7</v>
      </c>
      <c r="NF201">
        <v>-1.6533670630378102E-7</v>
      </c>
      <c r="NG201">
        <v>-2.035375540924623E-7</v>
      </c>
      <c r="NH201">
        <v>-2.4557996895164818E-7</v>
      </c>
      <c r="NI201">
        <v>-2.9153293164388465E-7</v>
      </c>
      <c r="NJ201">
        <v>-3.4141961052313545E-7</v>
      </c>
      <c r="NK201">
        <v>-3.9520878910969654E-7</v>
      </c>
      <c r="NL201">
        <v>-4.5280555983881146E-7</v>
      </c>
      <c r="NM201">
        <v>-5.1404128980653813E-7</v>
      </c>
      <c r="NN201">
        <v>-5.7866287621757235E-7</v>
      </c>
      <c r="NO201">
        <v>-6.4632132299312094E-7</v>
      </c>
      <c r="NP201">
        <v>-7.1655968575464466E-7</v>
      </c>
      <c r="NQ201">
        <v>-7.8880045028792282E-7</v>
      </c>
      <c r="NR201">
        <v>-8.6233242972941691E-7</v>
      </c>
      <c r="NS201">
        <v>-9.3629728820888568E-7</v>
      </c>
      <c r="NT201">
        <v>-1.0096758236187113E-6</v>
      </c>
      <c r="NU201">
        <v>-1.0812741696306259E-6</v>
      </c>
      <c r="NV201">
        <v>-1.1497101070896317E-6</v>
      </c>
      <c r="NW201">
        <v>-1.213399707498423E-6</v>
      </c>
      <c r="NX201">
        <v>-1.2705445664424341E-6</v>
      </c>
      <c r="NY201">
        <v>-1.3191199224331534E-6</v>
      </c>
      <c r="NZ201">
        <v>-1.3568639966594604E-6</v>
      </c>
      <c r="OA201">
        <v>-1.3812689313606546E-6</v>
      </c>
      <c r="OB201">
        <v>-1.3895737487512617E-6</v>
      </c>
      <c r="OC201">
        <v>-1.3787597983341773E-6</v>
      </c>
      <c r="OD201">
        <v>-1.3455492076546105E-6</v>
      </c>
      <c r="OE201">
        <v>-1.2864068996190941E-6</v>
      </c>
      <c r="OF201">
        <v>-1.1975467878587421E-6</v>
      </c>
      <c r="OG201">
        <v>-1.0749428095985686E-6</v>
      </c>
      <c r="OH201">
        <v>-9.1434550231717622E-7</v>
      </c>
      <c r="OI201">
        <v>-7.1130487525246037E-7</v>
      </c>
      <c r="OJ201">
        <v>-4.612003684796353E-7</v>
      </c>
      <c r="OK201">
        <v>-1.5927872969789499E-7</v>
      </c>
      <c r="OL201">
        <v>1.9929932931813104E-7</v>
      </c>
      <c r="OM201">
        <v>6.1940280989436353E-7</v>
      </c>
      <c r="ON201">
        <v>1.105863534500474E-6</v>
      </c>
      <c r="OO201">
        <v>1.663397777360318E-6</v>
      </c>
      <c r="OP201">
        <v>2.2965155162632476E-6</v>
      </c>
      <c r="OQ201">
        <v>3.0094164257646286E-6</v>
      </c>
      <c r="OR201">
        <v>3.8058717704502295E-6</v>
      </c>
      <c r="OS201">
        <v>4.68909141482268E-6</v>
      </c>
      <c r="OT201">
        <v>5.6615752462928349E-6</v>
      </c>
      <c r="OU201">
        <v>6.7249484124761058E-6</v>
      </c>
      <c r="OV201">
        <v>7.8797799064516948E-6</v>
      </c>
      <c r="OW201">
        <v>9.1253841968139552E-6</v>
      </c>
      <c r="OX201">
        <v>1.0459605796370268E-5</v>
      </c>
      <c r="OY201">
        <v>1.1878586897373659E-5</v>
      </c>
      <c r="OZ201">
        <v>1.3376518475387517E-5</v>
      </c>
      <c r="PA201">
        <v>1.4945375581450762E-5</v>
      </c>
      <c r="PB201">
        <v>1.6574637906203013E-5</v>
      </c>
      <c r="PC201">
        <v>1.8250997113007355E-5</v>
      </c>
      <c r="PD201">
        <v>1.9958052902609872E-5</v>
      </c>
      <c r="PE201">
        <v>2.1676000291980236E-5</v>
      </c>
      <c r="PF201">
        <v>2.338131116677029E-5</v>
      </c>
      <c r="PG201">
        <v>2.5046413801969399E-5</v>
      </c>
      <c r="PH201">
        <v>2.6639374739871069E-5</v>
      </c>
      <c r="PI201">
        <v>2.8123588168805413E-5</v>
      </c>
      <c r="PJ201">
        <v>2.9457478759739711E-5</v>
      </c>
      <c r="PK201">
        <v>3.0594224789499222E-5</v>
      </c>
      <c r="PL201">
        <v>3.1481509306375894E-5</v>
      </c>
      <c r="PM201">
        <v>3.2061308072637804E-5</v>
      </c>
      <c r="PN201">
        <v>3.2269724043529714E-5</v>
      </c>
      <c r="PO201">
        <v>3.2036879207078069E-5</v>
      </c>
      <c r="PP201">
        <v>3.1286875704541153E-5</v>
      </c>
      <c r="PQ201">
        <v>2.9937839267111443E-5</v>
      </c>
      <c r="PR201">
        <v>2.7902059127433552E-5</v>
      </c>
      <c r="PS201">
        <v>2.508623967941663E-5</v>
      </c>
      <c r="PT201">
        <v>2.1391880248586988E-5</v>
      </c>
      <c r="PU201">
        <v>1.6715800377065712E-5</v>
      </c>
      <c r="PV201">
        <v>1.0950828998299074E-5</v>
      </c>
      <c r="PW201">
        <v>3.986676749556259E-6</v>
      </c>
      <c r="PX201">
        <v>-4.2889885851969355E-6</v>
      </c>
      <c r="PY201">
        <v>-1.3989242927869157E-5</v>
      </c>
      <c r="PZ201">
        <v>-2.5226362098876218E-5</v>
      </c>
      <c r="QA201">
        <v>-3.8110012255832348E-5</v>
      </c>
      <c r="QB201">
        <v>-5.2745153633416302E-5</v>
      </c>
      <c r="QC201">
        <v>-6.9229637126493908E-5</v>
      </c>
      <c r="QD201">
        <v>-8.7651474136348013E-5</v>
      </c>
      <c r="QE201">
        <v>-1.0808576142618993E-4</v>
      </c>
      <c r="QF201">
        <v>-1.3059124456754479E-4</v>
      </c>
      <c r="QG201">
        <v>-1.5520650596846582E-4</v>
      </c>
      <c r="QH201">
        <v>-1.8194576652464455E-4</v>
      </c>
      <c r="QI201">
        <v>-2.1079429369598446E-4</v>
      </c>
      <c r="QJ201">
        <v>-2.417034133557757E-4</v>
      </c>
      <c r="QK201">
        <v>-2.7458512816072459E-4</v>
      </c>
      <c r="QL201">
        <v>-3.0930635152200928E-4</v>
      </c>
      <c r="QM201">
        <v>-3.4568277359294886E-4</v>
      </c>
      <c r="QN201">
        <v>-3.8347238410038392E-4</v>
      </c>
      <c r="QO201">
        <v>-4.2236868640233905E-4</v>
      </c>
      <c r="QP201">
        <v>-4.6199364791843815E-4</v>
      </c>
      <c r="QQ201">
        <v>-5.0189044410943245E-4</v>
      </c>
      <c r="QR201">
        <v>-5.4151606652685534E-4</v>
      </c>
      <c r="QS201">
        <v>-5.8023388015252854E-4</v>
      </c>
      <c r="QT201">
        <v>-6.1730623132510553E-4</v>
      </c>
      <c r="QU201">
        <v>-6.5188722501605275E-4</v>
      </c>
      <c r="QV201">
        <v>-6.8301580906336484E-4</v>
      </c>
      <c r="QW201">
        <v>-7.0960932316246287E-4</v>
      </c>
      <c r="QX201">
        <v>-7.3045769189654646E-4</v>
      </c>
      <c r="QY201">
        <v>-7.4421846377455473E-4</v>
      </c>
      <c r="QZ201">
        <v>-7.4941292201328015E-4</v>
      </c>
      <c r="RA201">
        <v>-7.4442351749524514E-4</v>
      </c>
      <c r="RB201">
        <v>-7.274928997541033E-4</v>
      </c>
      <c r="RC201">
        <v>-6.9672484773698696E-4</v>
      </c>
      <c r="RD201">
        <v>-6.5008742817430107E-4</v>
      </c>
      <c r="RE201">
        <v>-5.8541873529300897E-4</v>
      </c>
      <c r="RF201">
        <v>-5.0043559092581536E-4</v>
      </c>
      <c r="RG201">
        <v>-3.927456083147509E-4</v>
      </c>
      <c r="RH201">
        <v>-2.5986304553181155E-4</v>
      </c>
      <c r="RI201">
        <v>-9.9228894810819563E-5</v>
      </c>
      <c r="RJ201">
        <v>9.1764328499590673E-5</v>
      </c>
      <c r="RK201">
        <v>3.157426199852143E-4</v>
      </c>
      <c r="RL201">
        <v>5.7531485679615817E-4</v>
      </c>
      <c r="RM201">
        <v>8.7303101498417029E-4</v>
      </c>
      <c r="RN201">
        <v>1.2113337468670435E-3</v>
      </c>
      <c r="RO201">
        <v>1.5925028427272322E-3</v>
      </c>
      <c r="RP201">
        <v>2.0185921211742348E-3</v>
      </c>
      <c r="RQ201">
        <v>2.4913583228790451E-3</v>
      </c>
      <c r="RR201">
        <v>3.0121816245473596E-3</v>
      </c>
      <c r="RS201">
        <v>3.5819774454134709E-3</v>
      </c>
      <c r="RT201">
        <v>4.2010992887878901E-3</v>
      </c>
      <c r="RU201">
        <v>4.8692324478868572E-3</v>
      </c>
      <c r="RV201">
        <v>5.585278510000488E-3</v>
      </c>
      <c r="RW201">
        <v>6.3472307177069309E-3</v>
      </c>
      <c r="RX201">
        <v>7.1520403920379578E-3</v>
      </c>
      <c r="RY201">
        <v>7.9954747919537411E-3</v>
      </c>
      <c r="RZ201">
        <v>8.8719669788500707E-3</v>
      </c>
      <c r="SA201">
        <v>9.7744584757075998E-3</v>
      </c>
      <c r="SB201">
        <v>1.0693402682355973E-2</v>
      </c>
      <c r="SC201">
        <v>1.1616511773768214E-2</v>
      </c>
      <c r="SD201">
        <v>1.2528498984226075E-2</v>
      </c>
      <c r="SE201">
        <v>1.3410819723457958E-2</v>
      </c>
      <c r="SF201">
        <v>1.4241415811877061E-2</v>
      </c>
      <c r="SG201">
        <v>1.4994468035721778E-2</v>
      </c>
      <c r="SH201">
        <v>1.5640163208250762E-2</v>
      </c>
      <c r="SI201">
        <v>1.6144482977945438E-2</v>
      </c>
      <c r="SJ201">
        <v>1.6469022744752548E-2</v>
      </c>
      <c r="SK201">
        <v>1.6570850224740544E-2</v>
      </c>
      <c r="SL201">
        <v>1.6402414433656035E-2</v>
      </c>
      <c r="SM201">
        <v>1.6011517135593831E-2</v>
      </c>
      <c r="SN201">
        <v>1.5441360074474266E-2</v>
      </c>
      <c r="SO201">
        <v>1.4730654600311751E-2</v>
      </c>
      <c r="SP201">
        <v>1.3913781568478343E-2</v>
      </c>
      <c r="SQ201">
        <v>1.3020990655452504E-2</v>
      </c>
      <c r="SR201">
        <v>1.2078629449016779E-2</v>
      </c>
      <c r="SS201">
        <v>1.1109393829462204E-2</v>
      </c>
      <c r="ST201">
        <v>1.0132592252666264E-2</v>
      </c>
      <c r="SU201">
        <v>9.1644175700311744E-3</v>
      </c>
      <c r="SV201">
        <v>8.2182209702965289E-3</v>
      </c>
      <c r="SW201">
        <v>7.304783501937492E-3</v>
      </c>
      <c r="SX201">
        <v>6.4325814318785968E-3</v>
      </c>
      <c r="SY201">
        <v>5.6080424169637506E-3</v>
      </c>
      <c r="SZ201">
        <v>4.8357901110698083E-3</v>
      </c>
      <c r="TA201">
        <v>4.1188754052131566E-3</v>
      </c>
      <c r="TB201">
        <v>3.4589930039652661E-3</v>
      </c>
      <c r="TC201">
        <v>2.8566824825750296E-3</v>
      </c>
      <c r="TD201">
        <v>2.3115133494937216E-3</v>
      </c>
      <c r="TE201">
        <v>1.822253963006136E-3</v>
      </c>
      <c r="TF201">
        <v>1.3870244226861154E-3</v>
      </c>
      <c r="TG201">
        <v>1.0034337810915729E-3</v>
      </c>
      <c r="TH201">
        <v>6.687021029029523E-4</v>
      </c>
      <c r="TI201">
        <v>3.7976804205804482E-4</v>
      </c>
      <c r="TJ201">
        <v>1.3338271649962531E-4</v>
      </c>
      <c r="TK201">
        <v>-7.3809260925759092E-5</v>
      </c>
      <c r="TL201">
        <v>-2.4520068425153531E-4</v>
      </c>
      <c r="TM201">
        <v>-3.8416364786936322E-4</v>
      </c>
      <c r="TN201">
        <v>-4.9400148019329983E-4</v>
      </c>
      <c r="TO201">
        <v>-5.7790977180807799E-4</v>
      </c>
      <c r="TP201">
        <v>-6.3894557169342776E-4</v>
      </c>
      <c r="TQ201">
        <v>-6.8000385533957444E-4</v>
      </c>
      <c r="TR201">
        <v>-7.0380040738631997E-4</v>
      </c>
      <c r="TS201">
        <v>-7.1286030692926591E-4</v>
      </c>
      <c r="TT201">
        <v>-7.0951125382130774E-4</v>
      </c>
      <c r="TU201">
        <v>-6.9588102784974917E-4</v>
      </c>
      <c r="TV201">
        <v>-6.7389842797025529E-4</v>
      </c>
      <c r="TW201">
        <v>-6.4529709487056786E-4</v>
      </c>
      <c r="TX201">
        <v>-6.11621675943114E-4</v>
      </c>
      <c r="TY201">
        <v>-5.742358464645099E-4</v>
      </c>
      <c r="TZ201">
        <v>-5.3433175378982849E-4</v>
      </c>
      <c r="UA201">
        <v>-4.9294050212511946E-4</v>
      </c>
      <c r="UB201">
        <v>-4.5094334353857913E-4</v>
      </c>
      <c r="UC201">
        <v>-4.0908328604689583E-4</v>
      </c>
      <c r="UD201">
        <v>-3.6797687162171052E-4</v>
      </c>
      <c r="UE201">
        <v>-3.28125915747356E-4</v>
      </c>
      <c r="UF201">
        <v>-2.8992903562627143E-4</v>
      </c>
      <c r="UG201">
        <v>-2.5369282628386048E-4</v>
      </c>
      <c r="UH201">
        <v>-2.1964257280332084E-4</v>
      </c>
      <c r="UI201">
        <v>-1.8793241268512371E-4</v>
      </c>
      <c r="UJ201">
        <v>-1.5865488516466719E-4</v>
      </c>
      <c r="UK201">
        <v>-1.3184982425666684E-4</v>
      </c>
      <c r="UL201">
        <v>-1.0751256957041671E-4</v>
      </c>
      <c r="UM201">
        <v>-8.5601483728474807E-5</v>
      </c>
      <c r="UN201">
        <v>-6.6044777695939636E-5</v>
      </c>
      <c r="UO201">
        <v>-4.8746655694616621E-5</v>
      </c>
      <c r="UP201">
        <v>-3.3592799837236244E-5</v>
      </c>
      <c r="UQ201">
        <v>-2.0455221346962359E-5</v>
      </c>
      <c r="UR201">
        <v>-9.1965104214467196E-6</v>
      </c>
      <c r="US201">
        <v>3.2647936201926355E-7</v>
      </c>
      <c r="UT201">
        <v>8.2594735669246393E-6</v>
      </c>
      <c r="UU201">
        <v>1.4748106196303018E-5</v>
      </c>
      <c r="UV201">
        <v>1.9935694902480679E-5</v>
      </c>
      <c r="UW201">
        <v>2.396142126465941E-5</v>
      </c>
      <c r="UX201">
        <v>2.695887594129662E-5</v>
      </c>
      <c r="UY201">
        <v>2.9054929664039876E-5</v>
      </c>
      <c r="UZ201">
        <v>3.0368892608907708E-5</v>
      </c>
      <c r="VA201">
        <v>3.1011926561924115E-5</v>
      </c>
      <c r="VB201">
        <v>3.1086676421953646E-5</v>
      </c>
      <c r="VC201">
        <v>3.0687089862718842E-5</v>
      </c>
      <c r="VD201">
        <v>2.9898396369721385E-5</v>
      </c>
      <c r="VE201">
        <v>2.8797219303166287E-5</v>
      </c>
      <c r="VF201">
        <v>2.7451797085353293E-5</v>
      </c>
      <c r="VG201">
        <v>2.5922292023302136E-5</v>
      </c>
      <c r="VH201">
        <v>2.4261167629420348E-5</v>
      </c>
      <c r="VI201">
        <v>2.2513617567674424E-5</v>
      </c>
      <c r="VJ201">
        <v>2.0718031512411448E-5</v>
      </c>
      <c r="VK201">
        <v>1.8906485244378155E-5</v>
      </c>
      <c r="VL201">
        <v>1.7105244219180858E-5</v>
      </c>
      <c r="VM201">
        <v>1.5335271611365199E-5</v>
      </c>
      <c r="VN201">
        <v>1.3612733468048351E-5</v>
      </c>
      <c r="VO201">
        <v>1.1949495094126371E-5</v>
      </c>
      <c r="VP201">
        <v>1.0353604134033592E-5</v>
      </c>
      <c r="VQ201">
        <v>8.8297570232034414E-6</v>
      </c>
      <c r="VR201">
        <v>7.3797465521090218E-6</v>
      </c>
      <c r="VS201">
        <v>6.0028892258200693E-6</v>
      </c>
      <c r="VT201">
        <v>4.6964319160424124E-6</v>
      </c>
      <c r="VU201">
        <v>3.4559379977657804E-6</v>
      </c>
      <c r="VV201">
        <v>2.2756537422005556E-6</v>
      </c>
      <c r="VW201">
        <v>1.1488562105613163E-6</v>
      </c>
      <c r="VX201">
        <v>6.8184262081353512E-8</v>
      </c>
      <c r="VY201">
        <v>-9.7404543813978139E-7</v>
      </c>
      <c r="VZ201">
        <v>-1.9855353471182719E-6</v>
      </c>
      <c r="WA201">
        <v>-2.9737147530396696E-6</v>
      </c>
      <c r="WB201">
        <v>-3.9454561051565368E-6</v>
      </c>
      <c r="WC201">
        <v>-4.9067978811335453E-6</v>
      </c>
      <c r="WD201">
        <v>-5.8626720643211357E-6</v>
      </c>
      <c r="WE201">
        <v>-6.8166345377219121E-6</v>
      </c>
      <c r="WF201">
        <v>-9.539624165371902E-3</v>
      </c>
      <c r="WG201">
        <v>-8.7245589645007685E-2</v>
      </c>
    </row>
    <row r="202" spans="1:605" x14ac:dyDescent="0.25">
      <c r="A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0</v>
      </c>
      <c r="BP202">
        <v>0</v>
      </c>
      <c r="BQ202">
        <v>0</v>
      </c>
      <c r="BR202">
        <v>0</v>
      </c>
      <c r="BS202">
        <v>0</v>
      </c>
      <c r="BT202">
        <v>0</v>
      </c>
      <c r="BU202">
        <v>0</v>
      </c>
      <c r="BV202">
        <v>0</v>
      </c>
      <c r="BW202">
        <v>0</v>
      </c>
      <c r="BX202">
        <v>0</v>
      </c>
      <c r="BY202">
        <v>0</v>
      </c>
      <c r="BZ202">
        <v>0</v>
      </c>
      <c r="CA202">
        <v>0</v>
      </c>
      <c r="CB202">
        <v>0</v>
      </c>
      <c r="CC202">
        <v>0</v>
      </c>
      <c r="CD202">
        <v>0</v>
      </c>
      <c r="CE202">
        <v>0</v>
      </c>
      <c r="CF202">
        <v>0</v>
      </c>
      <c r="CG202">
        <v>0</v>
      </c>
      <c r="CH202">
        <v>0</v>
      </c>
      <c r="CI202">
        <v>0</v>
      </c>
      <c r="CJ202">
        <v>0</v>
      </c>
      <c r="CK202">
        <v>0</v>
      </c>
      <c r="CL202">
        <v>0</v>
      </c>
      <c r="CM202">
        <v>0</v>
      </c>
      <c r="CN202">
        <v>0</v>
      </c>
      <c r="CO202">
        <v>0</v>
      </c>
      <c r="CP202">
        <v>0</v>
      </c>
      <c r="CQ202">
        <v>0</v>
      </c>
      <c r="CR202">
        <v>0</v>
      </c>
      <c r="CS202">
        <v>0</v>
      </c>
      <c r="CT202">
        <v>0</v>
      </c>
      <c r="CU202">
        <v>0</v>
      </c>
      <c r="CV202">
        <v>0</v>
      </c>
      <c r="CW202">
        <v>0</v>
      </c>
      <c r="CX202">
        <v>0</v>
      </c>
      <c r="CY202">
        <v>0</v>
      </c>
      <c r="CZ202">
        <v>0</v>
      </c>
      <c r="DA202">
        <v>0</v>
      </c>
      <c r="DB202">
        <v>0</v>
      </c>
      <c r="DC202">
        <v>0</v>
      </c>
      <c r="DD202">
        <v>0</v>
      </c>
      <c r="DE202">
        <v>0</v>
      </c>
      <c r="DF202">
        <v>0</v>
      </c>
      <c r="DG202">
        <v>0</v>
      </c>
      <c r="DH202">
        <v>0</v>
      </c>
      <c r="DI202">
        <v>0</v>
      </c>
      <c r="DJ202">
        <v>0</v>
      </c>
      <c r="DK202">
        <v>0</v>
      </c>
      <c r="DL202">
        <v>0</v>
      </c>
      <c r="DM202">
        <v>0</v>
      </c>
      <c r="DN202">
        <v>0</v>
      </c>
      <c r="DO202">
        <v>0</v>
      </c>
      <c r="DP202">
        <v>0</v>
      </c>
      <c r="DQ202">
        <v>0</v>
      </c>
      <c r="DR202">
        <v>0</v>
      </c>
      <c r="DS202">
        <v>0</v>
      </c>
      <c r="DT202">
        <v>0</v>
      </c>
      <c r="DU202">
        <v>0</v>
      </c>
      <c r="DV202">
        <v>0</v>
      </c>
      <c r="DW202">
        <v>0</v>
      </c>
      <c r="DX202">
        <v>0</v>
      </c>
      <c r="DY202">
        <v>0</v>
      </c>
      <c r="DZ202">
        <v>0</v>
      </c>
      <c r="EA202">
        <v>0</v>
      </c>
      <c r="EB202">
        <v>0</v>
      </c>
      <c r="EC202">
        <v>0</v>
      </c>
      <c r="ED202">
        <v>0</v>
      </c>
      <c r="EE202">
        <v>0</v>
      </c>
      <c r="EF202">
        <v>0</v>
      </c>
      <c r="EG202">
        <v>0</v>
      </c>
      <c r="EH202">
        <v>0</v>
      </c>
      <c r="EI202">
        <v>0</v>
      </c>
      <c r="EJ202">
        <v>0</v>
      </c>
      <c r="EK202">
        <v>0</v>
      </c>
      <c r="EL202">
        <v>0</v>
      </c>
      <c r="EM202">
        <v>0</v>
      </c>
      <c r="EN202">
        <v>0</v>
      </c>
      <c r="EO202">
        <v>0</v>
      </c>
      <c r="EP202">
        <v>0</v>
      </c>
      <c r="EQ202">
        <v>0</v>
      </c>
      <c r="ER202">
        <v>0</v>
      </c>
      <c r="ES202">
        <v>0</v>
      </c>
      <c r="ET202">
        <v>0</v>
      </c>
      <c r="EU202">
        <v>0</v>
      </c>
      <c r="EV202">
        <v>0</v>
      </c>
      <c r="EW202">
        <v>0</v>
      </c>
      <c r="EX202">
        <v>0</v>
      </c>
      <c r="EY202">
        <v>0</v>
      </c>
      <c r="EZ202">
        <v>0</v>
      </c>
      <c r="FA202">
        <v>0</v>
      </c>
      <c r="FB202">
        <v>0</v>
      </c>
      <c r="FC202">
        <v>0</v>
      </c>
      <c r="FD202">
        <v>0</v>
      </c>
      <c r="FE202">
        <v>0</v>
      </c>
      <c r="FF202">
        <v>0</v>
      </c>
      <c r="FG202">
        <v>0</v>
      </c>
      <c r="FH202">
        <v>0</v>
      </c>
      <c r="FI202">
        <v>0</v>
      </c>
      <c r="FJ202">
        <v>0</v>
      </c>
      <c r="FK202">
        <v>0</v>
      </c>
      <c r="FL202">
        <v>0</v>
      </c>
      <c r="FM202">
        <v>0</v>
      </c>
      <c r="FN202">
        <v>0</v>
      </c>
      <c r="FO202">
        <v>0</v>
      </c>
      <c r="FP202">
        <v>0</v>
      </c>
      <c r="FQ202">
        <v>0</v>
      </c>
      <c r="FR202">
        <v>0</v>
      </c>
      <c r="FS202">
        <v>0</v>
      </c>
      <c r="FT202">
        <v>0</v>
      </c>
      <c r="FU202">
        <v>0</v>
      </c>
      <c r="FV202">
        <v>0</v>
      </c>
      <c r="FW202">
        <v>0</v>
      </c>
      <c r="FX202">
        <v>0</v>
      </c>
      <c r="FY202">
        <v>0</v>
      </c>
      <c r="FZ202">
        <v>0</v>
      </c>
      <c r="GA202">
        <v>0</v>
      </c>
      <c r="GB202">
        <v>0</v>
      </c>
      <c r="GC202">
        <v>0</v>
      </c>
      <c r="GD202">
        <v>0</v>
      </c>
      <c r="GE202">
        <v>0</v>
      </c>
      <c r="GF202">
        <v>0</v>
      </c>
      <c r="GG202">
        <v>0</v>
      </c>
      <c r="GH202">
        <v>0</v>
      </c>
      <c r="GI202">
        <v>0</v>
      </c>
      <c r="GJ202">
        <v>0</v>
      </c>
      <c r="GK202">
        <v>0</v>
      </c>
      <c r="GL202">
        <v>0</v>
      </c>
      <c r="GM202">
        <v>0</v>
      </c>
      <c r="GN202">
        <v>0</v>
      </c>
      <c r="GO202">
        <v>0</v>
      </c>
      <c r="GP202">
        <v>0</v>
      </c>
      <c r="GQ202">
        <v>0</v>
      </c>
      <c r="GR202">
        <v>0</v>
      </c>
      <c r="GS202">
        <v>0</v>
      </c>
      <c r="GT202">
        <v>9999.9990234375</v>
      </c>
      <c r="GU202">
        <v>-39999.99609375</v>
      </c>
      <c r="GV202">
        <v>60002.80078125</v>
      </c>
      <c r="GW202">
        <v>-39999.99609375</v>
      </c>
      <c r="GX202">
        <v>9999.9990234375</v>
      </c>
      <c r="GY202">
        <v>0</v>
      </c>
      <c r="GZ202">
        <v>0</v>
      </c>
      <c r="HA202">
        <v>0</v>
      </c>
      <c r="HB202">
        <v>0</v>
      </c>
      <c r="HC202">
        <v>0</v>
      </c>
      <c r="HD202">
        <v>0</v>
      </c>
      <c r="HE202">
        <v>0</v>
      </c>
      <c r="HF202">
        <v>0</v>
      </c>
      <c r="HG202">
        <v>0</v>
      </c>
      <c r="HH202">
        <v>0</v>
      </c>
      <c r="HI202">
        <v>0</v>
      </c>
      <c r="HJ202">
        <v>0</v>
      </c>
      <c r="HK202">
        <v>0</v>
      </c>
      <c r="HL202">
        <v>0</v>
      </c>
      <c r="HM202">
        <v>0</v>
      </c>
      <c r="HN202">
        <v>0</v>
      </c>
      <c r="HO202">
        <v>0</v>
      </c>
      <c r="HP202">
        <v>0</v>
      </c>
      <c r="HQ202">
        <v>0</v>
      </c>
      <c r="HR202">
        <v>0</v>
      </c>
      <c r="HS202">
        <v>0</v>
      </c>
      <c r="HT202">
        <v>0</v>
      </c>
      <c r="HU202">
        <v>0</v>
      </c>
      <c r="HV202">
        <v>0</v>
      </c>
      <c r="HW202">
        <v>0</v>
      </c>
      <c r="HX202">
        <v>0</v>
      </c>
      <c r="HY202">
        <v>0</v>
      </c>
      <c r="HZ202">
        <v>0</v>
      </c>
      <c r="IA202">
        <v>0</v>
      </c>
      <c r="IB202">
        <v>0</v>
      </c>
      <c r="IC202">
        <v>0</v>
      </c>
      <c r="ID202">
        <v>0</v>
      </c>
      <c r="IE202">
        <v>0</v>
      </c>
      <c r="IF202">
        <v>0</v>
      </c>
      <c r="IG202">
        <v>0</v>
      </c>
      <c r="IH202">
        <v>0</v>
      </c>
      <c r="II202">
        <v>0</v>
      </c>
      <c r="IJ202">
        <v>0</v>
      </c>
      <c r="IK202">
        <v>0</v>
      </c>
      <c r="IL202">
        <v>0</v>
      </c>
      <c r="IM202">
        <v>0</v>
      </c>
      <c r="IN202">
        <v>0</v>
      </c>
      <c r="IO202">
        <v>0</v>
      </c>
      <c r="IP202">
        <v>0</v>
      </c>
      <c r="IQ202">
        <v>0</v>
      </c>
      <c r="IR202">
        <v>0</v>
      </c>
      <c r="IS202">
        <v>0</v>
      </c>
      <c r="IT202">
        <v>0</v>
      </c>
      <c r="IU202">
        <v>0</v>
      </c>
      <c r="IV202">
        <v>0</v>
      </c>
      <c r="IW202">
        <v>0</v>
      </c>
      <c r="IX202">
        <v>0</v>
      </c>
      <c r="IY202">
        <v>0</v>
      </c>
      <c r="IZ202">
        <v>0</v>
      </c>
      <c r="JA202">
        <v>0</v>
      </c>
      <c r="JB202">
        <v>0</v>
      </c>
      <c r="JC202">
        <v>0</v>
      </c>
      <c r="JD202">
        <v>0</v>
      </c>
      <c r="JE202">
        <v>0</v>
      </c>
      <c r="JF202">
        <v>0</v>
      </c>
      <c r="JG202">
        <v>0</v>
      </c>
      <c r="JH202">
        <v>0</v>
      </c>
      <c r="JI202">
        <v>0</v>
      </c>
      <c r="JJ202">
        <v>0</v>
      </c>
      <c r="JK202">
        <v>0</v>
      </c>
      <c r="JL202">
        <v>0</v>
      </c>
      <c r="JM202">
        <v>0</v>
      </c>
      <c r="JN202">
        <v>0</v>
      </c>
      <c r="JO202">
        <v>0</v>
      </c>
      <c r="JP202">
        <v>0</v>
      </c>
      <c r="JQ202">
        <v>0</v>
      </c>
      <c r="JR202">
        <v>0</v>
      </c>
      <c r="JS202">
        <v>0</v>
      </c>
      <c r="JT202">
        <v>0</v>
      </c>
      <c r="JU202">
        <v>0</v>
      </c>
      <c r="JV202">
        <v>0</v>
      </c>
      <c r="JW202">
        <v>0</v>
      </c>
      <c r="JX202">
        <v>0</v>
      </c>
      <c r="JY202">
        <v>0</v>
      </c>
      <c r="JZ202">
        <v>0</v>
      </c>
      <c r="KA202">
        <v>0</v>
      </c>
      <c r="KB202">
        <v>0</v>
      </c>
      <c r="KC202">
        <v>0</v>
      </c>
      <c r="KD202">
        <v>0</v>
      </c>
      <c r="KE202">
        <v>0</v>
      </c>
      <c r="KF202">
        <v>0</v>
      </c>
      <c r="KG202">
        <v>0</v>
      </c>
      <c r="KH202">
        <v>0</v>
      </c>
      <c r="KI202">
        <v>0</v>
      </c>
      <c r="KJ202">
        <v>0</v>
      </c>
      <c r="KK202">
        <v>0</v>
      </c>
      <c r="KL202">
        <v>0</v>
      </c>
      <c r="KM202">
        <v>0</v>
      </c>
      <c r="KN202">
        <v>0</v>
      </c>
      <c r="KO202">
        <v>0</v>
      </c>
      <c r="KP202">
        <v>0</v>
      </c>
      <c r="KQ202">
        <v>0</v>
      </c>
      <c r="KS202">
        <v>6.44943932795895E-5</v>
      </c>
      <c r="KT202">
        <v>-2.0565531428623384E-6</v>
      </c>
      <c r="KU202">
        <v>-6.0381290592869849E-9</v>
      </c>
      <c r="KV202">
        <v>-5.8324737327427974E-9</v>
      </c>
      <c r="KW202">
        <v>-5.6264298360390639E-9</v>
      </c>
      <c r="KX202">
        <v>-5.4192334633408719E-9</v>
      </c>
      <c r="KY202">
        <v>-5.2094205070233852E-9</v>
      </c>
      <c r="KZ202">
        <v>-4.9948524429877471E-9</v>
      </c>
      <c r="LA202">
        <v>-4.7727424416077553E-9</v>
      </c>
      <c r="LB202">
        <v>-4.5396820704424057E-9</v>
      </c>
      <c r="LC202">
        <v>-4.2916689355341108E-9</v>
      </c>
      <c r="LD202">
        <v>-4.0241356854648125E-9</v>
      </c>
      <c r="LE202">
        <v>-3.7319808762642728E-9</v>
      </c>
      <c r="LF202">
        <v>-3.4096022655708021E-9</v>
      </c>
      <c r="LG202">
        <v>-3.0509331709137337E-9</v>
      </c>
      <c r="LH202">
        <v>-2.6494825893065745E-9</v>
      </c>
      <c r="LI202">
        <v>-2.1983798331436952E-9</v>
      </c>
      <c r="LJ202">
        <v>-1.6904244901981703E-9</v>
      </c>
      <c r="LK202">
        <v>-1.1181425627645663E-9</v>
      </c>
      <c r="LL202">
        <v>-4.7384968203443892E-10</v>
      </c>
      <c r="LM202">
        <v>2.5027767217172641E-10</v>
      </c>
      <c r="LN202">
        <v>1.0621219900022193E-9</v>
      </c>
      <c r="LO202">
        <v>1.9695346148792001E-9</v>
      </c>
      <c r="LP202">
        <v>2.9802347105401442E-9</v>
      </c>
      <c r="LQ202">
        <v>4.1016963347314735E-9</v>
      </c>
      <c r="LR202">
        <v>5.3410226589108067E-9</v>
      </c>
      <c r="LS202">
        <v>6.7048064038248375E-9</v>
      </c>
      <c r="LT202">
        <v>8.198975606976122E-9</v>
      </c>
      <c r="LU202">
        <v>9.8286239015348261E-9</v>
      </c>
      <c r="LV202">
        <v>1.1597824568943091E-8</v>
      </c>
      <c r="LW202">
        <v>1.3509427731331586E-8</v>
      </c>
      <c r="LX202">
        <v>1.5564840176823586E-8</v>
      </c>
      <c r="LY202">
        <v>1.7763787463036673E-8</v>
      </c>
      <c r="LZ202">
        <v>2.010405812370821E-8</v>
      </c>
      <c r="MA202">
        <v>2.2581230012599575E-8</v>
      </c>
      <c r="MB202">
        <v>2.518837905989124E-8</v>
      </c>
      <c r="MC202">
        <v>2.7915770991400442E-8</v>
      </c>
      <c r="MD202">
        <v>3.0750536872313545E-8</v>
      </c>
      <c r="ME202">
        <v>3.3676333686847119E-8</v>
      </c>
      <c r="MF202">
        <v>3.6672991555366086E-8</v>
      </c>
      <c r="MG202">
        <v>3.9716149622819926E-8</v>
      </c>
      <c r="MH202">
        <v>4.2774605767421883E-8</v>
      </c>
      <c r="MI202">
        <v>4.5809748906142907E-8</v>
      </c>
      <c r="MJ202">
        <v>4.8774988446372852E-8</v>
      </c>
      <c r="MK202">
        <v>5.1615188086576855E-8</v>
      </c>
      <c r="ML202">
        <v>5.4266112657313171E-8</v>
      </c>
      <c r="MM202">
        <v>5.6653898288176483E-8</v>
      </c>
      <c r="MN202">
        <v>5.8694557883588664E-8</v>
      </c>
      <c r="MO202">
        <v>6.0293535686588037E-8</v>
      </c>
      <c r="MP202">
        <v>6.1345326598226934E-8</v>
      </c>
      <c r="MQ202">
        <v>6.1733177891737117E-8</v>
      </c>
      <c r="MR202">
        <v>6.1328893003236978E-8</v>
      </c>
      <c r="MS202">
        <v>5.9992759178903721E-8</v>
      </c>
      <c r="MT202">
        <v>5.7573622893449091E-8</v>
      </c>
      <c r="MU202">
        <v>5.3909139102968029E-8</v>
      </c>
      <c r="MV202">
        <v>4.8826222529552877E-8</v>
      </c>
      <c r="MW202">
        <v>4.2141731262765877E-8</v>
      </c>
      <c r="MX202">
        <v>3.3663414966648341E-8</v>
      </c>
      <c r="MY202">
        <v>2.3191161857028453E-8</v>
      </c>
      <c r="MZ202">
        <v>1.0518580312957491E-8</v>
      </c>
      <c r="NA202">
        <v>-4.5650475472582339E-9</v>
      </c>
      <c r="NB202">
        <v>-2.227240182358122E-8</v>
      </c>
      <c r="NC202">
        <v>-4.2815311016282335E-8</v>
      </c>
      <c r="ND202">
        <v>-6.6401448757563898E-8</v>
      </c>
      <c r="NE202">
        <v>-9.3230501576596741E-8</v>
      </c>
      <c r="NF202">
        <v>-1.2348976895679749E-7</v>
      </c>
      <c r="NG202">
        <v>-1.5734915843454773E-7</v>
      </c>
      <c r="NH202">
        <v>-1.9495554079863284E-7</v>
      </c>
      <c r="NI202">
        <v>-2.3642643369493795E-7</v>
      </c>
      <c r="NJ202">
        <v>-2.818429862376268E-7</v>
      </c>
      <c r="NK202">
        <v>-3.3124224270440893E-7</v>
      </c>
      <c r="NL202">
        <v>-3.8460867017750215E-7</v>
      </c>
      <c r="NM202">
        <v>-4.4186494321990389E-7</v>
      </c>
      <c r="NN202">
        <v>-5.0286198848454292E-7</v>
      </c>
      <c r="NO202">
        <v>-5.6736830368117761E-7</v>
      </c>
      <c r="NP202">
        <v>-6.3505857871040235E-7</v>
      </c>
      <c r="NQ202">
        <v>-7.0550166215098866E-7</v>
      </c>
      <c r="NR202">
        <v>-7.781479337864715E-7</v>
      </c>
      <c r="NS202">
        <v>-8.5231616360125729E-7</v>
      </c>
      <c r="NT202">
        <v>-9.2717995977682274E-7</v>
      </c>
      <c r="NU202">
        <v>-1.0017539327699384E-6</v>
      </c>
      <c r="NV202">
        <v>-1.0748797296344553E-6</v>
      </c>
      <c r="NW202">
        <v>-1.145212122408971E-6</v>
      </c>
      <c r="NX202">
        <v>-1.2112053666588054E-6</v>
      </c>
      <c r="NY202">
        <v>-1.2711000811209154E-6</v>
      </c>
      <c r="NZ202">
        <v>-1.3229109368081547E-6</v>
      </c>
      <c r="OA202">
        <v>-1.3644154837806351E-6</v>
      </c>
      <c r="OB202">
        <v>-1.3931444859431483E-6</v>
      </c>
      <c r="OC202">
        <v>-1.406374178462738E-6</v>
      </c>
      <c r="OD202">
        <v>-1.4011209084355404E-6</v>
      </c>
      <c r="OE202">
        <v>-1.3741386669165335E-6</v>
      </c>
      <c r="OF202">
        <v>-1.3219200689055021E-6</v>
      </c>
      <c r="OG202">
        <v>-1.2407013868258779E-6</v>
      </c>
      <c r="OH202">
        <v>-1.1264722917899488E-6</v>
      </c>
      <c r="OI202">
        <v>-9.7499100476755771E-7</v>
      </c>
      <c r="OJ202">
        <v>-7.81805605775105E-7</v>
      </c>
      <c r="OK202">
        <v>-5.4228229237958766E-7</v>
      </c>
      <c r="OL202">
        <v>-2.5164141801443583E-7</v>
      </c>
      <c r="OM202">
        <v>9.4997825468221194E-8</v>
      </c>
      <c r="ON202">
        <v>5.025631893747125E-7</v>
      </c>
      <c r="OO202">
        <v>9.7596470337369572E-7</v>
      </c>
      <c r="OP202">
        <v>1.5200186450652349E-6</v>
      </c>
      <c r="OQ202">
        <v>2.1393592279587246E-6</v>
      </c>
      <c r="OR202">
        <v>2.8383371093947477E-6</v>
      </c>
      <c r="OS202">
        <v>3.6209038539068701E-6</v>
      </c>
      <c r="OT202">
        <v>4.4904815404213184E-6</v>
      </c>
      <c r="OU202">
        <v>5.4498167761328637E-6</v>
      </c>
      <c r="OV202">
        <v>6.5008184786813126E-6</v>
      </c>
      <c r="OW202">
        <v>7.6443789142521765E-6</v>
      </c>
      <c r="OX202">
        <v>8.8801776354962694E-6</v>
      </c>
      <c r="OY202">
        <v>1.0206468152821138E-5</v>
      </c>
      <c r="OZ202">
        <v>1.161984739882949E-5</v>
      </c>
      <c r="PA202">
        <v>1.3115008311710955E-5</v>
      </c>
      <c r="PB202">
        <v>1.4684476172420703E-5</v>
      </c>
      <c r="PC202">
        <v>1.6318329685666579E-5</v>
      </c>
      <c r="PD202">
        <v>1.8003908199095759E-5</v>
      </c>
      <c r="PE202">
        <v>1.9725506911480092E-5</v>
      </c>
      <c r="PF202">
        <v>2.146406243171338E-5</v>
      </c>
      <c r="PG202">
        <v>2.3196831618320586E-5</v>
      </c>
      <c r="PH202">
        <v>2.4897067255708597E-5</v>
      </c>
      <c r="PI202">
        <v>2.6533694809850054E-5</v>
      </c>
      <c r="PJ202">
        <v>2.8070995253023147E-5</v>
      </c>
      <c r="PK202">
        <v>2.9468299754508233E-5</v>
      </c>
      <c r="PL202">
        <v>3.0679702900532811E-5</v>
      </c>
      <c r="PM202">
        <v>3.1653802030163681E-5</v>
      </c>
      <c r="PN202">
        <v>3.2333471250684204E-5</v>
      </c>
      <c r="PO202">
        <v>3.2655679721523917E-5</v>
      </c>
      <c r="PP202">
        <v>3.2551364863442282E-5</v>
      </c>
      <c r="PQ202">
        <v>3.1945372251243637E-5</v>
      </c>
      <c r="PR202">
        <v>3.0756475073485144E-5</v>
      </c>
      <c r="PS202">
        <v>2.8897487179080475E-5</v>
      </c>
      <c r="PT202">
        <v>2.6275484863480063E-5</v>
      </c>
      <c r="PU202">
        <v>2.2792153658807091E-5</v>
      </c>
      <c r="PV202">
        <v>1.8344277462698873E-5</v>
      </c>
      <c r="PW202">
        <v>1.282438834614196E-5</v>
      </c>
      <c r="PX202">
        <v>6.1215962951035428E-6</v>
      </c>
      <c r="PY202">
        <v>-1.8773810661798543E-6</v>
      </c>
      <c r="PZ202">
        <v>-1.1286968083924964E-5</v>
      </c>
      <c r="QA202">
        <v>-2.2221238883006556E-5</v>
      </c>
      <c r="QB202">
        <v>-3.479216202897028E-5</v>
      </c>
      <c r="QC202">
        <v>-4.9107560763629985E-5</v>
      </c>
      <c r="QD202">
        <v>-6.5268767926714635E-5</v>
      </c>
      <c r="QE202">
        <v>-8.3367955449417409E-5</v>
      </c>
      <c r="QF202">
        <v>-1.0348511951636071E-4</v>
      </c>
      <c r="QG202">
        <v>-1.256847042015854E-4</v>
      </c>
      <c r="QH202">
        <v>-1.500118486553856E-4</v>
      </c>
      <c r="QI202">
        <v>-1.7648824582011541E-4</v>
      </c>
      <c r="QJ202">
        <v>-2.05107604254367E-4</v>
      </c>
      <c r="QK202">
        <v>-2.358307090186954E-4</v>
      </c>
      <c r="QL202">
        <v>-2.6858008279663926E-4</v>
      </c>
      <c r="QM202">
        <v>-3.0323425456639654E-4</v>
      </c>
      <c r="QN202">
        <v>-3.3962165027645114E-4</v>
      </c>
      <c r="QO202">
        <v>-3.7751412818528066E-4</v>
      </c>
      <c r="QP202">
        <v>-4.1662019087188804E-4</v>
      </c>
      <c r="QQ202">
        <v>-4.5657791647658299E-4</v>
      </c>
      <c r="QR202">
        <v>-4.9694766355008692E-4</v>
      </c>
      <c r="QS202">
        <v>-5.3720461702679793E-4</v>
      </c>
      <c r="QT202">
        <v>-5.7673125733647063E-4</v>
      </c>
      <c r="QU202">
        <v>-6.1480985055704181E-4</v>
      </c>
      <c r="QV202">
        <v>-6.506150748060393E-4</v>
      </c>
      <c r="QW202">
        <v>-6.8320691676188961E-4</v>
      </c>
      <c r="QX202">
        <v>-7.1152399227725281E-4</v>
      </c>
      <c r="QY202">
        <v>-7.3437746644193394E-4</v>
      </c>
      <c r="QZ202">
        <v>-7.5044577109405273E-4</v>
      </c>
      <c r="RA202">
        <v>-7.582703415540972E-4</v>
      </c>
      <c r="RB202">
        <v>-7.5625261911790702E-4</v>
      </c>
      <c r="RC202">
        <v>-7.4265259139993315E-4</v>
      </c>
      <c r="RD202">
        <v>-7.1558916873488239E-4</v>
      </c>
      <c r="RE202">
        <v>-6.7304272123341511E-4</v>
      </c>
      <c r="RF202">
        <v>-6.1286012740482325E-4</v>
      </c>
      <c r="RG202">
        <v>-5.327627111039317E-4</v>
      </c>
      <c r="RH202">
        <v>-4.3035746846302014E-4</v>
      </c>
      <c r="RI202">
        <v>-3.0315200989050687E-4</v>
      </c>
      <c r="RJ202">
        <v>-1.4857366354617522E-4</v>
      </c>
      <c r="RK202">
        <v>3.6006794757740624E-5</v>
      </c>
      <c r="RL202">
        <v>2.5324630530250175E-4</v>
      </c>
      <c r="RM202">
        <v>5.0579509138018008E-4</v>
      </c>
      <c r="RN202">
        <v>7.9625613373599067E-4</v>
      </c>
      <c r="RO202">
        <v>1.127138058141852E-3</v>
      </c>
      <c r="RP202">
        <v>1.5008009505217659E-3</v>
      </c>
      <c r="RQ202">
        <v>1.9193946316486455E-3</v>
      </c>
      <c r="RR202">
        <v>2.3847889511456875E-3</v>
      </c>
      <c r="RS202">
        <v>2.8984956997460953E-3</v>
      </c>
      <c r="RT202">
        <v>3.4615817909965192E-3</v>
      </c>
      <c r="RU202">
        <v>4.0745734303810283E-3</v>
      </c>
      <c r="RV202">
        <v>4.7373510728367547E-3</v>
      </c>
      <c r="RW202">
        <v>5.449035070498499E-3</v>
      </c>
      <c r="RX202">
        <v>6.2078620329720433E-3</v>
      </c>
      <c r="RY202">
        <v>7.011052064234061E-3</v>
      </c>
      <c r="RZ202">
        <v>7.8546672051142078E-3</v>
      </c>
      <c r="SA202">
        <v>8.733461599943499E-3</v>
      </c>
      <c r="SB202">
        <v>9.6399865693317134E-3</v>
      </c>
      <c r="SC202">
        <v>1.0564344154260198E-2</v>
      </c>
      <c r="SD202">
        <v>1.1493932883194828E-2</v>
      </c>
      <c r="SE202">
        <v>1.2413188538086158E-2</v>
      </c>
      <c r="SF202">
        <v>1.3303323453302087E-2</v>
      </c>
      <c r="SG202">
        <v>1.4142068712453642E-2</v>
      </c>
      <c r="SH202">
        <v>1.4903424512060687E-2</v>
      </c>
      <c r="SI202">
        <v>1.5557424937335581E-2</v>
      </c>
      <c r="SJ202">
        <v>1.606992444166341E-2</v>
      </c>
      <c r="SK202">
        <v>1.6402414433656112E-2</v>
      </c>
      <c r="SL202">
        <v>1.6511879547823207E-2</v>
      </c>
      <c r="SM202">
        <v>1.6350704398500216E-2</v>
      </c>
      <c r="SN202">
        <v>1.5966642886564495E-2</v>
      </c>
      <c r="SO202">
        <v>1.5402863394683362E-2</v>
      </c>
      <c r="SP202">
        <v>1.4698056496500555E-2</v>
      </c>
      <c r="SQ202">
        <v>1.3886593067324291E-2</v>
      </c>
      <c r="SR202">
        <v>1.299872194563061E-2</v>
      </c>
      <c r="SS202">
        <v>1.2060797506157624E-2</v>
      </c>
      <c r="ST202">
        <v>1.1095528661361967E-2</v>
      </c>
      <c r="SU202">
        <v>1.0122241900208192E-2</v>
      </c>
      <c r="SV202">
        <v>9.1571519956508748E-3</v>
      </c>
      <c r="SW202">
        <v>8.2136349607056323E-3</v>
      </c>
      <c r="SX202">
        <v>7.3024987057459809E-3</v>
      </c>
      <c r="SY202">
        <v>6.4322476457215946E-3</v>
      </c>
      <c r="SZ202">
        <v>5.6093382262752357E-3</v>
      </c>
      <c r="TA202">
        <v>4.838422983689734E-3</v>
      </c>
      <c r="TB202">
        <v>4.1225813279770537E-3</v>
      </c>
      <c r="TC202">
        <v>3.4635357443290782E-3</v>
      </c>
      <c r="TD202">
        <v>2.8618525492898361E-3</v>
      </c>
      <c r="TE202">
        <v>2.3171267186069297E-3</v>
      </c>
      <c r="TF202">
        <v>1.8281506279281615E-3</v>
      </c>
      <c r="TG202">
        <v>1.3930668199363689E-3</v>
      </c>
      <c r="TH202">
        <v>1.0095051365859036E-3</v>
      </c>
      <c r="TI202">
        <v>6.7470473738139101E-4</v>
      </c>
      <c r="TJ202">
        <v>3.8562166838891453E-4</v>
      </c>
      <c r="TK202">
        <v>1.3902275624666125E-4</v>
      </c>
      <c r="TL202">
        <v>-6.8433319132731512E-5</v>
      </c>
      <c r="TM202">
        <v>-2.4012686645472555E-4</v>
      </c>
      <c r="TN202">
        <v>-3.7941900245617641E-4</v>
      </c>
      <c r="TO202">
        <v>-4.8960350083602621E-4</v>
      </c>
      <c r="TP202">
        <v>-5.7386772808529576E-4</v>
      </c>
      <c r="TQ202">
        <v>-6.3526174250067588E-4</v>
      </c>
      <c r="TR202">
        <v>-6.7667466246265856E-4</v>
      </c>
      <c r="TS202">
        <v>-7.0081744863282735E-4</v>
      </c>
      <c r="TT202">
        <v>-7.1021128978365376E-4</v>
      </c>
      <c r="TU202">
        <v>-7.0718083201457699E-4</v>
      </c>
      <c r="TV202">
        <v>-6.9385154427005968E-4</v>
      </c>
      <c r="TW202">
        <v>-6.7215056822186772E-4</v>
      </c>
      <c r="TX202">
        <v>-6.4381045643993585E-4</v>
      </c>
      <c r="TY202">
        <v>-6.1037525838242182E-4</v>
      </c>
      <c r="TZ202">
        <v>-5.7320846831487578E-4</v>
      </c>
      <c r="UA202">
        <v>-5.3350240213721159E-4</v>
      </c>
      <c r="UB202">
        <v>-4.9228862072436157E-4</v>
      </c>
      <c r="UC202">
        <v>-4.5044906540642226E-4</v>
      </c>
      <c r="UD202">
        <v>-4.0872761627865019E-4</v>
      </c>
      <c r="UE202">
        <v>-3.6774182600911288E-4</v>
      </c>
      <c r="UF202">
        <v>-3.2799462052986232E-4</v>
      </c>
      <c r="UG202">
        <v>-2.8988579340271135E-4</v>
      </c>
      <c r="UH202">
        <v>-2.5372315284005216E-4</v>
      </c>
      <c r="UI202">
        <v>-2.1973320923531815E-4</v>
      </c>
      <c r="UJ202">
        <v>-1.8807131689495745E-4</v>
      </c>
      <c r="UK202">
        <v>-1.5883120644311262E-4</v>
      </c>
      <c r="UL202">
        <v>-1.3205386432647606E-4</v>
      </c>
      <c r="UM202">
        <v>-1.077357331370256E-4</v>
      </c>
      <c r="UN202">
        <v>-8.5836221258558427E-5</v>
      </c>
      <c r="UO202">
        <v>-6.6284522831230544E-5</v>
      </c>
      <c r="UP202">
        <v>-4.898575942031976E-5</v>
      </c>
      <c r="UQ202">
        <v>-3.3826463246232584E-5</v>
      </c>
      <c r="UR202">
        <v>-2.0679428582989475E-5</v>
      </c>
      <c r="US202">
        <v>-9.4079631496284726E-6</v>
      </c>
      <c r="UT202">
        <v>1.3042483413650641E-7</v>
      </c>
      <c r="UU202">
        <v>8.0808655906103312E-6</v>
      </c>
      <c r="UV202">
        <v>1.4588452764791067E-5</v>
      </c>
      <c r="UW202">
        <v>1.9796013741149343E-5</v>
      </c>
      <c r="UX202">
        <v>2.3842284605436128E-5</v>
      </c>
      <c r="UY202">
        <v>2.6860449695734582E-5</v>
      </c>
      <c r="UZ202">
        <v>2.8977006835533801E-5</v>
      </c>
      <c r="VA202">
        <v>3.0310920895267529E-5</v>
      </c>
      <c r="VB202">
        <v>3.09730302094597E-5</v>
      </c>
      <c r="VC202">
        <v>3.1065672482942198E-5</v>
      </c>
      <c r="VD202">
        <v>3.0682499104154641E-5</v>
      </c>
      <c r="VE202">
        <v>2.990844916359714E-5</v>
      </c>
      <c r="VF202">
        <v>2.8819856914013654E-5</v>
      </c>
      <c r="VG202">
        <v>2.7484668850966687E-5</v>
      </c>
      <c r="VH202">
        <v>2.5962749006095163E-5</v>
      </c>
      <c r="VI202">
        <v>2.4306253397546595E-5</v>
      </c>
      <c r="VJ202">
        <v>2.2560056849199282E-5</v>
      </c>
      <c r="VK202">
        <v>2.076221755061875E-5</v>
      </c>
      <c r="VL202">
        <v>1.89444667743988E-5</v>
      </c>
      <c r="VM202">
        <v>1.7132713076122812E-5</v>
      </c>
      <c r="VN202">
        <v>1.5347552078115747E-5</v>
      </c>
      <c r="VO202">
        <v>1.36047745720884E-5</v>
      </c>
      <c r="VP202">
        <v>1.191586716330356E-5</v>
      </c>
      <c r="VQ202">
        <v>1.0288501028631112E-5</v>
      </c>
      <c r="VR202">
        <v>8.7270055668288189E-6</v>
      </c>
      <c r="VS202">
        <v>7.2328247897910556E-6</v>
      </c>
      <c r="VT202">
        <v>5.804955240280936E-6</v>
      </c>
      <c r="VU202">
        <v>4.4403650316957645E-6</v>
      </c>
      <c r="VV202">
        <v>3.134394290780345E-6</v>
      </c>
      <c r="VW202">
        <v>1.8811378539423888E-6</v>
      </c>
      <c r="VX202">
        <v>6.738115237546983E-7</v>
      </c>
      <c r="VY202">
        <v>-4.9489645807850511E-7</v>
      </c>
      <c r="VZ202">
        <v>-1.6324868187728141E-6</v>
      </c>
      <c r="WA202">
        <v>-2.746321492961528E-6</v>
      </c>
      <c r="WB202">
        <v>-3.8433045880145633E-6</v>
      </c>
      <c r="WC202">
        <v>-4.9295700116355796E-6</v>
      </c>
      <c r="WD202">
        <v>-6.0101738253794105E-6</v>
      </c>
      <c r="WE202">
        <v>-7.0887896040626023E-6</v>
      </c>
      <c r="WF202">
        <v>-1.078615714388911E-2</v>
      </c>
      <c r="WG202">
        <v>-9.246020610324307E-2</v>
      </c>
    </row>
    <row r="203" spans="1:605" x14ac:dyDescent="0.25">
      <c r="A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  <c r="BO203">
        <v>0</v>
      </c>
      <c r="BP203">
        <v>0</v>
      </c>
      <c r="BQ203">
        <v>0</v>
      </c>
      <c r="BR203">
        <v>0</v>
      </c>
      <c r="BS203">
        <v>0</v>
      </c>
      <c r="BT203">
        <v>0</v>
      </c>
      <c r="BU203">
        <v>0</v>
      </c>
      <c r="BV203">
        <v>0</v>
      </c>
      <c r="BW203">
        <v>0</v>
      </c>
      <c r="BX203">
        <v>0</v>
      </c>
      <c r="BY203">
        <v>0</v>
      </c>
      <c r="BZ203">
        <v>0</v>
      </c>
      <c r="CA203">
        <v>0</v>
      </c>
      <c r="CB203">
        <v>0</v>
      </c>
      <c r="CC203">
        <v>0</v>
      </c>
      <c r="CD203">
        <v>0</v>
      </c>
      <c r="CE203">
        <v>0</v>
      </c>
      <c r="CF203">
        <v>0</v>
      </c>
      <c r="CG203">
        <v>0</v>
      </c>
      <c r="CH203">
        <v>0</v>
      </c>
      <c r="CI203">
        <v>0</v>
      </c>
      <c r="CJ203">
        <v>0</v>
      </c>
      <c r="CK203">
        <v>0</v>
      </c>
      <c r="CL203">
        <v>0</v>
      </c>
      <c r="CM203">
        <v>0</v>
      </c>
      <c r="CN203">
        <v>0</v>
      </c>
      <c r="CO203">
        <v>0</v>
      </c>
      <c r="CP203">
        <v>0</v>
      </c>
      <c r="CQ203">
        <v>0</v>
      </c>
      <c r="CR203">
        <v>0</v>
      </c>
      <c r="CS203">
        <v>0</v>
      </c>
      <c r="CT203">
        <v>0</v>
      </c>
      <c r="CU203">
        <v>0</v>
      </c>
      <c r="CV203">
        <v>0</v>
      </c>
      <c r="CW203">
        <v>0</v>
      </c>
      <c r="CX203">
        <v>0</v>
      </c>
      <c r="CY203">
        <v>0</v>
      </c>
      <c r="CZ203">
        <v>0</v>
      </c>
      <c r="DA203">
        <v>0</v>
      </c>
      <c r="DB203">
        <v>0</v>
      </c>
      <c r="DC203">
        <v>0</v>
      </c>
      <c r="DD203">
        <v>0</v>
      </c>
      <c r="DE203">
        <v>0</v>
      </c>
      <c r="DF203">
        <v>0</v>
      </c>
      <c r="DG203">
        <v>0</v>
      </c>
      <c r="DH203">
        <v>0</v>
      </c>
      <c r="DI203">
        <v>0</v>
      </c>
      <c r="DJ203">
        <v>0</v>
      </c>
      <c r="DK203">
        <v>0</v>
      </c>
      <c r="DL203">
        <v>0</v>
      </c>
      <c r="DM203">
        <v>0</v>
      </c>
      <c r="DN203">
        <v>0</v>
      </c>
      <c r="DO203">
        <v>0</v>
      </c>
      <c r="DP203">
        <v>0</v>
      </c>
      <c r="DQ203">
        <v>0</v>
      </c>
      <c r="DR203">
        <v>0</v>
      </c>
      <c r="DS203">
        <v>0</v>
      </c>
      <c r="DT203">
        <v>0</v>
      </c>
      <c r="DU203">
        <v>0</v>
      </c>
      <c r="DV203">
        <v>0</v>
      </c>
      <c r="DW203">
        <v>0</v>
      </c>
      <c r="DX203">
        <v>0</v>
      </c>
      <c r="DY203">
        <v>0</v>
      </c>
      <c r="DZ203">
        <v>0</v>
      </c>
      <c r="EA203">
        <v>0</v>
      </c>
      <c r="EB203">
        <v>0</v>
      </c>
      <c r="EC203">
        <v>0</v>
      </c>
      <c r="ED203">
        <v>0</v>
      </c>
      <c r="EE203">
        <v>0</v>
      </c>
      <c r="EF203">
        <v>0</v>
      </c>
      <c r="EG203">
        <v>0</v>
      </c>
      <c r="EH203">
        <v>0</v>
      </c>
      <c r="EI203">
        <v>0</v>
      </c>
      <c r="EJ203">
        <v>0</v>
      </c>
      <c r="EK203">
        <v>0</v>
      </c>
      <c r="EL203">
        <v>0</v>
      </c>
      <c r="EM203">
        <v>0</v>
      </c>
      <c r="EN203">
        <v>0</v>
      </c>
      <c r="EO203">
        <v>0</v>
      </c>
      <c r="EP203">
        <v>0</v>
      </c>
      <c r="EQ203">
        <v>0</v>
      </c>
      <c r="ER203">
        <v>0</v>
      </c>
      <c r="ES203">
        <v>0</v>
      </c>
      <c r="ET203">
        <v>0</v>
      </c>
      <c r="EU203">
        <v>0</v>
      </c>
      <c r="EV203">
        <v>0</v>
      </c>
      <c r="EW203">
        <v>0</v>
      </c>
      <c r="EX203">
        <v>0</v>
      </c>
      <c r="EY203">
        <v>0</v>
      </c>
      <c r="EZ203">
        <v>0</v>
      </c>
      <c r="FA203">
        <v>0</v>
      </c>
      <c r="FB203">
        <v>0</v>
      </c>
      <c r="FC203">
        <v>0</v>
      </c>
      <c r="FD203">
        <v>0</v>
      </c>
      <c r="FE203">
        <v>0</v>
      </c>
      <c r="FF203">
        <v>0</v>
      </c>
      <c r="FG203">
        <v>0</v>
      </c>
      <c r="FH203">
        <v>0</v>
      </c>
      <c r="FI203">
        <v>0</v>
      </c>
      <c r="FJ203">
        <v>0</v>
      </c>
      <c r="FK203">
        <v>0</v>
      </c>
      <c r="FL203">
        <v>0</v>
      </c>
      <c r="FM203">
        <v>0</v>
      </c>
      <c r="FN203">
        <v>0</v>
      </c>
      <c r="FO203">
        <v>0</v>
      </c>
      <c r="FP203">
        <v>0</v>
      </c>
      <c r="FQ203">
        <v>0</v>
      </c>
      <c r="FR203">
        <v>0</v>
      </c>
      <c r="FS203">
        <v>0</v>
      </c>
      <c r="FT203">
        <v>0</v>
      </c>
      <c r="FU203">
        <v>0</v>
      </c>
      <c r="FV203">
        <v>0</v>
      </c>
      <c r="FW203">
        <v>0</v>
      </c>
      <c r="FX203">
        <v>0</v>
      </c>
      <c r="FY203">
        <v>0</v>
      </c>
      <c r="FZ203">
        <v>0</v>
      </c>
      <c r="GA203">
        <v>0</v>
      </c>
      <c r="GB203">
        <v>0</v>
      </c>
      <c r="GC203">
        <v>0</v>
      </c>
      <c r="GD203">
        <v>0</v>
      </c>
      <c r="GE203">
        <v>0</v>
      </c>
      <c r="GF203">
        <v>0</v>
      </c>
      <c r="GG203">
        <v>0</v>
      </c>
      <c r="GH203">
        <v>0</v>
      </c>
      <c r="GI203">
        <v>0</v>
      </c>
      <c r="GJ203">
        <v>0</v>
      </c>
      <c r="GK203">
        <v>0</v>
      </c>
      <c r="GL203">
        <v>0</v>
      </c>
      <c r="GM203">
        <v>0</v>
      </c>
      <c r="GN203">
        <v>0</v>
      </c>
      <c r="GO203">
        <v>0</v>
      </c>
      <c r="GP203">
        <v>0</v>
      </c>
      <c r="GQ203">
        <v>0</v>
      </c>
      <c r="GR203">
        <v>0</v>
      </c>
      <c r="GS203">
        <v>0</v>
      </c>
      <c r="GT203">
        <v>0</v>
      </c>
      <c r="GU203">
        <v>9999.9990234375</v>
      </c>
      <c r="GV203">
        <v>-39999.99609375</v>
      </c>
      <c r="GW203">
        <v>60002.80078125</v>
      </c>
      <c r="GX203">
        <v>-39999.99609375</v>
      </c>
      <c r="GY203">
        <v>9999.9990234375</v>
      </c>
      <c r="GZ203">
        <v>0</v>
      </c>
      <c r="HA203">
        <v>0</v>
      </c>
      <c r="HB203">
        <v>0</v>
      </c>
      <c r="HC203">
        <v>0</v>
      </c>
      <c r="HD203">
        <v>0</v>
      </c>
      <c r="HE203">
        <v>0</v>
      </c>
      <c r="HF203">
        <v>0</v>
      </c>
      <c r="HG203">
        <v>0</v>
      </c>
      <c r="HH203">
        <v>0</v>
      </c>
      <c r="HI203">
        <v>0</v>
      </c>
      <c r="HJ203">
        <v>0</v>
      </c>
      <c r="HK203">
        <v>0</v>
      </c>
      <c r="HL203">
        <v>0</v>
      </c>
      <c r="HM203">
        <v>0</v>
      </c>
      <c r="HN203">
        <v>0</v>
      </c>
      <c r="HO203">
        <v>0</v>
      </c>
      <c r="HP203">
        <v>0</v>
      </c>
      <c r="HQ203">
        <v>0</v>
      </c>
      <c r="HR203">
        <v>0</v>
      </c>
      <c r="HS203">
        <v>0</v>
      </c>
      <c r="HT203">
        <v>0</v>
      </c>
      <c r="HU203">
        <v>0</v>
      </c>
      <c r="HV203">
        <v>0</v>
      </c>
      <c r="HW203">
        <v>0</v>
      </c>
      <c r="HX203">
        <v>0</v>
      </c>
      <c r="HY203">
        <v>0</v>
      </c>
      <c r="HZ203">
        <v>0</v>
      </c>
      <c r="IA203">
        <v>0</v>
      </c>
      <c r="IB203">
        <v>0</v>
      </c>
      <c r="IC203">
        <v>0</v>
      </c>
      <c r="ID203">
        <v>0</v>
      </c>
      <c r="IE203">
        <v>0</v>
      </c>
      <c r="IF203">
        <v>0</v>
      </c>
      <c r="IG203">
        <v>0</v>
      </c>
      <c r="IH203">
        <v>0</v>
      </c>
      <c r="II203">
        <v>0</v>
      </c>
      <c r="IJ203">
        <v>0</v>
      </c>
      <c r="IK203">
        <v>0</v>
      </c>
      <c r="IL203">
        <v>0</v>
      </c>
      <c r="IM203">
        <v>0</v>
      </c>
      <c r="IN203">
        <v>0</v>
      </c>
      <c r="IO203">
        <v>0</v>
      </c>
      <c r="IP203">
        <v>0</v>
      </c>
      <c r="IQ203">
        <v>0</v>
      </c>
      <c r="IR203">
        <v>0</v>
      </c>
      <c r="IS203">
        <v>0</v>
      </c>
      <c r="IT203">
        <v>0</v>
      </c>
      <c r="IU203">
        <v>0</v>
      </c>
      <c r="IV203">
        <v>0</v>
      </c>
      <c r="IW203">
        <v>0</v>
      </c>
      <c r="IX203">
        <v>0</v>
      </c>
      <c r="IY203">
        <v>0</v>
      </c>
      <c r="IZ203">
        <v>0</v>
      </c>
      <c r="JA203">
        <v>0</v>
      </c>
      <c r="JB203">
        <v>0</v>
      </c>
      <c r="JC203">
        <v>0</v>
      </c>
      <c r="JD203">
        <v>0</v>
      </c>
      <c r="JE203">
        <v>0</v>
      </c>
      <c r="JF203">
        <v>0</v>
      </c>
      <c r="JG203">
        <v>0</v>
      </c>
      <c r="JH203">
        <v>0</v>
      </c>
      <c r="JI203">
        <v>0</v>
      </c>
      <c r="JJ203">
        <v>0</v>
      </c>
      <c r="JK203">
        <v>0</v>
      </c>
      <c r="JL203">
        <v>0</v>
      </c>
      <c r="JM203">
        <v>0</v>
      </c>
      <c r="JN203">
        <v>0</v>
      </c>
      <c r="JO203">
        <v>0</v>
      </c>
      <c r="JP203">
        <v>0</v>
      </c>
      <c r="JQ203">
        <v>0</v>
      </c>
      <c r="JR203">
        <v>0</v>
      </c>
      <c r="JS203">
        <v>0</v>
      </c>
      <c r="JT203">
        <v>0</v>
      </c>
      <c r="JU203">
        <v>0</v>
      </c>
      <c r="JV203">
        <v>0</v>
      </c>
      <c r="JW203">
        <v>0</v>
      </c>
      <c r="JX203">
        <v>0</v>
      </c>
      <c r="JY203">
        <v>0</v>
      </c>
      <c r="JZ203">
        <v>0</v>
      </c>
      <c r="KA203">
        <v>0</v>
      </c>
      <c r="KB203">
        <v>0</v>
      </c>
      <c r="KC203">
        <v>0</v>
      </c>
      <c r="KD203">
        <v>0</v>
      </c>
      <c r="KE203">
        <v>0</v>
      </c>
      <c r="KF203">
        <v>0</v>
      </c>
      <c r="KG203">
        <v>0</v>
      </c>
      <c r="KH203">
        <v>0</v>
      </c>
      <c r="KI203">
        <v>0</v>
      </c>
      <c r="KJ203">
        <v>0</v>
      </c>
      <c r="KK203">
        <v>0</v>
      </c>
      <c r="KL203">
        <v>0</v>
      </c>
      <c r="KM203">
        <v>0</v>
      </c>
      <c r="KN203">
        <v>0</v>
      </c>
      <c r="KO203">
        <v>0</v>
      </c>
      <c r="KP203">
        <v>0</v>
      </c>
      <c r="KQ203">
        <v>0</v>
      </c>
      <c r="KS203">
        <v>5.2984272891864467E-5</v>
      </c>
      <c r="KT203">
        <v>-1.112584413389296E-6</v>
      </c>
      <c r="KU203">
        <v>-5.075910709056405E-9</v>
      </c>
      <c r="KV203">
        <v>-4.9646522610860112E-9</v>
      </c>
      <c r="KW203">
        <v>-4.8530671643449922E-9</v>
      </c>
      <c r="KX203">
        <v>-4.7405092810783361E-9</v>
      </c>
      <c r="KY203">
        <v>-4.6257285157080207E-9</v>
      </c>
      <c r="KZ203">
        <v>-4.5068848225134508E-9</v>
      </c>
      <c r="LA203">
        <v>-4.3815624899469302E-9</v>
      </c>
      <c r="LB203">
        <v>-4.2467849305743267E-9</v>
      </c>
      <c r="LC203">
        <v>-4.0990302772751803E-9</v>
      </c>
      <c r="LD203">
        <v>-3.9342481561321914E-9</v>
      </c>
      <c r="LE203">
        <v>-3.7478780743034795E-9</v>
      </c>
      <c r="LF203">
        <v>-3.534869926940501E-9</v>
      </c>
      <c r="LG203">
        <v>-3.2897071907002418E-9</v>
      </c>
      <c r="LH203">
        <v>-3.006433432328289E-9</v>
      </c>
      <c r="LI203">
        <v>-2.6786828188385539E-9</v>
      </c>
      <c r="LJ203">
        <v>-2.2997153705607832E-9</v>
      </c>
      <c r="LK203">
        <v>-1.8624577492717842E-9</v>
      </c>
      <c r="LL203">
        <v>-1.359550420196859E-9</v>
      </c>
      <c r="LM203">
        <v>-7.8340206814471301E-10</v>
      </c>
      <c r="LN203">
        <v>-1.26252183663741E-10</v>
      </c>
      <c r="LO203">
        <v>6.1975723605503312E-10</v>
      </c>
      <c r="LP203">
        <v>1.4624999057382175E-9</v>
      </c>
      <c r="LQ203">
        <v>2.4097724121401208E-9</v>
      </c>
      <c r="LR203">
        <v>3.4691893358257468E-9</v>
      </c>
      <c r="LS203">
        <v>4.648065364354936E-9</v>
      </c>
      <c r="LT203">
        <v>5.9532834492379018E-9</v>
      </c>
      <c r="LU203">
        <v>7.3911480963681385E-9</v>
      </c>
      <c r="LV203">
        <v>8.9672229333455878E-9</v>
      </c>
      <c r="LW203">
        <v>1.0686151769115385E-8</v>
      </c>
      <c r="LX203">
        <v>1.2551462453527507E-8</v>
      </c>
      <c r="LY203">
        <v>1.4565352958904987E-8</v>
      </c>
      <c r="LZ203">
        <v>1.6728459244583143E-8</v>
      </c>
      <c r="MA203">
        <v>1.9039604630887143E-8</v>
      </c>
      <c r="MB203">
        <v>2.1495530603399936E-8</v>
      </c>
      <c r="MC203">
        <v>2.4090609193960233E-8</v>
      </c>
      <c r="MD203">
        <v>2.681653734390693E-8</v>
      </c>
      <c r="ME203">
        <v>2.9662013949962067E-8</v>
      </c>
      <c r="MF203">
        <v>3.2612400626060874E-8</v>
      </c>
      <c r="MG203">
        <v>3.564936758753218E-8</v>
      </c>
      <c r="MH203">
        <v>3.8748501277366684E-8</v>
      </c>
      <c r="MI203">
        <v>4.1878737826647021E-8</v>
      </c>
      <c r="MJ203">
        <v>4.5001784917902069E-8</v>
      </c>
      <c r="MK203">
        <v>4.8071537846294715E-8</v>
      </c>
      <c r="ML203">
        <v>5.1033496921984448E-8</v>
      </c>
      <c r="MM203">
        <v>5.3824194814404638E-8</v>
      </c>
      <c r="MN203">
        <v>5.6370644005243473E-8</v>
      </c>
      <c r="MO203">
        <v>5.8589816189827619E-8</v>
      </c>
      <c r="MP203">
        <v>6.0388167242572827E-8</v>
      </c>
      <c r="MQ203">
        <v>6.1661223235237077E-8</v>
      </c>
      <c r="MR203">
        <v>6.2293244958458622E-8</v>
      </c>
      <c r="MS203">
        <v>6.215699043591944E-8</v>
      </c>
      <c r="MT203">
        <v>6.1113597022077591E-8</v>
      </c>
      <c r="MU203">
        <v>5.9012606820146587E-8</v>
      </c>
      <c r="MV203">
        <v>5.5692161324868636E-8</v>
      </c>
      <c r="MW203">
        <v>5.0979393357665325E-8</v>
      </c>
      <c r="MX203">
        <v>4.4691046488502887E-8</v>
      </c>
      <c r="MY203">
        <v>3.6634354192511606E-8</v>
      </c>
      <c r="MZ203">
        <v>2.660821292739277E-8</v>
      </c>
      <c r="NA203">
        <v>1.4404685091838291E-8</v>
      </c>
      <c r="NB203">
        <v>-1.8913061966064046E-10</v>
      </c>
      <c r="NC203">
        <v>-1.7388822675248641E-8</v>
      </c>
      <c r="ND203">
        <v>-3.7409944261165792E-8</v>
      </c>
      <c r="NE203">
        <v>-6.0464804716660716E-8</v>
      </c>
      <c r="NF203">
        <v>-8.6758734637281296E-8</v>
      </c>
      <c r="NG203">
        <v>-1.1648578504094618E-7</v>
      </c>
      <c r="NH203">
        <v>-1.4982382229246856E-7</v>
      </c>
      <c r="NI203">
        <v>-1.8692898258709892E-7</v>
      </c>
      <c r="NJ203">
        <v>-2.2792945281219999E-7</v>
      </c>
      <c r="NK203">
        <v>-2.7291854866041805E-7</v>
      </c>
      <c r="NL203">
        <v>-3.2194706608119662E-7</v>
      </c>
      <c r="NM203">
        <v>-3.7501488866290256E-7</v>
      </c>
      <c r="NN203">
        <v>-4.3206184146965518E-7</v>
      </c>
      <c r="NO203">
        <v>-4.9295779135454075E-7</v>
      </c>
      <c r="NP203">
        <v>-5.5749200497476918E-7</v>
      </c>
      <c r="NQ203">
        <v>-6.2536178878479811E-7</v>
      </c>
      <c r="NR203">
        <v>-6.9616045031930696E-7</v>
      </c>
      <c r="NS203">
        <v>-7.6936463723274765E-7</v>
      </c>
      <c r="NT203">
        <v>-8.443211299631943E-7</v>
      </c>
      <c r="NU203">
        <v>-9.2023318565065131E-7</v>
      </c>
      <c r="NV203">
        <v>-9.9614655516652105E-7</v>
      </c>
      <c r="NW203">
        <v>-1.0709353218848461E-6</v>
      </c>
      <c r="NX203">
        <v>-1.1432877402086576E-6</v>
      </c>
      <c r="NY203">
        <v>-1.211692283888084E-6</v>
      </c>
      <c r="NZ203">
        <v>-1.2744241488344805E-6</v>
      </c>
      <c r="OA203">
        <v>-1.3295324924016836E-6</v>
      </c>
      <c r="OB203">
        <v>-1.3748287308929948E-6</v>
      </c>
      <c r="OC203">
        <v>-1.4078762592200021E-6</v>
      </c>
      <c r="OD203">
        <v>-1.4259820009876388E-6</v>
      </c>
      <c r="OE203">
        <v>-1.4261902435497945E-6</v>
      </c>
      <c r="OF203">
        <v>-1.4052792604224969E-6</v>
      </c>
      <c r="OG203">
        <v>-1.3597612724370595E-6</v>
      </c>
      <c r="OH203">
        <v>-1.2858863486380221E-6</v>
      </c>
      <c r="OI203">
        <v>-1.1796508975649978E-6</v>
      </c>
      <c r="OJ203">
        <v>-1.0368114484589042E-6</v>
      </c>
      <c r="OK203">
        <v>-8.5290446925382711E-7</v>
      </c>
      <c r="OL203">
        <v>-6.2327301296552573E-7</v>
      </c>
      <c r="OM203">
        <v>-3.4310102513764773E-7</v>
      </c>
      <c r="ON203">
        <v>-7.4561810903897533E-9</v>
      </c>
      <c r="OO203">
        <v>3.8865784860516408E-7</v>
      </c>
      <c r="OP203">
        <v>8.5023878431250423E-7</v>
      </c>
      <c r="OQ203">
        <v>1.3822118431195595E-6</v>
      </c>
      <c r="OR203">
        <v>1.9893436319202794E-6</v>
      </c>
      <c r="OS203">
        <v>2.6761429089979118E-6</v>
      </c>
      <c r="OT203">
        <v>3.446747324913094E-6</v>
      </c>
      <c r="OU203">
        <v>4.3047953015924992E-6</v>
      </c>
      <c r="OV203">
        <v>5.2532822777534088E-6</v>
      </c>
      <c r="OW203">
        <v>6.2944006419219737E-6</v>
      </c>
      <c r="OX203">
        <v>7.4293627942519634E-6</v>
      </c>
      <c r="OY203">
        <v>8.6582069281614742E-6</v>
      </c>
      <c r="OZ203">
        <v>9.9795853056137928E-6</v>
      </c>
      <c r="PA203">
        <v>1.1390535018919839E-5</v>
      </c>
      <c r="PB203">
        <v>1.2886231490478511E-5</v>
      </c>
      <c r="PC203">
        <v>1.4459725263179725E-5</v>
      </c>
      <c r="PD203">
        <v>1.6101662981483176E-5</v>
      </c>
      <c r="PE203">
        <v>1.7799993859581967E-5</v>
      </c>
      <c r="PF203">
        <v>1.9539663381494862E-5</v>
      </c>
      <c r="PG203">
        <v>2.1302296481139515E-5</v>
      </c>
      <c r="PH203">
        <v>2.3065873010768982E-5</v>
      </c>
      <c r="PI203">
        <v>2.4804398925606882E-5</v>
      </c>
      <c r="PJ203">
        <v>2.6487577292482402E-5</v>
      </c>
      <c r="PK203">
        <v>2.808048397160878E-5</v>
      </c>
      <c r="PL203">
        <v>2.9543253623320331E-5</v>
      </c>
      <c r="PM203">
        <v>3.0830782554802779E-5</v>
      </c>
      <c r="PN203">
        <v>3.1892455843597385E-5</v>
      </c>
      <c r="PO203">
        <v>3.2671907151882366E-5</v>
      </c>
      <c r="PP203">
        <v>3.310682067363064E-5</v>
      </c>
      <c r="PQ203">
        <v>3.3128785729667689E-5</v>
      </c>
      <c r="PR203">
        <v>3.2663215635500066E-5</v>
      </c>
      <c r="PS203">
        <v>3.1629343603782388E-5</v>
      </c>
      <c r="PT203">
        <v>2.99403095954053E-5</v>
      </c>
      <c r="PU203">
        <v>2.7503353186065203E-5</v>
      </c>
      <c r="PV203">
        <v>2.422012865189545E-5</v>
      </c>
      <c r="PW203">
        <v>1.998715957836553E-5</v>
      </c>
      <c r="PX203">
        <v>1.4696451338677482E-5</v>
      </c>
      <c r="PY203">
        <v>8.2362807449247718E-6</v>
      </c>
      <c r="PZ203">
        <v>4.9218301820601963E-7</v>
      </c>
      <c r="QA203">
        <v>-8.65184308062878E-6</v>
      </c>
      <c r="QB203">
        <v>-1.9311890606394532E-5</v>
      </c>
      <c r="QC203">
        <v>-3.1602438631419306E-5</v>
      </c>
      <c r="QD203">
        <v>-4.5634363636877836E-5</v>
      </c>
      <c r="QE203">
        <v>-6.1512646737830584E-5</v>
      </c>
      <c r="QF203">
        <v>-7.9333756058142885E-5</v>
      </c>
      <c r="QG203">
        <v>-9.9182684671355866E-5</v>
      </c>
      <c r="QH203">
        <v>-1.211296261115371E-4</v>
      </c>
      <c r="QI203">
        <v>-1.4522627159885957E-4</v>
      </c>
      <c r="QJ203">
        <v>-1.7150171588546772E-4</v>
      </c>
      <c r="QK203">
        <v>-1.9995796207870155E-4</v>
      </c>
      <c r="QL203">
        <v>-2.3056502001419398E-4</v>
      </c>
      <c r="QM203">
        <v>-2.6325559780507969E-4</v>
      </c>
      <c r="QN203">
        <v>-2.9791939216197819E-4</v>
      </c>
      <c r="QO203">
        <v>-3.3439699003688325E-4</v>
      </c>
      <c r="QP203">
        <v>-3.7247340216777414E-4</v>
      </c>
      <c r="QQ203">
        <v>-4.1187125826218612E-4</v>
      </c>
      <c r="QR203">
        <v>-4.5224370392538561E-4</v>
      </c>
      <c r="QS203">
        <v>-4.931670510760829E-4</v>
      </c>
      <c r="QT203">
        <v>-5.3413324655466915E-4</v>
      </c>
      <c r="QU203">
        <v>-5.7454223796178281E-4</v>
      </c>
      <c r="QV203">
        <v>-6.1369433150382344E-4</v>
      </c>
      <c r="QW203">
        <v>-6.5078265378354437E-4</v>
      </c>
      <c r="QX203">
        <v>-6.8488584806222883E-4</v>
      </c>
      <c r="QY203">
        <v>-7.1496115551395107E-4</v>
      </c>
      <c r="QZ203">
        <v>-7.3983805334892233E-4</v>
      </c>
      <c r="RA203">
        <v>-7.5821264433026587E-4</v>
      </c>
      <c r="RB203">
        <v>-7.6864301604307828E-4</v>
      </c>
      <c r="RC203">
        <v>-7.6954581315437094E-4</v>
      </c>
      <c r="RD203">
        <v>-7.5919429164985632E-4</v>
      </c>
      <c r="RE203">
        <v>-7.3571815041922016E-4</v>
      </c>
      <c r="RF203">
        <v>-6.9710546231001812E-4</v>
      </c>
      <c r="RG203">
        <v>-6.4120705355049257E-4</v>
      </c>
      <c r="RH203">
        <v>-5.6574370686253439E-4</v>
      </c>
      <c r="RI203">
        <v>-4.6831658918818878E-4</v>
      </c>
      <c r="RJ203">
        <v>-3.4642132921281068E-4</v>
      </c>
      <c r="RK203">
        <v>-1.9746619218155112E-4</v>
      </c>
      <c r="RL203">
        <v>-1.8794819194764405E-5</v>
      </c>
      <c r="RM203">
        <v>1.9228598553541428E-4</v>
      </c>
      <c r="RN203">
        <v>4.3847292392950037E-4</v>
      </c>
      <c r="RO203">
        <v>7.2242682737587243E-4</v>
      </c>
      <c r="RP203">
        <v>1.0467267310938265E-3</v>
      </c>
      <c r="RQ203">
        <v>1.4138169031505754E-3</v>
      </c>
      <c r="RR203">
        <v>1.8259463470206593E-3</v>
      </c>
      <c r="RS203">
        <v>2.2851003217132194E-3</v>
      </c>
      <c r="RT203">
        <v>2.7929234599218971E-3</v>
      </c>
      <c r="RU203">
        <v>3.3506341138501376E-3</v>
      </c>
      <c r="RV203">
        <v>3.9589296219103643E-3</v>
      </c>
      <c r="RW203">
        <v>4.6178822690160388E-3</v>
      </c>
      <c r="RX203">
        <v>5.3268258103785727E-3</v>
      </c>
      <c r="RY203">
        <v>6.084232545325835E-3</v>
      </c>
      <c r="RZ203">
        <v>6.8875810654279463E-3</v>
      </c>
      <c r="SA203">
        <v>7.7332149619197205E-3</v>
      </c>
      <c r="SB203">
        <v>8.6155462194439231E-3</v>
      </c>
      <c r="SC203">
        <v>9.5268180599307525E-3</v>
      </c>
      <c r="SD203">
        <v>1.0456857494783223E-2</v>
      </c>
      <c r="SE203">
        <v>1.139281976074432E-2</v>
      </c>
      <c r="SF203">
        <v>1.2318927492430912E-2</v>
      </c>
      <c r="SG203">
        <v>1.3216208233827355E-2</v>
      </c>
      <c r="SH203">
        <v>1.4062234713456391E-2</v>
      </c>
      <c r="SI203">
        <v>1.4830873204018461E-2</v>
      </c>
      <c r="SJ203">
        <v>1.5492046256170511E-2</v>
      </c>
      <c r="SK203">
        <v>1.6011517135593265E-2</v>
      </c>
      <c r="SL203">
        <v>1.6350704398499779E-2</v>
      </c>
      <c r="SM203">
        <v>1.6466536207195754E-2</v>
      </c>
      <c r="SN203">
        <v>1.631135520577617E-2</v>
      </c>
      <c r="SO203">
        <v>1.5932886041316329E-2</v>
      </c>
      <c r="SP203">
        <v>1.5374278878074623E-2</v>
      </c>
      <c r="SQ203">
        <v>1.4674215538316743E-2</v>
      </c>
      <c r="SR203">
        <v>1.3867066162433153E-2</v>
      </c>
      <c r="SS203">
        <v>1.298308554012874E-2</v>
      </c>
      <c r="ST203">
        <v>1.2048639473647448E-2</v>
      </c>
      <c r="SU203">
        <v>1.1086452688140682E-2</v>
      </c>
      <c r="SV203">
        <v>1.0115870894968987E-2</v>
      </c>
      <c r="SW203">
        <v>9.1531306348116553E-3</v>
      </c>
      <c r="SX203">
        <v>8.2116314751497863E-3</v>
      </c>
      <c r="SY203">
        <v>7.3022060085962291E-3</v>
      </c>
      <c r="SZ203">
        <v>6.4333838942197156E-3</v>
      </c>
      <c r="TA203">
        <v>5.6116469038662038E-3</v>
      </c>
      <c r="TB203">
        <v>4.8416725813599151E-3</v>
      </c>
      <c r="TC203">
        <v>4.126564696798429E-3</v>
      </c>
      <c r="TD203">
        <v>3.4680691841097165E-3</v>
      </c>
      <c r="TE203">
        <v>2.8667746914494831E-3</v>
      </c>
      <c r="TF203">
        <v>2.3222972547840177E-3</v>
      </c>
      <c r="TG203">
        <v>1.833448929579368E-3</v>
      </c>
      <c r="TH203">
        <v>1.3983904882642645E-3</v>
      </c>
      <c r="TI203">
        <v>1.0147685166480784E-3</v>
      </c>
      <c r="TJ203">
        <v>6.798374250803858E-4</v>
      </c>
      <c r="TK203">
        <v>3.9056703436213925E-4</v>
      </c>
      <c r="TL203">
        <v>1.4373650642285376E-4</v>
      </c>
      <c r="TM203">
        <v>-6.3984530452277239E-5</v>
      </c>
      <c r="TN203">
        <v>-2.3596675855873191E-4</v>
      </c>
      <c r="TO203">
        <v>-3.7556291587593821E-4</v>
      </c>
      <c r="TP203">
        <v>-4.8605956403333751E-4</v>
      </c>
      <c r="TQ203">
        <v>-5.7063793889162474E-4</v>
      </c>
      <c r="TR203">
        <v>-6.3234296199664449E-4</v>
      </c>
      <c r="TS203">
        <v>-6.7405952077604161E-4</v>
      </c>
      <c r="TT203">
        <v>-6.9849516349338781E-4</v>
      </c>
      <c r="TU203">
        <v>-7.0816839993988656E-4</v>
      </c>
      <c r="TV203">
        <v>-7.0540184851317013E-4</v>
      </c>
      <c r="TW203">
        <v>-6.9231952337681026E-4</v>
      </c>
      <c r="TX203">
        <v>-6.7084761033573955E-4</v>
      </c>
      <c r="TY203">
        <v>-6.4271813574522509E-4</v>
      </c>
      <c r="TZ203">
        <v>-6.094749882589297E-4</v>
      </c>
      <c r="UA203">
        <v>-5.7248180767782762E-4</v>
      </c>
      <c r="UB203">
        <v>-5.329313079139728E-4</v>
      </c>
      <c r="UC203">
        <v>-4.9185565164826652E-4</v>
      </c>
      <c r="UD203">
        <v>-4.5013754217676402E-4</v>
      </c>
      <c r="UE203">
        <v>-4.085217429842386E-4</v>
      </c>
      <c r="UF203">
        <v>-3.676267774994527E-4</v>
      </c>
      <c r="UG203">
        <v>-3.2795660014464472E-4</v>
      </c>
      <c r="UH203">
        <v>-2.8991206524382323E-4</v>
      </c>
      <c r="UI203">
        <v>-2.5380205242991471E-4</v>
      </c>
      <c r="UJ203">
        <v>-2.1985413614987486E-4</v>
      </c>
      <c r="UK203">
        <v>-1.8822471263817635E-4</v>
      </c>
      <c r="UL203">
        <v>-1.590085205317512E-4</v>
      </c>
      <c r="UM203">
        <v>-1.3224751127009605E-4</v>
      </c>
      <c r="UN203">
        <v>-1.07939042712026E-4</v>
      </c>
      <c r="UO203">
        <v>-8.6043384199792412E-5</v>
      </c>
      <c r="UP203">
        <v>-6.6490533814246125E-5</v>
      </c>
      <c r="UQ203">
        <v>-4.9186358963231779E-5</v>
      </c>
      <c r="UR203">
        <v>-3.4018079933624517E-5</v>
      </c>
      <c r="US203">
        <v>-2.0859122809215879E-5</v>
      </c>
      <c r="UT203">
        <v>-9.5733733797391868E-6</v>
      </c>
      <c r="UU203">
        <v>-1.8867540974208082E-8</v>
      </c>
      <c r="UV203">
        <v>7.9490436423333449E-6</v>
      </c>
      <c r="UW203">
        <v>1.4475014396810581E-5</v>
      </c>
      <c r="UX203">
        <v>1.9701469657708273E-5</v>
      </c>
      <c r="UY203">
        <v>2.3766774874877163E-5</v>
      </c>
      <c r="UZ203">
        <v>2.6803770265808446E-5</v>
      </c>
      <c r="VA203">
        <v>2.8938630709051639E-5</v>
      </c>
      <c r="VB203">
        <v>3.029001402656431E-5</v>
      </c>
      <c r="VC203">
        <v>3.0968462266294314E-5</v>
      </c>
      <c r="VD203">
        <v>3.1076022710149765E-5</v>
      </c>
      <c r="VE203">
        <v>3.0706057604486862E-5</v>
      </c>
      <c r="VF203">
        <v>2.9943213995090495E-5</v>
      </c>
      <c r="VG203">
        <v>2.886352748308498E-5</v>
      </c>
      <c r="VH203">
        <v>2.7534636162690873E-5</v>
      </c>
      <c r="VI203">
        <v>2.6016083416853933E-5</v>
      </c>
      <c r="VJ203">
        <v>2.435969060205215E-5</v>
      </c>
      <c r="VK203">
        <v>2.2609982922440319E-5</v>
      </c>
      <c r="VL203">
        <v>2.0804653961996513E-5</v>
      </c>
      <c r="VM203">
        <v>1.8975056386044322E-5</v>
      </c>
      <c r="VN203">
        <v>1.7146708241337567E-5</v>
      </c>
      <c r="VO203">
        <v>1.5339806063001563E-5</v>
      </c>
      <c r="VP203">
        <v>1.3569737630403676E-5</v>
      </c>
      <c r="VQ203">
        <v>1.1847588708855426E-5</v>
      </c>
      <c r="VR203">
        <v>1.0180639461304357E-5</v>
      </c>
      <c r="VS203">
        <v>8.5728474212177047E-6</v>
      </c>
      <c r="VT203">
        <v>7.0253149845678302E-6</v>
      </c>
      <c r="VU203">
        <v>5.5367403116422035E-6</v>
      </c>
      <c r="VV203">
        <v>4.1038513289303355E-6</v>
      </c>
      <c r="VW203">
        <v>2.721823196609991E-6</v>
      </c>
      <c r="VX203">
        <v>1.3846801589801531E-6</v>
      </c>
      <c r="VY203">
        <v>8.5683131163865153E-8</v>
      </c>
      <c r="VZ203">
        <v>-1.1822953021468128E-6</v>
      </c>
      <c r="WA203">
        <v>-2.4264065859106407E-6</v>
      </c>
      <c r="WB203">
        <v>-3.6534705930260058E-6</v>
      </c>
      <c r="WC203">
        <v>-4.8696267161327884E-6</v>
      </c>
      <c r="WD203">
        <v>-6.0799897402420582E-6</v>
      </c>
      <c r="WE203">
        <v>-7.2883087745902609E-6</v>
      </c>
      <c r="WF203">
        <v>-1.2083189623221325E-2</v>
      </c>
      <c r="WG203">
        <v>-9.7049462648272772E-2</v>
      </c>
    </row>
    <row r="204" spans="1:605" x14ac:dyDescent="0.25">
      <c r="A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0</v>
      </c>
      <c r="BQ204">
        <v>0</v>
      </c>
      <c r="BR204">
        <v>0</v>
      </c>
      <c r="BS204">
        <v>0</v>
      </c>
      <c r="BT204">
        <v>0</v>
      </c>
      <c r="BU204">
        <v>0</v>
      </c>
      <c r="BV204">
        <v>0</v>
      </c>
      <c r="BW204">
        <v>0</v>
      </c>
      <c r="BX204">
        <v>0</v>
      </c>
      <c r="BY204">
        <v>0</v>
      </c>
      <c r="BZ204">
        <v>0</v>
      </c>
      <c r="CA204">
        <v>0</v>
      </c>
      <c r="CB204">
        <v>0</v>
      </c>
      <c r="CC204">
        <v>0</v>
      </c>
      <c r="CD204">
        <v>0</v>
      </c>
      <c r="CE204">
        <v>0</v>
      </c>
      <c r="CF204">
        <v>0</v>
      </c>
      <c r="CG204">
        <v>0</v>
      </c>
      <c r="CH204">
        <v>0</v>
      </c>
      <c r="CI204">
        <v>0</v>
      </c>
      <c r="CJ204">
        <v>0</v>
      </c>
      <c r="CK204">
        <v>0</v>
      </c>
      <c r="CL204">
        <v>0</v>
      </c>
      <c r="CM204">
        <v>0</v>
      </c>
      <c r="CN204">
        <v>0</v>
      </c>
      <c r="CO204">
        <v>0</v>
      </c>
      <c r="CP204">
        <v>0</v>
      </c>
      <c r="CQ204">
        <v>0</v>
      </c>
      <c r="CR204">
        <v>0</v>
      </c>
      <c r="CS204">
        <v>0</v>
      </c>
      <c r="CT204">
        <v>0</v>
      </c>
      <c r="CU204">
        <v>0</v>
      </c>
      <c r="CV204">
        <v>0</v>
      </c>
      <c r="CW204">
        <v>0</v>
      </c>
      <c r="CX204">
        <v>0</v>
      </c>
      <c r="CY204">
        <v>0</v>
      </c>
      <c r="CZ204">
        <v>0</v>
      </c>
      <c r="DA204">
        <v>0</v>
      </c>
      <c r="DB204">
        <v>0</v>
      </c>
      <c r="DC204">
        <v>0</v>
      </c>
      <c r="DD204">
        <v>0</v>
      </c>
      <c r="DE204">
        <v>0</v>
      </c>
      <c r="DF204">
        <v>0</v>
      </c>
      <c r="DG204">
        <v>0</v>
      </c>
      <c r="DH204">
        <v>0</v>
      </c>
      <c r="DI204">
        <v>0</v>
      </c>
      <c r="DJ204">
        <v>0</v>
      </c>
      <c r="DK204">
        <v>0</v>
      </c>
      <c r="DL204">
        <v>0</v>
      </c>
      <c r="DM204">
        <v>0</v>
      </c>
      <c r="DN204">
        <v>0</v>
      </c>
      <c r="DO204">
        <v>0</v>
      </c>
      <c r="DP204">
        <v>0</v>
      </c>
      <c r="DQ204">
        <v>0</v>
      </c>
      <c r="DR204">
        <v>0</v>
      </c>
      <c r="DS204">
        <v>0</v>
      </c>
      <c r="DT204">
        <v>0</v>
      </c>
      <c r="DU204">
        <v>0</v>
      </c>
      <c r="DV204">
        <v>0</v>
      </c>
      <c r="DW204">
        <v>0</v>
      </c>
      <c r="DX204">
        <v>0</v>
      </c>
      <c r="DY204">
        <v>0</v>
      </c>
      <c r="DZ204">
        <v>0</v>
      </c>
      <c r="EA204">
        <v>0</v>
      </c>
      <c r="EB204">
        <v>0</v>
      </c>
      <c r="EC204">
        <v>0</v>
      </c>
      <c r="ED204">
        <v>0</v>
      </c>
      <c r="EE204">
        <v>0</v>
      </c>
      <c r="EF204">
        <v>0</v>
      </c>
      <c r="EG204">
        <v>0</v>
      </c>
      <c r="EH204">
        <v>0</v>
      </c>
      <c r="EI204">
        <v>0</v>
      </c>
      <c r="EJ204">
        <v>0</v>
      </c>
      <c r="EK204">
        <v>0</v>
      </c>
      <c r="EL204">
        <v>0</v>
      </c>
      <c r="EM204">
        <v>0</v>
      </c>
      <c r="EN204">
        <v>0</v>
      </c>
      <c r="EO204">
        <v>0</v>
      </c>
      <c r="EP204">
        <v>0</v>
      </c>
      <c r="EQ204">
        <v>0</v>
      </c>
      <c r="ER204">
        <v>0</v>
      </c>
      <c r="ES204">
        <v>0</v>
      </c>
      <c r="ET204">
        <v>0</v>
      </c>
      <c r="EU204">
        <v>0</v>
      </c>
      <c r="EV204">
        <v>0</v>
      </c>
      <c r="EW204">
        <v>0</v>
      </c>
      <c r="EX204">
        <v>0</v>
      </c>
      <c r="EY204">
        <v>0</v>
      </c>
      <c r="EZ204">
        <v>0</v>
      </c>
      <c r="FA204">
        <v>0</v>
      </c>
      <c r="FB204">
        <v>0</v>
      </c>
      <c r="FC204">
        <v>0</v>
      </c>
      <c r="FD204">
        <v>0</v>
      </c>
      <c r="FE204">
        <v>0</v>
      </c>
      <c r="FF204">
        <v>0</v>
      </c>
      <c r="FG204">
        <v>0</v>
      </c>
      <c r="FH204">
        <v>0</v>
      </c>
      <c r="FI204">
        <v>0</v>
      </c>
      <c r="FJ204">
        <v>0</v>
      </c>
      <c r="FK204">
        <v>0</v>
      </c>
      <c r="FL204">
        <v>0</v>
      </c>
      <c r="FM204">
        <v>0</v>
      </c>
      <c r="FN204">
        <v>0</v>
      </c>
      <c r="FO204">
        <v>0</v>
      </c>
      <c r="FP204">
        <v>0</v>
      </c>
      <c r="FQ204">
        <v>0</v>
      </c>
      <c r="FR204">
        <v>0</v>
      </c>
      <c r="FS204">
        <v>0</v>
      </c>
      <c r="FT204">
        <v>0</v>
      </c>
      <c r="FU204">
        <v>0</v>
      </c>
      <c r="FV204">
        <v>0</v>
      </c>
      <c r="FW204">
        <v>0</v>
      </c>
      <c r="FX204">
        <v>0</v>
      </c>
      <c r="FY204">
        <v>0</v>
      </c>
      <c r="FZ204">
        <v>0</v>
      </c>
      <c r="GA204">
        <v>0</v>
      </c>
      <c r="GB204">
        <v>0</v>
      </c>
      <c r="GC204">
        <v>0</v>
      </c>
      <c r="GD204">
        <v>0</v>
      </c>
      <c r="GE204">
        <v>0</v>
      </c>
      <c r="GF204">
        <v>0</v>
      </c>
      <c r="GG204">
        <v>0</v>
      </c>
      <c r="GH204">
        <v>0</v>
      </c>
      <c r="GI204">
        <v>0</v>
      </c>
      <c r="GJ204">
        <v>0</v>
      </c>
      <c r="GK204">
        <v>0</v>
      </c>
      <c r="GL204">
        <v>0</v>
      </c>
      <c r="GM204">
        <v>0</v>
      </c>
      <c r="GN204">
        <v>0</v>
      </c>
      <c r="GO204">
        <v>0</v>
      </c>
      <c r="GP204">
        <v>0</v>
      </c>
      <c r="GQ204">
        <v>0</v>
      </c>
      <c r="GR204">
        <v>0</v>
      </c>
      <c r="GS204">
        <v>0</v>
      </c>
      <c r="GT204">
        <v>0</v>
      </c>
      <c r="GU204">
        <v>0</v>
      </c>
      <c r="GV204">
        <v>9999.9990234375</v>
      </c>
      <c r="GW204">
        <v>-39999.99609375</v>
      </c>
      <c r="GX204">
        <v>60002.80078125</v>
      </c>
      <c r="GY204">
        <v>-39999.99609375</v>
      </c>
      <c r="GZ204">
        <v>9999.9990234375</v>
      </c>
      <c r="HA204">
        <v>0</v>
      </c>
      <c r="HB204">
        <v>0</v>
      </c>
      <c r="HC204">
        <v>0</v>
      </c>
      <c r="HD204">
        <v>0</v>
      </c>
      <c r="HE204">
        <v>0</v>
      </c>
      <c r="HF204">
        <v>0</v>
      </c>
      <c r="HG204">
        <v>0</v>
      </c>
      <c r="HH204">
        <v>0</v>
      </c>
      <c r="HI204">
        <v>0</v>
      </c>
      <c r="HJ204">
        <v>0</v>
      </c>
      <c r="HK204">
        <v>0</v>
      </c>
      <c r="HL204">
        <v>0</v>
      </c>
      <c r="HM204">
        <v>0</v>
      </c>
      <c r="HN204">
        <v>0</v>
      </c>
      <c r="HO204">
        <v>0</v>
      </c>
      <c r="HP204">
        <v>0</v>
      </c>
      <c r="HQ204">
        <v>0</v>
      </c>
      <c r="HR204">
        <v>0</v>
      </c>
      <c r="HS204">
        <v>0</v>
      </c>
      <c r="HT204">
        <v>0</v>
      </c>
      <c r="HU204">
        <v>0</v>
      </c>
      <c r="HV204">
        <v>0</v>
      </c>
      <c r="HW204">
        <v>0</v>
      </c>
      <c r="HX204">
        <v>0</v>
      </c>
      <c r="HY204">
        <v>0</v>
      </c>
      <c r="HZ204">
        <v>0</v>
      </c>
      <c r="IA204">
        <v>0</v>
      </c>
      <c r="IB204">
        <v>0</v>
      </c>
      <c r="IC204">
        <v>0</v>
      </c>
      <c r="ID204">
        <v>0</v>
      </c>
      <c r="IE204">
        <v>0</v>
      </c>
      <c r="IF204">
        <v>0</v>
      </c>
      <c r="IG204">
        <v>0</v>
      </c>
      <c r="IH204">
        <v>0</v>
      </c>
      <c r="II204">
        <v>0</v>
      </c>
      <c r="IJ204">
        <v>0</v>
      </c>
      <c r="IK204">
        <v>0</v>
      </c>
      <c r="IL204">
        <v>0</v>
      </c>
      <c r="IM204">
        <v>0</v>
      </c>
      <c r="IN204">
        <v>0</v>
      </c>
      <c r="IO204">
        <v>0</v>
      </c>
      <c r="IP204">
        <v>0</v>
      </c>
      <c r="IQ204">
        <v>0</v>
      </c>
      <c r="IR204">
        <v>0</v>
      </c>
      <c r="IS204">
        <v>0</v>
      </c>
      <c r="IT204">
        <v>0</v>
      </c>
      <c r="IU204">
        <v>0</v>
      </c>
      <c r="IV204">
        <v>0</v>
      </c>
      <c r="IW204">
        <v>0</v>
      </c>
      <c r="IX204">
        <v>0</v>
      </c>
      <c r="IY204">
        <v>0</v>
      </c>
      <c r="IZ204">
        <v>0</v>
      </c>
      <c r="JA204">
        <v>0</v>
      </c>
      <c r="JB204">
        <v>0</v>
      </c>
      <c r="JC204">
        <v>0</v>
      </c>
      <c r="JD204">
        <v>0</v>
      </c>
      <c r="JE204">
        <v>0</v>
      </c>
      <c r="JF204">
        <v>0</v>
      </c>
      <c r="JG204">
        <v>0</v>
      </c>
      <c r="JH204">
        <v>0</v>
      </c>
      <c r="JI204">
        <v>0</v>
      </c>
      <c r="JJ204">
        <v>0</v>
      </c>
      <c r="JK204">
        <v>0</v>
      </c>
      <c r="JL204">
        <v>0</v>
      </c>
      <c r="JM204">
        <v>0</v>
      </c>
      <c r="JN204">
        <v>0</v>
      </c>
      <c r="JO204">
        <v>0</v>
      </c>
      <c r="JP204">
        <v>0</v>
      </c>
      <c r="JQ204">
        <v>0</v>
      </c>
      <c r="JR204">
        <v>0</v>
      </c>
      <c r="JS204">
        <v>0</v>
      </c>
      <c r="JT204">
        <v>0</v>
      </c>
      <c r="JU204">
        <v>0</v>
      </c>
      <c r="JV204">
        <v>0</v>
      </c>
      <c r="JW204">
        <v>0</v>
      </c>
      <c r="JX204">
        <v>0</v>
      </c>
      <c r="JY204">
        <v>0</v>
      </c>
      <c r="JZ204">
        <v>0</v>
      </c>
      <c r="KA204">
        <v>0</v>
      </c>
      <c r="KB204">
        <v>0</v>
      </c>
      <c r="KC204">
        <v>0</v>
      </c>
      <c r="KD204">
        <v>0</v>
      </c>
      <c r="KE204">
        <v>0</v>
      </c>
      <c r="KF204">
        <v>0</v>
      </c>
      <c r="KG204">
        <v>0</v>
      </c>
      <c r="KH204">
        <v>0</v>
      </c>
      <c r="KI204">
        <v>0</v>
      </c>
      <c r="KJ204">
        <v>0</v>
      </c>
      <c r="KK204">
        <v>0</v>
      </c>
      <c r="KL204">
        <v>0</v>
      </c>
      <c r="KM204">
        <v>0</v>
      </c>
      <c r="KN204">
        <v>0</v>
      </c>
      <c r="KO204">
        <v>0</v>
      </c>
      <c r="KP204">
        <v>0</v>
      </c>
      <c r="KQ204">
        <v>0</v>
      </c>
      <c r="KS204">
        <v>4.2590677345054296E-5</v>
      </c>
      <c r="KT204">
        <v>-3.0958476556562348E-7</v>
      </c>
      <c r="KU204">
        <v>-4.1971510315619635E-9</v>
      </c>
      <c r="KV204">
        <v>-4.166192553160184E-9</v>
      </c>
      <c r="KW204">
        <v>-4.1349639765822964E-9</v>
      </c>
      <c r="KX204">
        <v>-4.1029270977391114E-9</v>
      </c>
      <c r="KY204">
        <v>-4.0690291217152977E-9</v>
      </c>
      <c r="KZ204">
        <v>-4.0317066497167437E-9</v>
      </c>
      <c r="LA204">
        <v>-3.9888898976292754E-9</v>
      </c>
      <c r="LB204">
        <v>-3.9380073407507114E-9</v>
      </c>
      <c r="LC204">
        <v>-3.8759910422799596E-9</v>
      </c>
      <c r="LD204">
        <v>-3.79928298558383E-9</v>
      </c>
      <c r="LE204">
        <v>-3.7038427920439109E-9</v>
      </c>
      <c r="LF204">
        <v>-3.5851572672730602E-9</v>
      </c>
      <c r="LG204">
        <v>-3.4382522785224917E-9</v>
      </c>
      <c r="LH204">
        <v>-3.2577075249387377E-9</v>
      </c>
      <c r="LI204">
        <v>-3.0376748196959709E-9</v>
      </c>
      <c r="LJ204">
        <v>-2.7719005585538884E-9</v>
      </c>
      <c r="LK204">
        <v>-2.4537531026372357E-9</v>
      </c>
      <c r="LL204">
        <v>-2.0762558536937919E-9</v>
      </c>
      <c r="LM204">
        <v>-1.6321268471260996E-9</v>
      </c>
      <c r="LN204">
        <v>-1.1138257310281595E-9</v>
      </c>
      <c r="LO204">
        <v>-5.1360903745467304E-10</v>
      </c>
      <c r="LP204">
        <v>1.7640531568586518E-10</v>
      </c>
      <c r="LQ204">
        <v>9.6416332845412336E-10</v>
      </c>
      <c r="LR204">
        <v>1.8575890475010134E-9</v>
      </c>
      <c r="LS204">
        <v>2.864486530620452E-9</v>
      </c>
      <c r="LT204">
        <v>3.9924286610924618E-9</v>
      </c>
      <c r="LU204">
        <v>5.2486318406189534E-9</v>
      </c>
      <c r="LV204">
        <v>6.6398156184068839E-9</v>
      </c>
      <c r="LW204">
        <v>8.1720463583372537E-9</v>
      </c>
      <c r="LX204">
        <v>9.8505641079738838E-9</v>
      </c>
      <c r="LY204">
        <v>1.1679591914464044E-8</v>
      </c>
      <c r="LZ204">
        <v>1.3662126935212429E-8</v>
      </c>
      <c r="MA204">
        <v>1.5799712817778749E-8</v>
      </c>
      <c r="MB204">
        <v>1.8092192976001511E-8</v>
      </c>
      <c r="MC204">
        <v>2.0537444570248368E-8</v>
      </c>
      <c r="MD204">
        <v>2.313109321127654E-8</v>
      </c>
      <c r="ME204">
        <v>2.5866208651888846E-8</v>
      </c>
      <c r="MF204">
        <v>2.8732982010774227E-8</v>
      </c>
      <c r="MG204">
        <v>3.1718385390989906E-8</v>
      </c>
      <c r="MH204">
        <v>3.4804030820352258E-8</v>
      </c>
      <c r="MI204">
        <v>3.7965613330939594E-8</v>
      </c>
      <c r="MJ204">
        <v>4.1172335338652736E-8</v>
      </c>
      <c r="MK204">
        <v>4.4386316856881902E-8</v>
      </c>
      <c r="ML204">
        <v>4.7561997289495713E-8</v>
      </c>
      <c r="MM204">
        <v>5.0645535869589153E-8</v>
      </c>
      <c r="MN204">
        <v>5.3574219243210629E-8</v>
      </c>
      <c r="MO204">
        <v>5.627588624195249E-8</v>
      </c>
      <c r="MP204">
        <v>5.8668381543447735E-8</v>
      </c>
      <c r="MQ204">
        <v>6.0659051681265768E-8</v>
      </c>
      <c r="MR204">
        <v>6.2144298730133639E-8</v>
      </c>
      <c r="MS204">
        <v>6.3009208950744381E-8</v>
      </c>
      <c r="MT204">
        <v>6.3127275720160936E-8</v>
      </c>
      <c r="MU204">
        <v>6.236023818469429E-8</v>
      </c>
      <c r="MV204">
        <v>6.0558059234805627E-8</v>
      </c>
      <c r="MW204">
        <v>5.7559068594293292E-8</v>
      </c>
      <c r="MX204">
        <v>5.3190299012839174E-8</v>
      </c>
      <c r="MY204">
        <v>4.7268045721198554E-8</v>
      </c>
      <c r="MZ204">
        <v>3.9598681415643127E-8</v>
      </c>
      <c r="NA204">
        <v>2.9979761041429858E-8</v>
      </c>
      <c r="NB204">
        <v>1.8201452496003267E-8</v>
      </c>
      <c r="NC204">
        <v>4.0483310176597053E-9</v>
      </c>
      <c r="ND204">
        <v>-1.2698423596640629E-8</v>
      </c>
      <c r="NE204">
        <v>-3.225838675729295E-8</v>
      </c>
      <c r="NF204">
        <v>-5.4848765011378906E-8</v>
      </c>
      <c r="NG204">
        <v>-8.0680747174204596E-8</v>
      </c>
      <c r="NH204">
        <v>-1.0995529014333817E-7</v>
      </c>
      <c r="NI204">
        <v>-1.4285829999864337E-7</v>
      </c>
      <c r="NJ204">
        <v>-1.7955517089997291E-7</v>
      </c>
      <c r="NK204">
        <v>-2.2018464710234898E-7</v>
      </c>
      <c r="NL204">
        <v>-2.6485197723456896E-7</v>
      </c>
      <c r="NM204">
        <v>-3.1362133495887935E-7</v>
      </c>
      <c r="NN204">
        <v>-3.6650748637779893E-7</v>
      </c>
      <c r="NO204">
        <v>-4.2346669221659695E-7</v>
      </c>
      <c r="NP204">
        <v>-4.8438684202689043E-7</v>
      </c>
      <c r="NQ204">
        <v>-5.4907682857079504E-7</v>
      </c>
      <c r="NR204">
        <v>-6.172551832996368E-7</v>
      </c>
      <c r="NS204">
        <v>-6.8853800857776083E-7</v>
      </c>
      <c r="NT204">
        <v>-7.6242625915891499E-7</v>
      </c>
      <c r="NU204">
        <v>-8.3829244453037624E-7</v>
      </c>
      <c r="NV204">
        <v>-9.1536684522067777E-7</v>
      </c>
      <c r="NW204">
        <v>-9.9272336012785716E-7</v>
      </c>
      <c r="NX204">
        <v>-1.0692651284579446E-6</v>
      </c>
      <c r="NY204">
        <v>-1.143710099035283E-6</v>
      </c>
      <c r="NZ204">
        <v>-1.2145767516024931E-6</v>
      </c>
      <c r="OA204">
        <v>-1.2801702092732472E-6</v>
      </c>
      <c r="OB204">
        <v>-1.338569018512379E-6</v>
      </c>
      <c r="OC204">
        <v>-1.3876129128194083E-6</v>
      </c>
      <c r="OD204">
        <v>-1.4248919185576236E-6</v>
      </c>
      <c r="OE204">
        <v>-1.4477372059224289E-6</v>
      </c>
      <c r="OF204">
        <v>-1.4532141346238945E-6</v>
      </c>
      <c r="OG204">
        <v>-1.4381179921483994E-6</v>
      </c>
      <c r="OH204">
        <v>-1.3989729720491828E-6</v>
      </c>
      <c r="OI204">
        <v>-1.3320349900990616E-6</v>
      </c>
      <c r="OJ204">
        <v>-1.233298986708751E-6</v>
      </c>
      <c r="OK204">
        <v>-1.0985114140614385E-6</v>
      </c>
      <c r="OL204">
        <v>-9.2318865509950958E-7</v>
      </c>
      <c r="OM204">
        <v>-7.0264216785242423E-7</v>
      </c>
      <c r="ON204">
        <v>-4.3201119151606715E-7</v>
      </c>
      <c r="OO204">
        <v>-1.0630388891979905E-7</v>
      </c>
      <c r="OP204">
        <v>2.7955216785446022E-7</v>
      </c>
      <c r="OQ204">
        <v>7.3064923748376289E-7</v>
      </c>
      <c r="OR204">
        <v>1.2520274287970339E-6</v>
      </c>
      <c r="OS204">
        <v>1.84859054959811E-6</v>
      </c>
      <c r="OT204">
        <v>2.5250088447005647E-6</v>
      </c>
      <c r="OU204">
        <v>3.2856077083750458E-6</v>
      </c>
      <c r="OV204">
        <v>4.134241499989553E-6</v>
      </c>
      <c r="OW204">
        <v>5.0741516559475327E-6</v>
      </c>
      <c r="OX204">
        <v>6.1078083789009067E-6</v>
      </c>
      <c r="OY204">
        <v>7.2367352995575992E-6</v>
      </c>
      <c r="OZ204">
        <v>8.4613166502697078E-6</v>
      </c>
      <c r="PA204">
        <v>9.7805866661745766E-6</v>
      </c>
      <c r="PB204">
        <v>1.1192001142209722E-5</v>
      </c>
      <c r="PC204">
        <v>1.2691191326163789E-5</v>
      </c>
      <c r="PD204">
        <v>1.4271700622378172E-5</v>
      </c>
      <c r="PE204">
        <v>1.5924704921083381E-5</v>
      </c>
      <c r="PF204">
        <v>1.7638717757829489E-5</v>
      </c>
      <c r="PG204">
        <v>1.939928194913414E-5</v>
      </c>
      <c r="PH204">
        <v>2.1188649847118159E-5</v>
      </c>
      <c r="PI204">
        <v>2.2985454910090457E-5</v>
      </c>
      <c r="PJ204">
        <v>2.4764377899860051E-5</v>
      </c>
      <c r="PK204">
        <v>2.649581169166568E-5</v>
      </c>
      <c r="PL204">
        <v>2.8145529419962787E-5</v>
      </c>
      <c r="PM204">
        <v>2.9674361483221432E-5</v>
      </c>
      <c r="PN204">
        <v>3.1037887792674704E-5</v>
      </c>
      <c r="PO204">
        <v>3.2186152572025523E-5</v>
      </c>
      <c r="PP204">
        <v>3.3063409994581395E-5</v>
      </c>
      <c r="PQ204">
        <v>3.360790997696141E-5</v>
      </c>
      <c r="PR204">
        <v>3.3751734528633625E-5</v>
      </c>
      <c r="PS204">
        <v>3.3420696176628534E-5</v>
      </c>
      <c r="PT204">
        <v>3.2534311135382843E-5</v>
      </c>
      <c r="PU204">
        <v>3.1005861061217931E-5</v>
      </c>
      <c r="PV204">
        <v>2.8742558405550298E-5</v>
      </c>
      <c r="PW204">
        <v>2.5645831543915406E-5</v>
      </c>
      <c r="PX204">
        <v>2.1611746990155695E-5</v>
      </c>
      <c r="PY204">
        <v>1.6531587084070531E-5</v>
      </c>
      <c r="PZ204">
        <v>1.0292602541114499E-5</v>
      </c>
      <c r="QA204">
        <v>2.7789601451573797E-6</v>
      </c>
      <c r="QB204">
        <v>-6.1270933825217622E-6</v>
      </c>
      <c r="QC204">
        <v>-1.6543829729612776E-5</v>
      </c>
      <c r="QD204">
        <v>-2.8588377587869491E-5</v>
      </c>
      <c r="QE204">
        <v>-4.2374779433636324E-5</v>
      </c>
      <c r="QF204">
        <v>-5.8011744643650585E-5</v>
      </c>
      <c r="QG204">
        <v>-7.5600077671804218E-5</v>
      </c>
      <c r="QH204">
        <v>-9.5229761007325318E-5</v>
      </c>
      <c r="QI204">
        <v>-1.1697667410954054E-4</v>
      </c>
      <c r="QJ204">
        <v>-1.4089893153319466E-4</v>
      </c>
      <c r="QK204">
        <v>-1.6703282608913924E-4</v>
      </c>
      <c r="QL204">
        <v>-1.953883661993119E-4</v>
      </c>
      <c r="QM204">
        <v>-2.2594440067558912E-4</v>
      </c>
      <c r="QN204">
        <v>-2.5864332905551767E-4</v>
      </c>
      <c r="QO204">
        <v>-2.9338540144061253E-4</v>
      </c>
      <c r="QP204">
        <v>-3.3002261858243692E-4</v>
      </c>
      <c r="QQ204">
        <v>-3.683522508246756E-4</v>
      </c>
      <c r="QR204">
        <v>-4.0811000351000034E-4</v>
      </c>
      <c r="QS204">
        <v>-4.4896286667062672E-4</v>
      </c>
      <c r="QT204">
        <v>-4.905016983061635E-4</v>
      </c>
      <c r="QU204">
        <v>-5.3223360337084169E-4</v>
      </c>
      <c r="QV204">
        <v>-5.7357418479498453E-4</v>
      </c>
      <c r="QW204">
        <v>-6.1383975848893868E-4</v>
      </c>
      <c r="QX204">
        <v>-6.5223964134761183E-4</v>
      </c>
      <c r="QY204">
        <v>-6.8786863979537467E-4</v>
      </c>
      <c r="QZ204">
        <v>-7.1969988637153365E-4</v>
      </c>
      <c r="RA204">
        <v>-7.4657819321814083E-4</v>
      </c>
      <c r="RB204">
        <v>-7.6721411403040318E-4</v>
      </c>
      <c r="RC204">
        <v>-7.8017892996697698E-4</v>
      </c>
      <c r="RD204">
        <v>-7.8390080006379389E-4</v>
      </c>
      <c r="RE204">
        <v>-7.7666234267595891E-4</v>
      </c>
      <c r="RF204">
        <v>-7.5659994117107342E-4</v>
      </c>
      <c r="RG204">
        <v>-7.2170509424751756E-4</v>
      </c>
      <c r="RH204">
        <v>-6.6982815853182279E-4</v>
      </c>
      <c r="RI204">
        <v>-5.9868485813643793E-4</v>
      </c>
      <c r="RJ204">
        <v>-5.0586596218923745E-4</v>
      </c>
      <c r="RK204">
        <v>-3.8885055646117162E-4</v>
      </c>
      <c r="RL204">
        <v>-2.4502335852923676E-4</v>
      </c>
      <c r="RM204">
        <v>-7.1696546745724825E-5</v>
      </c>
      <c r="RN204">
        <v>1.3386340911120738E-4</v>
      </c>
      <c r="RO204">
        <v>3.7440341409795275E-4</v>
      </c>
      <c r="RP204">
        <v>6.5264540134362195E-4</v>
      </c>
      <c r="RQ204">
        <v>9.7124145983531226E-4</v>
      </c>
      <c r="RR204">
        <v>1.3327219289815337E-3</v>
      </c>
      <c r="RS204">
        <v>1.7394359652108521E-3</v>
      </c>
      <c r="RT204">
        <v>2.1934841085776381E-3</v>
      </c>
      <c r="RU204">
        <v>2.6966424111438364E-3</v>
      </c>
      <c r="RV204">
        <v>3.2502777352863203E-3</v>
      </c>
      <c r="RW204">
        <v>3.8552538906112882E-3</v>
      </c>
      <c r="RX204">
        <v>4.5118283544895443E-3</v>
      </c>
      <c r="RY204">
        <v>5.2195394150719738E-3</v>
      </c>
      <c r="RZ204">
        <v>5.9770836887528154E-3</v>
      </c>
      <c r="SA204">
        <v>6.7821840982118147E-3</v>
      </c>
      <c r="SB204">
        <v>7.6308873064747321E-3</v>
      </c>
      <c r="SC204">
        <v>8.5173379283176413E-3</v>
      </c>
      <c r="SD204">
        <v>9.433540513363323E-3</v>
      </c>
      <c r="SE204">
        <v>1.0369110943002807E-2</v>
      </c>
      <c r="SF204">
        <v>1.1311019483443248E-2</v>
      </c>
      <c r="SG204">
        <v>1.2243328407090507E-2</v>
      </c>
      <c r="SH204">
        <v>1.314692783641928E-2</v>
      </c>
      <c r="SI204">
        <v>1.3999274280037397E-2</v>
      </c>
      <c r="SJ204">
        <v>1.4774137220260644E-2</v>
      </c>
      <c r="SK204">
        <v>1.5441360074473442E-2</v>
      </c>
      <c r="SL204">
        <v>1.5966642886563836E-2</v>
      </c>
      <c r="SM204">
        <v>1.6311355205775854E-2</v>
      </c>
      <c r="SN204">
        <v>1.6432388772328835E-2</v>
      </c>
      <c r="SO204">
        <v>1.6282060843623963E-2</v>
      </c>
      <c r="SP204">
        <v>1.5908080256614891E-2</v>
      </c>
      <c r="SQ204">
        <v>1.5353589580975831E-2</v>
      </c>
      <c r="SR204">
        <v>1.4657270001112149E-2</v>
      </c>
      <c r="SS204">
        <v>1.3853496821823871E-2</v>
      </c>
      <c r="ST204">
        <v>1.297253474956357E-2</v>
      </c>
      <c r="SU204">
        <v>1.2040763308809091E-2</v>
      </c>
      <c r="SV204">
        <v>1.1080923905897964E-2</v>
      </c>
      <c r="SW204">
        <v>1.0112381142223712E-2</v>
      </c>
      <c r="SX204">
        <v>9.1513919990382931E-3</v>
      </c>
      <c r="SY204">
        <v>8.2113774630824636E-3</v>
      </c>
      <c r="SZ204">
        <v>7.3031920338309502E-3</v>
      </c>
      <c r="TA204">
        <v>6.435387348449657E-3</v>
      </c>
      <c r="TB204">
        <v>5.6144668803497985E-3</v>
      </c>
      <c r="TC204">
        <v>4.8451293130639542E-3</v>
      </c>
      <c r="TD204">
        <v>4.1304987655351759E-3</v>
      </c>
      <c r="TE204">
        <v>3.4723405511066243E-3</v>
      </c>
      <c r="TF204">
        <v>2.8712615940481908E-3</v>
      </c>
      <c r="TG204">
        <v>2.3268950085488993E-3</v>
      </c>
      <c r="TH204">
        <v>1.8380686699476631E-3</v>
      </c>
      <c r="TI204">
        <v>1.4029578811237578E-3</v>
      </c>
      <c r="TJ204">
        <v>1.019222462740704E-3</v>
      </c>
      <c r="TK204">
        <v>6.8412877908068548E-4</v>
      </c>
      <c r="TL204">
        <v>3.9465735578550075E-4</v>
      </c>
      <c r="TM204">
        <v>1.475968561225687E-4</v>
      </c>
      <c r="TN204">
        <v>-6.0374737407979082E-5</v>
      </c>
      <c r="TO204">
        <v>-2.3262083551370814E-4</v>
      </c>
      <c r="TP204">
        <v>-3.7248791693823689E-4</v>
      </c>
      <c r="TQ204">
        <v>-4.8325722244131543E-4</v>
      </c>
      <c r="TR204">
        <v>-5.6810552937993882E-4</v>
      </c>
      <c r="TS204">
        <v>-6.3007408671857329E-4</v>
      </c>
      <c r="TT204">
        <v>-6.7204481950036731E-4</v>
      </c>
      <c r="TU204">
        <v>-6.9672294991206512E-4</v>
      </c>
      <c r="TV204">
        <v>-7.0662522668641444E-4</v>
      </c>
      <c r="TW204">
        <v>-7.0407300417260339E-4</v>
      </c>
      <c r="TX204">
        <v>-6.9118946526752127E-4</v>
      </c>
      <c r="TY204">
        <v>-6.699003371813362E-4</v>
      </c>
      <c r="TZ204">
        <v>-6.4193750459511957E-4</v>
      </c>
      <c r="UA204">
        <v>-6.0884498015013704E-4</v>
      </c>
      <c r="UB204">
        <v>-5.7198674655903803E-4</v>
      </c>
      <c r="UC204">
        <v>-5.3255603733367077E-4</v>
      </c>
      <c r="UD204">
        <v>-4.9158567359131652E-4</v>
      </c>
      <c r="UE204">
        <v>-4.499591223062239E-4</v>
      </c>
      <c r="UF204">
        <v>-4.0842198636200158E-4</v>
      </c>
      <c r="UG204">
        <v>-3.6759367861559833E-4</v>
      </c>
      <c r="UH204">
        <v>-3.279790709016493E-4</v>
      </c>
      <c r="UI204">
        <v>-2.8997994423420943E-4</v>
      </c>
      <c r="UJ204">
        <v>-2.5390609863534374E-4</v>
      </c>
      <c r="UK204">
        <v>-2.1998600990654339E-4</v>
      </c>
      <c r="UL204">
        <v>-1.8837694645554821E-4</v>
      </c>
      <c r="UM204">
        <v>-1.5917448210827379E-4</v>
      </c>
      <c r="UN204">
        <v>-1.3242136080117382E-4</v>
      </c>
      <c r="UO204">
        <v>-1.0811568634586266E-4</v>
      </c>
      <c r="UP204">
        <v>-8.6218425281564895E-5</v>
      </c>
      <c r="UQ204">
        <v>-6.6660223347107832E-5</v>
      </c>
      <c r="UR204">
        <v>-4.9347546517587886E-5</v>
      </c>
      <c r="US204">
        <v>-3.4168166059170072E-5</v>
      </c>
      <c r="UT204">
        <v>-2.099601382958236E-5</v>
      </c>
      <c r="UU204">
        <v>-9.6954393013924461E-6</v>
      </c>
      <c r="UV204">
        <v>-1.2490366236486162E-7</v>
      </c>
      <c r="UW204">
        <v>7.8598509638518085E-6</v>
      </c>
      <c r="UX204">
        <v>1.4403117482575835E-5</v>
      </c>
      <c r="UY204">
        <v>1.9646984521400085E-5</v>
      </c>
      <c r="UZ204">
        <v>2.372950138649388E-5</v>
      </c>
      <c r="VA204">
        <v>2.6783207430992878E-5</v>
      </c>
      <c r="VB204">
        <v>2.8933987123236913E-5</v>
      </c>
      <c r="VC204">
        <v>3.0300213641151344E-5</v>
      </c>
      <c r="VD204">
        <v>3.0992145691312676E-5</v>
      </c>
      <c r="VE204">
        <v>3.1111544353569783E-5</v>
      </c>
      <c r="VF204">
        <v>3.0751479030313799E-5</v>
      </c>
      <c r="VG204">
        <v>2.9996293961443111E-5</v>
      </c>
      <c r="VH204">
        <v>2.8921709203823204E-5</v>
      </c>
      <c r="VI204">
        <v>2.7595032421254255E-5</v>
      </c>
      <c r="VJ204">
        <v>2.6075460249571436E-5</v>
      </c>
      <c r="VK204">
        <v>2.4414450359561523E-5</v>
      </c>
      <c r="VL204">
        <v>2.2656147618130953E-5</v>
      </c>
      <c r="VM204">
        <v>2.0837849914692299E-5</v>
      </c>
      <c r="VN204">
        <v>1.8990501272861442E-5</v>
      </c>
      <c r="VO204">
        <v>1.7139201788393361E-5</v>
      </c>
      <c r="VP204">
        <v>1.5303725713664136E-5</v>
      </c>
      <c r="VQ204">
        <v>1.3499040650528034E-5</v>
      </c>
      <c r="VR204">
        <v>1.1735822305418026E-5</v>
      </c>
      <c r="VS204">
        <v>1.002096060932137E-5</v>
      </c>
      <c r="VT204">
        <v>8.3580542081918822E-6</v>
      </c>
      <c r="VU204">
        <v>6.7478913922269569E-6</v>
      </c>
      <c r="VV204">
        <v>5.1889164541085297E-6</v>
      </c>
      <c r="VW204">
        <v>3.6776812556174132E-6</v>
      </c>
      <c r="VX204">
        <v>2.2092824385840243E-6</v>
      </c>
      <c r="VY204">
        <v>7.7778524742745861E-7</v>
      </c>
      <c r="VZ204">
        <v>-6.233646617207639E-7</v>
      </c>
      <c r="WA204">
        <v>-2.0009397608533285E-6</v>
      </c>
      <c r="WB204">
        <v>-3.3615377007491709E-6</v>
      </c>
      <c r="WC204">
        <v>-4.7111949731326006E-6</v>
      </c>
      <c r="WD204">
        <v>-6.0550053340262806E-6</v>
      </c>
      <c r="WE204">
        <v>-7.3967412955041831E-6</v>
      </c>
      <c r="WF204">
        <v>-1.3417358814985925E-2</v>
      </c>
      <c r="WG204">
        <v>-0.10080212617632188</v>
      </c>
    </row>
    <row r="205" spans="1:605" x14ac:dyDescent="0.25">
      <c r="A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0</v>
      </c>
      <c r="BN205">
        <v>0</v>
      </c>
      <c r="BO205">
        <v>0</v>
      </c>
      <c r="BP205">
        <v>0</v>
      </c>
      <c r="BQ205">
        <v>0</v>
      </c>
      <c r="BR205">
        <v>0</v>
      </c>
      <c r="BS205">
        <v>0</v>
      </c>
      <c r="BT205">
        <v>0</v>
      </c>
      <c r="BU205">
        <v>0</v>
      </c>
      <c r="BV205">
        <v>0</v>
      </c>
      <c r="BW205">
        <v>0</v>
      </c>
      <c r="BX205">
        <v>0</v>
      </c>
      <c r="BY205">
        <v>0</v>
      </c>
      <c r="BZ205">
        <v>0</v>
      </c>
      <c r="CA205">
        <v>0</v>
      </c>
      <c r="CB205">
        <v>0</v>
      </c>
      <c r="CC205">
        <v>0</v>
      </c>
      <c r="CD205">
        <v>0</v>
      </c>
      <c r="CE205">
        <v>0</v>
      </c>
      <c r="CF205">
        <v>0</v>
      </c>
      <c r="CG205">
        <v>0</v>
      </c>
      <c r="CH205">
        <v>0</v>
      </c>
      <c r="CI205">
        <v>0</v>
      </c>
      <c r="CJ205">
        <v>0</v>
      </c>
      <c r="CK205">
        <v>0</v>
      </c>
      <c r="CL205">
        <v>0</v>
      </c>
      <c r="CM205">
        <v>0</v>
      </c>
      <c r="CN205">
        <v>0</v>
      </c>
      <c r="CO205">
        <v>0</v>
      </c>
      <c r="CP205">
        <v>0</v>
      </c>
      <c r="CQ205">
        <v>0</v>
      </c>
      <c r="CR205">
        <v>0</v>
      </c>
      <c r="CS205">
        <v>0</v>
      </c>
      <c r="CT205">
        <v>0</v>
      </c>
      <c r="CU205">
        <v>0</v>
      </c>
      <c r="CV205">
        <v>0</v>
      </c>
      <c r="CW205">
        <v>0</v>
      </c>
      <c r="CX205">
        <v>0</v>
      </c>
      <c r="CY205">
        <v>0</v>
      </c>
      <c r="CZ205">
        <v>0</v>
      </c>
      <c r="DA205">
        <v>0</v>
      </c>
      <c r="DB205">
        <v>0</v>
      </c>
      <c r="DC205">
        <v>0</v>
      </c>
      <c r="DD205">
        <v>0</v>
      </c>
      <c r="DE205">
        <v>0</v>
      </c>
      <c r="DF205">
        <v>0</v>
      </c>
      <c r="DG205">
        <v>0</v>
      </c>
      <c r="DH205">
        <v>0</v>
      </c>
      <c r="DI205">
        <v>0</v>
      </c>
      <c r="DJ205">
        <v>0</v>
      </c>
      <c r="DK205">
        <v>0</v>
      </c>
      <c r="DL205">
        <v>0</v>
      </c>
      <c r="DM205">
        <v>0</v>
      </c>
      <c r="DN205">
        <v>0</v>
      </c>
      <c r="DO205">
        <v>0</v>
      </c>
      <c r="DP205">
        <v>0</v>
      </c>
      <c r="DQ205">
        <v>0</v>
      </c>
      <c r="DR205">
        <v>0</v>
      </c>
      <c r="DS205">
        <v>0</v>
      </c>
      <c r="DT205">
        <v>0</v>
      </c>
      <c r="DU205">
        <v>0</v>
      </c>
      <c r="DV205">
        <v>0</v>
      </c>
      <c r="DW205">
        <v>0</v>
      </c>
      <c r="DX205">
        <v>0</v>
      </c>
      <c r="DY205">
        <v>0</v>
      </c>
      <c r="DZ205">
        <v>0</v>
      </c>
      <c r="EA205">
        <v>0</v>
      </c>
      <c r="EB205">
        <v>0</v>
      </c>
      <c r="EC205">
        <v>0</v>
      </c>
      <c r="ED205">
        <v>0</v>
      </c>
      <c r="EE205">
        <v>0</v>
      </c>
      <c r="EF205">
        <v>0</v>
      </c>
      <c r="EG205">
        <v>0</v>
      </c>
      <c r="EH205">
        <v>0</v>
      </c>
      <c r="EI205">
        <v>0</v>
      </c>
      <c r="EJ205">
        <v>0</v>
      </c>
      <c r="EK205">
        <v>0</v>
      </c>
      <c r="EL205">
        <v>0</v>
      </c>
      <c r="EM205">
        <v>0</v>
      </c>
      <c r="EN205">
        <v>0</v>
      </c>
      <c r="EO205">
        <v>0</v>
      </c>
      <c r="EP205">
        <v>0</v>
      </c>
      <c r="EQ205">
        <v>0</v>
      </c>
      <c r="ER205">
        <v>0</v>
      </c>
      <c r="ES205">
        <v>0</v>
      </c>
      <c r="ET205">
        <v>0</v>
      </c>
      <c r="EU205">
        <v>0</v>
      </c>
      <c r="EV205">
        <v>0</v>
      </c>
      <c r="EW205">
        <v>0</v>
      </c>
      <c r="EX205">
        <v>0</v>
      </c>
      <c r="EY205">
        <v>0</v>
      </c>
      <c r="EZ205">
        <v>0</v>
      </c>
      <c r="FA205">
        <v>0</v>
      </c>
      <c r="FB205">
        <v>0</v>
      </c>
      <c r="FC205">
        <v>0</v>
      </c>
      <c r="FD205">
        <v>0</v>
      </c>
      <c r="FE205">
        <v>0</v>
      </c>
      <c r="FF205">
        <v>0</v>
      </c>
      <c r="FG205">
        <v>0</v>
      </c>
      <c r="FH205">
        <v>0</v>
      </c>
      <c r="FI205">
        <v>0</v>
      </c>
      <c r="FJ205">
        <v>0</v>
      </c>
      <c r="FK205">
        <v>0</v>
      </c>
      <c r="FL205">
        <v>0</v>
      </c>
      <c r="FM205">
        <v>0</v>
      </c>
      <c r="FN205">
        <v>0</v>
      </c>
      <c r="FO205">
        <v>0</v>
      </c>
      <c r="FP205">
        <v>0</v>
      </c>
      <c r="FQ205">
        <v>0</v>
      </c>
      <c r="FR205">
        <v>0</v>
      </c>
      <c r="FS205">
        <v>0</v>
      </c>
      <c r="FT205">
        <v>0</v>
      </c>
      <c r="FU205">
        <v>0</v>
      </c>
      <c r="FV205">
        <v>0</v>
      </c>
      <c r="FW205">
        <v>0</v>
      </c>
      <c r="FX205">
        <v>0</v>
      </c>
      <c r="FY205">
        <v>0</v>
      </c>
      <c r="FZ205">
        <v>0</v>
      </c>
      <c r="GA205">
        <v>0</v>
      </c>
      <c r="GB205">
        <v>0</v>
      </c>
      <c r="GC205">
        <v>0</v>
      </c>
      <c r="GD205">
        <v>0</v>
      </c>
      <c r="GE205">
        <v>0</v>
      </c>
      <c r="GF205">
        <v>0</v>
      </c>
      <c r="GG205">
        <v>0</v>
      </c>
      <c r="GH205">
        <v>0</v>
      </c>
      <c r="GI205">
        <v>0</v>
      </c>
      <c r="GJ205">
        <v>0</v>
      </c>
      <c r="GK205">
        <v>0</v>
      </c>
      <c r="GL205">
        <v>0</v>
      </c>
      <c r="GM205">
        <v>0</v>
      </c>
      <c r="GN205">
        <v>0</v>
      </c>
      <c r="GO205">
        <v>0</v>
      </c>
      <c r="GP205">
        <v>0</v>
      </c>
      <c r="GQ205">
        <v>0</v>
      </c>
      <c r="GR205">
        <v>0</v>
      </c>
      <c r="GS205">
        <v>0</v>
      </c>
      <c r="GT205">
        <v>0</v>
      </c>
      <c r="GU205">
        <v>0</v>
      </c>
      <c r="GV205">
        <v>0</v>
      </c>
      <c r="GW205">
        <v>9999.9990234375</v>
      </c>
      <c r="GX205">
        <v>-39999.99609375</v>
      </c>
      <c r="GY205">
        <v>60002.80078125</v>
      </c>
      <c r="GZ205">
        <v>-39999.99609375</v>
      </c>
      <c r="HA205">
        <v>9999.9990234375</v>
      </c>
      <c r="HB205">
        <v>0</v>
      </c>
      <c r="HC205">
        <v>0</v>
      </c>
      <c r="HD205">
        <v>0</v>
      </c>
      <c r="HE205">
        <v>0</v>
      </c>
      <c r="HF205">
        <v>0</v>
      </c>
      <c r="HG205">
        <v>0</v>
      </c>
      <c r="HH205">
        <v>0</v>
      </c>
      <c r="HI205">
        <v>0</v>
      </c>
      <c r="HJ205">
        <v>0</v>
      </c>
      <c r="HK205">
        <v>0</v>
      </c>
      <c r="HL205">
        <v>0</v>
      </c>
      <c r="HM205">
        <v>0</v>
      </c>
      <c r="HN205">
        <v>0</v>
      </c>
      <c r="HO205">
        <v>0</v>
      </c>
      <c r="HP205">
        <v>0</v>
      </c>
      <c r="HQ205">
        <v>0</v>
      </c>
      <c r="HR205">
        <v>0</v>
      </c>
      <c r="HS205">
        <v>0</v>
      </c>
      <c r="HT205">
        <v>0</v>
      </c>
      <c r="HU205">
        <v>0</v>
      </c>
      <c r="HV205">
        <v>0</v>
      </c>
      <c r="HW205">
        <v>0</v>
      </c>
      <c r="HX205">
        <v>0</v>
      </c>
      <c r="HY205">
        <v>0</v>
      </c>
      <c r="HZ205">
        <v>0</v>
      </c>
      <c r="IA205">
        <v>0</v>
      </c>
      <c r="IB205">
        <v>0</v>
      </c>
      <c r="IC205">
        <v>0</v>
      </c>
      <c r="ID205">
        <v>0</v>
      </c>
      <c r="IE205">
        <v>0</v>
      </c>
      <c r="IF205">
        <v>0</v>
      </c>
      <c r="IG205">
        <v>0</v>
      </c>
      <c r="IH205">
        <v>0</v>
      </c>
      <c r="II205">
        <v>0</v>
      </c>
      <c r="IJ205">
        <v>0</v>
      </c>
      <c r="IK205">
        <v>0</v>
      </c>
      <c r="IL205">
        <v>0</v>
      </c>
      <c r="IM205">
        <v>0</v>
      </c>
      <c r="IN205">
        <v>0</v>
      </c>
      <c r="IO205">
        <v>0</v>
      </c>
      <c r="IP205">
        <v>0</v>
      </c>
      <c r="IQ205">
        <v>0</v>
      </c>
      <c r="IR205">
        <v>0</v>
      </c>
      <c r="IS205">
        <v>0</v>
      </c>
      <c r="IT205">
        <v>0</v>
      </c>
      <c r="IU205">
        <v>0</v>
      </c>
      <c r="IV205">
        <v>0</v>
      </c>
      <c r="IW205">
        <v>0</v>
      </c>
      <c r="IX205">
        <v>0</v>
      </c>
      <c r="IY205">
        <v>0</v>
      </c>
      <c r="IZ205">
        <v>0</v>
      </c>
      <c r="JA205">
        <v>0</v>
      </c>
      <c r="JB205">
        <v>0</v>
      </c>
      <c r="JC205">
        <v>0</v>
      </c>
      <c r="JD205">
        <v>0</v>
      </c>
      <c r="JE205">
        <v>0</v>
      </c>
      <c r="JF205">
        <v>0</v>
      </c>
      <c r="JG205">
        <v>0</v>
      </c>
      <c r="JH205">
        <v>0</v>
      </c>
      <c r="JI205">
        <v>0</v>
      </c>
      <c r="JJ205">
        <v>0</v>
      </c>
      <c r="JK205">
        <v>0</v>
      </c>
      <c r="JL205">
        <v>0</v>
      </c>
      <c r="JM205">
        <v>0</v>
      </c>
      <c r="JN205">
        <v>0</v>
      </c>
      <c r="JO205">
        <v>0</v>
      </c>
      <c r="JP205">
        <v>0</v>
      </c>
      <c r="JQ205">
        <v>0</v>
      </c>
      <c r="JR205">
        <v>0</v>
      </c>
      <c r="JS205">
        <v>0</v>
      </c>
      <c r="JT205">
        <v>0</v>
      </c>
      <c r="JU205">
        <v>0</v>
      </c>
      <c r="JV205">
        <v>0</v>
      </c>
      <c r="JW205">
        <v>0</v>
      </c>
      <c r="JX205">
        <v>0</v>
      </c>
      <c r="JY205">
        <v>0</v>
      </c>
      <c r="JZ205">
        <v>0</v>
      </c>
      <c r="KA205">
        <v>0</v>
      </c>
      <c r="KB205">
        <v>0</v>
      </c>
      <c r="KC205">
        <v>0</v>
      </c>
      <c r="KD205">
        <v>0</v>
      </c>
      <c r="KE205">
        <v>0</v>
      </c>
      <c r="KF205">
        <v>0</v>
      </c>
      <c r="KG205">
        <v>0</v>
      </c>
      <c r="KH205">
        <v>0</v>
      </c>
      <c r="KI205">
        <v>0</v>
      </c>
      <c r="KJ205">
        <v>0</v>
      </c>
      <c r="KK205">
        <v>0</v>
      </c>
      <c r="KL205">
        <v>0</v>
      </c>
      <c r="KM205">
        <v>0</v>
      </c>
      <c r="KN205">
        <v>0</v>
      </c>
      <c r="KO205">
        <v>0</v>
      </c>
      <c r="KP205">
        <v>0</v>
      </c>
      <c r="KQ205">
        <v>0</v>
      </c>
      <c r="KS205">
        <v>3.3285585855119799E-5</v>
      </c>
      <c r="KT205">
        <v>3.6376580218772908E-7</v>
      </c>
      <c r="KU205">
        <v>-3.4013119486834799E-9</v>
      </c>
      <c r="KV205">
        <v>-3.4376885310705134E-9</v>
      </c>
      <c r="KW205">
        <v>-3.4738462297083517E-9</v>
      </c>
      <c r="KX205">
        <v>-3.5093449361658457E-9</v>
      </c>
      <c r="KY205">
        <v>-3.5433122264194338E-9</v>
      </c>
      <c r="KZ205">
        <v>-3.5744389430857478E-9</v>
      </c>
      <c r="LA205">
        <v>-3.6009749682372093E-9</v>
      </c>
      <c r="LB205">
        <v>-3.6207253497227104E-9</v>
      </c>
      <c r="LC205">
        <v>-3.6310469987947491E-9</v>
      </c>
      <c r="LD205">
        <v>-3.628846232200022E-9</v>
      </c>
      <c r="LE205">
        <v>-3.6105774876639455E-9</v>
      </c>
      <c r="LF205">
        <v>-3.5722435977729485E-9</v>
      </c>
      <c r="LG205">
        <v>-3.5093980634961322E-9</v>
      </c>
      <c r="LH205">
        <v>-3.4171498247871402E-9</v>
      </c>
      <c r="LI205">
        <v>-3.2901710816279625E-9</v>
      </c>
      <c r="LJ205">
        <v>-3.1227087742016039E-9</v>
      </c>
      <c r="LK205">
        <v>-2.9086003852286596E-9</v>
      </c>
      <c r="LL205">
        <v>-2.6412947804318208E-9</v>
      </c>
      <c r="LM205">
        <v>-2.3138788540427649E-9</v>
      </c>
      <c r="LN205">
        <v>-1.9191107946336077E-9</v>
      </c>
      <c r="LO205">
        <v>-1.4494608315970093E-9</v>
      </c>
      <c r="LP205">
        <v>-8.9716036351281198E-10</v>
      </c>
      <c r="LQ205">
        <v>-2.5426040546728907E-10</v>
      </c>
      <c r="LR205">
        <v>4.8729967787975192E-10</v>
      </c>
      <c r="LS205">
        <v>1.335612164241838E-9</v>
      </c>
      <c r="LT205">
        <v>2.2987086875280001E-9</v>
      </c>
      <c r="LU205">
        <v>3.3844546664719574E-9</v>
      </c>
      <c r="LV205">
        <v>4.6004294485348822E-9</v>
      </c>
      <c r="LW205">
        <v>5.9537911902483681E-9</v>
      </c>
      <c r="LX205">
        <v>7.4511255307522925E-9</v>
      </c>
      <c r="LY205">
        <v>9.0982771677069091E-9</v>
      </c>
      <c r="LZ205">
        <v>1.0900163516003595E-8</v>
      </c>
      <c r="MA205">
        <v>1.2860569721912665E-8</v>
      </c>
      <c r="MB205">
        <v>1.4981924420696427E-8</v>
      </c>
      <c r="MC205">
        <v>1.7265055766637504E-8</v>
      </c>
      <c r="MD205">
        <v>1.9708927433237161E-8</v>
      </c>
      <c r="ME205">
        <v>2.231035448052323E-8</v>
      </c>
      <c r="MF205">
        <v>2.5063699218437858E-8</v>
      </c>
      <c r="MG205">
        <v>2.7960547462664192E-8</v>
      </c>
      <c r="MH205">
        <v>3.0987809450361431E-8</v>
      </c>
      <c r="MI205">
        <v>3.4127179439434525E-8</v>
      </c>
      <c r="MJ205">
        <v>3.7354570979399197E-8</v>
      </c>
      <c r="MK205">
        <v>4.0639531268746327E-8</v>
      </c>
      <c r="ML205">
        <v>4.3944639092074733E-8</v>
      </c>
      <c r="MM205">
        <v>4.7224892017903801E-8</v>
      </c>
      <c r="MN205">
        <v>5.0427089838002786E-8</v>
      </c>
      <c r="MO205">
        <v>5.3489222643347889E-8</v>
      </c>
      <c r="MP205">
        <v>5.6339873461095093E-8</v>
      </c>
      <c r="MQ205">
        <v>5.8897647020364471E-8</v>
      </c>
      <c r="MR205">
        <v>6.1070637969546256E-8</v>
      </c>
      <c r="MS205">
        <v>6.2755953729202165E-8</v>
      </c>
      <c r="MT205">
        <v>6.3839309125340537E-8</v>
      </c>
      <c r="MU205">
        <v>6.4194711997428766E-8</v>
      </c>
      <c r="MV205">
        <v>6.3684261100802039E-8</v>
      </c>
      <c r="MW205">
        <v>6.2158079807036953E-8</v>
      </c>
      <c r="MX205">
        <v>5.945441132744231E-8</v>
      </c>
      <c r="MY205">
        <v>5.5399903418870947E-8</v>
      </c>
      <c r="MZ205">
        <v>4.9810112747177527E-8</v>
      </c>
      <c r="NA205">
        <v>4.2490261246851248E-8</v>
      </c>
      <c r="NB205">
        <v>3.323627888428806E-8</v>
      </c>
      <c r="NC205">
        <v>2.1836169160156777E-8</v>
      </c>
      <c r="ND205">
        <v>8.0717354196608435E-9</v>
      </c>
      <c r="NE205">
        <v>-8.2792924818278559E-9</v>
      </c>
      <c r="NF205">
        <v>-2.7440690453575848E-8</v>
      </c>
      <c r="NG205">
        <v>-4.9634689920898565E-8</v>
      </c>
      <c r="NH205">
        <v>-7.5078403308016833E-8</v>
      </c>
      <c r="NI205">
        <v>-1.0397968379583318E-7</v>
      </c>
      <c r="NJ205">
        <v>-1.3653237885254932E-7</v>
      </c>
      <c r="NK205">
        <v>-1.7291093876274286E-7</v>
      </c>
      <c r="NL205">
        <v>-2.132643439929602E-7</v>
      </c>
      <c r="NM205">
        <v>-2.5770931885056567E-7</v>
      </c>
      <c r="NN205">
        <v>-3.06322803643863E-7</v>
      </c>
      <c r="NO205">
        <v>-3.5913366356878565E-7</v>
      </c>
      <c r="NP205">
        <v>-4.1611361996915036E-7</v>
      </c>
      <c r="NQ205">
        <v>-4.7716739858570366E-7</v>
      </c>
      <c r="NR205">
        <v>-5.4212210006933799E-7</v>
      </c>
      <c r="NS205">
        <v>-6.1071581053157342E-7</v>
      </c>
      <c r="NT205">
        <v>-6.8258548438643846E-7</v>
      </c>
      <c r="NU205">
        <v>-7.5725414834310249E-7</v>
      </c>
      <c r="NV205">
        <v>-8.3411749427470467E-7</v>
      </c>
      <c r="NW205">
        <v>-9.1242994994161757E-7</v>
      </c>
      <c r="NX205">
        <v>-9.9129034030171509E-7</v>
      </c>
      <c r="NY205">
        <v>-1.0696272784920725E-6</v>
      </c>
      <c r="NZ205">
        <v>-1.1461844545949958E-6</v>
      </c>
      <c r="OA205">
        <v>-1.2195060220527261E-6</v>
      </c>
      <c r="OB205">
        <v>-1.2879223160927995E-6</v>
      </c>
      <c r="OC205">
        <v>-1.3495361757494547E-6</v>
      </c>
      <c r="OD205">
        <v>-1.4022101809527841E-6</v>
      </c>
      <c r="OE205">
        <v>-1.4435551585974026E-6</v>
      </c>
      <c r="OF205">
        <v>-1.4709203563213831E-6</v>
      </c>
      <c r="OG205">
        <v>-1.4813857296908823E-6</v>
      </c>
      <c r="OH205">
        <v>-1.4717568372818549E-6</v>
      </c>
      <c r="OI205">
        <v>-1.4385628883875704E-6</v>
      </c>
      <c r="OJ205">
        <v>-1.3780585392675888E-6</v>
      </c>
      <c r="OK205">
        <v>-1.2862300854064456E-6</v>
      </c>
      <c r="OL205">
        <v>-1.1588067484685114E-6</v>
      </c>
      <c r="OM205">
        <v>-9.9127780669579892E-7</v>
      </c>
      <c r="ON205">
        <v>-7.7891636545436609E-7</v>
      </c>
      <c r="OO205">
        <v>-5.1681060939370781E-7</v>
      </c>
      <c r="OP205">
        <v>-1.9990341801095793E-7</v>
      </c>
      <c r="OQ205">
        <v>1.7695873909069621E-7</v>
      </c>
      <c r="OR205">
        <v>6.1896668385565476E-7</v>
      </c>
      <c r="OS205">
        <v>1.1312782269603133E-6</v>
      </c>
      <c r="OT205">
        <v>1.7189357121944109E-6</v>
      </c>
      <c r="OU205">
        <v>2.3867704458569445E-6</v>
      </c>
      <c r="OV205">
        <v>3.1392930705322063E-6</v>
      </c>
      <c r="OW205">
        <v>3.9805689819743476E-6</v>
      </c>
      <c r="OX205">
        <v>4.9140779476494293E-6</v>
      </c>
      <c r="OY205">
        <v>5.942557168546455E-6</v>
      </c>
      <c r="OZ205">
        <v>7.0678271351116501E-6</v>
      </c>
      <c r="PA205">
        <v>8.2905997666892435E-6</v>
      </c>
      <c r="PB205">
        <v>9.6102684948589037E-6</v>
      </c>
      <c r="PC205">
        <v>1.1024680157863587E-5</v>
      </c>
      <c r="PD205">
        <v>1.2529888819280818E-5</v>
      </c>
      <c r="PE205">
        <v>1.4119891912607476E-5</v>
      </c>
      <c r="PF205">
        <v>1.5786349447859695E-5</v>
      </c>
      <c r="PG205">
        <v>1.7518287399958525E-5</v>
      </c>
      <c r="PH205">
        <v>1.9301786834703783E-5</v>
      </c>
      <c r="PI205">
        <v>2.1119660819521172E-5</v>
      </c>
      <c r="PJ205">
        <v>2.2951121715523732E-5</v>
      </c>
      <c r="PK205">
        <v>2.4771442057079473E-5</v>
      </c>
      <c r="PL205">
        <v>2.6551612896767054E-5</v>
      </c>
      <c r="PM205">
        <v>2.8258004228580467E-5</v>
      </c>
      <c r="PN205">
        <v>2.9852032900934247E-5</v>
      </c>
      <c r="PO205">
        <v>3.1289844293074796E-5</v>
      </c>
      <c r="PP205">
        <v>3.2522014952501752E-5</v>
      </c>
      <c r="PQ205">
        <v>3.3493284374384148E-5</v>
      </c>
      <c r="PR205">
        <v>3.4142325142806653E-5</v>
      </c>
      <c r="PS205">
        <v>3.4401561742572547E-5</v>
      </c>
      <c r="PT205">
        <v>3.4197049482062563E-5</v>
      </c>
      <c r="PU205">
        <v>3.3448426133207418E-5</v>
      </c>
      <c r="PV205">
        <v>3.2068950082812633E-5</v>
      </c>
      <c r="PW205">
        <v>2.9965639986607514E-5</v>
      </c>
      <c r="PX205">
        <v>2.7039532107502289E-5</v>
      </c>
      <c r="PY205">
        <v>2.3186072683504734E-5</v>
      </c>
      <c r="PZ205">
        <v>1.8295663786779676E-5</v>
      </c>
      <c r="QA205">
        <v>1.2254382178107608E-5</v>
      </c>
      <c r="QB205">
        <v>4.9448916020260544E-6</v>
      </c>
      <c r="QC205">
        <v>-3.7524302252476662E-6</v>
      </c>
      <c r="QD205">
        <v>-1.3958128046254141E-5</v>
      </c>
      <c r="QE205">
        <v>-2.579204659585239E-5</v>
      </c>
      <c r="QF205">
        <v>-3.9371426750496167E-5</v>
      </c>
      <c r="QG205">
        <v>-5.480869793650081E-5</v>
      </c>
      <c r="QH205">
        <v>-7.2208944926239628E-5</v>
      </c>
      <c r="QI205">
        <v>-9.1667028048808015E-5</v>
      </c>
      <c r="QJ205">
        <v>-1.1326433721183948E-4</v>
      </c>
      <c r="QK205">
        <v>-1.3706516203844664E-4</v>
      </c>
      <c r="QL205">
        <v>-1.6311266293623337E-4</v>
      </c>
      <c r="QM205">
        <v>-1.9142443110522814E-4</v>
      </c>
      <c r="QN205">
        <v>-2.2198762943330549E-4</v>
      </c>
      <c r="QO205">
        <v>-2.5475371099747751E-4</v>
      </c>
      <c r="QP205">
        <v>-2.8963271756576452E-4</v>
      </c>
      <c r="QQ205">
        <v>-3.2648716715605487E-4</v>
      </c>
      <c r="QR205">
        <v>-3.651255474333229E-4</v>
      </c>
      <c r="QS205">
        <v>-4.0529544059230772E-4</v>
      </c>
      <c r="QT205">
        <v>-4.4667631545182679E-4</v>
      </c>
      <c r="QU205">
        <v>-4.8887203384859635E-4</v>
      </c>
      <c r="QV205">
        <v>-5.3140313112517838E-4</v>
      </c>
      <c r="QW205">
        <v>-5.7369894461054948E-4</v>
      </c>
      <c r="QX205">
        <v>-6.1508967953650376E-4</v>
      </c>
      <c r="QY205">
        <v>-6.5479851884572328E-4</v>
      </c>
      <c r="QZ205">
        <v>-6.9193390184033108E-4</v>
      </c>
      <c r="RA205">
        <v>-7.2548211658426866E-4</v>
      </c>
      <c r="RB205">
        <v>-7.543003723785778E-4</v>
      </c>
      <c r="RC205">
        <v>-7.7711054141492149E-4</v>
      </c>
      <c r="RD205">
        <v>-7.924937827926442E-4</v>
      </c>
      <c r="RE205">
        <v>-7.9888628733146012E-4</v>
      </c>
      <c r="RF205">
        <v>-7.9457640786134199E-4</v>
      </c>
      <c r="RG205">
        <v>-7.7770346671456742E-4</v>
      </c>
      <c r="RH205">
        <v>-7.4625855972438909E-4</v>
      </c>
      <c r="RI205">
        <v>-6.9808770383551018E-4</v>
      </c>
      <c r="RJ205">
        <v>-6.3089770308308952E-4</v>
      </c>
      <c r="RK205">
        <v>-5.4226513476092713E-4</v>
      </c>
      <c r="RL205">
        <v>-4.2964888356981343E-4</v>
      </c>
      <c r="RM205">
        <v>-2.9040667583025628E-4</v>
      </c>
      <c r="RN205">
        <v>-1.2181608779888652E-4</v>
      </c>
      <c r="RO205">
        <v>7.8899479000648571E-5</v>
      </c>
      <c r="RP205">
        <v>3.1453934757090643E-4</v>
      </c>
      <c r="RQ205">
        <v>5.8788812238818667E-4</v>
      </c>
      <c r="RR205">
        <v>9.0167173129842031E-4</v>
      </c>
      <c r="RS205">
        <v>1.2585064328981279E-3</v>
      </c>
      <c r="RT205">
        <v>1.6608402808855017E-3</v>
      </c>
      <c r="RU205">
        <v>2.1108865573235547E-3</v>
      </c>
      <c r="RV205">
        <v>2.6105487181366633E-3</v>
      </c>
      <c r="RW205">
        <v>3.161336437957768E-3</v>
      </c>
      <c r="RX205">
        <v>3.7642723992398204E-3</v>
      </c>
      <c r="RY205">
        <v>4.4197895440058772E-3</v>
      </c>
      <c r="RZ205">
        <v>5.1276185974583176E-3</v>
      </c>
      <c r="SA205">
        <v>5.8866657826822585E-3</v>
      </c>
      <c r="SB205">
        <v>6.694399293679926E-3</v>
      </c>
      <c r="SC205">
        <v>7.5466364222977218E-3</v>
      </c>
      <c r="SD205">
        <v>8.4373170311821642E-3</v>
      </c>
      <c r="SE205">
        <v>9.3582645457981894E-3</v>
      </c>
      <c r="SF205">
        <v>1.0298936165058207E-2</v>
      </c>
      <c r="SG205">
        <v>1.1246164583667739E-2</v>
      </c>
      <c r="SH205">
        <v>1.2183894182887697E-2</v>
      </c>
      <c r="SI205">
        <v>1.3092915382459712E-2</v>
      </c>
      <c r="SJ205">
        <v>1.3950601656451773E-2</v>
      </c>
      <c r="SK205">
        <v>1.473065460031148E-2</v>
      </c>
      <c r="SL205">
        <v>1.5402863394683178E-2</v>
      </c>
      <c r="SM205">
        <v>1.5932886041316326E-2</v>
      </c>
      <c r="SN205">
        <v>1.6282060843624189E-2</v>
      </c>
      <c r="SO205">
        <v>1.6407257763026217E-2</v>
      </c>
      <c r="SP205">
        <v>1.6260780493662717E-2</v>
      </c>
      <c r="SQ205">
        <v>1.5890331357160933E-2</v>
      </c>
      <c r="SR205">
        <v>1.5339052375892703E-2</v>
      </c>
      <c r="SS205">
        <v>1.4645629164602603E-2</v>
      </c>
      <c r="ST205">
        <v>1.3844445535356499E-2</v>
      </c>
      <c r="SU205">
        <v>1.2965777966515345E-2</v>
      </c>
      <c r="SV205">
        <v>1.2036020292883549E-2</v>
      </c>
      <c r="SW205">
        <v>1.10779301260455E-2</v>
      </c>
      <c r="SX205">
        <v>1.0110889602813446E-2</v>
      </c>
      <c r="SY205">
        <v>9.1511740794519292E-3</v>
      </c>
      <c r="SZ205">
        <v>8.2122233360179715E-3</v>
      </c>
      <c r="TA205">
        <v>7.3049107264160839E-3</v>
      </c>
      <c r="TB205">
        <v>6.437806505015538E-3</v>
      </c>
      <c r="TC205">
        <v>5.6174322804344911E-3</v>
      </c>
      <c r="TD205">
        <v>4.8485041929589318E-3</v>
      </c>
      <c r="TE205">
        <v>4.1341629866478314E-3</v>
      </c>
      <c r="TF205">
        <v>3.4761896534822373E-3</v>
      </c>
      <c r="TG205">
        <v>2.8752057687517667E-3</v>
      </c>
      <c r="TH205">
        <v>2.3308580181838788E-3</v>
      </c>
      <c r="TI205">
        <v>1.8419867425298684E-3</v>
      </c>
      <c r="TJ205">
        <v>1.4067785986623495E-3</v>
      </c>
      <c r="TK205">
        <v>1.0229036624174745E-3</v>
      </c>
      <c r="TL205">
        <v>6.8763748174610292E-4</v>
      </c>
      <c r="TM205">
        <v>3.9796873357180688E-4</v>
      </c>
      <c r="TN205">
        <v>1.506932484348722E-4</v>
      </c>
      <c r="TO205">
        <v>-5.7504752561619267E-5</v>
      </c>
      <c r="TP205">
        <v>-2.2998330989104068E-4</v>
      </c>
      <c r="TQ205">
        <v>-3.7008433695433224E-4</v>
      </c>
      <c r="TR205">
        <v>-4.8108524884518455E-4</v>
      </c>
      <c r="TS205">
        <v>-5.6615967134614653E-4</v>
      </c>
      <c r="TT205">
        <v>-6.2834631095956333E-4</v>
      </c>
      <c r="TU205">
        <v>-6.7052509598524638E-4</v>
      </c>
      <c r="TV205">
        <v>-6.9539973641748122E-4</v>
      </c>
      <c r="TW205">
        <v>-7.0548589499592562E-4</v>
      </c>
      <c r="TX205">
        <v>-7.0310421117138373E-4</v>
      </c>
      <c r="TY205">
        <v>-6.9037747246605114E-4</v>
      </c>
      <c r="TZ205">
        <v>-6.6923128240926975E-4</v>
      </c>
      <c r="UA205">
        <v>-6.4139762972415231E-4</v>
      </c>
      <c r="UB205">
        <v>-6.0842081872657626E-4</v>
      </c>
      <c r="UC205">
        <v>-5.7166527521452734E-4</v>
      </c>
      <c r="UD205">
        <v>-5.3232479473803236E-4</v>
      </c>
      <c r="UE205">
        <v>-4.9143285060614247E-4</v>
      </c>
      <c r="UF205">
        <v>-4.4987362684298441E-4</v>
      </c>
      <c r="UG205">
        <v>-4.0839348623188825E-4</v>
      </c>
      <c r="UH205">
        <v>-3.6761262551502228E-4</v>
      </c>
      <c r="UI205">
        <v>-3.280367083997124E-4</v>
      </c>
      <c r="UJ205">
        <v>-2.9006830246013836E-4</v>
      </c>
      <c r="UK205">
        <v>-2.5401797811631141E-4</v>
      </c>
      <c r="UL205">
        <v>-2.2011495678583753E-4</v>
      </c>
      <c r="UM205">
        <v>-1.8851722111556547E-4</v>
      </c>
      <c r="UN205">
        <v>-1.5932102300949232E-4</v>
      </c>
      <c r="UO205">
        <v>-1.3256974514175938E-4</v>
      </c>
      <c r="UP205">
        <v>-1.0826208896442117E-4</v>
      </c>
      <c r="UQ205">
        <v>-8.6359577043454677E-5</v>
      </c>
      <c r="UR205">
        <v>-6.6793370085241257E-5</v>
      </c>
      <c r="US205">
        <v>-4.9470409447922113E-5</v>
      </c>
      <c r="UT205">
        <v>-3.4278904439277472E-5</v>
      </c>
      <c r="UU205">
        <v>-2.1093190502226871E-5</v>
      </c>
      <c r="UV205">
        <v>-9.777989638156149E-6</v>
      </c>
      <c r="UW205">
        <v>-1.9210831069355288E-7</v>
      </c>
      <c r="UX205">
        <v>7.8083892317236788E-6</v>
      </c>
      <c r="UY205">
        <v>1.4367492616768905E-5</v>
      </c>
      <c r="UZ205">
        <v>1.9627001627370409E-5</v>
      </c>
      <c r="VA205">
        <v>2.3724686715024301E-5</v>
      </c>
      <c r="VB205">
        <v>2.6792813983256859E-5</v>
      </c>
      <c r="VC205">
        <v>2.8956996000419061E-5</v>
      </c>
      <c r="VD205">
        <v>3.0335331350694766E-5</v>
      </c>
      <c r="VE205">
        <v>3.1037797693906061E-5</v>
      </c>
      <c r="VF205">
        <v>3.1165865214510928E-5</v>
      </c>
      <c r="VG205">
        <v>3.0812299616574304E-5</v>
      </c>
      <c r="VH205">
        <v>3.0061126207431816E-5</v>
      </c>
      <c r="VI205">
        <v>2.898772905442557E-5</v>
      </c>
      <c r="VJ205">
        <v>2.7659061650011773E-5</v>
      </c>
      <c r="VK205">
        <v>2.6133947942930906E-5</v>
      </c>
      <c r="VL205">
        <v>2.44634549606285E-5</v>
      </c>
      <c r="VM205">
        <v>2.2691320523816805E-5</v>
      </c>
      <c r="VN205">
        <v>2.0854421732140381E-5</v>
      </c>
      <c r="VO205">
        <v>1.8983271955741632E-5</v>
      </c>
      <c r="VP205">
        <v>1.7102535989069415E-5</v>
      </c>
      <c r="VQ205">
        <v>1.52315548107399E-5</v>
      </c>
      <c r="VR205">
        <v>1.3384873031652355E-5</v>
      </c>
      <c r="VS205">
        <v>1.1572763607578816E-5</v>
      </c>
      <c r="VT205">
        <v>9.8017457366825514E-6</v>
      </c>
      <c r="VU205">
        <v>8.0750930617258057E-6</v>
      </c>
      <c r="VV205">
        <v>6.3933303479137431E-6</v>
      </c>
      <c r="VW205">
        <v>4.7547177188347464E-6</v>
      </c>
      <c r="VX205">
        <v>3.1557223029617288E-6</v>
      </c>
      <c r="VY205">
        <v>1.5914777789113143E-6</v>
      </c>
      <c r="VZ205">
        <v>5.6232810078602934E-8</v>
      </c>
      <c r="WA205">
        <v>-1.4562102664956078E-6</v>
      </c>
      <c r="WB205">
        <v>-2.9520648841458491E-6</v>
      </c>
      <c r="WC205">
        <v>-4.4371360853012148E-6</v>
      </c>
      <c r="WD205">
        <v>-5.9164010124248968E-6</v>
      </c>
      <c r="WE205">
        <v>-7.3935924232284507E-6</v>
      </c>
      <c r="WF205">
        <v>-1.4771913227493987E-2</v>
      </c>
      <c r="WG205">
        <v>-0.10347974628046903</v>
      </c>
    </row>
    <row r="206" spans="1:605" x14ac:dyDescent="0.25">
      <c r="A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  <c r="BR206">
        <v>0</v>
      </c>
      <c r="BS206">
        <v>0</v>
      </c>
      <c r="BT206">
        <v>0</v>
      </c>
      <c r="BU206">
        <v>0</v>
      </c>
      <c r="BV206">
        <v>0</v>
      </c>
      <c r="BW206">
        <v>0</v>
      </c>
      <c r="BX206">
        <v>0</v>
      </c>
      <c r="BY206">
        <v>0</v>
      </c>
      <c r="BZ206">
        <v>0</v>
      </c>
      <c r="CA206">
        <v>0</v>
      </c>
      <c r="CB206">
        <v>0</v>
      </c>
      <c r="CC206">
        <v>0</v>
      </c>
      <c r="CD206">
        <v>0</v>
      </c>
      <c r="CE206">
        <v>0</v>
      </c>
      <c r="CF206">
        <v>0</v>
      </c>
      <c r="CG206">
        <v>0</v>
      </c>
      <c r="CH206">
        <v>0</v>
      </c>
      <c r="CI206">
        <v>0</v>
      </c>
      <c r="CJ206">
        <v>0</v>
      </c>
      <c r="CK206">
        <v>0</v>
      </c>
      <c r="CL206">
        <v>0</v>
      </c>
      <c r="CM206">
        <v>0</v>
      </c>
      <c r="CN206">
        <v>0</v>
      </c>
      <c r="CO206">
        <v>0</v>
      </c>
      <c r="CP206">
        <v>0</v>
      </c>
      <c r="CQ206">
        <v>0</v>
      </c>
      <c r="CR206">
        <v>0</v>
      </c>
      <c r="CS206">
        <v>0</v>
      </c>
      <c r="CT206">
        <v>0</v>
      </c>
      <c r="CU206">
        <v>0</v>
      </c>
      <c r="CV206">
        <v>0</v>
      </c>
      <c r="CW206">
        <v>0</v>
      </c>
      <c r="CX206">
        <v>0</v>
      </c>
      <c r="CY206">
        <v>0</v>
      </c>
      <c r="CZ206">
        <v>0</v>
      </c>
      <c r="DA206">
        <v>0</v>
      </c>
      <c r="DB206">
        <v>0</v>
      </c>
      <c r="DC206">
        <v>0</v>
      </c>
      <c r="DD206">
        <v>0</v>
      </c>
      <c r="DE206">
        <v>0</v>
      </c>
      <c r="DF206">
        <v>0</v>
      </c>
      <c r="DG206">
        <v>0</v>
      </c>
      <c r="DH206">
        <v>0</v>
      </c>
      <c r="DI206">
        <v>0</v>
      </c>
      <c r="DJ206">
        <v>0</v>
      </c>
      <c r="DK206">
        <v>0</v>
      </c>
      <c r="DL206">
        <v>0</v>
      </c>
      <c r="DM206">
        <v>0</v>
      </c>
      <c r="DN206">
        <v>0</v>
      </c>
      <c r="DO206">
        <v>0</v>
      </c>
      <c r="DP206">
        <v>0</v>
      </c>
      <c r="DQ206">
        <v>0</v>
      </c>
      <c r="DR206">
        <v>0</v>
      </c>
      <c r="DS206">
        <v>0</v>
      </c>
      <c r="DT206">
        <v>0</v>
      </c>
      <c r="DU206">
        <v>0</v>
      </c>
      <c r="DV206">
        <v>0</v>
      </c>
      <c r="DW206">
        <v>0</v>
      </c>
      <c r="DX206">
        <v>0</v>
      </c>
      <c r="DY206">
        <v>0</v>
      </c>
      <c r="DZ206">
        <v>0</v>
      </c>
      <c r="EA206">
        <v>0</v>
      </c>
      <c r="EB206">
        <v>0</v>
      </c>
      <c r="EC206">
        <v>0</v>
      </c>
      <c r="ED206">
        <v>0</v>
      </c>
      <c r="EE206">
        <v>0</v>
      </c>
      <c r="EF206">
        <v>0</v>
      </c>
      <c r="EG206">
        <v>0</v>
      </c>
      <c r="EH206">
        <v>0</v>
      </c>
      <c r="EI206">
        <v>0</v>
      </c>
      <c r="EJ206">
        <v>0</v>
      </c>
      <c r="EK206">
        <v>0</v>
      </c>
      <c r="EL206">
        <v>0</v>
      </c>
      <c r="EM206">
        <v>0</v>
      </c>
      <c r="EN206">
        <v>0</v>
      </c>
      <c r="EO206">
        <v>0</v>
      </c>
      <c r="EP206">
        <v>0</v>
      </c>
      <c r="EQ206">
        <v>0</v>
      </c>
      <c r="ER206">
        <v>0</v>
      </c>
      <c r="ES206">
        <v>0</v>
      </c>
      <c r="ET206">
        <v>0</v>
      </c>
      <c r="EU206">
        <v>0</v>
      </c>
      <c r="EV206">
        <v>0</v>
      </c>
      <c r="EW206">
        <v>0</v>
      </c>
      <c r="EX206">
        <v>0</v>
      </c>
      <c r="EY206">
        <v>0</v>
      </c>
      <c r="EZ206">
        <v>0</v>
      </c>
      <c r="FA206">
        <v>0</v>
      </c>
      <c r="FB206">
        <v>0</v>
      </c>
      <c r="FC206">
        <v>0</v>
      </c>
      <c r="FD206">
        <v>0</v>
      </c>
      <c r="FE206">
        <v>0</v>
      </c>
      <c r="FF206">
        <v>0</v>
      </c>
      <c r="FG206">
        <v>0</v>
      </c>
      <c r="FH206">
        <v>0</v>
      </c>
      <c r="FI206">
        <v>0</v>
      </c>
      <c r="FJ206">
        <v>0</v>
      </c>
      <c r="FK206">
        <v>0</v>
      </c>
      <c r="FL206">
        <v>0</v>
      </c>
      <c r="FM206">
        <v>0</v>
      </c>
      <c r="FN206">
        <v>0</v>
      </c>
      <c r="FO206">
        <v>0</v>
      </c>
      <c r="FP206">
        <v>0</v>
      </c>
      <c r="FQ206">
        <v>0</v>
      </c>
      <c r="FR206">
        <v>0</v>
      </c>
      <c r="FS206">
        <v>0</v>
      </c>
      <c r="FT206">
        <v>0</v>
      </c>
      <c r="FU206">
        <v>0</v>
      </c>
      <c r="FV206">
        <v>0</v>
      </c>
      <c r="FW206">
        <v>0</v>
      </c>
      <c r="FX206">
        <v>0</v>
      </c>
      <c r="FY206">
        <v>0</v>
      </c>
      <c r="FZ206">
        <v>0</v>
      </c>
      <c r="GA206">
        <v>0</v>
      </c>
      <c r="GB206">
        <v>0</v>
      </c>
      <c r="GC206">
        <v>0</v>
      </c>
      <c r="GD206">
        <v>0</v>
      </c>
      <c r="GE206">
        <v>0</v>
      </c>
      <c r="GF206">
        <v>0</v>
      </c>
      <c r="GG206">
        <v>0</v>
      </c>
      <c r="GH206">
        <v>0</v>
      </c>
      <c r="GI206">
        <v>0</v>
      </c>
      <c r="GJ206">
        <v>0</v>
      </c>
      <c r="GK206">
        <v>0</v>
      </c>
      <c r="GL206">
        <v>0</v>
      </c>
      <c r="GM206">
        <v>0</v>
      </c>
      <c r="GN206">
        <v>0</v>
      </c>
      <c r="GO206">
        <v>0</v>
      </c>
      <c r="GP206">
        <v>0</v>
      </c>
      <c r="GQ206">
        <v>0</v>
      </c>
      <c r="GR206">
        <v>0</v>
      </c>
      <c r="GS206">
        <v>0</v>
      </c>
      <c r="GT206">
        <v>0</v>
      </c>
      <c r="GU206">
        <v>0</v>
      </c>
      <c r="GV206">
        <v>0</v>
      </c>
      <c r="GW206">
        <v>0</v>
      </c>
      <c r="GX206">
        <v>9999.9990234375</v>
      </c>
      <c r="GY206">
        <v>-39999.99609375</v>
      </c>
      <c r="GZ206">
        <v>60002.80078125</v>
      </c>
      <c r="HA206">
        <v>-39999.99609375</v>
      </c>
      <c r="HB206">
        <v>9999.9990234375</v>
      </c>
      <c r="HC206">
        <v>0</v>
      </c>
      <c r="HD206">
        <v>0</v>
      </c>
      <c r="HE206">
        <v>0</v>
      </c>
      <c r="HF206">
        <v>0</v>
      </c>
      <c r="HG206">
        <v>0</v>
      </c>
      <c r="HH206">
        <v>0</v>
      </c>
      <c r="HI206">
        <v>0</v>
      </c>
      <c r="HJ206">
        <v>0</v>
      </c>
      <c r="HK206">
        <v>0</v>
      </c>
      <c r="HL206">
        <v>0</v>
      </c>
      <c r="HM206">
        <v>0</v>
      </c>
      <c r="HN206">
        <v>0</v>
      </c>
      <c r="HO206">
        <v>0</v>
      </c>
      <c r="HP206">
        <v>0</v>
      </c>
      <c r="HQ206">
        <v>0</v>
      </c>
      <c r="HR206">
        <v>0</v>
      </c>
      <c r="HS206">
        <v>0</v>
      </c>
      <c r="HT206">
        <v>0</v>
      </c>
      <c r="HU206">
        <v>0</v>
      </c>
      <c r="HV206">
        <v>0</v>
      </c>
      <c r="HW206">
        <v>0</v>
      </c>
      <c r="HX206">
        <v>0</v>
      </c>
      <c r="HY206">
        <v>0</v>
      </c>
      <c r="HZ206">
        <v>0</v>
      </c>
      <c r="IA206">
        <v>0</v>
      </c>
      <c r="IB206">
        <v>0</v>
      </c>
      <c r="IC206">
        <v>0</v>
      </c>
      <c r="ID206">
        <v>0</v>
      </c>
      <c r="IE206">
        <v>0</v>
      </c>
      <c r="IF206">
        <v>0</v>
      </c>
      <c r="IG206">
        <v>0</v>
      </c>
      <c r="IH206">
        <v>0</v>
      </c>
      <c r="II206">
        <v>0</v>
      </c>
      <c r="IJ206">
        <v>0</v>
      </c>
      <c r="IK206">
        <v>0</v>
      </c>
      <c r="IL206">
        <v>0</v>
      </c>
      <c r="IM206">
        <v>0</v>
      </c>
      <c r="IN206">
        <v>0</v>
      </c>
      <c r="IO206">
        <v>0</v>
      </c>
      <c r="IP206">
        <v>0</v>
      </c>
      <c r="IQ206">
        <v>0</v>
      </c>
      <c r="IR206">
        <v>0</v>
      </c>
      <c r="IS206">
        <v>0</v>
      </c>
      <c r="IT206">
        <v>0</v>
      </c>
      <c r="IU206">
        <v>0</v>
      </c>
      <c r="IV206">
        <v>0</v>
      </c>
      <c r="IW206">
        <v>0</v>
      </c>
      <c r="IX206">
        <v>0</v>
      </c>
      <c r="IY206">
        <v>0</v>
      </c>
      <c r="IZ206">
        <v>0</v>
      </c>
      <c r="JA206">
        <v>0</v>
      </c>
      <c r="JB206">
        <v>0</v>
      </c>
      <c r="JC206">
        <v>0</v>
      </c>
      <c r="JD206">
        <v>0</v>
      </c>
      <c r="JE206">
        <v>0</v>
      </c>
      <c r="JF206">
        <v>0</v>
      </c>
      <c r="JG206">
        <v>0</v>
      </c>
      <c r="JH206">
        <v>0</v>
      </c>
      <c r="JI206">
        <v>0</v>
      </c>
      <c r="JJ206">
        <v>0</v>
      </c>
      <c r="JK206">
        <v>0</v>
      </c>
      <c r="JL206">
        <v>0</v>
      </c>
      <c r="JM206">
        <v>0</v>
      </c>
      <c r="JN206">
        <v>0</v>
      </c>
      <c r="JO206">
        <v>0</v>
      </c>
      <c r="JP206">
        <v>0</v>
      </c>
      <c r="JQ206">
        <v>0</v>
      </c>
      <c r="JR206">
        <v>0</v>
      </c>
      <c r="JS206">
        <v>0</v>
      </c>
      <c r="JT206">
        <v>0</v>
      </c>
      <c r="JU206">
        <v>0</v>
      </c>
      <c r="JV206">
        <v>0</v>
      </c>
      <c r="JW206">
        <v>0</v>
      </c>
      <c r="JX206">
        <v>0</v>
      </c>
      <c r="JY206">
        <v>0</v>
      </c>
      <c r="JZ206">
        <v>0</v>
      </c>
      <c r="KA206">
        <v>0</v>
      </c>
      <c r="KB206">
        <v>0</v>
      </c>
      <c r="KC206">
        <v>0</v>
      </c>
      <c r="KD206">
        <v>0</v>
      </c>
      <c r="KE206">
        <v>0</v>
      </c>
      <c r="KF206">
        <v>0</v>
      </c>
      <c r="KG206">
        <v>0</v>
      </c>
      <c r="KH206">
        <v>0</v>
      </c>
      <c r="KI206">
        <v>0</v>
      </c>
      <c r="KJ206">
        <v>0</v>
      </c>
      <c r="KK206">
        <v>0</v>
      </c>
      <c r="KL206">
        <v>0</v>
      </c>
      <c r="KM206">
        <v>0</v>
      </c>
      <c r="KN206">
        <v>0</v>
      </c>
      <c r="KO206">
        <v>0</v>
      </c>
      <c r="KP206">
        <v>0</v>
      </c>
      <c r="KQ206">
        <v>0</v>
      </c>
      <c r="KS206">
        <v>2.502903317851752E-5</v>
      </c>
      <c r="KT206">
        <v>9.1887411379981828E-7</v>
      </c>
      <c r="KU206">
        <v>-2.6866783007501878E-9</v>
      </c>
      <c r="KV206">
        <v>-2.7785657176071284E-9</v>
      </c>
      <c r="KW206">
        <v>-2.8702802393494113E-9</v>
      </c>
      <c r="KX206">
        <v>-2.9614701625405525E-9</v>
      </c>
      <c r="KY206">
        <v>-3.0514265811450162E-9</v>
      </c>
      <c r="KZ206">
        <v>-3.139072038062142E-9</v>
      </c>
      <c r="LA206">
        <v>-3.222949330168364E-9</v>
      </c>
      <c r="LB206">
        <v>-3.3012106009551221E-9</v>
      </c>
      <c r="LC206">
        <v>-3.3716069021106799E-9</v>
      </c>
      <c r="LD206">
        <v>-3.4314784540075682E-9</v>
      </c>
      <c r="LE206">
        <v>-3.4777458849757199E-9</v>
      </c>
      <c r="LF206">
        <v>-3.5069027803664174E-9</v>
      </c>
      <c r="LG206">
        <v>-3.5150099246317117E-9</v>
      </c>
      <c r="LH206">
        <v>-3.4976916727869881E-9</v>
      </c>
      <c r="LI206">
        <v>-3.4501349414872695E-9</v>
      </c>
      <c r="LJ206">
        <v>-3.3670913642615163E-9</v>
      </c>
      <c r="LK206">
        <v>-3.2428832098844854E-9</v>
      </c>
      <c r="LL206">
        <v>-3.071413717041181E-9</v>
      </c>
      <c r="LM206">
        <v>-2.8461825518679593E-9</v>
      </c>
      <c r="LN206">
        <v>-2.5603071471058495E-9</v>
      </c>
      <c r="LO206">
        <v>-2.2065507318216785E-9</v>
      </c>
      <c r="LP206">
        <v>-1.7773579082270558E-9</v>
      </c>
      <c r="LQ206">
        <v>-1.2648986761980849E-9</v>
      </c>
      <c r="LR206">
        <v>-6.6112184575810032E-10</v>
      </c>
      <c r="LS206">
        <v>4.2181188045746129E-11</v>
      </c>
      <c r="LT206">
        <v>8.5330130590968605E-10</v>
      </c>
      <c r="LU206">
        <v>1.780524139137347E-9</v>
      </c>
      <c r="LV206">
        <v>2.8320291268068597E-9</v>
      </c>
      <c r="LW206">
        <v>4.0157741241103959E-9</v>
      </c>
      <c r="LX206">
        <v>5.3393645439416252E-9</v>
      </c>
      <c r="LY206">
        <v>6.809906041388461E-9</v>
      </c>
      <c r="LZ206">
        <v>8.4338397946460684E-9</v>
      </c>
      <c r="MA206">
        <v>1.0216759498064309E-8</v>
      </c>
      <c r="MB206">
        <v>1.2163209265726883E-8</v>
      </c>
      <c r="MC206">
        <v>1.4276461749441614E-8</v>
      </c>
      <c r="MD206">
        <v>1.6558275905627021E-8</v>
      </c>
      <c r="ME206">
        <v>1.9008634003821347E-8</v>
      </c>
      <c r="MF206">
        <v>2.1625457657914207E-8</v>
      </c>
      <c r="MG206">
        <v>2.4404302882305006E-8</v>
      </c>
      <c r="MH206">
        <v>2.7336691509347238E-8</v>
      </c>
      <c r="MI206">
        <v>3.0409592801823862E-8</v>
      </c>
      <c r="MJ206">
        <v>3.3604876422231666E-8</v>
      </c>
      <c r="MK206">
        <v>3.6898739189736133E-8</v>
      </c>
      <c r="ML206">
        <v>4.0261109006967002E-8</v>
      </c>
      <c r="MM206">
        <v>4.3655030397092539E-8</v>
      </c>
      <c r="MN206">
        <v>4.7036037261048977E-8</v>
      </c>
      <c r="MO206">
        <v>5.0351519748892529E-8</v>
      </c>
      <c r="MP206">
        <v>5.3540093540334845E-8</v>
      </c>
      <c r="MQ206">
        <v>5.6530981348695806E-8</v>
      </c>
      <c r="MR206">
        <v>5.9243418099413435E-8</v>
      </c>
      <c r="MS206">
        <v>6.1586092986426416E-8</v>
      </c>
      <c r="MT206">
        <v>6.3456643473008303E-8</v>
      </c>
      <c r="MU206">
        <v>6.474121827086689E-8</v>
      </c>
      <c r="MV206">
        <v>6.5314128393021487E-8</v>
      </c>
      <c r="MW206">
        <v>6.5037607519177245E-8</v>
      </c>
      <c r="MX206">
        <v>6.3761705120577417E-8</v>
      </c>
      <c r="MY206">
        <v>6.1324338044383199E-8</v>
      </c>
      <c r="MZ206">
        <v>5.7551528530478087E-8</v>
      </c>
      <c r="NA206">
        <v>5.2257858896997811E-8</v>
      </c>
      <c r="NB206">
        <v>4.5247175349726809E-8</v>
      </c>
      <c r="NC206">
        <v>3.6313575504643665E-8</v>
      </c>
      <c r="ND206">
        <v>2.5242716215675902E-8</v>
      </c>
      <c r="NE206">
        <v>1.1813480118287837E-8</v>
      </c>
      <c r="NF206">
        <v>-4.1999591257848887E-9</v>
      </c>
      <c r="NG206">
        <v>-2.3025631633833125E-8</v>
      </c>
      <c r="NH206">
        <v>-4.4890784029889211E-8</v>
      </c>
      <c r="NI206">
        <v>-7.0018367556556398E-8</v>
      </c>
      <c r="NJ206">
        <v>-9.8622959178393324E-8</v>
      </c>
      <c r="NK206">
        <v>-1.3090607408593872E-7</v>
      </c>
      <c r="NL206">
        <v>-1.6705082957140953E-7</v>
      </c>
      <c r="NM206">
        <v>-2.0721592268389501E-7</v>
      </c>
      <c r="NN206">
        <v>-2.515288875039257E-7</v>
      </c>
      <c r="NO206">
        <v>-3.0007860243278776E-7</v>
      </c>
      <c r="NP206">
        <v>-3.5290702370541418E-7</v>
      </c>
      <c r="NQ206">
        <v>-4.1000012854675027E-7</v>
      </c>
      <c r="NR206">
        <v>-4.7127806014481217E-7</v>
      </c>
      <c r="NS206">
        <v>-5.3658447705623843E-7</v>
      </c>
      <c r="NT206">
        <v>-6.0567512194158929E-7</v>
      </c>
      <c r="NU206">
        <v>-6.7820563879543026E-7</v>
      </c>
      <c r="NV206">
        <v>-7.5371868423696773E-7</v>
      </c>
      <c r="NW206">
        <v>-8.3163039710000595E-7</v>
      </c>
      <c r="NX206">
        <v>-9.1121631163880571E-7</v>
      </c>
      <c r="NY206">
        <v>-9.9159682326752601E-7</v>
      </c>
      <c r="NZ206">
        <v>-1.0717223419812566E-6</v>
      </c>
      <c r="OA206">
        <v>-1.1503582975465631E-6</v>
      </c>
      <c r="OB206">
        <v>-1.2260701922603208E-6</v>
      </c>
      <c r="OC206">
        <v>-1.2972089315835415E-6</v>
      </c>
      <c r="OD206">
        <v>-1.361896700252143E-6</v>
      </c>
      <c r="OE206">
        <v>-1.4180136915000444E-6</v>
      </c>
      <c r="OF206">
        <v>-1.4631860396966989E-6</v>
      </c>
      <c r="OG206">
        <v>-1.4947753518446868E-6</v>
      </c>
      <c r="OH206">
        <v>-1.5098702807763482E-6</v>
      </c>
      <c r="OI206">
        <v>-1.5052806322364582E-6</v>
      </c>
      <c r="OJ206">
        <v>-1.4775345489561702E-6</v>
      </c>
      <c r="OK206">
        <v>-1.4228793668417541E-6</v>
      </c>
      <c r="OL206">
        <v>-1.3372867909462841E-6</v>
      </c>
      <c r="OM206">
        <v>-1.2164630912745464E-6</v>
      </c>
      <c r="ON206">
        <v>-1.0558650698919968E-6</v>
      </c>
      <c r="OO206">
        <v>-8.5072260032293204E-7</v>
      </c>
      <c r="OP206">
        <v>-5.960685867614522E-7</v>
      </c>
      <c r="OQ206">
        <v>-2.8677723295277384E-7</v>
      </c>
      <c r="OR206">
        <v>8.2388452655208196E-8</v>
      </c>
      <c r="OS206">
        <v>5.1671895928262474E-7</v>
      </c>
      <c r="OT206">
        <v>1.0214894067636813E-6</v>
      </c>
      <c r="OU206">
        <v>1.6018785221353257E-6</v>
      </c>
      <c r="OV206">
        <v>2.2628744758096396E-6</v>
      </c>
      <c r="OW206">
        <v>3.0091666112481091E-6</v>
      </c>
      <c r="OX206">
        <v>3.8450221376049397E-6</v>
      </c>
      <c r="OY206">
        <v>4.7741469105546472E-6</v>
      </c>
      <c r="OZ206">
        <v>5.7995295052628808E-6</v>
      </c>
      <c r="PA206">
        <v>6.9232678901831298E-6</v>
      </c>
      <c r="PB206">
        <v>8.1463781441659566E-6</v>
      </c>
      <c r="PC206">
        <v>9.4685848255098712E-6</v>
      </c>
      <c r="PD206">
        <v>1.0888092803405885E-5</v>
      </c>
      <c r="PE206">
        <v>1.2401340603160768E-5</v>
      </c>
      <c r="PF206">
        <v>1.4002735600072914E-5</v>
      </c>
      <c r="PG206">
        <v>1.5684371726350836E-5</v>
      </c>
      <c r="PH206">
        <v>1.743573073436211E-5</v>
      </c>
      <c r="PI206">
        <v>1.9243368491076305E-5</v>
      </c>
      <c r="PJ206">
        <v>2.1090588265853405E-5</v>
      </c>
      <c r="PK206">
        <v>2.2957103519557049E-5</v>
      </c>
      <c r="PL206">
        <v>2.4818693309726289E-5</v>
      </c>
      <c r="PM206">
        <v>2.6646854096219333E-5</v>
      </c>
      <c r="PN206">
        <v>2.8408452465691274E-5</v>
      </c>
      <c r="PO206">
        <v>3.006538409217846E-5</v>
      </c>
      <c r="PP206">
        <v>3.157424511475806E-5</v>
      </c>
      <c r="PQ206">
        <v>3.2886023040561128E-5</v>
      </c>
      <c r="PR206">
        <v>3.3945815270034358E-5</v>
      </c>
      <c r="PS206">
        <v>3.469258438762246E-5</v>
      </c>
      <c r="PT206">
        <v>3.5058960459836496E-5</v>
      </c>
      <c r="PU206">
        <v>3.4971101727097626E-5</v>
      </c>
      <c r="PV206">
        <v>3.4348626257084037E-5</v>
      </c>
      <c r="PW206">
        <v>3.3104628334581556E-5</v>
      </c>
      <c r="PX206">
        <v>3.1145794582929429E-5</v>
      </c>
      <c r="PY206">
        <v>2.837263602912275E-5</v>
      </c>
      <c r="PZ206">
        <v>2.4679853519987413E-5</v>
      </c>
      <c r="QA206">
        <v>1.9956855048865902E-5</v>
      </c>
      <c r="QB206">
        <v>1.4088444636161682E-5</v>
      </c>
      <c r="QC206">
        <v>6.9557033944130433E-6</v>
      </c>
      <c r="QD206">
        <v>-1.5629157325116373E-6</v>
      </c>
      <c r="QE206">
        <v>-1.1590257372075099E-5</v>
      </c>
      <c r="QF206">
        <v>-2.3248874593207625E-5</v>
      </c>
      <c r="QG206">
        <v>-3.6659158327560497E-5</v>
      </c>
      <c r="QH206">
        <v>-5.1937162479848296E-5</v>
      </c>
      <c r="QI206">
        <v>-6.9192102268607046E-5</v>
      </c>
      <c r="QJ206">
        <v>-8.8523504147791743E-5</v>
      </c>
      <c r="QK206">
        <v>-1.1001798693531146E-4</v>
      </c>
      <c r="QL206">
        <v>-1.337456555821097E-4</v>
      </c>
      <c r="QM206">
        <v>-1.5975609142318518E-4</v>
      </c>
      <c r="QN206">
        <v>-1.880739258326694E-4</v>
      </c>
      <c r="QO206">
        <v>-2.1869398803365302E-4</v>
      </c>
      <c r="QP206">
        <v>-2.5157602246780728E-4</v>
      </c>
      <c r="QQ206">
        <v>-2.8663897668948409E-4</v>
      </c>
      <c r="QR206">
        <v>-3.2375486729373584E-4</v>
      </c>
      <c r="QS206">
        <v>-3.6274223899856355E-4</v>
      </c>
      <c r="QT206">
        <v>-4.0335924075634634E-4</v>
      </c>
      <c r="QU206">
        <v>-4.4529635274448594E-4</v>
      </c>
      <c r="QV206">
        <v>-4.8816880935220199E-4</v>
      </c>
      <c r="QW206">
        <v>-5.3150877590357141E-4</v>
      </c>
      <c r="QX206">
        <v>-5.747573508940913E-4</v>
      </c>
      <c r="QY206">
        <v>-6.1725648101425843E-4</v>
      </c>
      <c r="QZ206">
        <v>-6.5824089322211534E-4</v>
      </c>
      <c r="RA206">
        <v>-6.9683016662295465E-4</v>
      </c>
      <c r="RB206">
        <v>-7.3202108691655784E-4</v>
      </c>
      <c r="RC206">
        <v>-7.6268044765221527E-4</v>
      </c>
      <c r="RD206">
        <v>-7.8753848543911323E-4</v>
      </c>
      <c r="RE206">
        <v>-8.0518316050937565E-4</v>
      </c>
      <c r="RF206">
        <v>-8.1405551950530157E-4</v>
      </c>
      <c r="RG206">
        <v>-8.1244640390352855E-4</v>
      </c>
      <c r="RH206">
        <v>-7.9849479489580496E-4</v>
      </c>
      <c r="RI206">
        <v>-7.7018811356603927E-4</v>
      </c>
      <c r="RJ206">
        <v>-7.2536482353262495E-4</v>
      </c>
      <c r="RK206">
        <v>-6.617197114981479E-4</v>
      </c>
      <c r="RL206">
        <v>-5.7681224893653253E-4</v>
      </c>
      <c r="RM206">
        <v>-4.6807846495019729E-4</v>
      </c>
      <c r="RN206">
        <v>-3.3284678557226948E-4</v>
      </c>
      <c r="RO206">
        <v>-1.6835831781743458E-4</v>
      </c>
      <c r="RP206">
        <v>2.820792314304247E-5</v>
      </c>
      <c r="RQ206">
        <v>2.597043290153334E-4</v>
      </c>
      <c r="RR206">
        <v>5.289780293790794E-4</v>
      </c>
      <c r="RS206">
        <v>8.3882770653670197E-4</v>
      </c>
      <c r="RT206">
        <v>1.1919533630909344E-3</v>
      </c>
      <c r="RU206">
        <v>1.5908985201620732E-3</v>
      </c>
      <c r="RV206">
        <v>2.0379843425654756E-3</v>
      </c>
      <c r="RW206">
        <v>2.5352352164612949E-3</v>
      </c>
      <c r="RX206">
        <v>3.0842953464674337E-3</v>
      </c>
      <c r="RY206">
        <v>3.6863359945916519E-3</v>
      </c>
      <c r="RZ206">
        <v>4.3419530542598639E-3</v>
      </c>
      <c r="SA206">
        <v>5.0510547409435011E-3</v>
      </c>
      <c r="SB206">
        <v>5.8123315791626419E-3</v>
      </c>
      <c r="SC206">
        <v>6.6230575365154795E-3</v>
      </c>
      <c r="SD206">
        <v>7.4788765253036597E-3</v>
      </c>
      <c r="SE206">
        <v>8.3735750362647684E-3</v>
      </c>
      <c r="SF206">
        <v>9.2988421260645805E-3</v>
      </c>
      <c r="SG206">
        <v>1.0244018501116243E-2</v>
      </c>
      <c r="SH206">
        <v>1.1195837028508397E-2</v>
      </c>
      <c r="SI206">
        <v>1.2138157663421377E-2</v>
      </c>
      <c r="SJ206">
        <v>1.3051700513764685E-2</v>
      </c>
      <c r="SK206">
        <v>1.3913781568478834E-2</v>
      </c>
      <c r="SL206">
        <v>1.469805649650105E-2</v>
      </c>
      <c r="SM206">
        <v>1.5374278878075137E-2</v>
      </c>
      <c r="SN206">
        <v>1.5908080256615501E-2</v>
      </c>
      <c r="SO206">
        <v>1.6260780493663061E-2</v>
      </c>
      <c r="SP206">
        <v>1.6389238065492532E-2</v>
      </c>
      <c r="SQ206">
        <v>1.6245751149125204E-2</v>
      </c>
      <c r="SR206">
        <v>1.587802160265106E-2</v>
      </c>
      <c r="SS206">
        <v>1.5329195199852885E-2</v>
      </c>
      <c r="ST206">
        <v>1.4637964759129108E-2</v>
      </c>
      <c r="SU206">
        <v>1.3838724060619353E-2</v>
      </c>
      <c r="SV206">
        <v>1.2961761700227489E-2</v>
      </c>
      <c r="SW206">
        <v>1.2033485234872658E-2</v>
      </c>
      <c r="SX206">
        <v>1.1076667124609226E-2</v>
      </c>
      <c r="SY206">
        <v>1.0110705065667037E-2</v>
      </c>
      <c r="SZ206">
        <v>9.1518903279380771E-3</v>
      </c>
      <c r="TA206">
        <v>8.2136786568585817E-3</v>
      </c>
      <c r="TB206">
        <v>7.3069591708388119E-3</v>
      </c>
      <c r="TC206">
        <v>6.4403174806191444E-3</v>
      </c>
      <c r="TD206">
        <v>5.6202899767009559E-3</v>
      </c>
      <c r="TE206">
        <v>4.8516068770582347E-3</v>
      </c>
      <c r="TF206">
        <v>4.1374222020026385E-3</v>
      </c>
      <c r="TG206">
        <v>3.4795293496321404E-3</v>
      </c>
      <c r="TH206">
        <v>2.878561387303389E-3</v>
      </c>
      <c r="TI206">
        <v>2.334175556210964E-3</v>
      </c>
      <c r="TJ206">
        <v>1.8452218114944439E-3</v>
      </c>
      <c r="TK206">
        <v>1.4098954940129351E-3</v>
      </c>
      <c r="TL206">
        <v>1.0258744563292901E-3</v>
      </c>
      <c r="TM206">
        <v>6.9044114899166934E-4</v>
      </c>
      <c r="TN206">
        <v>4.0059031836769336E-4</v>
      </c>
      <c r="TO206">
        <v>1.5312307815726838E-4</v>
      </c>
      <c r="TP206">
        <v>-5.5271802585708626E-5</v>
      </c>
      <c r="TQ206">
        <v>-2.2794849783600821E-4</v>
      </c>
      <c r="TR206">
        <v>-3.682456807092566E-4</v>
      </c>
      <c r="TS206">
        <v>-4.7943809668642731E-4</v>
      </c>
      <c r="TT206">
        <v>-5.6469721757044079E-4</v>
      </c>
      <c r="TU206">
        <v>-6.2706005783198359E-4</v>
      </c>
      <c r="TV206">
        <v>-6.6940526388126697E-4</v>
      </c>
      <c r="TW206">
        <v>-6.9443562454571731E-4</v>
      </c>
      <c r="TX206">
        <v>-7.0466619545515093E-4</v>
      </c>
      <c r="TY206">
        <v>-7.0241727933439448E-4</v>
      </c>
      <c r="TZ206">
        <v>-6.898115568603312E-4</v>
      </c>
      <c r="UA206">
        <v>-6.6877471736693551E-4</v>
      </c>
      <c r="UB206">
        <v>-6.4103899408922513E-4</v>
      </c>
      <c r="UC206">
        <v>-6.0814906390191143E-4</v>
      </c>
      <c r="UD206">
        <v>-5.7146982573802398E-4</v>
      </c>
      <c r="UE206">
        <v>-5.3219562449297877E-4</v>
      </c>
      <c r="UF206">
        <v>-4.9136053764197948E-4</v>
      </c>
      <c r="UG206">
        <v>-4.4984938959085426E-4</v>
      </c>
      <c r="UH206">
        <v>-4.0840920379393912E-4</v>
      </c>
      <c r="UI206">
        <v>-3.676608444559004E-4</v>
      </c>
      <c r="UJ206">
        <v>-3.2811063833972326E-4</v>
      </c>
      <c r="UK206">
        <v>-2.9016180255473013E-4</v>
      </c>
      <c r="UL206">
        <v>-2.5412553632037094E-4</v>
      </c>
      <c r="UM206">
        <v>-2.2023166363109191E-4</v>
      </c>
      <c r="UN206">
        <v>-1.8863873954818162E-4</v>
      </c>
      <c r="UO206">
        <v>-1.5944355565915053E-4</v>
      </c>
      <c r="UP206">
        <v>-1.3269000024184062E-4</v>
      </c>
      <c r="UQ206">
        <v>-1.0837724598841456E-4</v>
      </c>
      <c r="UR206">
        <v>-8.6467252978705852E-5</v>
      </c>
      <c r="US206">
        <v>-6.6891587138712941E-5</v>
      </c>
      <c r="UT206">
        <v>-4.9557564847934681E-5</v>
      </c>
      <c r="UU206">
        <v>-3.4353742890951793E-5</v>
      </c>
      <c r="UV206">
        <v>-2.1154779744942416E-5</v>
      </c>
      <c r="UW206">
        <v>-9.8256994572865867E-6</v>
      </c>
      <c r="UX206">
        <v>-2.2559326501098394E-7</v>
      </c>
      <c r="UY206">
        <v>7.7892031899049627E-6</v>
      </c>
      <c r="UZ206">
        <v>1.4362417533017254E-5</v>
      </c>
      <c r="VA206">
        <v>1.9635592924897722E-5</v>
      </c>
      <c r="VB206">
        <v>2.3746244618903285E-5</v>
      </c>
      <c r="VC206">
        <v>2.6826381110354193E-5</v>
      </c>
      <c r="VD206">
        <v>2.9001351313913859E-5</v>
      </c>
      <c r="VE206">
        <v>3.0388980746036461E-5</v>
      </c>
      <c r="VF206">
        <v>3.1098961559498514E-5</v>
      </c>
      <c r="VG206">
        <v>3.1232463385952184E-5</v>
      </c>
      <c r="VH206">
        <v>3.0881934223271013E-5</v>
      </c>
      <c r="VI206">
        <v>3.0131062995375172E-5</v>
      </c>
      <c r="VJ206">
        <v>2.905487785754902E-5</v>
      </c>
      <c r="VK206">
        <v>2.7719956775899627E-5</v>
      </c>
      <c r="VL206">
        <v>2.6184729341760518E-5</v>
      </c>
      <c r="VM206">
        <v>2.4499851147107175E-5</v>
      </c>
      <c r="VN206">
        <v>2.270863433533118E-5</v>
      </c>
      <c r="VO206">
        <v>2.0847520121997425E-5</v>
      </c>
      <c r="VP206">
        <v>1.8946581137207009E-5</v>
      </c>
      <c r="VQ206">
        <v>1.7030043371045004E-5</v>
      </c>
      <c r="VR206">
        <v>1.5116819287565218E-5</v>
      </c>
      <c r="VS206">
        <v>1.3221045313641229E-5</v>
      </c>
      <c r="VT206">
        <v>1.1352618398097374E-5</v>
      </c>
      <c r="VU206">
        <v>9.5177276774766389E-6</v>
      </c>
      <c r="VV206">
        <v>7.7193784720159056E-6</v>
      </c>
      <c r="VW206">
        <v>5.95790687670979E-6</v>
      </c>
      <c r="VX206">
        <v>4.2314841042263128E-6</v>
      </c>
      <c r="VY206">
        <v>2.5366104856941869E-6</v>
      </c>
      <c r="VZ206">
        <v>8.6859964203949175E-7</v>
      </c>
      <c r="WA206">
        <v>-7.7794619249569623E-7</v>
      </c>
      <c r="WB206">
        <v>-2.4086683805032278E-6</v>
      </c>
      <c r="WC206">
        <v>-4.0289901112889764E-6</v>
      </c>
      <c r="WD206">
        <v>-5.6436590685267732E-6</v>
      </c>
      <c r="WE206">
        <v>-7.2562930147557395E-6</v>
      </c>
      <c r="WF206">
        <v>-1.6126338501006341E-2</v>
      </c>
      <c r="WG206">
        <v>-0.10481560282461472</v>
      </c>
    </row>
    <row r="207" spans="1:605" x14ac:dyDescent="0.25">
      <c r="A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  <c r="BO207">
        <v>0</v>
      </c>
      <c r="BP207">
        <v>0</v>
      </c>
      <c r="BQ207">
        <v>0</v>
      </c>
      <c r="BR207">
        <v>0</v>
      </c>
      <c r="BS207">
        <v>0</v>
      </c>
      <c r="BT207">
        <v>0</v>
      </c>
      <c r="BU207">
        <v>0</v>
      </c>
      <c r="BV207">
        <v>0</v>
      </c>
      <c r="BW207">
        <v>0</v>
      </c>
      <c r="BX207">
        <v>0</v>
      </c>
      <c r="BY207">
        <v>0</v>
      </c>
      <c r="BZ207">
        <v>0</v>
      </c>
      <c r="CA207">
        <v>0</v>
      </c>
      <c r="CB207">
        <v>0</v>
      </c>
      <c r="CC207">
        <v>0</v>
      </c>
      <c r="CD207">
        <v>0</v>
      </c>
      <c r="CE207">
        <v>0</v>
      </c>
      <c r="CF207">
        <v>0</v>
      </c>
      <c r="CG207">
        <v>0</v>
      </c>
      <c r="CH207">
        <v>0</v>
      </c>
      <c r="CI207">
        <v>0</v>
      </c>
      <c r="CJ207">
        <v>0</v>
      </c>
      <c r="CK207">
        <v>0</v>
      </c>
      <c r="CL207">
        <v>0</v>
      </c>
      <c r="CM207">
        <v>0</v>
      </c>
      <c r="CN207">
        <v>0</v>
      </c>
      <c r="CO207">
        <v>0</v>
      </c>
      <c r="CP207">
        <v>0</v>
      </c>
      <c r="CQ207">
        <v>0</v>
      </c>
      <c r="CR207">
        <v>0</v>
      </c>
      <c r="CS207">
        <v>0</v>
      </c>
      <c r="CT207">
        <v>0</v>
      </c>
      <c r="CU207">
        <v>0</v>
      </c>
      <c r="CV207">
        <v>0</v>
      </c>
      <c r="CW207">
        <v>0</v>
      </c>
      <c r="CX207">
        <v>0</v>
      </c>
      <c r="CY207">
        <v>0</v>
      </c>
      <c r="CZ207">
        <v>0</v>
      </c>
      <c r="DA207">
        <v>0</v>
      </c>
      <c r="DB207">
        <v>0</v>
      </c>
      <c r="DC207">
        <v>0</v>
      </c>
      <c r="DD207">
        <v>0</v>
      </c>
      <c r="DE207">
        <v>0</v>
      </c>
      <c r="DF207">
        <v>0</v>
      </c>
      <c r="DG207">
        <v>0</v>
      </c>
      <c r="DH207">
        <v>0</v>
      </c>
      <c r="DI207">
        <v>0</v>
      </c>
      <c r="DJ207">
        <v>0</v>
      </c>
      <c r="DK207">
        <v>0</v>
      </c>
      <c r="DL207">
        <v>0</v>
      </c>
      <c r="DM207">
        <v>0</v>
      </c>
      <c r="DN207">
        <v>0</v>
      </c>
      <c r="DO207">
        <v>0</v>
      </c>
      <c r="DP207">
        <v>0</v>
      </c>
      <c r="DQ207">
        <v>0</v>
      </c>
      <c r="DR207">
        <v>0</v>
      </c>
      <c r="DS207">
        <v>0</v>
      </c>
      <c r="DT207">
        <v>0</v>
      </c>
      <c r="DU207">
        <v>0</v>
      </c>
      <c r="DV207">
        <v>0</v>
      </c>
      <c r="DW207">
        <v>0</v>
      </c>
      <c r="DX207">
        <v>0</v>
      </c>
      <c r="DY207">
        <v>0</v>
      </c>
      <c r="DZ207">
        <v>0</v>
      </c>
      <c r="EA207">
        <v>0</v>
      </c>
      <c r="EB207">
        <v>0</v>
      </c>
      <c r="EC207">
        <v>0</v>
      </c>
      <c r="ED207">
        <v>0</v>
      </c>
      <c r="EE207">
        <v>0</v>
      </c>
      <c r="EF207">
        <v>0</v>
      </c>
      <c r="EG207">
        <v>0</v>
      </c>
      <c r="EH207">
        <v>0</v>
      </c>
      <c r="EI207">
        <v>0</v>
      </c>
      <c r="EJ207">
        <v>0</v>
      </c>
      <c r="EK207">
        <v>0</v>
      </c>
      <c r="EL207">
        <v>0</v>
      </c>
      <c r="EM207">
        <v>0</v>
      </c>
      <c r="EN207">
        <v>0</v>
      </c>
      <c r="EO207">
        <v>0</v>
      </c>
      <c r="EP207">
        <v>0</v>
      </c>
      <c r="EQ207">
        <v>0</v>
      </c>
      <c r="ER207">
        <v>0</v>
      </c>
      <c r="ES207">
        <v>0</v>
      </c>
      <c r="ET207">
        <v>0</v>
      </c>
      <c r="EU207">
        <v>0</v>
      </c>
      <c r="EV207">
        <v>0</v>
      </c>
      <c r="EW207">
        <v>0</v>
      </c>
      <c r="EX207">
        <v>0</v>
      </c>
      <c r="EY207">
        <v>0</v>
      </c>
      <c r="EZ207">
        <v>0</v>
      </c>
      <c r="FA207">
        <v>0</v>
      </c>
      <c r="FB207">
        <v>0</v>
      </c>
      <c r="FC207">
        <v>0</v>
      </c>
      <c r="FD207">
        <v>0</v>
      </c>
      <c r="FE207">
        <v>0</v>
      </c>
      <c r="FF207">
        <v>0</v>
      </c>
      <c r="FG207">
        <v>0</v>
      </c>
      <c r="FH207">
        <v>0</v>
      </c>
      <c r="FI207">
        <v>0</v>
      </c>
      <c r="FJ207">
        <v>0</v>
      </c>
      <c r="FK207">
        <v>0</v>
      </c>
      <c r="FL207">
        <v>0</v>
      </c>
      <c r="FM207">
        <v>0</v>
      </c>
      <c r="FN207">
        <v>0</v>
      </c>
      <c r="FO207">
        <v>0</v>
      </c>
      <c r="FP207">
        <v>0</v>
      </c>
      <c r="FQ207">
        <v>0</v>
      </c>
      <c r="FR207">
        <v>0</v>
      </c>
      <c r="FS207">
        <v>0</v>
      </c>
      <c r="FT207">
        <v>0</v>
      </c>
      <c r="FU207">
        <v>0</v>
      </c>
      <c r="FV207">
        <v>0</v>
      </c>
      <c r="FW207">
        <v>0</v>
      </c>
      <c r="FX207">
        <v>0</v>
      </c>
      <c r="FY207">
        <v>0</v>
      </c>
      <c r="FZ207">
        <v>0</v>
      </c>
      <c r="GA207">
        <v>0</v>
      </c>
      <c r="GB207">
        <v>0</v>
      </c>
      <c r="GC207">
        <v>0</v>
      </c>
      <c r="GD207">
        <v>0</v>
      </c>
      <c r="GE207">
        <v>0</v>
      </c>
      <c r="GF207">
        <v>0</v>
      </c>
      <c r="GG207">
        <v>0</v>
      </c>
      <c r="GH207">
        <v>0</v>
      </c>
      <c r="GI207">
        <v>0</v>
      </c>
      <c r="GJ207">
        <v>0</v>
      </c>
      <c r="GK207">
        <v>0</v>
      </c>
      <c r="GL207">
        <v>0</v>
      </c>
      <c r="GM207">
        <v>0</v>
      </c>
      <c r="GN207">
        <v>0</v>
      </c>
      <c r="GO207">
        <v>0</v>
      </c>
      <c r="GP207">
        <v>0</v>
      </c>
      <c r="GQ207">
        <v>0</v>
      </c>
      <c r="GR207">
        <v>0</v>
      </c>
      <c r="GS207">
        <v>0</v>
      </c>
      <c r="GT207">
        <v>0</v>
      </c>
      <c r="GU207">
        <v>0</v>
      </c>
      <c r="GV207">
        <v>0</v>
      </c>
      <c r="GW207">
        <v>0</v>
      </c>
      <c r="GX207">
        <v>0</v>
      </c>
      <c r="GY207">
        <v>9999.9990234375</v>
      </c>
      <c r="GZ207">
        <v>-39999.99609375</v>
      </c>
      <c r="HA207">
        <v>60002.80078125</v>
      </c>
      <c r="HB207">
        <v>-39999.99609375</v>
      </c>
      <c r="HC207">
        <v>9999.9990234375</v>
      </c>
      <c r="HD207">
        <v>0</v>
      </c>
      <c r="HE207">
        <v>0</v>
      </c>
      <c r="HF207">
        <v>0</v>
      </c>
      <c r="HG207">
        <v>0</v>
      </c>
      <c r="HH207">
        <v>0</v>
      </c>
      <c r="HI207">
        <v>0</v>
      </c>
      <c r="HJ207">
        <v>0</v>
      </c>
      <c r="HK207">
        <v>0</v>
      </c>
      <c r="HL207">
        <v>0</v>
      </c>
      <c r="HM207">
        <v>0</v>
      </c>
      <c r="HN207">
        <v>0</v>
      </c>
      <c r="HO207">
        <v>0</v>
      </c>
      <c r="HP207">
        <v>0</v>
      </c>
      <c r="HQ207">
        <v>0</v>
      </c>
      <c r="HR207">
        <v>0</v>
      </c>
      <c r="HS207">
        <v>0</v>
      </c>
      <c r="HT207">
        <v>0</v>
      </c>
      <c r="HU207">
        <v>0</v>
      </c>
      <c r="HV207">
        <v>0</v>
      </c>
      <c r="HW207">
        <v>0</v>
      </c>
      <c r="HX207">
        <v>0</v>
      </c>
      <c r="HY207">
        <v>0</v>
      </c>
      <c r="HZ207">
        <v>0</v>
      </c>
      <c r="IA207">
        <v>0</v>
      </c>
      <c r="IB207">
        <v>0</v>
      </c>
      <c r="IC207">
        <v>0</v>
      </c>
      <c r="ID207">
        <v>0</v>
      </c>
      <c r="IE207">
        <v>0</v>
      </c>
      <c r="IF207">
        <v>0</v>
      </c>
      <c r="IG207">
        <v>0</v>
      </c>
      <c r="IH207">
        <v>0</v>
      </c>
      <c r="II207">
        <v>0</v>
      </c>
      <c r="IJ207">
        <v>0</v>
      </c>
      <c r="IK207">
        <v>0</v>
      </c>
      <c r="IL207">
        <v>0</v>
      </c>
      <c r="IM207">
        <v>0</v>
      </c>
      <c r="IN207">
        <v>0</v>
      </c>
      <c r="IO207">
        <v>0</v>
      </c>
      <c r="IP207">
        <v>0</v>
      </c>
      <c r="IQ207">
        <v>0</v>
      </c>
      <c r="IR207">
        <v>0</v>
      </c>
      <c r="IS207">
        <v>0</v>
      </c>
      <c r="IT207">
        <v>0</v>
      </c>
      <c r="IU207">
        <v>0</v>
      </c>
      <c r="IV207">
        <v>0</v>
      </c>
      <c r="IW207">
        <v>0</v>
      </c>
      <c r="IX207">
        <v>0</v>
      </c>
      <c r="IY207">
        <v>0</v>
      </c>
      <c r="IZ207">
        <v>0</v>
      </c>
      <c r="JA207">
        <v>0</v>
      </c>
      <c r="JB207">
        <v>0</v>
      </c>
      <c r="JC207">
        <v>0</v>
      </c>
      <c r="JD207">
        <v>0</v>
      </c>
      <c r="JE207">
        <v>0</v>
      </c>
      <c r="JF207">
        <v>0</v>
      </c>
      <c r="JG207">
        <v>0</v>
      </c>
      <c r="JH207">
        <v>0</v>
      </c>
      <c r="JI207">
        <v>0</v>
      </c>
      <c r="JJ207">
        <v>0</v>
      </c>
      <c r="JK207">
        <v>0</v>
      </c>
      <c r="JL207">
        <v>0</v>
      </c>
      <c r="JM207">
        <v>0</v>
      </c>
      <c r="JN207">
        <v>0</v>
      </c>
      <c r="JO207">
        <v>0</v>
      </c>
      <c r="JP207">
        <v>0</v>
      </c>
      <c r="JQ207">
        <v>0</v>
      </c>
      <c r="JR207">
        <v>0</v>
      </c>
      <c r="JS207">
        <v>0</v>
      </c>
      <c r="JT207">
        <v>0</v>
      </c>
      <c r="JU207">
        <v>0</v>
      </c>
      <c r="JV207">
        <v>0</v>
      </c>
      <c r="JW207">
        <v>0</v>
      </c>
      <c r="JX207">
        <v>0</v>
      </c>
      <c r="JY207">
        <v>0</v>
      </c>
      <c r="JZ207">
        <v>0</v>
      </c>
      <c r="KA207">
        <v>0</v>
      </c>
      <c r="KB207">
        <v>0</v>
      </c>
      <c r="KC207">
        <v>0</v>
      </c>
      <c r="KD207">
        <v>0</v>
      </c>
      <c r="KE207">
        <v>0</v>
      </c>
      <c r="KF207">
        <v>0</v>
      </c>
      <c r="KG207">
        <v>0</v>
      </c>
      <c r="KH207">
        <v>0</v>
      </c>
      <c r="KI207">
        <v>0</v>
      </c>
      <c r="KJ207">
        <v>0</v>
      </c>
      <c r="KK207">
        <v>0</v>
      </c>
      <c r="KL207">
        <v>0</v>
      </c>
      <c r="KM207">
        <v>0</v>
      </c>
      <c r="KN207">
        <v>0</v>
      </c>
      <c r="KO207">
        <v>0</v>
      </c>
      <c r="KP207">
        <v>0</v>
      </c>
      <c r="KQ207">
        <v>0</v>
      </c>
      <c r="KS207">
        <v>1.7771719204143641E-5</v>
      </c>
      <c r="KT207">
        <v>1.3670449759000447E-6</v>
      </c>
      <c r="KU207">
        <v>-2.0505810378184975E-9</v>
      </c>
      <c r="KV207">
        <v>-2.1872855435567631E-9</v>
      </c>
      <c r="KW207">
        <v>-2.3238580887832114E-9</v>
      </c>
      <c r="KX207">
        <v>-2.4600259551644817E-9</v>
      </c>
      <c r="KY207">
        <v>-2.5952272232858467E-9</v>
      </c>
      <c r="KZ207">
        <v>-2.7285938267392572E-9</v>
      </c>
      <c r="LA207">
        <v>-2.8589347265035563E-9</v>
      </c>
      <c r="LB207">
        <v>-2.9847193136459404E-9</v>
      </c>
      <c r="LC207">
        <v>-3.1040611885688517E-9</v>
      </c>
      <c r="LD207">
        <v>-3.2147025072832732E-9</v>
      </c>
      <c r="LE207">
        <v>-3.3139991294696176E-9</v>
      </c>
      <c r="LF207">
        <v>-3.3989068493110181E-9</v>
      </c>
      <c r="LG207">
        <v>-3.4659690381595765E-9</v>
      </c>
      <c r="LH207">
        <v>-3.5113060778822814E-9</v>
      </c>
      <c r="LI207">
        <v>-3.5306070150595737E-9</v>
      </c>
      <c r="LJ207">
        <v>-3.5191239188509773E-9</v>
      </c>
      <c r="LK207">
        <v>-3.4716694790182074E-9</v>
      </c>
      <c r="LL207">
        <v>-3.3826184349817964E-9</v>
      </c>
      <c r="LM207">
        <v>-3.2459134814635077E-9</v>
      </c>
      <c r="LN207">
        <v>-3.0550763507720675E-9</v>
      </c>
      <c r="LO207">
        <v>-2.8032248255538099E-9</v>
      </c>
      <c r="LP207">
        <v>-2.4830964882234705E-9</v>
      </c>
      <c r="LQ207">
        <v>-2.0870800635543699E-9</v>
      </c>
      <c r="LR207">
        <v>-1.6072552582293778E-9</v>
      </c>
      <c r="LS207">
        <v>-1.0354420445634881E-9</v>
      </c>
      <c r="LT207">
        <v>-3.6326037406971924E-10</v>
      </c>
      <c r="LU207">
        <v>4.1779866113931197E-10</v>
      </c>
      <c r="LV207">
        <v>1.3162891762260617E-9</v>
      </c>
      <c r="LW207">
        <v>2.3407132918596412E-9</v>
      </c>
      <c r="LX207">
        <v>3.4994093182531284E-9</v>
      </c>
      <c r="LY207">
        <v>4.8004242669303932E-9</v>
      </c>
      <c r="LZ207">
        <v>6.2513696525293781E-9</v>
      </c>
      <c r="MA207">
        <v>7.8592595832055629E-9</v>
      </c>
      <c r="MB207">
        <v>9.6303301923857018E-9</v>
      </c>
      <c r="MC207">
        <v>1.1569839538983218E-8</v>
      </c>
      <c r="MD207">
        <v>1.3681847199990061E-8</v>
      </c>
      <c r="ME207">
        <v>1.5968972901090689E-8</v>
      </c>
      <c r="MF207">
        <v>1.8432133680088645E-8</v>
      </c>
      <c r="MG207">
        <v>2.1070259257121777E-8</v>
      </c>
      <c r="MH207">
        <v>2.3878840877918181E-8</v>
      </c>
      <c r="MI207">
        <v>2.6849439177214723E-8</v>
      </c>
      <c r="MJ207">
        <v>2.9969160243969338E-8</v>
      </c>
      <c r="MK207">
        <v>3.3220101462716369E-8</v>
      </c>
      <c r="ML207">
        <v>3.6578769536392305E-8</v>
      </c>
      <c r="MM207">
        <v>4.0015474030331003E-8</v>
      </c>
      <c r="MN207">
        <v>4.3493700820045845E-8</v>
      </c>
      <c r="MO207">
        <v>4.6969470981486497E-8</v>
      </c>
      <c r="MP207">
        <v>5.0390691935408965E-8</v>
      </c>
      <c r="MQ207">
        <v>5.3696509050012458E-8</v>
      </c>
      <c r="MR207">
        <v>5.6816667419626232E-8</v>
      </c>
      <c r="MS207">
        <v>5.9670895171717105E-8</v>
      </c>
      <c r="MT207">
        <v>6.2168321408142512E-8</v>
      </c>
      <c r="MU207">
        <v>6.4206943755177087E-8</v>
      </c>
      <c r="MV207">
        <v>6.5673162474083057E-8</v>
      </c>
      <c r="MW207">
        <v>6.6441400160555956E-8</v>
      </c>
      <c r="MX207">
        <v>6.637382822480414E-8</v>
      </c>
      <c r="MY207">
        <v>6.5320223578492381E-8</v>
      </c>
      <c r="MZ207">
        <v>6.3117981240129586E-8</v>
      </c>
      <c r="NA207">
        <v>5.9592310882729147E-8</v>
      </c>
      <c r="NB207">
        <v>5.4556647657321125E-8</v>
      </c>
      <c r="NC207">
        <v>4.7813309899077585E-8</v>
      </c>
      <c r="ND207">
        <v>3.9154438519329077E-8</v>
      </c>
      <c r="NE207">
        <v>2.8363254960530613E-8</v>
      </c>
      <c r="NF207">
        <v>1.5215676489894781E-8</v>
      </c>
      <c r="NG207">
        <v>-5.1767072885237104E-10</v>
      </c>
      <c r="NH207">
        <v>-1.9068998983284519E-8</v>
      </c>
      <c r="NI207">
        <v>-4.0670423990647759E-8</v>
      </c>
      <c r="NJ207">
        <v>-6.555050418792845E-8</v>
      </c>
      <c r="NK207">
        <v>-9.3930211033069429E-8</v>
      </c>
      <c r="NL207">
        <v>-1.260182876801697E-7</v>
      </c>
      <c r="NM207">
        <v>-1.6200595480695068E-7</v>
      </c>
      <c r="NN207">
        <v>-2.0206092465393142E-7</v>
      </c>
      <c r="NO207">
        <v>-2.4632068760346778E-7</v>
      </c>
      <c r="NP207">
        <v>-2.9488504001233425E-7</v>
      </c>
      <c r="NQ207">
        <v>-3.4780782764928992E-7</v>
      </c>
      <c r="NR207">
        <v>-4.0508788612090209E-7</v>
      </c>
      <c r="NS207">
        <v>-4.6665916824069312E-7</v>
      </c>
      <c r="NT207">
        <v>-5.3238005855896705E-7</v>
      </c>
      <c r="NU207">
        <v>-6.0202188737415754E-7</v>
      </c>
      <c r="NV207">
        <v>-6.7525667064383744E-7</v>
      </c>
      <c r="NW207">
        <v>-7.5164411845315255E-7</v>
      </c>
      <c r="NX207">
        <v>-8.3061797322550157E-7</v>
      </c>
      <c r="NY207">
        <v>-9.1147175981034353E-7</v>
      </c>
      <c r="NZ207">
        <v>-9.933440530826159E-7</v>
      </c>
      <c r="OA207">
        <v>-1.0752033948448744E-6</v>
      </c>
      <c r="OB207">
        <v>-1.1558330207291591E-6</v>
      </c>
      <c r="OC207">
        <v>-1.2338155895150973E-6</v>
      </c>
      <c r="OD207">
        <v>-1.3075181418486673E-6</v>
      </c>
      <c r="OE207">
        <v>-1.375077552763797E-6</v>
      </c>
      <c r="OF207">
        <v>-1.4343867826316449E-6</v>
      </c>
      <c r="OG207">
        <v>-1.4830822740996741E-6</v>
      </c>
      <c r="OH207">
        <v>-1.5185328880838377E-6</v>
      </c>
      <c r="OI207">
        <v>-1.5378308197307055E-6</v>
      </c>
      <c r="OJ207">
        <v>-1.5377849851826891E-6</v>
      </c>
      <c r="OK207">
        <v>-1.5149174215907052E-6</v>
      </c>
      <c r="OL207">
        <v>-1.4654632956647738E-6</v>
      </c>
      <c r="OM207">
        <v>-1.385375169567912E-6</v>
      </c>
      <c r="ON207">
        <v>-1.2703322264758832E-6</v>
      </c>
      <c r="OO207">
        <v>-1.1157552108428163E-6</v>
      </c>
      <c r="OP207">
        <v>-9.1682788941152778E-7</v>
      </c>
      <c r="OQ207">
        <v>-6.6852588721946891E-7</v>
      </c>
      <c r="OR207">
        <v>-3.6565379705718918E-7</v>
      </c>
      <c r="OS207">
        <v>-2.8914996668237213E-9</v>
      </c>
      <c r="OT207">
        <v>4.2514933612971753E-7</v>
      </c>
      <c r="OU207">
        <v>9.2385758091319186E-7</v>
      </c>
      <c r="OV207">
        <v>1.4985427945813466E-6</v>
      </c>
      <c r="OW207">
        <v>2.1543421934117689E-6</v>
      </c>
      <c r="OX207">
        <v>2.8961134437858863E-6</v>
      </c>
      <c r="OY207">
        <v>3.7283123242394966E-6</v>
      </c>
      <c r="OZ207">
        <v>4.6548543496504955E-6</v>
      </c>
      <c r="PA207">
        <v>5.6789595263497502E-6</v>
      </c>
      <c r="PB207">
        <v>6.8029795077234223E-6</v>
      </c>
      <c r="PC207">
        <v>8.0282065496218226E-6</v>
      </c>
      <c r="PD207">
        <v>9.3546638268787309E-6</v>
      </c>
      <c r="PE207">
        <v>1.0780876869875118E-5</v>
      </c>
      <c r="PF207">
        <v>1.2303626116820712E-5</v>
      </c>
      <c r="PG207">
        <v>1.3917680856816777E-5</v>
      </c>
      <c r="PH207">
        <v>1.561551516429869E-5</v>
      </c>
      <c r="PI207">
        <v>1.738700680063908E-5</v>
      </c>
      <c r="PJ207">
        <v>1.9219120486852995E-5</v>
      </c>
      <c r="PK207">
        <v>2.109557743569066E-5</v>
      </c>
      <c r="PL207">
        <v>2.2996513574817762E-5</v>
      </c>
      <c r="PM207">
        <v>2.4898129497857093E-5</v>
      </c>
      <c r="PN207">
        <v>2.6772335848890853E-5</v>
      </c>
      <c r="PO207">
        <v>2.8586398580149084E-5</v>
      </c>
      <c r="PP207">
        <v>3.0302589322895614E-5</v>
      </c>
      <c r="PQ207">
        <v>3.1877846977975419E-5</v>
      </c>
      <c r="PR207">
        <v>3.3263457564168592E-5</v>
      </c>
      <c r="PS207">
        <v>3.4404760357302611E-5</v>
      </c>
      <c r="PT207">
        <v>3.5240889407615666E-5</v>
      </c>
      <c r="PU207">
        <v>3.5704560632203079E-5</v>
      </c>
      <c r="PV207">
        <v>3.5721915836966986E-5</v>
      </c>
      <c r="PW207">
        <v>3.5212436219755848E-5</v>
      </c>
      <c r="PX207">
        <v>3.4088939132790031E-5</v>
      </c>
      <c r="PY207">
        <v>3.2257673124974298E-5</v>
      </c>
      <c r="PZ207">
        <v>2.9618527527834868E-5</v>
      </c>
      <c r="QA207">
        <v>2.6065374074203639E-5</v>
      </c>
      <c r="QB207">
        <v>2.1486559225088977E-5</v>
      </c>
      <c r="QC207">
        <v>1.5765567002708784E-5</v>
      </c>
      <c r="QD207">
        <v>8.7818731584409611E-6</v>
      </c>
      <c r="QE207">
        <v>4.1201241145734613E-7</v>
      </c>
      <c r="QF207">
        <v>-9.4691187583849504E-6</v>
      </c>
      <c r="QG207">
        <v>-2.0986700731246335E-5</v>
      </c>
      <c r="QH207">
        <v>-3.4264147443802389E-5</v>
      </c>
      <c r="QI207">
        <v>-4.9420957809393021E-5</v>
      </c>
      <c r="QJ207">
        <v>-6.6570238839255469E-5</v>
      </c>
      <c r="QK207">
        <v>-8.5815878172536796E-5</v>
      </c>
      <c r="QL207">
        <v>-1.07249344915266E-4</v>
      </c>
      <c r="QM207">
        <v>-1.3094609940822623E-4</v>
      </c>
      <c r="QN207">
        <v>-1.5696159486040256E-4</v>
      </c>
      <c r="QO207">
        <v>-1.8532685677102707E-4</v>
      </c>
      <c r="QP207">
        <v>-2.1604362979551947E-4</v>
      </c>
      <c r="QQ207">
        <v>-2.4907908626767316E-4</v>
      </c>
      <c r="QR207">
        <v>-2.843600960524751E-4</v>
      </c>
      <c r="QS207">
        <v>-3.217670638536519E-4</v>
      </c>
      <c r="QT207">
        <v>-3.611273476181067E-4</v>
      </c>
      <c r="QU207">
        <v>-4.0220828034748972E-4</v>
      </c>
      <c r="QV207">
        <v>-4.447098275229846E-4</v>
      </c>
      <c r="QW207">
        <v>-4.8825692354673167E-4</v>
      </c>
      <c r="QX207">
        <v>-5.3239154317073778E-4</v>
      </c>
      <c r="QY207">
        <v>-5.7656457788089809E-4</v>
      </c>
      <c r="QZ207">
        <v>-6.2012760267984933E-4</v>
      </c>
      <c r="RA207">
        <v>-6.623246357034255E-4</v>
      </c>
      <c r="RB207">
        <v>-7.0228401163331059E-4</v>
      </c>
      <c r="RC207">
        <v>-7.390105099323662E-4</v>
      </c>
      <c r="RD207">
        <v>-7.713779005100184E-4</v>
      </c>
      <c r="RE207">
        <v>-7.981220924739731E-4</v>
      </c>
      <c r="RF207">
        <v>-8.1783509606403253E-4</v>
      </c>
      <c r="RG207">
        <v>-8.2896003358121984E-4</v>
      </c>
      <c r="RH207">
        <v>-8.2978746196989486E-4</v>
      </c>
      <c r="RI207">
        <v>-8.1845329748491563E-4</v>
      </c>
      <c r="RJ207">
        <v>-7.9293866133669014E-4</v>
      </c>
      <c r="RK207">
        <v>-7.5107199405484903E-4</v>
      </c>
      <c r="RL207">
        <v>-6.9053381518803796E-4</v>
      </c>
      <c r="RM207">
        <v>-6.0886453343961743E-4</v>
      </c>
      <c r="RN207">
        <v>-5.0347573993305935E-4</v>
      </c>
      <c r="RO207">
        <v>-3.7166544343881553E-4</v>
      </c>
      <c r="RP207">
        <v>-2.1063773042397408E-4</v>
      </c>
      <c r="RQ207">
        <v>-1.7527353976519232E-5</v>
      </c>
      <c r="RR207">
        <v>2.1057022682570266E-4</v>
      </c>
      <c r="RS207">
        <v>4.7656282259454937E-4</v>
      </c>
      <c r="RT207">
        <v>7.8331896252449627E-4</v>
      </c>
      <c r="RU207">
        <v>1.1336182740530173E-3</v>
      </c>
      <c r="RV207">
        <v>1.5300942581704274E-3</v>
      </c>
      <c r="RW207">
        <v>1.9751689418461781E-3</v>
      </c>
      <c r="RX207">
        <v>2.4709789162969888E-3</v>
      </c>
      <c r="RY207">
        <v>3.0192923092736152E-3</v>
      </c>
      <c r="RZ207">
        <v>3.62141629278978E-3</v>
      </c>
      <c r="SA207">
        <v>4.2780947964519474E-3</v>
      </c>
      <c r="SB207">
        <v>4.9890561318266429E-3</v>
      </c>
      <c r="SC207">
        <v>5.7528288284334102E-3</v>
      </c>
      <c r="SD207">
        <v>6.5665422462396717E-3</v>
      </c>
      <c r="SE207">
        <v>7.4257123773292218E-3</v>
      </c>
      <c r="SF207">
        <v>8.3240136418072687E-3</v>
      </c>
      <c r="SG207">
        <v>9.2530379354734266E-3</v>
      </c>
      <c r="SH207">
        <v>1.020204270325497E-2</v>
      </c>
      <c r="SI207">
        <v>1.1157690396437801E-2</v>
      </c>
      <c r="SJ207">
        <v>1.2103782326416446E-2</v>
      </c>
      <c r="SK207">
        <v>1.3020990655452596E-2</v>
      </c>
      <c r="SL207">
        <v>1.3886593067324437E-2</v>
      </c>
      <c r="SM207">
        <v>1.467421553831689E-2</v>
      </c>
      <c r="SN207">
        <v>1.5353589580976077E-2</v>
      </c>
      <c r="SO207">
        <v>1.5890331357160982E-2</v>
      </c>
      <c r="SP207">
        <v>1.6245751149125E-2</v>
      </c>
      <c r="SQ207">
        <v>1.6376702831493742E-2</v>
      </c>
      <c r="SR207">
        <v>1.6235484194583667E-2</v>
      </c>
      <c r="SS207">
        <v>1.5869800225260182E-2</v>
      </c>
      <c r="ST207">
        <v>1.5322802705425544E-2</v>
      </c>
      <c r="SU207">
        <v>1.4633192767262328E-2</v>
      </c>
      <c r="SV207">
        <v>1.3835374297457655E-2</v>
      </c>
      <c r="SW207">
        <v>1.2959647336755645E-2</v>
      </c>
      <c r="SX207">
        <v>1.2032431826350422E-2</v>
      </c>
      <c r="SY207">
        <v>1.1076513203537291E-2</v>
      </c>
      <c r="SZ207">
        <v>1.0111302437216188E-2</v>
      </c>
      <c r="TA207">
        <v>9.1531041131150525E-3</v>
      </c>
      <c r="TB207">
        <v>8.2153871249714024E-3</v>
      </c>
      <c r="TC207">
        <v>7.3090533991000952E-3</v>
      </c>
      <c r="TD207">
        <v>6.442700875004025E-3</v>
      </c>
      <c r="TE207">
        <v>5.6228776846276654E-3</v>
      </c>
      <c r="TF207">
        <v>4.854325118969445E-3</v>
      </c>
      <c r="TG207">
        <v>4.1402075456542084E-3</v>
      </c>
      <c r="TH207">
        <v>3.4823279477569145E-3</v>
      </c>
      <c r="TI207">
        <v>2.8813281964796674E-3</v>
      </c>
      <c r="TJ207">
        <v>2.3368735519975984E-3</v>
      </c>
      <c r="TK207">
        <v>1.8478212124799823E-3</v>
      </c>
      <c r="TL207">
        <v>1.4123730051771896E-3</v>
      </c>
      <c r="TM207">
        <v>1.0282125400436848E-3</v>
      </c>
      <c r="TN207">
        <v>6.9262733020634547E-4</v>
      </c>
      <c r="TO207">
        <v>4.0261652889819196E-4</v>
      </c>
      <c r="TP207">
        <v>1.5498504358490406E-4</v>
      </c>
      <c r="TQ207">
        <v>-5.3575131173181008E-5</v>
      </c>
      <c r="TR207">
        <v>-2.2641546601488046E-4</v>
      </c>
      <c r="TS207">
        <v>-3.668724065628155E-4</v>
      </c>
      <c r="TT207">
        <v>-4.7821890072522561E-4</v>
      </c>
      <c r="TU207">
        <v>-5.6362500787235956E-4</v>
      </c>
      <c r="TV207">
        <v>-6.2612667196333194E-4</v>
      </c>
      <c r="TW207">
        <v>-6.6860176959113323E-4</v>
      </c>
      <c r="TX207">
        <v>-6.9375258153472343E-4</v>
      </c>
      <c r="TY207">
        <v>-7.0409388071466399E-4</v>
      </c>
      <c r="TZ207">
        <v>-7.0194587870188723E-4</v>
      </c>
      <c r="UA207">
        <v>-6.8943132552536719E-4</v>
      </c>
      <c r="UB207">
        <v>-6.6847611207178782E-4</v>
      </c>
      <c r="UC207">
        <v>-6.4081277976843108E-4</v>
      </c>
      <c r="UD207">
        <v>-6.0798639742305175E-4</v>
      </c>
      <c r="UE207">
        <v>-5.7136231933996729E-4</v>
      </c>
      <c r="UF207">
        <v>-5.3213539141348614E-4</v>
      </c>
      <c r="UG207">
        <v>-4.913402222567365E-4</v>
      </c>
      <c r="UH207">
        <v>-4.4986218431580555E-4</v>
      </c>
      <c r="UI207">
        <v>-4.0844885477644912E-4</v>
      </c>
      <c r="UJ207">
        <v>-3.6772164798766439E-4</v>
      </c>
      <c r="UK207">
        <v>-3.2818742973939123E-4</v>
      </c>
      <c r="UL207">
        <v>-2.9024993911319055E-4</v>
      </c>
      <c r="UM207">
        <v>-2.5422087576404298E-4</v>
      </c>
      <c r="UN207">
        <v>-2.2033053940649056E-4</v>
      </c>
      <c r="UO207">
        <v>-1.8873793408335986E-4</v>
      </c>
      <c r="UP207">
        <v>-1.5954027263391426E-4</v>
      </c>
      <c r="UQ207">
        <v>-1.3278183676931679E-4</v>
      </c>
      <c r="UR207">
        <v>-1.0846216548994853E-4</v>
      </c>
      <c r="US207">
        <v>-8.6543559429911048E-5</v>
      </c>
      <c r="UT207">
        <v>-6.6957901253144816E-5</v>
      </c>
      <c r="UU207">
        <v>-4.9612802677288337E-5</v>
      </c>
      <c r="UV207">
        <v>-3.4397097227461443E-5</v>
      </c>
      <c r="UW207">
        <v>-2.1185704630045465E-5</v>
      </c>
      <c r="UX207">
        <v>-9.8438980229586165E-6</v>
      </c>
      <c r="UY207">
        <v>-2.3100906120468295E-7</v>
      </c>
      <c r="UZ207">
        <v>7.7963912996270368E-6</v>
      </c>
      <c r="VA207">
        <v>1.4381796889427652E-5</v>
      </c>
      <c r="VB207">
        <v>1.966651505813818E-5</v>
      </c>
      <c r="VC207">
        <v>2.3787819812925531E-5</v>
      </c>
      <c r="VD207">
        <v>2.6877469731256235E-5</v>
      </c>
      <c r="VE207">
        <v>2.9060552150066906E-5</v>
      </c>
      <c r="VF207">
        <v>3.0454616680410747E-5</v>
      </c>
      <c r="VG207">
        <v>3.1169062967043295E-5</v>
      </c>
      <c r="VH207">
        <v>3.1304749725978203E-5</v>
      </c>
      <c r="VI207">
        <v>3.0953794379806658E-5</v>
      </c>
      <c r="VJ207">
        <v>3.0199535004835396E-5</v>
      </c>
      <c r="VK207">
        <v>2.9116628754998259E-5</v>
      </c>
      <c r="VL207">
        <v>2.7771263392971031E-5</v>
      </c>
      <c r="VM207">
        <v>2.6221460988535588E-5</v>
      </c>
      <c r="VN207">
        <v>2.4517455223001048E-5</v>
      </c>
      <c r="VO207">
        <v>2.2702126028261273E-5</v>
      </c>
      <c r="VP207">
        <v>2.0811477470978443E-5</v>
      </c>
      <c r="VQ207">
        <v>1.8875146857767478E-5</v>
      </c>
      <c r="VR207">
        <v>1.6916934963229005E-5</v>
      </c>
      <c r="VS207">
        <v>1.4955349069679591E-5</v>
      </c>
      <c r="VT207">
        <v>1.3004152142985454E-5</v>
      </c>
      <c r="VU207">
        <v>1.1072912955161436E-5</v>
      </c>
      <c r="VV207">
        <v>9.1675532929931026E-6</v>
      </c>
      <c r="VW207">
        <v>7.2908895698185173E-6</v>
      </c>
      <c r="VX207">
        <v>5.4431671792808273E-6</v>
      </c>
      <c r="VY207">
        <v>3.6225868014973487E-6</v>
      </c>
      <c r="VZ207">
        <v>1.8258225925852131E-6</v>
      </c>
      <c r="WA207">
        <v>4.8532762376571961E-8</v>
      </c>
      <c r="WB207">
        <v>-1.7141365271627636E-6</v>
      </c>
      <c r="WC207">
        <v>-3.4670527249280146E-6</v>
      </c>
      <c r="WD207">
        <v>-5.2146025540865445E-6</v>
      </c>
      <c r="WE207">
        <v>-6.9602004107414591E-6</v>
      </c>
      <c r="WF207">
        <v>-1.7455977526000414E-2</v>
      </c>
      <c r="WG207">
        <v>-0.10451395501095587</v>
      </c>
    </row>
    <row r="208" spans="1:605" x14ac:dyDescent="0.25">
      <c r="A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0</v>
      </c>
      <c r="BH208">
        <v>0</v>
      </c>
      <c r="BI208">
        <v>0</v>
      </c>
      <c r="BJ208">
        <v>0</v>
      </c>
      <c r="BK208">
        <v>0</v>
      </c>
      <c r="BL208">
        <v>0</v>
      </c>
      <c r="BM208">
        <v>0</v>
      </c>
      <c r="BN208">
        <v>0</v>
      </c>
      <c r="BO208">
        <v>0</v>
      </c>
      <c r="BP208">
        <v>0</v>
      </c>
      <c r="BQ208">
        <v>0</v>
      </c>
      <c r="BR208">
        <v>0</v>
      </c>
      <c r="BS208">
        <v>0</v>
      </c>
      <c r="BT208">
        <v>0</v>
      </c>
      <c r="BU208">
        <v>0</v>
      </c>
      <c r="BV208">
        <v>0</v>
      </c>
      <c r="BW208">
        <v>0</v>
      </c>
      <c r="BX208">
        <v>0</v>
      </c>
      <c r="BY208">
        <v>0</v>
      </c>
      <c r="BZ208">
        <v>0</v>
      </c>
      <c r="CA208">
        <v>0</v>
      </c>
      <c r="CB208">
        <v>0</v>
      </c>
      <c r="CC208">
        <v>0</v>
      </c>
      <c r="CD208">
        <v>0</v>
      </c>
      <c r="CE208">
        <v>0</v>
      </c>
      <c r="CF208">
        <v>0</v>
      </c>
      <c r="CG208">
        <v>0</v>
      </c>
      <c r="CH208">
        <v>0</v>
      </c>
      <c r="CI208">
        <v>0</v>
      </c>
      <c r="CJ208">
        <v>0</v>
      </c>
      <c r="CK208">
        <v>0</v>
      </c>
      <c r="CL208">
        <v>0</v>
      </c>
      <c r="CM208">
        <v>0</v>
      </c>
      <c r="CN208">
        <v>0</v>
      </c>
      <c r="CO208">
        <v>0</v>
      </c>
      <c r="CP208">
        <v>0</v>
      </c>
      <c r="CQ208">
        <v>0</v>
      </c>
      <c r="CR208">
        <v>0</v>
      </c>
      <c r="CS208">
        <v>0</v>
      </c>
      <c r="CT208">
        <v>0</v>
      </c>
      <c r="CU208">
        <v>0</v>
      </c>
      <c r="CV208">
        <v>0</v>
      </c>
      <c r="CW208">
        <v>0</v>
      </c>
      <c r="CX208">
        <v>0</v>
      </c>
      <c r="CY208">
        <v>0</v>
      </c>
      <c r="CZ208">
        <v>0</v>
      </c>
      <c r="DA208">
        <v>0</v>
      </c>
      <c r="DB208">
        <v>0</v>
      </c>
      <c r="DC208">
        <v>0</v>
      </c>
      <c r="DD208">
        <v>0</v>
      </c>
      <c r="DE208">
        <v>0</v>
      </c>
      <c r="DF208">
        <v>0</v>
      </c>
      <c r="DG208">
        <v>0</v>
      </c>
      <c r="DH208">
        <v>0</v>
      </c>
      <c r="DI208">
        <v>0</v>
      </c>
      <c r="DJ208">
        <v>0</v>
      </c>
      <c r="DK208">
        <v>0</v>
      </c>
      <c r="DL208">
        <v>0</v>
      </c>
      <c r="DM208">
        <v>0</v>
      </c>
      <c r="DN208">
        <v>0</v>
      </c>
      <c r="DO208">
        <v>0</v>
      </c>
      <c r="DP208">
        <v>0</v>
      </c>
      <c r="DQ208">
        <v>0</v>
      </c>
      <c r="DR208">
        <v>0</v>
      </c>
      <c r="DS208">
        <v>0</v>
      </c>
      <c r="DT208">
        <v>0</v>
      </c>
      <c r="DU208">
        <v>0</v>
      </c>
      <c r="DV208">
        <v>0</v>
      </c>
      <c r="DW208">
        <v>0</v>
      </c>
      <c r="DX208">
        <v>0</v>
      </c>
      <c r="DY208">
        <v>0</v>
      </c>
      <c r="DZ208">
        <v>0</v>
      </c>
      <c r="EA208">
        <v>0</v>
      </c>
      <c r="EB208">
        <v>0</v>
      </c>
      <c r="EC208">
        <v>0</v>
      </c>
      <c r="ED208">
        <v>0</v>
      </c>
      <c r="EE208">
        <v>0</v>
      </c>
      <c r="EF208">
        <v>0</v>
      </c>
      <c r="EG208">
        <v>0</v>
      </c>
      <c r="EH208">
        <v>0</v>
      </c>
      <c r="EI208">
        <v>0</v>
      </c>
      <c r="EJ208">
        <v>0</v>
      </c>
      <c r="EK208">
        <v>0</v>
      </c>
      <c r="EL208">
        <v>0</v>
      </c>
      <c r="EM208">
        <v>0</v>
      </c>
      <c r="EN208">
        <v>0</v>
      </c>
      <c r="EO208">
        <v>0</v>
      </c>
      <c r="EP208">
        <v>0</v>
      </c>
      <c r="EQ208">
        <v>0</v>
      </c>
      <c r="ER208">
        <v>0</v>
      </c>
      <c r="ES208">
        <v>0</v>
      </c>
      <c r="ET208">
        <v>0</v>
      </c>
      <c r="EU208">
        <v>0</v>
      </c>
      <c r="EV208">
        <v>0</v>
      </c>
      <c r="EW208">
        <v>0</v>
      </c>
      <c r="EX208">
        <v>0</v>
      </c>
      <c r="EY208">
        <v>0</v>
      </c>
      <c r="EZ208">
        <v>0</v>
      </c>
      <c r="FA208">
        <v>0</v>
      </c>
      <c r="FB208">
        <v>0</v>
      </c>
      <c r="FC208">
        <v>0</v>
      </c>
      <c r="FD208">
        <v>0</v>
      </c>
      <c r="FE208">
        <v>0</v>
      </c>
      <c r="FF208">
        <v>0</v>
      </c>
      <c r="FG208">
        <v>0</v>
      </c>
      <c r="FH208">
        <v>0</v>
      </c>
      <c r="FI208">
        <v>0</v>
      </c>
      <c r="FJ208">
        <v>0</v>
      </c>
      <c r="FK208">
        <v>0</v>
      </c>
      <c r="FL208">
        <v>0</v>
      </c>
      <c r="FM208">
        <v>0</v>
      </c>
      <c r="FN208">
        <v>0</v>
      </c>
      <c r="FO208">
        <v>0</v>
      </c>
      <c r="FP208">
        <v>0</v>
      </c>
      <c r="FQ208">
        <v>0</v>
      </c>
      <c r="FR208">
        <v>0</v>
      </c>
      <c r="FS208">
        <v>0</v>
      </c>
      <c r="FT208">
        <v>0</v>
      </c>
      <c r="FU208">
        <v>0</v>
      </c>
      <c r="FV208">
        <v>0</v>
      </c>
      <c r="FW208">
        <v>0</v>
      </c>
      <c r="FX208">
        <v>0</v>
      </c>
      <c r="FY208">
        <v>0</v>
      </c>
      <c r="FZ208">
        <v>0</v>
      </c>
      <c r="GA208">
        <v>0</v>
      </c>
      <c r="GB208">
        <v>0</v>
      </c>
      <c r="GC208">
        <v>0</v>
      </c>
      <c r="GD208">
        <v>0</v>
      </c>
      <c r="GE208">
        <v>0</v>
      </c>
      <c r="GF208">
        <v>0</v>
      </c>
      <c r="GG208">
        <v>0</v>
      </c>
      <c r="GH208">
        <v>0</v>
      </c>
      <c r="GI208">
        <v>0</v>
      </c>
      <c r="GJ208">
        <v>0</v>
      </c>
      <c r="GK208">
        <v>0</v>
      </c>
      <c r="GL208">
        <v>0</v>
      </c>
      <c r="GM208">
        <v>0</v>
      </c>
      <c r="GN208">
        <v>0</v>
      </c>
      <c r="GO208">
        <v>0</v>
      </c>
      <c r="GP208">
        <v>0</v>
      </c>
      <c r="GQ208">
        <v>0</v>
      </c>
      <c r="GR208">
        <v>0</v>
      </c>
      <c r="GS208">
        <v>0</v>
      </c>
      <c r="GT208">
        <v>0</v>
      </c>
      <c r="GU208">
        <v>0</v>
      </c>
      <c r="GV208">
        <v>0</v>
      </c>
      <c r="GW208">
        <v>0</v>
      </c>
      <c r="GX208">
        <v>0</v>
      </c>
      <c r="GY208">
        <v>0</v>
      </c>
      <c r="GZ208">
        <v>9999.9990234375</v>
      </c>
      <c r="HA208">
        <v>-39999.99609375</v>
      </c>
      <c r="HB208">
        <v>60002.80078125</v>
      </c>
      <c r="HC208">
        <v>-39999.99609375</v>
      </c>
      <c r="HD208">
        <v>9999.9990234375</v>
      </c>
      <c r="HE208">
        <v>0</v>
      </c>
      <c r="HF208">
        <v>0</v>
      </c>
      <c r="HG208">
        <v>0</v>
      </c>
      <c r="HH208">
        <v>0</v>
      </c>
      <c r="HI208">
        <v>0</v>
      </c>
      <c r="HJ208">
        <v>0</v>
      </c>
      <c r="HK208">
        <v>0</v>
      </c>
      <c r="HL208">
        <v>0</v>
      </c>
      <c r="HM208">
        <v>0</v>
      </c>
      <c r="HN208">
        <v>0</v>
      </c>
      <c r="HO208">
        <v>0</v>
      </c>
      <c r="HP208">
        <v>0</v>
      </c>
      <c r="HQ208">
        <v>0</v>
      </c>
      <c r="HR208">
        <v>0</v>
      </c>
      <c r="HS208">
        <v>0</v>
      </c>
      <c r="HT208">
        <v>0</v>
      </c>
      <c r="HU208">
        <v>0</v>
      </c>
      <c r="HV208">
        <v>0</v>
      </c>
      <c r="HW208">
        <v>0</v>
      </c>
      <c r="HX208">
        <v>0</v>
      </c>
      <c r="HY208">
        <v>0</v>
      </c>
      <c r="HZ208">
        <v>0</v>
      </c>
      <c r="IA208">
        <v>0</v>
      </c>
      <c r="IB208">
        <v>0</v>
      </c>
      <c r="IC208">
        <v>0</v>
      </c>
      <c r="ID208">
        <v>0</v>
      </c>
      <c r="IE208">
        <v>0</v>
      </c>
      <c r="IF208">
        <v>0</v>
      </c>
      <c r="IG208">
        <v>0</v>
      </c>
      <c r="IH208">
        <v>0</v>
      </c>
      <c r="II208">
        <v>0</v>
      </c>
      <c r="IJ208">
        <v>0</v>
      </c>
      <c r="IK208">
        <v>0</v>
      </c>
      <c r="IL208">
        <v>0</v>
      </c>
      <c r="IM208">
        <v>0</v>
      </c>
      <c r="IN208">
        <v>0</v>
      </c>
      <c r="IO208">
        <v>0</v>
      </c>
      <c r="IP208">
        <v>0</v>
      </c>
      <c r="IQ208">
        <v>0</v>
      </c>
      <c r="IR208">
        <v>0</v>
      </c>
      <c r="IS208">
        <v>0</v>
      </c>
      <c r="IT208">
        <v>0</v>
      </c>
      <c r="IU208">
        <v>0</v>
      </c>
      <c r="IV208">
        <v>0</v>
      </c>
      <c r="IW208">
        <v>0</v>
      </c>
      <c r="IX208">
        <v>0</v>
      </c>
      <c r="IY208">
        <v>0</v>
      </c>
      <c r="IZ208">
        <v>0</v>
      </c>
      <c r="JA208">
        <v>0</v>
      </c>
      <c r="JB208">
        <v>0</v>
      </c>
      <c r="JC208">
        <v>0</v>
      </c>
      <c r="JD208">
        <v>0</v>
      </c>
      <c r="JE208">
        <v>0</v>
      </c>
      <c r="JF208">
        <v>0</v>
      </c>
      <c r="JG208">
        <v>0</v>
      </c>
      <c r="JH208">
        <v>0</v>
      </c>
      <c r="JI208">
        <v>0</v>
      </c>
      <c r="JJ208">
        <v>0</v>
      </c>
      <c r="JK208">
        <v>0</v>
      </c>
      <c r="JL208">
        <v>0</v>
      </c>
      <c r="JM208">
        <v>0</v>
      </c>
      <c r="JN208">
        <v>0</v>
      </c>
      <c r="JO208">
        <v>0</v>
      </c>
      <c r="JP208">
        <v>0</v>
      </c>
      <c r="JQ208">
        <v>0</v>
      </c>
      <c r="JR208">
        <v>0</v>
      </c>
      <c r="JS208">
        <v>0</v>
      </c>
      <c r="JT208">
        <v>0</v>
      </c>
      <c r="JU208">
        <v>0</v>
      </c>
      <c r="JV208">
        <v>0</v>
      </c>
      <c r="JW208">
        <v>0</v>
      </c>
      <c r="JX208">
        <v>0</v>
      </c>
      <c r="JY208">
        <v>0</v>
      </c>
      <c r="JZ208">
        <v>0</v>
      </c>
      <c r="KA208">
        <v>0</v>
      </c>
      <c r="KB208">
        <v>0</v>
      </c>
      <c r="KC208">
        <v>0</v>
      </c>
      <c r="KD208">
        <v>0</v>
      </c>
      <c r="KE208">
        <v>0</v>
      </c>
      <c r="KF208">
        <v>0</v>
      </c>
      <c r="KG208">
        <v>0</v>
      </c>
      <c r="KH208">
        <v>0</v>
      </c>
      <c r="KI208">
        <v>0</v>
      </c>
      <c r="KJ208">
        <v>0</v>
      </c>
      <c r="KK208">
        <v>0</v>
      </c>
      <c r="KL208">
        <v>0</v>
      </c>
      <c r="KM208">
        <v>0</v>
      </c>
      <c r="KN208">
        <v>0</v>
      </c>
      <c r="KO208">
        <v>0</v>
      </c>
      <c r="KP208">
        <v>0</v>
      </c>
      <c r="KQ208">
        <v>0</v>
      </c>
      <c r="KS208">
        <v>1.1457324484930059E-5</v>
      </c>
      <c r="KT208">
        <v>1.7193254989428241E-6</v>
      </c>
      <c r="KU208">
        <v>-1.4895976370684826E-9</v>
      </c>
      <c r="KV208">
        <v>-1.6615301972107788E-9</v>
      </c>
      <c r="KW208">
        <v>-1.8333668976611279E-9</v>
      </c>
      <c r="KX208">
        <v>-2.004904954704016E-9</v>
      </c>
      <c r="KY208">
        <v>-2.1757134245259337E-9</v>
      </c>
      <c r="KZ208">
        <v>-2.345111855529705E-9</v>
      </c>
      <c r="LA208">
        <v>-2.5121490314452904E-9</v>
      </c>
      <c r="LB208">
        <v>-2.6755818899177769E-9</v>
      </c>
      <c r="LC208">
        <v>-2.8338547349509261E-9</v>
      </c>
      <c r="LD208">
        <v>-2.9850788979026636E-9</v>
      </c>
      <c r="LE208">
        <v>-3.127013040637972E-9</v>
      </c>
      <c r="LF208">
        <v>-3.257044335880629E-9</v>
      </c>
      <c r="LG208">
        <v>-3.3721708036960554E-9</v>
      </c>
      <c r="LH208">
        <v>-3.4689851292677148E-9</v>
      </c>
      <c r="LI208">
        <v>-3.5436603355593988E-9</v>
      </c>
      <c r="LJ208">
        <v>-3.5919377349003159E-9</v>
      </c>
      <c r="LK208">
        <v>-3.6091176357533514E-9</v>
      </c>
      <c r="LL208">
        <v>-3.5900533346565675E-9</v>
      </c>
      <c r="LM208">
        <v>-3.5291489782070355E-9</v>
      </c>
      <c r="LN208">
        <v>-3.4203619355884302E-9</v>
      </c>
      <c r="LO208">
        <v>-3.2572103780371713E-9</v>
      </c>
      <c r="LP208">
        <v>-3.0327868172476997E-9</v>
      </c>
      <c r="LQ208">
        <v>-2.7397784093683367E-9</v>
      </c>
      <c r="LR208">
        <v>-2.3704948842187853E-9</v>
      </c>
      <c r="LS208">
        <v>-1.9169050098006822E-9</v>
      </c>
      <c r="LT208">
        <v>-1.3706825491462012E-9</v>
      </c>
      <c r="LU208">
        <v>-7.2326270898124407E-10</v>
      </c>
      <c r="LV208">
        <v>3.408988360770487E-11</v>
      </c>
      <c r="LW208">
        <v>9.1020061062687236E-10</v>
      </c>
      <c r="LX208">
        <v>1.9138906116413302E-9</v>
      </c>
      <c r="LY208">
        <v>3.0538677529478645E-9</v>
      </c>
      <c r="LZ208">
        <v>4.3386017196741522E-9</v>
      </c>
      <c r="MA208">
        <v>5.7761821471255235E-9</v>
      </c>
      <c r="MB208">
        <v>7.3741587373309461E-9</v>
      </c>
      <c r="MC208">
        <v>9.1393623540522012E-9</v>
      </c>
      <c r="MD208">
        <v>1.1077706156698437E-8</v>
      </c>
      <c r="ME208">
        <v>1.3193965923058989E-8</v>
      </c>
      <c r="MF208">
        <v>1.5491538824968707E-8</v>
      </c>
      <c r="MG208">
        <v>1.7972180062563691E-8</v>
      </c>
      <c r="MH208">
        <v>2.0634754923138739E-8</v>
      </c>
      <c r="MI208">
        <v>2.3474776022926E-8</v>
      </c>
      <c r="MJ208">
        <v>2.648390660955087E-8</v>
      </c>
      <c r="MK208">
        <v>2.964943076227949E-8</v>
      </c>
      <c r="ML208">
        <v>3.2953692045258022E-8</v>
      </c>
      <c r="MM208">
        <v>3.6373502985875086E-8</v>
      </c>
      <c r="MN208">
        <v>3.9879528672012745E-8</v>
      </c>
      <c r="MO208">
        <v>4.3435648793758664E-8</v>
      </c>
      <c r="MP208">
        <v>4.6998303601952344E-8</v>
      </c>
      <c r="MQ208">
        <v>5.0515830521712665E-8</v>
      </c>
      <c r="MR208">
        <v>5.3927799546945635E-8</v>
      </c>
      <c r="MS208">
        <v>5.7164357053350165E-8</v>
      </c>
      <c r="MT208">
        <v>6.0145589303027763E-8</v>
      </c>
      <c r="MU208">
        <v>6.2780918671726196E-8</v>
      </c>
      <c r="MV208">
        <v>6.4968547506451298E-8</v>
      </c>
      <c r="MW208">
        <v>6.6594966510516383E-8</v>
      </c>
      <c r="MX208">
        <v>6.7534546646136713E-8</v>
      </c>
      <c r="MY208">
        <v>6.7649235729515243E-8</v>
      </c>
      <c r="MZ208">
        <v>6.6788383154204481E-8</v>
      </c>
      <c r="NA208">
        <v>6.4788718496114604E-8</v>
      </c>
      <c r="NB208">
        <v>6.1474512103688072E-8</v>
      </c>
      <c r="NC208">
        <v>5.6657948130980272E-8</v>
      </c>
      <c r="ND208">
        <v>5.0139742795654266E-8</v>
      </c>
      <c r="NE208">
        <v>4.1710042898493634E-8</v>
      </c>
      <c r="NF208">
        <v>3.114964178043825E-8</v>
      </c>
      <c r="NG208">
        <v>1.8231551864714356E-8</v>
      </c>
      <c r="NH208">
        <v>2.7229746767098787E-9</v>
      </c>
      <c r="NI208">
        <v>-1.5612289314512684E-8</v>
      </c>
      <c r="NJ208">
        <v>-3.7010947604875015E-8</v>
      </c>
      <c r="NK208">
        <v>-6.170679525172298E-8</v>
      </c>
      <c r="NL208">
        <v>-8.9926723000707044E-8</v>
      </c>
      <c r="NM208">
        <v>-1.2188611032915847E-7</v>
      </c>
      <c r="NN208">
        <v>-1.5778356108002084E-7</v>
      </c>
      <c r="NO208">
        <v>-1.9779494150771735E-7</v>
      </c>
      <c r="NP208">
        <v>-2.420666836868672E-7</v>
      </c>
      <c r="NQ208">
        <v>-2.9070832147636036E-7</v>
      </c>
      <c r="NR208">
        <v>-3.4378423172227634E-7</v>
      </c>
      <c r="NS208">
        <v>-4.0130456026621361E-7</v>
      </c>
      <c r="NT208">
        <v>-4.6321532074981438E-7</v>
      </c>
      <c r="NU208">
        <v>-5.2938766432268472E-7</v>
      </c>
      <c r="NV208">
        <v>-5.9960633032482446E-7</v>
      </c>
      <c r="NW208">
        <v>-6.7355730197999098E-7</v>
      </c>
      <c r="NX208">
        <v>-7.5081470725646608E-7</v>
      </c>
      <c r="NY208">
        <v>-8.3082702347421641E-7</v>
      </c>
      <c r="NZ208">
        <v>-9.129026651042038E-7</v>
      </c>
      <c r="OA208">
        <v>-9.9619505764499659E-7</v>
      </c>
      <c r="OB208">
        <v>-1.0796873265904571E-6</v>
      </c>
      <c r="OC208">
        <v>-1.1621767594153108E-6</v>
      </c>
      <c r="OD208">
        <v>-1.2422592302741021E-6</v>
      </c>
      <c r="OE208">
        <v>-1.3183138117771175E-6</v>
      </c>
      <c r="OF208">
        <v>-1.3884878357797613E-6</v>
      </c>
      <c r="OG208">
        <v>-1.4506827055660226E-6</v>
      </c>
      <c r="OH208">
        <v>-1.5025408050370055E-6</v>
      </c>
      <c r="OI208">
        <v>-1.5414338963933925E-6</v>
      </c>
      <c r="OJ208">
        <v>-1.5644534461199813E-6</v>
      </c>
      <c r="OK208">
        <v>-1.5684033695639676E-6</v>
      </c>
      <c r="OL208">
        <v>-1.5497957366883243E-6</v>
      </c>
      <c r="OM208">
        <v>-1.5048500352218937E-6</v>
      </c>
      <c r="ON208">
        <v>-1.429496641872971E-6</v>
      </c>
      <c r="OO208">
        <v>-1.3193852068521295E-6</v>
      </c>
      <c r="OP208">
        <v>-1.1698987108834797E-6</v>
      </c>
      <c r="OQ208">
        <v>-9.7617400625334037E-7</v>
      </c>
      <c r="OR208">
        <v>-7.331297031903465E-7</v>
      </c>
      <c r="OS208">
        <v>-4.3550230878785892E-7</v>
      </c>
      <c r="OT208">
        <v>-7.7891566388840898E-8</v>
      </c>
      <c r="OU208">
        <v>3.45184022671059E-7</v>
      </c>
      <c r="OV208">
        <v>8.3922048755835442E-7</v>
      </c>
      <c r="OW208">
        <v>1.4096494641118309E-6</v>
      </c>
      <c r="OX208">
        <v>2.0617460334150937E-6</v>
      </c>
      <c r="OY208">
        <v>2.8005223095134541E-6</v>
      </c>
      <c r="OZ208">
        <v>3.6306057922182256E-6</v>
      </c>
      <c r="PA208">
        <v>4.5561015500009963E-6</v>
      </c>
      <c r="PB208">
        <v>5.5804373697271671E-6</v>
      </c>
      <c r="PC208">
        <v>6.7061911074371074E-6</v>
      </c>
      <c r="PD208">
        <v>7.9348996007289577E-6</v>
      </c>
      <c r="PE208">
        <v>9.2668486618505525E-6</v>
      </c>
      <c r="PF208">
        <v>1.0700843864803895E-5</v>
      </c>
      <c r="PG208">
        <v>1.2233962073148408E-5</v>
      </c>
      <c r="PH208">
        <v>1.3861283931317453E-5</v>
      </c>
      <c r="PI208">
        <v>1.5575607864754878E-5</v>
      </c>
      <c r="PJ208">
        <v>1.7367146506564535E-5</v>
      </c>
      <c r="PK208">
        <v>1.9223206894113043E-5</v>
      </c>
      <c r="PL208">
        <v>2.1127856261396744E-5</v>
      </c>
      <c r="PM208">
        <v>2.3061575795017116E-5</v>
      </c>
      <c r="PN208">
        <v>2.5000905325988534E-5</v>
      </c>
      <c r="PO208">
        <v>2.6918082598568138E-5</v>
      </c>
      <c r="PP208">
        <v>2.8780681492554319E-5</v>
      </c>
      <c r="PQ208">
        <v>3.0551254378040854E-5</v>
      </c>
      <c r="PR208">
        <v>3.2186984651648946E-5</v>
      </c>
      <c r="PS208">
        <v>3.3639356440008498E-5</v>
      </c>
      <c r="PT208">
        <v>3.4853849457838285E-5</v>
      </c>
      <c r="PU208">
        <v>3.5769668071149124E-5</v>
      </c>
      <c r="PV208">
        <v>3.6319514736217905E-5</v>
      </c>
      <c r="PW208">
        <v>3.6429419155617258E-5</v>
      </c>
      <c r="PX208">
        <v>3.6018635705517957E-5</v>
      </c>
      <c r="PY208">
        <v>3.4999622933258512E-5</v>
      </c>
      <c r="PZ208">
        <v>3.3278120188103429E-5</v>
      </c>
      <c r="QA208">
        <v>3.0753337715856692E-5</v>
      </c>
      <c r="QB208">
        <v>2.7318277801454968E-5</v>
      </c>
      <c r="QC208">
        <v>2.2860205761633282E-5</v>
      </c>
      <c r="QD208">
        <v>1.7261290747882512E-5</v>
      </c>
      <c r="QE208">
        <v>1.0399437390073792E-5</v>
      </c>
      <c r="QF208">
        <v>2.1493302618716264E-6</v>
      </c>
      <c r="QG208">
        <v>-7.6162860554617898E-6</v>
      </c>
      <c r="QH208">
        <v>-1.9025067933550402E-5</v>
      </c>
      <c r="QI208">
        <v>-3.2203250942430474E-5</v>
      </c>
      <c r="QJ208">
        <v>-4.7273521567140625E-5</v>
      </c>
      <c r="QK208">
        <v>-6.4352558846361165E-5</v>
      </c>
      <c r="QL208">
        <v>-8.3548223046249473E-5</v>
      </c>
      <c r="QM208">
        <v>-1.0495636960320926E-4</v>
      </c>
      <c r="QN208">
        <v>-1.2865726821453054E-4</v>
      </c>
      <c r="QO208">
        <v>-1.547116091952629E-4</v>
      </c>
      <c r="QP208">
        <v>-1.8315608212715693E-4</v>
      </c>
      <c r="QQ208">
        <v>-2.1399851547811928E-4</v>
      </c>
      <c r="QR208">
        <v>-2.4721257034766636E-4</v>
      </c>
      <c r="QS208">
        <v>-2.8273198687816441E-4</v>
      </c>
      <c r="QT208">
        <v>-3.2044438824519388E-4</v>
      </c>
      <c r="QU208">
        <v>-3.6018465458771627E-4</v>
      </c>
      <c r="QV208">
        <v>-4.017278878417206E-4</v>
      </c>
      <c r="QW208">
        <v>-4.4478199828004922E-4</v>
      </c>
      <c r="QX208">
        <v>-4.889799547126818E-4</v>
      </c>
      <c r="QY208">
        <v>-5.3387175283614368E-4</v>
      </c>
      <c r="QZ208">
        <v>-5.7891617020101394E-4</v>
      </c>
      <c r="RA208">
        <v>-6.2347239174464293E-4</v>
      </c>
      <c r="RB208">
        <v>-6.6679160685322719E-4</v>
      </c>
      <c r="RC208">
        <v>-7.0800869749566364E-4</v>
      </c>
      <c r="RD208">
        <v>-7.4613415711826585E-4</v>
      </c>
      <c r="RE208">
        <v>-7.8004640168623945E-4</v>
      </c>
      <c r="RF208">
        <v>-8.0848465746224366E-4</v>
      </c>
      <c r="RG208">
        <v>-8.3004263475093413E-4</v>
      </c>
      <c r="RH208">
        <v>-8.4316322280427011E-4</v>
      </c>
      <c r="RI208">
        <v>-8.4613446822782057E-4</v>
      </c>
      <c r="RJ208">
        <v>-8.3708712736362478E-4</v>
      </c>
      <c r="RK208">
        <v>-8.139941120108153E-4</v>
      </c>
      <c r="RL208">
        <v>-7.7467217718732212E-4</v>
      </c>
      <c r="RM208">
        <v>-7.1678622908167558E-4</v>
      </c>
      <c r="RN208">
        <v>-6.3785666047426676E-4</v>
      </c>
      <c r="RO208">
        <v>-5.3527014923509392E-4</v>
      </c>
      <c r="RP208">
        <v>-4.0629438246264003E-4</v>
      </c>
      <c r="RQ208">
        <v>-2.4809719377459952E-4</v>
      </c>
      <c r="RR208">
        <v>-5.7770623456065817E-5</v>
      </c>
      <c r="RS208">
        <v>1.6763957019923204E-4</v>
      </c>
      <c r="RT208">
        <v>4.3109840588154928E-4</v>
      </c>
      <c r="RU208">
        <v>7.3553962948434053E-4</v>
      </c>
      <c r="RV208">
        <v>1.0838165664319116E-3</v>
      </c>
      <c r="RW208">
        <v>1.4786453288321761E-3</v>
      </c>
      <c r="RX208">
        <v>1.9225398451721144E-3</v>
      </c>
      <c r="RY208">
        <v>2.4177382058717459E-3</v>
      </c>
      <c r="RZ208">
        <v>2.9661198557287792E-3</v>
      </c>
      <c r="SA208">
        <v>3.5691132157419712E-3</v>
      </c>
      <c r="SB208">
        <v>4.2273148652795479E-3</v>
      </c>
      <c r="SC208">
        <v>4.9403204339496928E-3</v>
      </c>
      <c r="SD208">
        <v>5.7065400104305145E-3</v>
      </c>
      <c r="SE208">
        <v>6.5229981816650445E-3</v>
      </c>
      <c r="SF208">
        <v>7.3851191483072865E-3</v>
      </c>
      <c r="SG208">
        <v>8.2864977508679185E-3</v>
      </c>
      <c r="SH208">
        <v>9.2186576898306716E-3</v>
      </c>
      <c r="SI208">
        <v>1.0170798736055057E-2</v>
      </c>
      <c r="SJ208">
        <v>1.1129535308620623E-2</v>
      </c>
      <c r="SK208">
        <v>1.2078629449016848E-2</v>
      </c>
      <c r="SL208">
        <v>1.2998721945630721E-2</v>
      </c>
      <c r="SM208">
        <v>1.3867066162433215E-2</v>
      </c>
      <c r="SN208">
        <v>1.4657270001112287E-2</v>
      </c>
      <c r="SO208">
        <v>1.5339052375892694E-2</v>
      </c>
      <c r="SP208">
        <v>1.5878021602650869E-2</v>
      </c>
      <c r="SQ208">
        <v>1.6235484194583674E-2</v>
      </c>
      <c r="SR208">
        <v>1.6368293709501821E-2</v>
      </c>
      <c r="SS208">
        <v>1.6228750500252968E-2</v>
      </c>
      <c r="ST208">
        <v>1.5864564474552707E-2</v>
      </c>
      <c r="SU208">
        <v>1.5318894223601441E-2</v>
      </c>
      <c r="SV208">
        <v>1.4630449157236046E-2</v>
      </c>
      <c r="SW208">
        <v>1.3833642535922347E-2</v>
      </c>
      <c r="SX208">
        <v>1.2958784543622558E-2</v>
      </c>
      <c r="SY208">
        <v>1.2032305750416028E-2</v>
      </c>
      <c r="SZ208">
        <v>1.1077002464454038E-2</v>
      </c>
      <c r="TA208">
        <v>1.0112296560849564E-2</v>
      </c>
      <c r="TB208">
        <v>9.1545033943282693E-3</v>
      </c>
      <c r="TC208">
        <v>8.2171023488321754E-3</v>
      </c>
      <c r="TD208">
        <v>7.3110054484495125E-3</v>
      </c>
      <c r="TE208">
        <v>6.4448202494279952E-3</v>
      </c>
      <c r="TF208">
        <v>5.6251039530078014E-3</v>
      </c>
      <c r="TG208">
        <v>4.8566063251154618E-3</v>
      </c>
      <c r="TH208">
        <v>4.1424995839395296E-3</v>
      </c>
      <c r="TI208">
        <v>3.48459392337278E-3</v>
      </c>
      <c r="TJ208">
        <v>2.8835377826326907E-3</v>
      </c>
      <c r="TK208">
        <v>2.3390023544167414E-3</v>
      </c>
      <c r="TL208">
        <v>1.8498501497519551E-3</v>
      </c>
      <c r="TM208">
        <v>1.4142877117247171E-3</v>
      </c>
      <c r="TN208">
        <v>1.0300027971144367E-3</v>
      </c>
      <c r="TO208">
        <v>6.9428652889410702E-4</v>
      </c>
      <c r="TP208">
        <v>4.0414116808044947E-4</v>
      </c>
      <c r="TQ208">
        <v>1.5637426458996005E-4</v>
      </c>
      <c r="TR208">
        <v>-5.2319972133287259E-5</v>
      </c>
      <c r="TS208">
        <v>-2.2529118746467326E-4</v>
      </c>
      <c r="TT208">
        <v>-3.6587435375374361E-4</v>
      </c>
      <c r="TU208">
        <v>-4.7734126094600991E-4</v>
      </c>
      <c r="TV208">
        <v>-5.6286109035115636E-4</v>
      </c>
      <c r="TW208">
        <v>-6.2546915399499354E-4</v>
      </c>
      <c r="TX208">
        <v>-6.6804291077910533E-4</v>
      </c>
      <c r="TY208">
        <v>-6.932844081917204E-4</v>
      </c>
      <c r="TZ208">
        <v>-7.0370834259055059E-4</v>
      </c>
      <c r="UA208">
        <v>-7.0163498028359738E-4</v>
      </c>
      <c r="UB208">
        <v>-6.8918723415744123E-4</v>
      </c>
      <c r="UC208">
        <v>-6.6829124515188783E-4</v>
      </c>
      <c r="UD208">
        <v>-6.4067987319977422E-4</v>
      </c>
      <c r="UE208">
        <v>-6.0789855745649465E-4</v>
      </c>
      <c r="UF208">
        <v>-5.7131305985626149E-4</v>
      </c>
      <c r="UG208">
        <v>-5.3211865854597886E-4</v>
      </c>
      <c r="UH208">
        <v>-4.9135040821697258E-4</v>
      </c>
      <c r="UI208">
        <v>-4.4989413207954945E-4</v>
      </c>
      <c r="UJ208">
        <v>-4.0849785522824138E-4</v>
      </c>
      <c r="UK208">
        <v>-3.6778343096409682E-4</v>
      </c>
      <c r="UL208">
        <v>-3.2825815028422441E-4</v>
      </c>
      <c r="UM208">
        <v>-2.9032616014972701E-4</v>
      </c>
      <c r="UN208">
        <v>-2.5429954826416626E-4</v>
      </c>
      <c r="UO208">
        <v>-2.2040898101375415E-4</v>
      </c>
      <c r="UP208">
        <v>-1.8881380704911693E-4</v>
      </c>
      <c r="UQ208">
        <v>-1.5961156181902803E-4</v>
      </c>
      <c r="UR208">
        <v>-1.3284682836464974E-4</v>
      </c>
      <c r="US208">
        <v>-1.0851942702497922E-4</v>
      </c>
      <c r="UT208">
        <v>-8.6591921545090724E-5</v>
      </c>
      <c r="UU208">
        <v>-6.6996441641163114E-5</v>
      </c>
      <c r="UV208">
        <v>-4.9640832520133444E-5</v>
      </c>
      <c r="UW208">
        <v>-3.441415038781294E-5</v>
      </c>
      <c r="UX208">
        <v>-2.1191529790326769E-5</v>
      </c>
      <c r="UY208">
        <v>-9.8384539030584445E-6</v>
      </c>
      <c r="UZ208">
        <v>-2.1446278424610973E-7</v>
      </c>
      <c r="VA208">
        <v>7.823662679631973E-6</v>
      </c>
      <c r="VB208">
        <v>1.4419201748120638E-5</v>
      </c>
      <c r="VC208">
        <v>1.9713239551959523E-5</v>
      </c>
      <c r="VD208">
        <v>2.3842817389372482E-5</v>
      </c>
      <c r="VE208">
        <v>2.6939448024919739E-5</v>
      </c>
      <c r="VF208">
        <v>2.9127957558678675E-5</v>
      </c>
      <c r="VG208">
        <v>3.0525616983324596E-5</v>
      </c>
      <c r="VH208">
        <v>3.1241528421315115E-5</v>
      </c>
      <c r="VI208">
        <v>3.1376233154692106E-5</v>
      </c>
      <c r="VJ208">
        <v>3.1021510849488857E-5</v>
      </c>
      <c r="VK208">
        <v>3.0260341777332864E-5</v>
      </c>
      <c r="VL208">
        <v>2.9167006297354582E-5</v>
      </c>
      <c r="VM208">
        <v>2.7807298324018375E-5</v>
      </c>
      <c r="VN208">
        <v>2.6238831950380594E-5</v>
      </c>
      <c r="VO208">
        <v>2.4511422775585139E-5</v>
      </c>
      <c r="VP208">
        <v>2.266752777729212E-5</v>
      </c>
      <c r="VQ208">
        <v>2.0742729759936869E-5</v>
      </c>
      <c r="VR208">
        <v>1.8766254470805226E-5</v>
      </c>
      <c r="VS208">
        <v>1.6761510405493797E-5</v>
      </c>
      <c r="VT208">
        <v>1.4746643105643689E-5</v>
      </c>
      <c r="VU208">
        <v>1.2735097385178544E-5</v>
      </c>
      <c r="VV208">
        <v>1.073618239512277E-5</v>
      </c>
      <c r="VW208">
        <v>8.7556357571765417E-6</v>
      </c>
      <c r="VX208">
        <v>6.7961841548448622E-6</v>
      </c>
      <c r="VY208">
        <v>4.8580987733463643E-6</v>
      </c>
      <c r="VZ208">
        <v>2.93974482332643E-6</v>
      </c>
      <c r="WA208">
        <v>1.0381250726083291E-6</v>
      </c>
      <c r="WB208">
        <v>-8.5058215584535182E-7</v>
      </c>
      <c r="WC208">
        <v>-2.730489678851097E-6</v>
      </c>
      <c r="WD208">
        <v>-4.605471769388289E-6</v>
      </c>
      <c r="WE208">
        <v>-6.4786369408135166E-6</v>
      </c>
      <c r="WF208">
        <v>-1.8731650597653804E-2</v>
      </c>
      <c r="WG208">
        <v>-0.10224966674202761</v>
      </c>
    </row>
    <row r="209" spans="1:605" x14ac:dyDescent="0.25">
      <c r="A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  <c r="BO209">
        <v>0</v>
      </c>
      <c r="BP209">
        <v>0</v>
      </c>
      <c r="BQ209">
        <v>0</v>
      </c>
      <c r="BR209">
        <v>0</v>
      </c>
      <c r="BS209">
        <v>0</v>
      </c>
      <c r="BT209">
        <v>0</v>
      </c>
      <c r="BU209">
        <v>0</v>
      </c>
      <c r="BV209">
        <v>0</v>
      </c>
      <c r="BW209">
        <v>0</v>
      </c>
      <c r="BX209">
        <v>0</v>
      </c>
      <c r="BY209">
        <v>0</v>
      </c>
      <c r="BZ209">
        <v>0</v>
      </c>
      <c r="CA209">
        <v>0</v>
      </c>
      <c r="CB209">
        <v>0</v>
      </c>
      <c r="CC209">
        <v>0</v>
      </c>
      <c r="CD209">
        <v>0</v>
      </c>
      <c r="CE209">
        <v>0</v>
      </c>
      <c r="CF209">
        <v>0</v>
      </c>
      <c r="CG209">
        <v>0</v>
      </c>
      <c r="CH209">
        <v>0</v>
      </c>
      <c r="CI209">
        <v>0</v>
      </c>
      <c r="CJ209">
        <v>0</v>
      </c>
      <c r="CK209">
        <v>0</v>
      </c>
      <c r="CL209">
        <v>0</v>
      </c>
      <c r="CM209">
        <v>0</v>
      </c>
      <c r="CN209">
        <v>0</v>
      </c>
      <c r="CO209">
        <v>0</v>
      </c>
      <c r="CP209">
        <v>0</v>
      </c>
      <c r="CQ209">
        <v>0</v>
      </c>
      <c r="CR209">
        <v>0</v>
      </c>
      <c r="CS209">
        <v>0</v>
      </c>
      <c r="CT209">
        <v>0</v>
      </c>
      <c r="CU209">
        <v>0</v>
      </c>
      <c r="CV209">
        <v>0</v>
      </c>
      <c r="CW209">
        <v>0</v>
      </c>
      <c r="CX209">
        <v>0</v>
      </c>
      <c r="CY209">
        <v>0</v>
      </c>
      <c r="CZ209">
        <v>0</v>
      </c>
      <c r="DA209">
        <v>0</v>
      </c>
      <c r="DB209">
        <v>0</v>
      </c>
      <c r="DC209">
        <v>0</v>
      </c>
      <c r="DD209">
        <v>0</v>
      </c>
      <c r="DE209">
        <v>0</v>
      </c>
      <c r="DF209">
        <v>0</v>
      </c>
      <c r="DG209">
        <v>0</v>
      </c>
      <c r="DH209">
        <v>0</v>
      </c>
      <c r="DI209">
        <v>0</v>
      </c>
      <c r="DJ209">
        <v>0</v>
      </c>
      <c r="DK209">
        <v>0</v>
      </c>
      <c r="DL209">
        <v>0</v>
      </c>
      <c r="DM209">
        <v>0</v>
      </c>
      <c r="DN209">
        <v>0</v>
      </c>
      <c r="DO209">
        <v>0</v>
      </c>
      <c r="DP209">
        <v>0</v>
      </c>
      <c r="DQ209">
        <v>0</v>
      </c>
      <c r="DR209">
        <v>0</v>
      </c>
      <c r="DS209">
        <v>0</v>
      </c>
      <c r="DT209">
        <v>0</v>
      </c>
      <c r="DU209">
        <v>0</v>
      </c>
      <c r="DV209">
        <v>0</v>
      </c>
      <c r="DW209">
        <v>0</v>
      </c>
      <c r="DX209">
        <v>0</v>
      </c>
      <c r="DY209">
        <v>0</v>
      </c>
      <c r="DZ209">
        <v>0</v>
      </c>
      <c r="EA209">
        <v>0</v>
      </c>
      <c r="EB209">
        <v>0</v>
      </c>
      <c r="EC209">
        <v>0</v>
      </c>
      <c r="ED209">
        <v>0</v>
      </c>
      <c r="EE209">
        <v>0</v>
      </c>
      <c r="EF209">
        <v>0</v>
      </c>
      <c r="EG209">
        <v>0</v>
      </c>
      <c r="EH209">
        <v>0</v>
      </c>
      <c r="EI209">
        <v>0</v>
      </c>
      <c r="EJ209">
        <v>0</v>
      </c>
      <c r="EK209">
        <v>0</v>
      </c>
      <c r="EL209">
        <v>0</v>
      </c>
      <c r="EM209">
        <v>0</v>
      </c>
      <c r="EN209">
        <v>0</v>
      </c>
      <c r="EO209">
        <v>0</v>
      </c>
      <c r="EP209">
        <v>0</v>
      </c>
      <c r="EQ209">
        <v>0</v>
      </c>
      <c r="ER209">
        <v>0</v>
      </c>
      <c r="ES209">
        <v>0</v>
      </c>
      <c r="ET209">
        <v>0</v>
      </c>
      <c r="EU209">
        <v>0</v>
      </c>
      <c r="EV209">
        <v>0</v>
      </c>
      <c r="EW209">
        <v>0</v>
      </c>
      <c r="EX209">
        <v>0</v>
      </c>
      <c r="EY209">
        <v>0</v>
      </c>
      <c r="EZ209">
        <v>0</v>
      </c>
      <c r="FA209">
        <v>0</v>
      </c>
      <c r="FB209">
        <v>0</v>
      </c>
      <c r="FC209">
        <v>0</v>
      </c>
      <c r="FD209">
        <v>0</v>
      </c>
      <c r="FE209">
        <v>0</v>
      </c>
      <c r="FF209">
        <v>0</v>
      </c>
      <c r="FG209">
        <v>0</v>
      </c>
      <c r="FH209">
        <v>0</v>
      </c>
      <c r="FI209">
        <v>0</v>
      </c>
      <c r="FJ209">
        <v>0</v>
      </c>
      <c r="FK209">
        <v>0</v>
      </c>
      <c r="FL209">
        <v>0</v>
      </c>
      <c r="FM209">
        <v>0</v>
      </c>
      <c r="FN209">
        <v>0</v>
      </c>
      <c r="FO209">
        <v>0</v>
      </c>
      <c r="FP209">
        <v>0</v>
      </c>
      <c r="FQ209">
        <v>0</v>
      </c>
      <c r="FR209">
        <v>0</v>
      </c>
      <c r="FS209">
        <v>0</v>
      </c>
      <c r="FT209">
        <v>0</v>
      </c>
      <c r="FU209">
        <v>0</v>
      </c>
      <c r="FV209">
        <v>0</v>
      </c>
      <c r="FW209">
        <v>0</v>
      </c>
      <c r="FX209">
        <v>0</v>
      </c>
      <c r="FY209">
        <v>0</v>
      </c>
      <c r="FZ209">
        <v>0</v>
      </c>
      <c r="GA209">
        <v>0</v>
      </c>
      <c r="GB209">
        <v>0</v>
      </c>
      <c r="GC209">
        <v>0</v>
      </c>
      <c r="GD209">
        <v>0</v>
      </c>
      <c r="GE209">
        <v>0</v>
      </c>
      <c r="GF209">
        <v>0</v>
      </c>
      <c r="GG209">
        <v>0</v>
      </c>
      <c r="GH209">
        <v>0</v>
      </c>
      <c r="GI209">
        <v>0</v>
      </c>
      <c r="GJ209">
        <v>0</v>
      </c>
      <c r="GK209">
        <v>0</v>
      </c>
      <c r="GL209">
        <v>0</v>
      </c>
      <c r="GM209">
        <v>0</v>
      </c>
      <c r="GN209">
        <v>0</v>
      </c>
      <c r="GO209">
        <v>0</v>
      </c>
      <c r="GP209">
        <v>0</v>
      </c>
      <c r="GQ209">
        <v>0</v>
      </c>
      <c r="GR209">
        <v>0</v>
      </c>
      <c r="GS209">
        <v>0</v>
      </c>
      <c r="GT209">
        <v>0</v>
      </c>
      <c r="GU209">
        <v>0</v>
      </c>
      <c r="GV209">
        <v>0</v>
      </c>
      <c r="GW209">
        <v>0</v>
      </c>
      <c r="GX209">
        <v>0</v>
      </c>
      <c r="GY209">
        <v>0</v>
      </c>
      <c r="GZ209">
        <v>0</v>
      </c>
      <c r="HA209">
        <v>9999.9990234375</v>
      </c>
      <c r="HB209">
        <v>-39999.99609375</v>
      </c>
      <c r="HC209">
        <v>60002.80078125</v>
      </c>
      <c r="HD209">
        <v>-39999.99609375</v>
      </c>
      <c r="HE209">
        <v>9999.9990234375</v>
      </c>
      <c r="HF209">
        <v>0</v>
      </c>
      <c r="HG209">
        <v>0</v>
      </c>
      <c r="HH209">
        <v>0</v>
      </c>
      <c r="HI209">
        <v>0</v>
      </c>
      <c r="HJ209">
        <v>0</v>
      </c>
      <c r="HK209">
        <v>0</v>
      </c>
      <c r="HL209">
        <v>0</v>
      </c>
      <c r="HM209">
        <v>0</v>
      </c>
      <c r="HN209">
        <v>0</v>
      </c>
      <c r="HO209">
        <v>0</v>
      </c>
      <c r="HP209">
        <v>0</v>
      </c>
      <c r="HQ209">
        <v>0</v>
      </c>
      <c r="HR209">
        <v>0</v>
      </c>
      <c r="HS209">
        <v>0</v>
      </c>
      <c r="HT209">
        <v>0</v>
      </c>
      <c r="HU209">
        <v>0</v>
      </c>
      <c r="HV209">
        <v>0</v>
      </c>
      <c r="HW209">
        <v>0</v>
      </c>
      <c r="HX209">
        <v>0</v>
      </c>
      <c r="HY209">
        <v>0</v>
      </c>
      <c r="HZ209">
        <v>0</v>
      </c>
      <c r="IA209">
        <v>0</v>
      </c>
      <c r="IB209">
        <v>0</v>
      </c>
      <c r="IC209">
        <v>0</v>
      </c>
      <c r="ID209">
        <v>0</v>
      </c>
      <c r="IE209">
        <v>0</v>
      </c>
      <c r="IF209">
        <v>0</v>
      </c>
      <c r="IG209">
        <v>0</v>
      </c>
      <c r="IH209">
        <v>0</v>
      </c>
      <c r="II209">
        <v>0</v>
      </c>
      <c r="IJ209">
        <v>0</v>
      </c>
      <c r="IK209">
        <v>0</v>
      </c>
      <c r="IL209">
        <v>0</v>
      </c>
      <c r="IM209">
        <v>0</v>
      </c>
      <c r="IN209">
        <v>0</v>
      </c>
      <c r="IO209">
        <v>0</v>
      </c>
      <c r="IP209">
        <v>0</v>
      </c>
      <c r="IQ209">
        <v>0</v>
      </c>
      <c r="IR209">
        <v>0</v>
      </c>
      <c r="IS209">
        <v>0</v>
      </c>
      <c r="IT209">
        <v>0</v>
      </c>
      <c r="IU209">
        <v>0</v>
      </c>
      <c r="IV209">
        <v>0</v>
      </c>
      <c r="IW209">
        <v>0</v>
      </c>
      <c r="IX209">
        <v>0</v>
      </c>
      <c r="IY209">
        <v>0</v>
      </c>
      <c r="IZ209">
        <v>0</v>
      </c>
      <c r="JA209">
        <v>0</v>
      </c>
      <c r="JB209">
        <v>0</v>
      </c>
      <c r="JC209">
        <v>0</v>
      </c>
      <c r="JD209">
        <v>0</v>
      </c>
      <c r="JE209">
        <v>0</v>
      </c>
      <c r="JF209">
        <v>0</v>
      </c>
      <c r="JG209">
        <v>0</v>
      </c>
      <c r="JH209">
        <v>0</v>
      </c>
      <c r="JI209">
        <v>0</v>
      </c>
      <c r="JJ209">
        <v>0</v>
      </c>
      <c r="JK209">
        <v>0</v>
      </c>
      <c r="JL209">
        <v>0</v>
      </c>
      <c r="JM209">
        <v>0</v>
      </c>
      <c r="JN209">
        <v>0</v>
      </c>
      <c r="JO209">
        <v>0</v>
      </c>
      <c r="JP209">
        <v>0</v>
      </c>
      <c r="JQ209">
        <v>0</v>
      </c>
      <c r="JR209">
        <v>0</v>
      </c>
      <c r="JS209">
        <v>0</v>
      </c>
      <c r="JT209">
        <v>0</v>
      </c>
      <c r="JU209">
        <v>0</v>
      </c>
      <c r="JV209">
        <v>0</v>
      </c>
      <c r="JW209">
        <v>0</v>
      </c>
      <c r="JX209">
        <v>0</v>
      </c>
      <c r="JY209">
        <v>0</v>
      </c>
      <c r="JZ209">
        <v>0</v>
      </c>
      <c r="KA209">
        <v>0</v>
      </c>
      <c r="KB209">
        <v>0</v>
      </c>
      <c r="KC209">
        <v>0</v>
      </c>
      <c r="KD209">
        <v>0</v>
      </c>
      <c r="KE209">
        <v>0</v>
      </c>
      <c r="KF209">
        <v>0</v>
      </c>
      <c r="KG209">
        <v>0</v>
      </c>
      <c r="KH209">
        <v>0</v>
      </c>
      <c r="KI209">
        <v>0</v>
      </c>
      <c r="KJ209">
        <v>0</v>
      </c>
      <c r="KK209">
        <v>0</v>
      </c>
      <c r="KL209">
        <v>0</v>
      </c>
      <c r="KM209">
        <v>0</v>
      </c>
      <c r="KN209">
        <v>0</v>
      </c>
      <c r="KO209">
        <v>0</v>
      </c>
      <c r="KP209">
        <v>0</v>
      </c>
      <c r="KQ209">
        <v>0</v>
      </c>
      <c r="KS209">
        <v>6.0245455351976926E-6</v>
      </c>
      <c r="KT209">
        <v>1.9863794086990449E-6</v>
      </c>
      <c r="KU209">
        <v>-9.9973049484813673E-10</v>
      </c>
      <c r="KV209">
        <v>-1.1983684475578177E-9</v>
      </c>
      <c r="KW209">
        <v>-1.3969420648692086E-9</v>
      </c>
      <c r="KX209">
        <v>-1.5953098930888707E-9</v>
      </c>
      <c r="KY209">
        <v>-1.7931566309215838E-9</v>
      </c>
      <c r="KZ209">
        <v>-1.9899684428549328E-9</v>
      </c>
      <c r="LA209">
        <v>-2.1850083373932248E-9</v>
      </c>
      <c r="LB209">
        <v>-2.3772916740863288E-9</v>
      </c>
      <c r="LC209">
        <v>-2.5655618910717059E-9</v>
      </c>
      <c r="LD209">
        <v>-2.7482665756658492E-9</v>
      </c>
      <c r="LE209">
        <v>-2.9235340343837219E-9</v>
      </c>
      <c r="LF209">
        <v>-3.0891505555810037E-9</v>
      </c>
      <c r="LG209">
        <v>-3.2425385976495806E-9</v>
      </c>
      <c r="LH209">
        <v>-3.3807361782594416E-9</v>
      </c>
      <c r="LI209">
        <v>-3.500377785418382E-9</v>
      </c>
      <c r="LJ209">
        <v>-3.5976771789654351E-9</v>
      </c>
      <c r="LK209">
        <v>-3.6684125013297525E-9</v>
      </c>
      <c r="LL209">
        <v>-3.70791416874937E-9</v>
      </c>
      <c r="LM209">
        <v>-3.7110560683533612E-9</v>
      </c>
      <c r="LN209">
        <v>-3.6722506422316443E-9</v>
      </c>
      <c r="LO209">
        <v>-3.5854484964288923E-9</v>
      </c>
      <c r="LP209">
        <v>-3.4441432302297012E-9</v>
      </c>
      <c r="LQ209">
        <v>-3.2413822385705623E-9</v>
      </c>
      <c r="LR209">
        <v>-2.9697842972950162E-9</v>
      </c>
      <c r="LS209">
        <v>-2.6215647964921145E-9</v>
      </c>
      <c r="LT209">
        <v>-2.1885695405022658E-9</v>
      </c>
      <c r="LU209">
        <v>-1.6623180833766288E-9</v>
      </c>
      <c r="LV209">
        <v>-1.0340576145668575E-9</v>
      </c>
      <c r="LW209">
        <v>-2.9482845022619758E-10</v>
      </c>
      <c r="LX209">
        <v>5.6445778060165392E-10</v>
      </c>
      <c r="LY209">
        <v>1.5529261398857698E-9</v>
      </c>
      <c r="LZ209">
        <v>2.6796314435663578E-9</v>
      </c>
      <c r="MA209">
        <v>3.9534352479701448E-9</v>
      </c>
      <c r="MB209">
        <v>5.382865632815429E-9</v>
      </c>
      <c r="MC209">
        <v>6.9759586780066795E-9</v>
      </c>
      <c r="MD209">
        <v>8.7400805729023755E-9</v>
      </c>
      <c r="ME209">
        <v>1.0681729357982096E-8</v>
      </c>
      <c r="MF209">
        <v>1.2806315382199103E-8</v>
      </c>
      <c r="MG209">
        <v>1.5117919667342733E-8</v>
      </c>
      <c r="MH209">
        <v>1.7618234244948397E-8</v>
      </c>
      <c r="MI209">
        <v>2.0306130931551342E-8</v>
      </c>
      <c r="MJ209">
        <v>2.3177194900445265E-8</v>
      </c>
      <c r="MK209">
        <v>2.6223223260407899E-8</v>
      </c>
      <c r="ML209">
        <v>2.943168946496732E-8</v>
      </c>
      <c r="MM209">
        <v>3.2785175082444051E-8</v>
      </c>
      <c r="MN209">
        <v>3.6260771263565723E-8</v>
      </c>
      <c r="MO209">
        <v>3.9829453156023754E-8</v>
      </c>
      <c r="MP209">
        <v>4.3455431539577215E-8</v>
      </c>
      <c r="MQ209">
        <v>4.7095487096210223E-8</v>
      </c>
      <c r="MR209">
        <v>5.0698293991763243E-8</v>
      </c>
      <c r="MS209">
        <v>5.4203740831489631E-8</v>
      </c>
      <c r="MT209">
        <v>5.7542258564275485E-8</v>
      </c>
      <c r="MU209">
        <v>6.0634166549163719E-8</v>
      </c>
      <c r="MV209">
        <v>6.3389049762137063E-8</v>
      </c>
      <c r="MW209">
        <v>6.5705182007419774E-8</v>
      </c>
      <c r="MX209">
        <v>6.7469012000004524E-8</v>
      </c>
      <c r="MY209">
        <v>6.8554731296232923E-8</v>
      </c>
      <c r="MZ209">
        <v>6.8823945255141776E-8</v>
      </c>
      <c r="NA209">
        <v>6.8125470499898431E-8</v>
      </c>
      <c r="NB209">
        <v>6.6295284696525764E-8</v>
      </c>
      <c r="NC209">
        <v>6.3156656852836007E-8</v>
      </c>
      <c r="ND209">
        <v>5.8520488735617887E-8</v>
      </c>
      <c r="NE209">
        <v>5.2185900374819024E-8</v>
      </c>
      <c r="NF209">
        <v>4.3941094930630056E-8</v>
      </c>
      <c r="NG209">
        <v>3.3564540397127297E-8</v>
      </c>
      <c r="NH209">
        <v>2.0826507652808891E-8</v>
      </c>
      <c r="NI209">
        <v>5.4910061842207925E-9</v>
      </c>
      <c r="NJ209">
        <v>-1.2681839661739609E-8</v>
      </c>
      <c r="NK209">
        <v>-3.3932929873428675E-8</v>
      </c>
      <c r="NL209">
        <v>-5.8500798669628213E-8</v>
      </c>
      <c r="NM209">
        <v>-8.6617650154919245E-8</v>
      </c>
      <c r="NN209">
        <v>-1.1850477523726027E-7</v>
      </c>
      <c r="NO209">
        <v>-1.5436730649055238E-7</v>
      </c>
      <c r="NP209">
        <v>-1.9438826968087677E-7</v>
      </c>
      <c r="NQ209">
        <v>-2.3872189368934923E-7</v>
      </c>
      <c r="NR209">
        <v>-2.8748614468860727E-7</v>
      </c>
      <c r="NS209">
        <v>-3.4075445580172986E-7</v>
      </c>
      <c r="NT209">
        <v>-3.9854663023740712E-7</v>
      </c>
      <c r="NU209">
        <v>-4.6081890420245852E-7</v>
      </c>
      <c r="NV209">
        <v>-5.2745316589751618E-7</v>
      </c>
      <c r="NW209">
        <v>-5.9824533875989515E-7</v>
      </c>
      <c r="NX209">
        <v>-6.7289295098716109E-7</v>
      </c>
      <c r="NY209">
        <v>-7.509819294113503E-7</v>
      </c>
      <c r="NZ209">
        <v>-8.3197267414947634E-7</v>
      </c>
      <c r="OA209">
        <v>-9.1518549127462294E-7</v>
      </c>
      <c r="OB209">
        <v>-9.9978548416879525E-7</v>
      </c>
      <c r="OC209">
        <v>-1.0847670303530868E-6</v>
      </c>
      <c r="OD209">
        <v>-1.1689379995431605E-6</v>
      </c>
      <c r="OE209">
        <v>-1.2509039005268519E-6</v>
      </c>
      <c r="OF209">
        <v>-1.3290521792530841E-6</v>
      </c>
      <c r="OG209">
        <v>-1.401536928271535E-6</v>
      </c>
      <c r="OH209">
        <v>-1.4662643083413371E-6</v>
      </c>
      <c r="OI209">
        <v>-1.5208790265589505E-6</v>
      </c>
      <c r="OJ209">
        <v>-1.5627522616064307E-6</v>
      </c>
      <c r="OK209">
        <v>-1.5889714754944463E-6</v>
      </c>
      <c r="OL209">
        <v>-1.5963326022017115E-6</v>
      </c>
      <c r="OM209">
        <v>-1.5813351565374465E-6</v>
      </c>
      <c r="ON209">
        <v>-1.5401808609393597E-6</v>
      </c>
      <c r="OO209">
        <v>-1.4687764432145651E-6</v>
      </c>
      <c r="OP209">
        <v>-1.3627413137836386E-6</v>
      </c>
      <c r="OQ209">
        <v>-1.2174208860194633E-6</v>
      </c>
      <c r="OR209">
        <v>-1.0279063568695091E-6</v>
      </c>
      <c r="OS209">
        <v>-7.8906181606574042E-7</v>
      </c>
      <c r="OT209">
        <v>-4.9555959964680765E-7</v>
      </c>
      <c r="OU209">
        <v>-1.4192484588766492E-7</v>
      </c>
      <c r="OV209">
        <v>2.7740975250117938E-7</v>
      </c>
      <c r="OW209">
        <v>7.6803797858040806E-7</v>
      </c>
      <c r="OX209">
        <v>1.3355018652250451E-6</v>
      </c>
      <c r="OY209">
        <v>1.9852001694975524E-6</v>
      </c>
      <c r="OZ209">
        <v>2.7222825134948677E-6</v>
      </c>
      <c r="PA209">
        <v>3.5515281845443415E-6</v>
      </c>
      <c r="PB209">
        <v>4.4772086340972807E-6</v>
      </c>
      <c r="PC209">
        <v>5.5029327837541637E-6</v>
      </c>
      <c r="PD209">
        <v>6.631474341592059E-6</v>
      </c>
      <c r="PE209">
        <v>7.8645804555583455E-6</v>
      </c>
      <c r="PF209">
        <v>9.2027611864989649E-6</v>
      </c>
      <c r="PG209">
        <v>1.0645059474898153E-5</v>
      </c>
      <c r="PH209">
        <v>1.218880150617639E-5</v>
      </c>
      <c r="PI209">
        <v>1.3829327653084905E-5</v>
      </c>
      <c r="PJ209">
        <v>1.5559704493990364E-5</v>
      </c>
      <c r="PK209">
        <v>1.7370418776293612E-5</v>
      </c>
      <c r="PL209">
        <v>1.9249054618397795E-5</v>
      </c>
      <c r="PM209">
        <v>2.1179955724900782E-5</v>
      </c>
      <c r="PN209">
        <v>2.3143874931169326E-5</v>
      </c>
      <c r="PO209">
        <v>2.5117613997940673E-5</v>
      </c>
      <c r="PP209">
        <v>2.7073657246470447E-5</v>
      </c>
      <c r="PQ209">
        <v>2.8979803361807323E-5</v>
      </c>
      <c r="PR209">
        <v>3.079880049718398E-5</v>
      </c>
      <c r="PS209">
        <v>3.2487990686607649E-5</v>
      </c>
      <c r="PT209">
        <v>3.3998970514906208E-5</v>
      </c>
      <c r="PU209">
        <v>3.5277276002974471E-5</v>
      </c>
      <c r="PV209">
        <v>3.6262100737778538E-5</v>
      </c>
      <c r="PW209">
        <v>3.6886057407248733E-5</v>
      </c>
      <c r="PX209">
        <v>3.7074994083369926E-5</v>
      </c>
      <c r="PY209">
        <v>3.6747877824423413E-5</v>
      </c>
      <c r="PZ209">
        <v>3.5816759429260082E-5</v>
      </c>
      <c r="QA209">
        <v>3.4186834460127327E-5</v>
      </c>
      <c r="QB209">
        <v>3.1756616940781386E-5</v>
      </c>
      <c r="QC209">
        <v>2.8418243415434295E-5</v>
      </c>
      <c r="QD209">
        <v>2.4057926300550221E-5</v>
      </c>
      <c r="QE209">
        <v>1.8556576651150553E-5</v>
      </c>
      <c r="QF209">
        <v>1.1790617568483657E-5</v>
      </c>
      <c r="QG209">
        <v>3.6330104648265441E-6</v>
      </c>
      <c r="QH209">
        <v>-6.0454827615876228E-6</v>
      </c>
      <c r="QI209">
        <v>-1.7374777942712104E-5</v>
      </c>
      <c r="QJ209">
        <v>-3.0483663138857973E-5</v>
      </c>
      <c r="QK209">
        <v>-4.5497685183333426E-5</v>
      </c>
      <c r="QL209">
        <v>-6.2536704248459474E-5</v>
      </c>
      <c r="QM209">
        <v>-8.1712093012435922E-5</v>
      </c>
      <c r="QN209">
        <v>-1.0312355806743605E-4</v>
      </c>
      <c r="QO209">
        <v>-1.2685556279258528E-4</v>
      </c>
      <c r="QP209">
        <v>-1.5297333309174742E-4</v>
      </c>
      <c r="QQ209">
        <v>-1.8151843023975315E-4</v>
      </c>
      <c r="QR209">
        <v>-2.1250387866916307E-4</v>
      </c>
      <c r="QS209">
        <v>-2.4590884094457882E-4</v>
      </c>
      <c r="QT209">
        <v>-2.816728374946774E-4</v>
      </c>
      <c r="QU209">
        <v>-3.1968951498922944E-4</v>
      </c>
      <c r="QV209">
        <v>-3.5979997464341074E-4</v>
      </c>
      <c r="QW209">
        <v>-4.0178568028938097E-4</v>
      </c>
      <c r="QX209">
        <v>-4.4536097585736188E-4</v>
      </c>
      <c r="QY209">
        <v>-4.9016525303363439E-4</v>
      </c>
      <c r="QZ209">
        <v>-5.3575482238407105E-4</v>
      </c>
      <c r="RA209">
        <v>-5.8159455521370807E-4</v>
      </c>
      <c r="RB209">
        <v>-6.2704937893188811E-4</v>
      </c>
      <c r="RC209">
        <v>-6.713757257498827E-4</v>
      </c>
      <c r="RD209">
        <v>-7.1371305318248472E-4</v>
      </c>
      <c r="RE209">
        <v>-7.5307557506450336E-4</v>
      </c>
      <c r="RF209">
        <v>-7.8834436361454197E-4</v>
      </c>
      <c r="RG209">
        <v>-8.1826000644220009E-4</v>
      </c>
      <c r="RH209">
        <v>-8.4141602723235048E-4</v>
      </c>
      <c r="RI209">
        <v>-8.5625330504713769E-4</v>
      </c>
      <c r="RJ209">
        <v>-8.6105575462069395E-4</v>
      </c>
      <c r="RK209">
        <v>-8.5394755849727032E-4</v>
      </c>
      <c r="RL209">
        <v>-8.3289227114468614E-4</v>
      </c>
      <c r="RM209">
        <v>-7.9569414497290423E-4</v>
      </c>
      <c r="RN209">
        <v>-7.4000205815197306E-4</v>
      </c>
      <c r="RO209">
        <v>-6.6331645384162222E-4</v>
      </c>
      <c r="RP209">
        <v>-5.6299972942852334E-4</v>
      </c>
      <c r="RQ209">
        <v>-4.362905420592022E-4</v>
      </c>
      <c r="RR209">
        <v>-2.8032252250627848E-4</v>
      </c>
      <c r="RS209">
        <v>-9.2147912491584785E-5</v>
      </c>
      <c r="RT209">
        <v>1.3123333981923977E-4</v>
      </c>
      <c r="RU209">
        <v>3.928384762530889E-4</v>
      </c>
      <c r="RV209">
        <v>6.9566025734293284E-4</v>
      </c>
      <c r="RW209">
        <v>1.0426181604593784E-3</v>
      </c>
      <c r="RX209">
        <v>1.4365018890664994E-3</v>
      </c>
      <c r="RY209">
        <v>1.8799066484803768E-3</v>
      </c>
      <c r="RZ209">
        <v>2.3751596677173423E-3</v>
      </c>
      <c r="SA209">
        <v>2.9242374833008651E-3</v>
      </c>
      <c r="SB209">
        <v>3.5284505235771892E-3</v>
      </c>
      <c r="SC209">
        <v>4.1882891210787464E-3</v>
      </c>
      <c r="SD209">
        <v>4.9032540623380168E-3</v>
      </c>
      <c r="SE209">
        <v>5.6716715376396972E-3</v>
      </c>
      <c r="SF209">
        <v>6.4904926307138696E-3</v>
      </c>
      <c r="SG209">
        <v>7.355077817786511E-3</v>
      </c>
      <c r="SH209">
        <v>8.2589673310479172E-3</v>
      </c>
      <c r="SI209">
        <v>9.1936386876859105E-3</v>
      </c>
      <c r="SJ209">
        <v>1.0148253196107255E-2</v>
      </c>
      <c r="SK209">
        <v>1.1109393829462747E-2</v>
      </c>
      <c r="SL209">
        <v>1.206079750615816E-2</v>
      </c>
      <c r="SM209">
        <v>1.2983085540129146E-2</v>
      </c>
      <c r="SN209">
        <v>1.3853496821824279E-2</v>
      </c>
      <c r="SO209">
        <v>1.4645629164602844E-2</v>
      </c>
      <c r="SP209">
        <v>1.5329195199852926E-2</v>
      </c>
      <c r="SQ209">
        <v>1.5869800225260355E-2</v>
      </c>
      <c r="SR209">
        <v>1.622875050025312E-2</v>
      </c>
      <c r="SS209">
        <v>1.6362901634541328E-2</v>
      </c>
      <c r="ST209">
        <v>1.6224557921321162E-2</v>
      </c>
      <c r="SU209">
        <v>1.5861434720850987E-2</v>
      </c>
      <c r="SV209">
        <v>1.5316697252674148E-2</v>
      </c>
      <c r="SW209">
        <v>1.4629062432703248E-2</v>
      </c>
      <c r="SX209">
        <v>1.383295164361462E-2</v>
      </c>
      <c r="SY209">
        <v>1.2958683580484128E-2</v>
      </c>
      <c r="SZ209">
        <v>1.2032697518265698E-2</v>
      </c>
      <c r="TA209">
        <v>1.1077798498299683E-2</v>
      </c>
      <c r="TB209">
        <v>1.0113417019014503E-2</v>
      </c>
      <c r="TC209">
        <v>9.1558768352117959E-3</v>
      </c>
      <c r="TD209">
        <v>8.2186654166738499E-3</v>
      </c>
      <c r="TE209">
        <v>7.3127024881528306E-3</v>
      </c>
      <c r="TF209">
        <v>6.4466028682000692E-3</v>
      </c>
      <c r="TG209">
        <v>5.6269305444351329E-3</v>
      </c>
      <c r="TH209">
        <v>4.8584415692190727E-3</v>
      </c>
      <c r="TI209">
        <v>4.144313934926056E-3</v>
      </c>
      <c r="TJ209">
        <v>3.4863630949379357E-3</v>
      </c>
      <c r="TK209">
        <v>2.885242239125453E-3</v>
      </c>
      <c r="TL209">
        <v>2.3406268146885256E-3</v>
      </c>
      <c r="TM209">
        <v>1.8513831091413455E-3</v>
      </c>
      <c r="TN209">
        <v>1.4157209864813138E-3</v>
      </c>
      <c r="TO209">
        <v>1.0313310944795378E-3</v>
      </c>
      <c r="TP209">
        <v>6.9550704515428878E-4</v>
      </c>
      <c r="TQ209">
        <v>4.0525321603405789E-4</v>
      </c>
      <c r="TR209">
        <v>1.5737893127161983E-4</v>
      </c>
      <c r="TS209">
        <v>-5.1420137341508682E-5</v>
      </c>
      <c r="TT209">
        <v>-2.2449245457254323E-4</v>
      </c>
      <c r="TU209">
        <v>-3.6517206452896418E-4</v>
      </c>
      <c r="TV209">
        <v>-4.7673005291773689E-4</v>
      </c>
      <c r="TW209">
        <v>-5.623350937602016E-4</v>
      </c>
      <c r="TX209">
        <v>-6.2502216320883981E-4</v>
      </c>
      <c r="TY209">
        <v>-6.6766853180790702E-4</v>
      </c>
      <c r="TZ209">
        <v>-6.9297618404274219E-4</v>
      </c>
      <c r="UA209">
        <v>-7.0345985826382679E-4</v>
      </c>
      <c r="UB209">
        <v>-7.0143994920981382E-4</v>
      </c>
      <c r="UC209">
        <v>-6.890395678897539E-4</v>
      </c>
      <c r="UD209">
        <v>-6.6818510805949111E-4</v>
      </c>
      <c r="UE209">
        <v>-6.4060972387677243E-4</v>
      </c>
      <c r="UF209">
        <v>-6.0785917849744586E-4</v>
      </c>
      <c r="UG209">
        <v>-5.7129957751668665E-4</v>
      </c>
      <c r="UH209">
        <v>-5.3212655379774308E-4</v>
      </c>
      <c r="UI209">
        <v>-4.913755205223088E-4</v>
      </c>
      <c r="UJ209">
        <v>-4.4993265717803541E-4</v>
      </c>
      <c r="UK209">
        <v>-4.0854633809738763E-4</v>
      </c>
      <c r="UL209">
        <v>-3.6783875501191177E-4</v>
      </c>
      <c r="UM209">
        <v>-3.2831752375160606E-4</v>
      </c>
      <c r="UN209">
        <v>-2.9038710059758584E-4</v>
      </c>
      <c r="UO209">
        <v>-2.5435986592131448E-4</v>
      </c>
      <c r="UP209">
        <v>-2.204667616859089E-4</v>
      </c>
      <c r="UQ209">
        <v>-1.8886739520345151E-4</v>
      </c>
      <c r="UR209">
        <v>-1.596595443785444E-4</v>
      </c>
      <c r="US209">
        <v>-1.3288801968112143E-4</v>
      </c>
      <c r="UT209">
        <v>-1.0855285542140546E-4</v>
      </c>
      <c r="UU209">
        <v>-8.6616817763769907E-5</v>
      </c>
      <c r="UV209">
        <v>-6.7012229468958105E-5</v>
      </c>
      <c r="UW209">
        <v>-4.9647121806299843E-5</v>
      </c>
      <c r="UX209">
        <v>-3.4410732616300827E-5</v>
      </c>
      <c r="UY209">
        <v>-2.117837631618398E-5</v>
      </c>
      <c r="UZ209">
        <v>-9.8157169104226978E-6</v>
      </c>
      <c r="VA209">
        <v>-1.8247897600677041E-7</v>
      </c>
      <c r="VB209">
        <v>7.8643657061705276E-6</v>
      </c>
      <c r="VC209">
        <v>1.4467896530810235E-5</v>
      </c>
      <c r="VD209">
        <v>1.9768987349082204E-5</v>
      </c>
      <c r="VE209">
        <v>2.3904454523140466E-5</v>
      </c>
      <c r="VF209">
        <v>2.7005570247099825E-5</v>
      </c>
      <c r="VG209">
        <v>2.9196902764788078E-5</v>
      </c>
      <c r="VH209">
        <v>3.0595446668512691E-5</v>
      </c>
      <c r="VI209">
        <v>3.1310008345108916E-5</v>
      </c>
      <c r="VJ209">
        <v>3.1440813757575041E-5</v>
      </c>
      <c r="VK209">
        <v>3.1079308047075172E-5</v>
      </c>
      <c r="VL209">
        <v>3.0308118849756041E-5</v>
      </c>
      <c r="VM209">
        <v>2.9201157679814796E-5</v>
      </c>
      <c r="VN209">
        <v>2.7823836207621156E-5</v>
      </c>
      <c r="VO209">
        <v>2.623337670492443E-5</v>
      </c>
      <c r="VP209">
        <v>2.4479198311088126E-5</v>
      </c>
      <c r="VQ209">
        <v>2.2603363074172324E-5</v>
      </c>
      <c r="VR209">
        <v>2.0641067906158952E-5</v>
      </c>
      <c r="VS209">
        <v>1.8621170656931671E-5</v>
      </c>
      <c r="VT209">
        <v>1.6566740435198936E-5</v>
      </c>
      <c r="VU209">
        <v>1.4495624084435398E-5</v>
      </c>
      <c r="VV209">
        <v>1.2421022343015898E-5</v>
      </c>
      <c r="VW209">
        <v>1.0352070684246052E-5</v>
      </c>
      <c r="VX209">
        <v>8.2944211336660771E-6</v>
      </c>
      <c r="VY209">
        <v>6.2508225019600353E-6</v>
      </c>
      <c r="VZ209">
        <v>4.2216974480413079E-6</v>
      </c>
      <c r="WA209">
        <v>2.2057156017828436E-6</v>
      </c>
      <c r="WB209">
        <v>2.0036262745519249E-7</v>
      </c>
      <c r="WC209">
        <v>-1.7974943985655825E-6</v>
      </c>
      <c r="WD209">
        <v>-3.7910445911783329E-6</v>
      </c>
      <c r="WE209">
        <v>-5.7829729620760156E-6</v>
      </c>
      <c r="WF209">
        <v>-1.991928252157539E-2</v>
      </c>
      <c r="WG209">
        <v>-9.7668291217153078E-2</v>
      </c>
    </row>
    <row r="210" spans="1:605" x14ac:dyDescent="0.25">
      <c r="A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>
        <v>0</v>
      </c>
      <c r="BS210">
        <v>0</v>
      </c>
      <c r="BT210">
        <v>0</v>
      </c>
      <c r="BU210">
        <v>0</v>
      </c>
      <c r="BV210">
        <v>0</v>
      </c>
      <c r="BW210">
        <v>0</v>
      </c>
      <c r="BX210">
        <v>0</v>
      </c>
      <c r="BY210">
        <v>0</v>
      </c>
      <c r="BZ210">
        <v>0</v>
      </c>
      <c r="CA210">
        <v>0</v>
      </c>
      <c r="CB210">
        <v>0</v>
      </c>
      <c r="CC210">
        <v>0</v>
      </c>
      <c r="CD210">
        <v>0</v>
      </c>
      <c r="CE210">
        <v>0</v>
      </c>
      <c r="CF210">
        <v>0</v>
      </c>
      <c r="CG210">
        <v>0</v>
      </c>
      <c r="CH210">
        <v>0</v>
      </c>
      <c r="CI210">
        <v>0</v>
      </c>
      <c r="CJ210">
        <v>0</v>
      </c>
      <c r="CK210">
        <v>0</v>
      </c>
      <c r="CL210">
        <v>0</v>
      </c>
      <c r="CM210">
        <v>0</v>
      </c>
      <c r="CN210">
        <v>0</v>
      </c>
      <c r="CO210">
        <v>0</v>
      </c>
      <c r="CP210">
        <v>0</v>
      </c>
      <c r="CQ210">
        <v>0</v>
      </c>
      <c r="CR210">
        <v>0</v>
      </c>
      <c r="CS210">
        <v>0</v>
      </c>
      <c r="CT210">
        <v>0</v>
      </c>
      <c r="CU210">
        <v>0</v>
      </c>
      <c r="CV210">
        <v>0</v>
      </c>
      <c r="CW210">
        <v>0</v>
      </c>
      <c r="CX210">
        <v>0</v>
      </c>
      <c r="CY210">
        <v>0</v>
      </c>
      <c r="CZ210">
        <v>0</v>
      </c>
      <c r="DA210">
        <v>0</v>
      </c>
      <c r="DB210">
        <v>0</v>
      </c>
      <c r="DC210">
        <v>0</v>
      </c>
      <c r="DD210">
        <v>0</v>
      </c>
      <c r="DE210">
        <v>0</v>
      </c>
      <c r="DF210">
        <v>0</v>
      </c>
      <c r="DG210">
        <v>0</v>
      </c>
      <c r="DH210">
        <v>0</v>
      </c>
      <c r="DI210">
        <v>0</v>
      </c>
      <c r="DJ210">
        <v>0</v>
      </c>
      <c r="DK210">
        <v>0</v>
      </c>
      <c r="DL210">
        <v>0</v>
      </c>
      <c r="DM210">
        <v>0</v>
      </c>
      <c r="DN210">
        <v>0</v>
      </c>
      <c r="DO210">
        <v>0</v>
      </c>
      <c r="DP210">
        <v>0</v>
      </c>
      <c r="DQ210">
        <v>0</v>
      </c>
      <c r="DR210">
        <v>0</v>
      </c>
      <c r="DS210">
        <v>0</v>
      </c>
      <c r="DT210">
        <v>0</v>
      </c>
      <c r="DU210">
        <v>0</v>
      </c>
      <c r="DV210">
        <v>0</v>
      </c>
      <c r="DW210">
        <v>0</v>
      </c>
      <c r="DX210">
        <v>0</v>
      </c>
      <c r="DY210">
        <v>0</v>
      </c>
      <c r="DZ210">
        <v>0</v>
      </c>
      <c r="EA210">
        <v>0</v>
      </c>
      <c r="EB210">
        <v>0</v>
      </c>
      <c r="EC210">
        <v>0</v>
      </c>
      <c r="ED210">
        <v>0</v>
      </c>
      <c r="EE210">
        <v>0</v>
      </c>
      <c r="EF210">
        <v>0</v>
      </c>
      <c r="EG210">
        <v>0</v>
      </c>
      <c r="EH210">
        <v>0</v>
      </c>
      <c r="EI210">
        <v>0</v>
      </c>
      <c r="EJ210">
        <v>0</v>
      </c>
      <c r="EK210">
        <v>0</v>
      </c>
      <c r="EL210">
        <v>0</v>
      </c>
      <c r="EM210">
        <v>0</v>
      </c>
      <c r="EN210">
        <v>0</v>
      </c>
      <c r="EO210">
        <v>0</v>
      </c>
      <c r="EP210">
        <v>0</v>
      </c>
      <c r="EQ210">
        <v>0</v>
      </c>
      <c r="ER210">
        <v>0</v>
      </c>
      <c r="ES210">
        <v>0</v>
      </c>
      <c r="ET210">
        <v>0</v>
      </c>
      <c r="EU210">
        <v>0</v>
      </c>
      <c r="EV210">
        <v>0</v>
      </c>
      <c r="EW210">
        <v>0</v>
      </c>
      <c r="EX210">
        <v>0</v>
      </c>
      <c r="EY210">
        <v>0</v>
      </c>
      <c r="EZ210">
        <v>0</v>
      </c>
      <c r="FA210">
        <v>0</v>
      </c>
      <c r="FB210">
        <v>0</v>
      </c>
      <c r="FC210">
        <v>0</v>
      </c>
      <c r="FD210">
        <v>0</v>
      </c>
      <c r="FE210">
        <v>0</v>
      </c>
      <c r="FF210">
        <v>0</v>
      </c>
      <c r="FG210">
        <v>0</v>
      </c>
      <c r="FH210">
        <v>0</v>
      </c>
      <c r="FI210">
        <v>0</v>
      </c>
      <c r="FJ210">
        <v>0</v>
      </c>
      <c r="FK210">
        <v>0</v>
      </c>
      <c r="FL210">
        <v>0</v>
      </c>
      <c r="FM210">
        <v>0</v>
      </c>
      <c r="FN210">
        <v>0</v>
      </c>
      <c r="FO210">
        <v>0</v>
      </c>
      <c r="FP210">
        <v>0</v>
      </c>
      <c r="FQ210">
        <v>0</v>
      </c>
      <c r="FR210">
        <v>0</v>
      </c>
      <c r="FS210">
        <v>0</v>
      </c>
      <c r="FT210">
        <v>0</v>
      </c>
      <c r="FU210">
        <v>0</v>
      </c>
      <c r="FV210">
        <v>0</v>
      </c>
      <c r="FW210">
        <v>0</v>
      </c>
      <c r="FX210">
        <v>0</v>
      </c>
      <c r="FY210">
        <v>0</v>
      </c>
      <c r="FZ210">
        <v>0</v>
      </c>
      <c r="GA210">
        <v>0</v>
      </c>
      <c r="GB210">
        <v>0</v>
      </c>
      <c r="GC210">
        <v>0</v>
      </c>
      <c r="GD210">
        <v>0</v>
      </c>
      <c r="GE210">
        <v>0</v>
      </c>
      <c r="GF210">
        <v>0</v>
      </c>
      <c r="GG210">
        <v>0</v>
      </c>
      <c r="GH210">
        <v>0</v>
      </c>
      <c r="GI210">
        <v>0</v>
      </c>
      <c r="GJ210">
        <v>0</v>
      </c>
      <c r="GK210">
        <v>0</v>
      </c>
      <c r="GL210">
        <v>0</v>
      </c>
      <c r="GM210">
        <v>0</v>
      </c>
      <c r="GN210">
        <v>0</v>
      </c>
      <c r="GO210">
        <v>0</v>
      </c>
      <c r="GP210">
        <v>0</v>
      </c>
      <c r="GQ210">
        <v>0</v>
      </c>
      <c r="GR210">
        <v>0</v>
      </c>
      <c r="GS210">
        <v>0</v>
      </c>
      <c r="GT210">
        <v>0</v>
      </c>
      <c r="GU210">
        <v>0</v>
      </c>
      <c r="GV210">
        <v>0</v>
      </c>
      <c r="GW210">
        <v>0</v>
      </c>
      <c r="GX210">
        <v>0</v>
      </c>
      <c r="GY210">
        <v>0</v>
      </c>
      <c r="GZ210">
        <v>0</v>
      </c>
      <c r="HA210">
        <v>0</v>
      </c>
      <c r="HB210">
        <v>9999.9990234375</v>
      </c>
      <c r="HC210">
        <v>-39999.99609375</v>
      </c>
      <c r="HD210">
        <v>60002.80078125</v>
      </c>
      <c r="HE210">
        <v>-39999.99609375</v>
      </c>
      <c r="HF210">
        <v>9999.9990234375</v>
      </c>
      <c r="HG210">
        <v>0</v>
      </c>
      <c r="HH210">
        <v>0</v>
      </c>
      <c r="HI210">
        <v>0</v>
      </c>
      <c r="HJ210">
        <v>0</v>
      </c>
      <c r="HK210">
        <v>0</v>
      </c>
      <c r="HL210">
        <v>0</v>
      </c>
      <c r="HM210">
        <v>0</v>
      </c>
      <c r="HN210">
        <v>0</v>
      </c>
      <c r="HO210">
        <v>0</v>
      </c>
      <c r="HP210">
        <v>0</v>
      </c>
      <c r="HQ210">
        <v>0</v>
      </c>
      <c r="HR210">
        <v>0</v>
      </c>
      <c r="HS210">
        <v>0</v>
      </c>
      <c r="HT210">
        <v>0</v>
      </c>
      <c r="HU210">
        <v>0</v>
      </c>
      <c r="HV210">
        <v>0</v>
      </c>
      <c r="HW210">
        <v>0</v>
      </c>
      <c r="HX210">
        <v>0</v>
      </c>
      <c r="HY210">
        <v>0</v>
      </c>
      <c r="HZ210">
        <v>0</v>
      </c>
      <c r="IA210">
        <v>0</v>
      </c>
      <c r="IB210">
        <v>0</v>
      </c>
      <c r="IC210">
        <v>0</v>
      </c>
      <c r="ID210">
        <v>0</v>
      </c>
      <c r="IE210">
        <v>0</v>
      </c>
      <c r="IF210">
        <v>0</v>
      </c>
      <c r="IG210">
        <v>0</v>
      </c>
      <c r="IH210">
        <v>0</v>
      </c>
      <c r="II210">
        <v>0</v>
      </c>
      <c r="IJ210">
        <v>0</v>
      </c>
      <c r="IK210">
        <v>0</v>
      </c>
      <c r="IL210">
        <v>0</v>
      </c>
      <c r="IM210">
        <v>0</v>
      </c>
      <c r="IN210">
        <v>0</v>
      </c>
      <c r="IO210">
        <v>0</v>
      </c>
      <c r="IP210">
        <v>0</v>
      </c>
      <c r="IQ210">
        <v>0</v>
      </c>
      <c r="IR210">
        <v>0</v>
      </c>
      <c r="IS210">
        <v>0</v>
      </c>
      <c r="IT210">
        <v>0</v>
      </c>
      <c r="IU210">
        <v>0</v>
      </c>
      <c r="IV210">
        <v>0</v>
      </c>
      <c r="IW210">
        <v>0</v>
      </c>
      <c r="IX210">
        <v>0</v>
      </c>
      <c r="IY210">
        <v>0</v>
      </c>
      <c r="IZ210">
        <v>0</v>
      </c>
      <c r="JA210">
        <v>0</v>
      </c>
      <c r="JB210">
        <v>0</v>
      </c>
      <c r="JC210">
        <v>0</v>
      </c>
      <c r="JD210">
        <v>0</v>
      </c>
      <c r="JE210">
        <v>0</v>
      </c>
      <c r="JF210">
        <v>0</v>
      </c>
      <c r="JG210">
        <v>0</v>
      </c>
      <c r="JH210">
        <v>0</v>
      </c>
      <c r="JI210">
        <v>0</v>
      </c>
      <c r="JJ210">
        <v>0</v>
      </c>
      <c r="JK210">
        <v>0</v>
      </c>
      <c r="JL210">
        <v>0</v>
      </c>
      <c r="JM210">
        <v>0</v>
      </c>
      <c r="JN210">
        <v>0</v>
      </c>
      <c r="JO210">
        <v>0</v>
      </c>
      <c r="JP210">
        <v>0</v>
      </c>
      <c r="JQ210">
        <v>0</v>
      </c>
      <c r="JR210">
        <v>0</v>
      </c>
      <c r="JS210">
        <v>0</v>
      </c>
      <c r="JT210">
        <v>0</v>
      </c>
      <c r="JU210">
        <v>0</v>
      </c>
      <c r="JV210">
        <v>0</v>
      </c>
      <c r="JW210">
        <v>0</v>
      </c>
      <c r="JX210">
        <v>0</v>
      </c>
      <c r="JY210">
        <v>0</v>
      </c>
      <c r="JZ210">
        <v>0</v>
      </c>
      <c r="KA210">
        <v>0</v>
      </c>
      <c r="KB210">
        <v>0</v>
      </c>
      <c r="KC210">
        <v>0</v>
      </c>
      <c r="KD210">
        <v>0</v>
      </c>
      <c r="KE210">
        <v>0</v>
      </c>
      <c r="KF210">
        <v>0</v>
      </c>
      <c r="KG210">
        <v>0</v>
      </c>
      <c r="KH210">
        <v>0</v>
      </c>
      <c r="KI210">
        <v>0</v>
      </c>
      <c r="KJ210">
        <v>0</v>
      </c>
      <c r="KK210">
        <v>0</v>
      </c>
      <c r="KL210">
        <v>0</v>
      </c>
      <c r="KM210">
        <v>0</v>
      </c>
      <c r="KN210">
        <v>0</v>
      </c>
      <c r="KO210">
        <v>0</v>
      </c>
      <c r="KP210">
        <v>0</v>
      </c>
      <c r="KQ210">
        <v>0</v>
      </c>
      <c r="KS210">
        <v>1.4088656884291088E-6</v>
      </c>
      <c r="KT210">
        <v>2.1783882499770714E-6</v>
      </c>
      <c r="KU210">
        <v>-5.7656425320421328E-10</v>
      </c>
      <c r="KV210">
        <v>-7.9440309118615661E-10</v>
      </c>
      <c r="KW210">
        <v>-1.0122048256776433E-9</v>
      </c>
      <c r="KX210">
        <v>-1.2298812311712813E-9</v>
      </c>
      <c r="KY210">
        <v>-1.4472181146010962E-9</v>
      </c>
      <c r="KZ210">
        <v>-1.6638482258000628E-9</v>
      </c>
      <c r="LA210">
        <v>-1.8792242102110415E-9</v>
      </c>
      <c r="LB210">
        <v>-2.092591649554374E-9</v>
      </c>
      <c r="LC210">
        <v>-2.3029622585702756E-9</v>
      </c>
      <c r="LD210">
        <v>-2.5090873317214323E-9</v>
      </c>
      <c r="LE210">
        <v>-2.7094315628477468E-9</v>
      </c>
      <c r="LF210">
        <v>-2.9021473931720467E-9</v>
      </c>
      <c r="LG210">
        <v>-3.085050078724218E-9</v>
      </c>
      <c r="LH210">
        <v>-3.2555937071097636E-9</v>
      </c>
      <c r="LI210">
        <v>-3.4108484355109493E-9</v>
      </c>
      <c r="LJ210">
        <v>-3.5474792667571498E-9</v>
      </c>
      <c r="LK210">
        <v>-3.6617267280776703E-9</v>
      </c>
      <c r="LL210">
        <v>-3.7493898675747958E-9</v>
      </c>
      <c r="LM210">
        <v>-3.8058120362775666E-9</v>
      </c>
      <c r="LN210">
        <v>-3.8258699785796846E-9</v>
      </c>
      <c r="LO210">
        <v>-3.8039668105741027E-9</v>
      </c>
      <c r="LP210">
        <v>-3.7340295238694298E-9</v>
      </c>
      <c r="LQ210">
        <v>-3.6095117114094589E-9</v>
      </c>
      <c r="LR210">
        <v>-3.4234022710772298E-9</v>
      </c>
      <c r="LS210">
        <v>-3.1682409017728669E-9</v>
      </c>
      <c r="LT210">
        <v>-2.8361412644876694E-9</v>
      </c>
      <c r="LU210">
        <v>-2.4188227368019336E-9</v>
      </c>
      <c r="LV210">
        <v>-1.907651742247324E-9</v>
      </c>
      <c r="LW210">
        <v>-1.2936936850484152E-9</v>
      </c>
      <c r="LX210">
        <v>-5.677765646804994E-10</v>
      </c>
      <c r="LY210">
        <v>2.7943261785807756E-10</v>
      </c>
      <c r="LZ210">
        <v>1.2573375206145849E-9</v>
      </c>
      <c r="MA210">
        <v>2.375307026616009E-9</v>
      </c>
      <c r="MB210">
        <v>3.6425535448881254E-9</v>
      </c>
      <c r="MC210">
        <v>5.0679938806236366E-9</v>
      </c>
      <c r="MD210">
        <v>6.6600915280186298E-9</v>
      </c>
      <c r="ME210">
        <v>8.4266792760988597E-9</v>
      </c>
      <c r="MF210">
        <v>1.0374761074263647E-8</v>
      </c>
      <c r="MG210">
        <v>1.2510292182763812E-8</v>
      </c>
      <c r="MH210">
        <v>1.4837292472758734E-8</v>
      </c>
      <c r="MI210">
        <v>1.7357448047637634E-8</v>
      </c>
      <c r="MJ210">
        <v>2.0069677146181336E-8</v>
      </c>
      <c r="MK210">
        <v>2.2969660013027113E-8</v>
      </c>
      <c r="ML210">
        <v>2.6049332938234216E-8</v>
      </c>
      <c r="MM210">
        <v>2.92963472717946E-8</v>
      </c>
      <c r="MN210">
        <v>3.2693494917353661E-8</v>
      </c>
      <c r="MO210">
        <v>3.6218102608753162E-8</v>
      </c>
      <c r="MP210">
        <v>3.9841398179538229E-8</v>
      </c>
      <c r="MQ210">
        <v>4.3527853055061735E-8</v>
      </c>
      <c r="MR210">
        <v>4.7234506334587478E-8</v>
      </c>
      <c r="MS210">
        <v>5.0910277091155703E-8</v>
      </c>
      <c r="MT210">
        <v>5.4495272903485595E-8</v>
      </c>
      <c r="MU210">
        <v>5.7920104148943602E-8</v>
      </c>
      <c r="MV210">
        <v>6.1105215230377731E-8</v>
      </c>
      <c r="MW210">
        <v>6.3960245681308529E-8</v>
      </c>
      <c r="MX210">
        <v>6.6383435990385898E-8</v>
      </c>
      <c r="MY210">
        <v>6.8261095001680532E-8</v>
      </c>
      <c r="MZ210">
        <v>6.9467147873799638E-8</v>
      </c>
      <c r="NA210">
        <v>6.9862785806692165E-8</v>
      </c>
      <c r="NB210">
        <v>6.9296241055115416E-8</v>
      </c>
      <c r="NC210">
        <v>6.7602713123226583E-8</v>
      </c>
      <c r="ND210">
        <v>6.4604474452284571E-8</v>
      </c>
      <c r="NE210">
        <v>6.0111186344591096E-8</v>
      </c>
      <c r="NF210">
        <v>5.3920458278397809E-8</v>
      </c>
      <c r="NG210">
        <v>4.5818686121002065E-8</v>
      </c>
      <c r="NH210">
        <v>3.5582206995614226E-8</v>
      </c>
      <c r="NI210">
        <v>2.2978810649288238E-8</v>
      </c>
      <c r="NJ210">
        <v>7.76964904584095E-9</v>
      </c>
      <c r="NK210">
        <v>-1.0288412498013334E-8</v>
      </c>
      <c r="NL210">
        <v>-3.1439958076680035E-8</v>
      </c>
      <c r="NM210">
        <v>-5.5927652503602517E-8</v>
      </c>
      <c r="NN210">
        <v>-8.3988295536498779E-8</v>
      </c>
      <c r="NO210">
        <v>-1.1584825375127652E-7</v>
      </c>
      <c r="NP210">
        <v>-1.5171822589016493E-7</v>
      </c>
      <c r="NQ210">
        <v>-1.9178729945585447E-7</v>
      </c>
      <c r="NR210">
        <v>-2.3621625924632945E-7</v>
      </c>
      <c r="NS210">
        <v>-2.8513011255638767E-7</v>
      </c>
      <c r="NT210">
        <v>-3.3860980105194515E-7</v>
      </c>
      <c r="NU210">
        <v>-3.9668307599718109E-7</v>
      </c>
      <c r="NV210">
        <v>-4.5931452173507848E-7</v>
      </c>
      <c r="NW210">
        <v>-5.2639472224442901E-7</v>
      </c>
      <c r="NX210">
        <v>-5.9772857737998969E-7</v>
      </c>
      <c r="NY210">
        <v>-6.7302278920707746E-7</v>
      </c>
      <c r="NZ210">
        <v>-7.5187255482623842E-7</v>
      </c>
      <c r="OA210">
        <v>-8.3374752040196675E-7</v>
      </c>
      <c r="OB210">
        <v>-9.1797707191055616E-7</v>
      </c>
      <c r="OC210">
        <v>-1.0037350615435466E-6</v>
      </c>
      <c r="OD210">
        <v>-1.0900240948682457E-6</v>
      </c>
      <c r="OE210">
        <v>-1.1756595328615051E-6</v>
      </c>
      <c r="OF210">
        <v>-1.2592533948783792E-6</v>
      </c>
      <c r="OG210">
        <v>-1.3391983835476383E-6</v>
      </c>
      <c r="OH210">
        <v>-1.4136522905187823E-6</v>
      </c>
      <c r="OI210">
        <v>-1.4805230828984317E-6</v>
      </c>
      <c r="OJ210">
        <v>-1.5374550140361835E-6</v>
      </c>
      <c r="OK210">
        <v>-1.5818161489236782E-6</v>
      </c>
      <c r="OL210">
        <v>-1.6106877436670592E-6</v>
      </c>
      <c r="OM210">
        <v>-1.6208559700135855E-6</v>
      </c>
      <c r="ON210">
        <v>-1.6088065294186029E-6</v>
      </c>
      <c r="OO210">
        <v>-1.5707227561851407E-6</v>
      </c>
      <c r="OP210">
        <v>-1.5024878652606591E-6</v>
      </c>
      <c r="OQ210">
        <v>-1.3996920566821869E-6</v>
      </c>
      <c r="OR210">
        <v>-1.2576452446464099E-6</v>
      </c>
      <c r="OS210">
        <v>-1.0713962338444186E-6</v>
      </c>
      <c r="OT210">
        <v>-8.3575921798469293E-7</v>
      </c>
      <c r="OU210">
        <v>-5.4534852414102732E-7</v>
      </c>
      <c r="OV210">
        <v>-1.9462257032462687E-7</v>
      </c>
      <c r="OW210">
        <v>2.2206195903335558E-7</v>
      </c>
      <c r="OX210">
        <v>7.1038468591828296E-7</v>
      </c>
      <c r="OY210">
        <v>1.2759838071407226E-6</v>
      </c>
      <c r="OZ210">
        <v>1.9243649987945788E-6</v>
      </c>
      <c r="PA210">
        <v>2.6607959049724933E-6</v>
      </c>
      <c r="PB210">
        <v>3.4901851836662907E-6</v>
      </c>
      <c r="PC210">
        <v>4.4169451271844515E-6</v>
      </c>
      <c r="PD210">
        <v>5.4448369413878971E-6</v>
      </c>
      <c r="PE210">
        <v>6.5767978606408437E-6</v>
      </c>
      <c r="PF210">
        <v>7.8147493968296374E-6</v>
      </c>
      <c r="PG210">
        <v>9.1593861745182477E-6</v>
      </c>
      <c r="PH210">
        <v>1.060994499378455E-5</v>
      </c>
      <c r="PI210">
        <v>1.2163953991156664E-5</v>
      </c>
      <c r="PJ210">
        <v>1.3816962041023379E-5</v>
      </c>
      <c r="PK210">
        <v>1.5562248858638372E-5</v>
      </c>
      <c r="PL210">
        <v>1.739051663506821E-5</v>
      </c>
      <c r="PM210">
        <v>1.928956445773567E-5</v>
      </c>
      <c r="PN210">
        <v>2.1243947251046817E-5</v>
      </c>
      <c r="PO210">
        <v>2.3234621513153637E-5</v>
      </c>
      <c r="PP210">
        <v>2.5238580730098807E-5</v>
      </c>
      <c r="PQ210">
        <v>2.7228484019866631E-5</v>
      </c>
      <c r="PR210">
        <v>2.9172282298154238E-5</v>
      </c>
      <c r="PS210">
        <v>3.103284706624373E-5</v>
      </c>
      <c r="PT210">
        <v>3.2767607799666824E-5</v>
      </c>
      <c r="PU210">
        <v>3.4328204863896633E-5</v>
      </c>
      <c r="PV210">
        <v>3.566016589851098E-5</v>
      </c>
      <c r="PW210">
        <v>3.6702614691206818E-5</v>
      </c>
      <c r="PX210">
        <v>3.7388022703369351E-5</v>
      </c>
      <c r="PY210">
        <v>3.7642014603519833E-5</v>
      </c>
      <c r="PZ210">
        <v>3.7383240405940941E-5</v>
      </c>
      <c r="QA210">
        <v>3.6523328089042922E-5</v>
      </c>
      <c r="QB210">
        <v>3.4966931869128863E-5</v>
      </c>
      <c r="QC210">
        <v>3.2611892615157973E-5</v>
      </c>
      <c r="QD210">
        <v>2.9349528191080879E-5</v>
      </c>
      <c r="QE210">
        <v>2.5065072783277914E-5</v>
      </c>
      <c r="QF210">
        <v>1.9638285487543203E-5</v>
      </c>
      <c r="QG210">
        <v>1.2944249564916765E-5</v>
      </c>
      <c r="QH210">
        <v>4.8543847970289925E-6</v>
      </c>
      <c r="QI210">
        <v>-4.7623037560579919E-6</v>
      </c>
      <c r="QJ210">
        <v>-1.6037716609202441E-5</v>
      </c>
      <c r="QK210">
        <v>-2.9102865879860871E-5</v>
      </c>
      <c r="QL210">
        <v>-4.4085771884376893E-5</v>
      </c>
      <c r="QM210">
        <v>-6.1109025862820255E-5</v>
      </c>
      <c r="QN210">
        <v>-8.0286994950496974E-5</v>
      </c>
      <c r="QO210">
        <v>-1.0172264652698669E-4</v>
      </c>
      <c r="QP210">
        <v>-1.2550397060773826E-4</v>
      </c>
      <c r="QQ210">
        <v>-1.5169998106998012E-4</v>
      </c>
      <c r="QR210">
        <v>-1.8035627929843679E-4</v>
      </c>
      <c r="QS210">
        <v>-2.1149016737665051E-4</v>
      </c>
      <c r="QT210">
        <v>-2.4508530231690727E-4</v>
      </c>
      <c r="QU210">
        <v>-2.81085888101213E-4</v>
      </c>
      <c r="QV210">
        <v>-3.1939040858200657E-4</v>
      </c>
      <c r="QW210">
        <v>-3.5984491165126371E-4</v>
      </c>
      <c r="QX210">
        <v>-4.0223586361559329E-4</v>
      </c>
      <c r="QY210">
        <v>-4.4628260249674417E-4</v>
      </c>
      <c r="QZ210">
        <v>-4.9162943009185269E-4</v>
      </c>
      <c r="RA210">
        <v>-5.3783739515014632E-4</v>
      </c>
      <c r="RB210">
        <v>-5.8437583402101885E-4</v>
      </c>
      <c r="RC210">
        <v>-6.306137506587355E-4</v>
      </c>
      <c r="RD210">
        <v>-6.7581113497798692E-4</v>
      </c>
      <c r="RE210">
        <v>-7.1911033727119146E-4</v>
      </c>
      <c r="RF210">
        <v>-7.5952763673487204E-4</v>
      </c>
      <c r="RG210">
        <v>-7.959451640977232E-4</v>
      </c>
      <c r="RH210">
        <v>-8.271033618613738E-4</v>
      </c>
      <c r="RI210">
        <v>-8.5159419068998432E-4</v>
      </c>
      <c r="RJ210">
        <v>-8.6785531691625816E-4</v>
      </c>
      <c r="RK210">
        <v>-8.7416554383065986E-4</v>
      </c>
      <c r="RL210">
        <v>-8.686417782036818E-4</v>
      </c>
      <c r="RM210">
        <v>-8.4923785312681526E-4</v>
      </c>
      <c r="RN210">
        <v>-8.1374555845892585E-4</v>
      </c>
      <c r="RO210">
        <v>-7.5979826058636803E-4</v>
      </c>
      <c r="RP210">
        <v>-6.84877523433015E-4</v>
      </c>
      <c r="RQ210">
        <v>-5.8632317221159289E-4</v>
      </c>
      <c r="RR210">
        <v>-4.6134726972379725E-4</v>
      </c>
      <c r="RS210">
        <v>-3.0705250146000469E-4</v>
      </c>
      <c r="RT210">
        <v>-1.2045548958194726E-4</v>
      </c>
      <c r="RU210">
        <v>1.0148442372439684E-4</v>
      </c>
      <c r="RV210">
        <v>3.6183036698228744E-4</v>
      </c>
      <c r="RW210">
        <v>6.6362653701680402E-4</v>
      </c>
      <c r="RX210">
        <v>1.0098496319857538E-3</v>
      </c>
      <c r="RY210">
        <v>1.4033525519611884E-3</v>
      </c>
      <c r="RZ210">
        <v>1.8467998117651036E-3</v>
      </c>
      <c r="SA210">
        <v>2.3425941338558105E-3</v>
      </c>
      <c r="SB210">
        <v>2.8926203098456069E-3</v>
      </c>
      <c r="SC210">
        <v>3.4981061560998717E-3</v>
      </c>
      <c r="SD210">
        <v>4.1594682601349686E-3</v>
      </c>
      <c r="SE210">
        <v>4.8761421734769645E-3</v>
      </c>
      <c r="SF210">
        <v>5.6463969341498492E-3</v>
      </c>
      <c r="SG210">
        <v>6.4671340770913119E-3</v>
      </c>
      <c r="SH210">
        <v>7.3336716179397167E-3</v>
      </c>
      <c r="SI210">
        <v>8.2395138791524908E-3</v>
      </c>
      <c r="SJ210">
        <v>9.1761084715040204E-3</v>
      </c>
      <c r="SK210">
        <v>1.0132592252665721E-2</v>
      </c>
      <c r="SL210">
        <v>1.1095528661361593E-2</v>
      </c>
      <c r="SM210">
        <v>1.2048639473647082E-2</v>
      </c>
      <c r="SN210">
        <v>1.2972534749563338E-2</v>
      </c>
      <c r="SO210">
        <v>1.3844445535356263E-2</v>
      </c>
      <c r="SP210">
        <v>1.4637964759128813E-2</v>
      </c>
      <c r="SQ210">
        <v>1.5322802705425456E-2</v>
      </c>
      <c r="SR210">
        <v>1.5864564474552693E-2</v>
      </c>
      <c r="SS210">
        <v>1.6224557921321072E-2</v>
      </c>
      <c r="ST210">
        <v>1.6359641719177583E-2</v>
      </c>
      <c r="SU210">
        <v>1.6222124400853848E-2</v>
      </c>
      <c r="SV210">
        <v>1.5859726480379824E-2</v>
      </c>
      <c r="SW210">
        <v>1.5315619013546947E-2</v>
      </c>
      <c r="SX210">
        <v>1.4628525231586587E-2</v>
      </c>
      <c r="SY210">
        <v>1.3832873134883652E-2</v>
      </c>
      <c r="SZ210">
        <v>1.2958988186880649E-2</v>
      </c>
      <c r="TA210">
        <v>1.2033316452915572E-2</v>
      </c>
      <c r="TB210">
        <v>1.1078669679283429E-2</v>
      </c>
      <c r="TC210">
        <v>1.0114484895794839E-2</v>
      </c>
      <c r="TD210">
        <v>9.1570921443072106E-3</v>
      </c>
      <c r="TE210">
        <v>8.2199848821770585E-3</v>
      </c>
      <c r="TF210">
        <v>7.3140884808983947E-3</v>
      </c>
      <c r="TG210">
        <v>6.448023035730552E-3</v>
      </c>
      <c r="TH210">
        <v>5.628357422288152E-3</v>
      </c>
      <c r="TI210">
        <v>4.8598521826602598E-3</v>
      </c>
      <c r="TJ210">
        <v>4.1456893987770428E-3</v>
      </c>
      <c r="TK210">
        <v>3.4876882179678539E-3</v>
      </c>
      <c r="TL210">
        <v>2.8865051383150696E-3</v>
      </c>
      <c r="TM210">
        <v>2.3418185435977986E-3</v>
      </c>
      <c r="TN210">
        <v>1.852497303732478E-3</v>
      </c>
      <c r="TO210">
        <v>1.4167535308962137E-3</v>
      </c>
      <c r="TP210">
        <v>1.0322798085797284E-3</v>
      </c>
      <c r="TQ210">
        <v>6.9637139492956365E-4</v>
      </c>
      <c r="TR210">
        <v>4.060340475542451E-4</v>
      </c>
      <c r="TS210">
        <v>1.5807822826311151E-4</v>
      </c>
      <c r="TT210">
        <v>-5.0799472459980704E-5</v>
      </c>
      <c r="TU210">
        <v>-2.239467968160735E-4</v>
      </c>
      <c r="TV210">
        <v>-3.6469724041141195E-4</v>
      </c>
      <c r="TW210">
        <v>-4.7632149347461039E-4</v>
      </c>
      <c r="TX210">
        <v>-5.6198796771524801E-4</v>
      </c>
      <c r="TY210">
        <v>-6.2473149155526536E-4</v>
      </c>
      <c r="TZ210">
        <v>-6.6742928515566415E-4</v>
      </c>
      <c r="UA210">
        <v>-6.9278336413882498E-4</v>
      </c>
      <c r="UB210">
        <v>-7.0330856508545926E-4</v>
      </c>
      <c r="UC210">
        <v>-7.0132543504546432E-4</v>
      </c>
      <c r="UD210">
        <v>-6.8895727976652041E-4</v>
      </c>
      <c r="UE210">
        <v>-6.6813071985417406E-4</v>
      </c>
      <c r="UF210">
        <v>-6.4057915940371609E-4</v>
      </c>
      <c r="UG210">
        <v>-6.078486267480439E-4</v>
      </c>
      <c r="UH210">
        <v>-5.7130550124345205E-4</v>
      </c>
      <c r="UI210">
        <v>-5.3214569246610825E-4</v>
      </c>
      <c r="UJ210">
        <v>-4.9140488865047805E-4</v>
      </c>
      <c r="UK210">
        <v>-4.4996953897320969E-4</v>
      </c>
      <c r="UL210">
        <v>-4.0858827921601293E-4</v>
      </c>
      <c r="UM210">
        <v>-3.6788355221563536E-4</v>
      </c>
      <c r="UN210">
        <v>-3.2836321314775474E-4</v>
      </c>
      <c r="UO210">
        <v>-2.9043194507487991E-4</v>
      </c>
      <c r="UP210">
        <v>-2.5440234233596251E-4</v>
      </c>
      <c r="UQ210">
        <v>-2.2050554828558449E-4</v>
      </c>
      <c r="UR210">
        <v>-1.8890135971365757E-4</v>
      </c>
      <c r="US210">
        <v>-1.5968773312672769E-4</v>
      </c>
      <c r="UT210">
        <v>-1.3290964807041708E-4</v>
      </c>
      <c r="UU210">
        <v>-1.0856730002518779E-4</v>
      </c>
      <c r="UV210">
        <v>-8.662361026029606E-5</v>
      </c>
      <c r="UW210">
        <v>-6.7011052590276087E-5</v>
      </c>
      <c r="UX210">
        <v>-4.9637807433281158E-5</v>
      </c>
      <c r="UY210">
        <v>-3.4393262108877958E-5</v>
      </c>
      <c r="UZ210">
        <v>-2.1152883125118576E-5</v>
      </c>
      <c r="VA210">
        <v>-9.7824914775777504E-6</v>
      </c>
      <c r="VB210">
        <v>-1.4197588303596597E-7</v>
      </c>
      <c r="VC210">
        <v>7.9115184192134781E-6</v>
      </c>
      <c r="VD210">
        <v>1.4520886006786235E-5</v>
      </c>
      <c r="VE210">
        <v>1.9826802689770808E-5</v>
      </c>
      <c r="VF210">
        <v>2.3965871928399936E-5</v>
      </c>
      <c r="VG210">
        <v>2.7069136800917241E-5</v>
      </c>
      <c r="VH210">
        <v>2.9260919210543542E-5</v>
      </c>
      <c r="VI210">
        <v>3.0657949582237184E-5</v>
      </c>
      <c r="VJ210">
        <v>3.1368752182333565E-5</v>
      </c>
      <c r="VK210">
        <v>3.1493253323722261E-5</v>
      </c>
      <c r="VL210">
        <v>3.1122582023817682E-5</v>
      </c>
      <c r="VM210">
        <v>3.033903508801922E-5</v>
      </c>
      <c r="VN210">
        <v>2.9216181063569899E-5</v>
      </c>
      <c r="VO210">
        <v>2.7819079983941575E-5</v>
      </c>
      <c r="VP210">
        <v>2.6204598270211541E-5</v>
      </c>
      <c r="VQ210">
        <v>2.4421800545265355E-5</v>
      </c>
      <c r="VR210">
        <v>2.2512402411369435E-5</v>
      </c>
      <c r="VS210">
        <v>2.0511270432011641E-5</v>
      </c>
      <c r="VT210">
        <v>1.8446957617943383E-5</v>
      </c>
      <c r="VU210">
        <v>1.6342264640470047E-5</v>
      </c>
      <c r="VV210">
        <v>1.4214818763119467E-5</v>
      </c>
      <c r="VW210">
        <v>1.2077664098167662E-5</v>
      </c>
      <c r="VX210">
        <v>9.9398582439577687E-6</v>
      </c>
      <c r="VY210">
        <v>7.8070716452015156E-6</v>
      </c>
      <c r="VZ210">
        <v>5.6821871356955784E-6</v>
      </c>
      <c r="WA210">
        <v>3.5658980736456751E-6</v>
      </c>
      <c r="WB210">
        <v>1.4573042605942912E-6</v>
      </c>
      <c r="WC210">
        <v>-6.4549454990021278E-7</v>
      </c>
      <c r="WD210">
        <v>-2.7448073020214452E-6</v>
      </c>
      <c r="WE210">
        <v>-4.8427619124994322E-6</v>
      </c>
      <c r="WF210">
        <v>-2.0979544854166511E-2</v>
      </c>
      <c r="WG210">
        <v>-9.0386705946986917E-2</v>
      </c>
    </row>
    <row r="211" spans="1:605" x14ac:dyDescent="0.25">
      <c r="A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  <c r="BN211">
        <v>0</v>
      </c>
      <c r="BO211">
        <v>0</v>
      </c>
      <c r="BP211">
        <v>0</v>
      </c>
      <c r="BQ211">
        <v>0</v>
      </c>
      <c r="BR211">
        <v>0</v>
      </c>
      <c r="BS211">
        <v>0</v>
      </c>
      <c r="BT211">
        <v>0</v>
      </c>
      <c r="BU211">
        <v>0</v>
      </c>
      <c r="BV211">
        <v>0</v>
      </c>
      <c r="BW211">
        <v>0</v>
      </c>
      <c r="BX211">
        <v>0</v>
      </c>
      <c r="BY211">
        <v>0</v>
      </c>
      <c r="BZ211">
        <v>0</v>
      </c>
      <c r="CA211">
        <v>0</v>
      </c>
      <c r="CB211">
        <v>0</v>
      </c>
      <c r="CC211">
        <v>0</v>
      </c>
      <c r="CD211">
        <v>0</v>
      </c>
      <c r="CE211">
        <v>0</v>
      </c>
      <c r="CF211">
        <v>0</v>
      </c>
      <c r="CG211">
        <v>0</v>
      </c>
      <c r="CH211">
        <v>0</v>
      </c>
      <c r="CI211">
        <v>0</v>
      </c>
      <c r="CJ211">
        <v>0</v>
      </c>
      <c r="CK211">
        <v>0</v>
      </c>
      <c r="CL211">
        <v>0</v>
      </c>
      <c r="CM211">
        <v>0</v>
      </c>
      <c r="CN211">
        <v>0</v>
      </c>
      <c r="CO211">
        <v>0</v>
      </c>
      <c r="CP211">
        <v>0</v>
      </c>
      <c r="CQ211">
        <v>0</v>
      </c>
      <c r="CR211">
        <v>0</v>
      </c>
      <c r="CS211">
        <v>0</v>
      </c>
      <c r="CT211">
        <v>0</v>
      </c>
      <c r="CU211">
        <v>0</v>
      </c>
      <c r="CV211">
        <v>0</v>
      </c>
      <c r="CW211">
        <v>0</v>
      </c>
      <c r="CX211">
        <v>0</v>
      </c>
      <c r="CY211">
        <v>0</v>
      </c>
      <c r="CZ211">
        <v>0</v>
      </c>
      <c r="DA211">
        <v>0</v>
      </c>
      <c r="DB211">
        <v>0</v>
      </c>
      <c r="DC211">
        <v>0</v>
      </c>
      <c r="DD211">
        <v>0</v>
      </c>
      <c r="DE211">
        <v>0</v>
      </c>
      <c r="DF211">
        <v>0</v>
      </c>
      <c r="DG211">
        <v>0</v>
      </c>
      <c r="DH211">
        <v>0</v>
      </c>
      <c r="DI211">
        <v>0</v>
      </c>
      <c r="DJ211">
        <v>0</v>
      </c>
      <c r="DK211">
        <v>0</v>
      </c>
      <c r="DL211">
        <v>0</v>
      </c>
      <c r="DM211">
        <v>0</v>
      </c>
      <c r="DN211">
        <v>0</v>
      </c>
      <c r="DO211">
        <v>0</v>
      </c>
      <c r="DP211">
        <v>0</v>
      </c>
      <c r="DQ211">
        <v>0</v>
      </c>
      <c r="DR211">
        <v>0</v>
      </c>
      <c r="DS211">
        <v>0</v>
      </c>
      <c r="DT211">
        <v>0</v>
      </c>
      <c r="DU211">
        <v>0</v>
      </c>
      <c r="DV211">
        <v>0</v>
      </c>
      <c r="DW211">
        <v>0</v>
      </c>
      <c r="DX211">
        <v>0</v>
      </c>
      <c r="DY211">
        <v>0</v>
      </c>
      <c r="DZ211">
        <v>0</v>
      </c>
      <c r="EA211">
        <v>0</v>
      </c>
      <c r="EB211">
        <v>0</v>
      </c>
      <c r="EC211">
        <v>0</v>
      </c>
      <c r="ED211">
        <v>0</v>
      </c>
      <c r="EE211">
        <v>0</v>
      </c>
      <c r="EF211">
        <v>0</v>
      </c>
      <c r="EG211">
        <v>0</v>
      </c>
      <c r="EH211">
        <v>0</v>
      </c>
      <c r="EI211">
        <v>0</v>
      </c>
      <c r="EJ211">
        <v>0</v>
      </c>
      <c r="EK211">
        <v>0</v>
      </c>
      <c r="EL211">
        <v>0</v>
      </c>
      <c r="EM211">
        <v>0</v>
      </c>
      <c r="EN211">
        <v>0</v>
      </c>
      <c r="EO211">
        <v>0</v>
      </c>
      <c r="EP211">
        <v>0</v>
      </c>
      <c r="EQ211">
        <v>0</v>
      </c>
      <c r="ER211">
        <v>0</v>
      </c>
      <c r="ES211">
        <v>0</v>
      </c>
      <c r="ET211">
        <v>0</v>
      </c>
      <c r="EU211">
        <v>0</v>
      </c>
      <c r="EV211">
        <v>0</v>
      </c>
      <c r="EW211">
        <v>0</v>
      </c>
      <c r="EX211">
        <v>0</v>
      </c>
      <c r="EY211">
        <v>0</v>
      </c>
      <c r="EZ211">
        <v>0</v>
      </c>
      <c r="FA211">
        <v>0</v>
      </c>
      <c r="FB211">
        <v>0</v>
      </c>
      <c r="FC211">
        <v>0</v>
      </c>
      <c r="FD211">
        <v>0</v>
      </c>
      <c r="FE211">
        <v>0</v>
      </c>
      <c r="FF211">
        <v>0</v>
      </c>
      <c r="FG211">
        <v>0</v>
      </c>
      <c r="FH211">
        <v>0</v>
      </c>
      <c r="FI211">
        <v>0</v>
      </c>
      <c r="FJ211">
        <v>0</v>
      </c>
      <c r="FK211">
        <v>0</v>
      </c>
      <c r="FL211">
        <v>0</v>
      </c>
      <c r="FM211">
        <v>0</v>
      </c>
      <c r="FN211">
        <v>0</v>
      </c>
      <c r="FO211">
        <v>0</v>
      </c>
      <c r="FP211">
        <v>0</v>
      </c>
      <c r="FQ211">
        <v>0</v>
      </c>
      <c r="FR211">
        <v>0</v>
      </c>
      <c r="FS211">
        <v>0</v>
      </c>
      <c r="FT211">
        <v>0</v>
      </c>
      <c r="FU211">
        <v>0</v>
      </c>
      <c r="FV211">
        <v>0</v>
      </c>
      <c r="FW211">
        <v>0</v>
      </c>
      <c r="FX211">
        <v>0</v>
      </c>
      <c r="FY211">
        <v>0</v>
      </c>
      <c r="FZ211">
        <v>0</v>
      </c>
      <c r="GA211">
        <v>0</v>
      </c>
      <c r="GB211">
        <v>0</v>
      </c>
      <c r="GC211">
        <v>0</v>
      </c>
      <c r="GD211">
        <v>0</v>
      </c>
      <c r="GE211">
        <v>0</v>
      </c>
      <c r="GF211">
        <v>0</v>
      </c>
      <c r="GG211">
        <v>0</v>
      </c>
      <c r="GH211">
        <v>0</v>
      </c>
      <c r="GI211">
        <v>0</v>
      </c>
      <c r="GJ211">
        <v>0</v>
      </c>
      <c r="GK211">
        <v>0</v>
      </c>
      <c r="GL211">
        <v>0</v>
      </c>
      <c r="GM211">
        <v>0</v>
      </c>
      <c r="GN211">
        <v>0</v>
      </c>
      <c r="GO211">
        <v>0</v>
      </c>
      <c r="GP211">
        <v>0</v>
      </c>
      <c r="GQ211">
        <v>0</v>
      </c>
      <c r="GR211">
        <v>0</v>
      </c>
      <c r="GS211">
        <v>0</v>
      </c>
      <c r="GT211">
        <v>0</v>
      </c>
      <c r="GU211">
        <v>0</v>
      </c>
      <c r="GV211">
        <v>0</v>
      </c>
      <c r="GW211">
        <v>0</v>
      </c>
      <c r="GX211">
        <v>0</v>
      </c>
      <c r="GY211">
        <v>0</v>
      </c>
      <c r="GZ211">
        <v>0</v>
      </c>
      <c r="HA211">
        <v>0</v>
      </c>
      <c r="HB211">
        <v>0</v>
      </c>
      <c r="HC211">
        <v>9999.9990234375</v>
      </c>
      <c r="HD211">
        <v>-39999.99609375</v>
      </c>
      <c r="HE211">
        <v>60002.80078125</v>
      </c>
      <c r="HF211">
        <v>-39999.99609375</v>
      </c>
      <c r="HG211">
        <v>9999.9990234375</v>
      </c>
      <c r="HH211">
        <v>0</v>
      </c>
      <c r="HI211">
        <v>0</v>
      </c>
      <c r="HJ211">
        <v>0</v>
      </c>
      <c r="HK211">
        <v>0</v>
      </c>
      <c r="HL211">
        <v>0</v>
      </c>
      <c r="HM211">
        <v>0</v>
      </c>
      <c r="HN211">
        <v>0</v>
      </c>
      <c r="HO211">
        <v>0</v>
      </c>
      <c r="HP211">
        <v>0</v>
      </c>
      <c r="HQ211">
        <v>0</v>
      </c>
      <c r="HR211">
        <v>0</v>
      </c>
      <c r="HS211">
        <v>0</v>
      </c>
      <c r="HT211">
        <v>0</v>
      </c>
      <c r="HU211">
        <v>0</v>
      </c>
      <c r="HV211">
        <v>0</v>
      </c>
      <c r="HW211">
        <v>0</v>
      </c>
      <c r="HX211">
        <v>0</v>
      </c>
      <c r="HY211">
        <v>0</v>
      </c>
      <c r="HZ211">
        <v>0</v>
      </c>
      <c r="IA211">
        <v>0</v>
      </c>
      <c r="IB211">
        <v>0</v>
      </c>
      <c r="IC211">
        <v>0</v>
      </c>
      <c r="ID211">
        <v>0</v>
      </c>
      <c r="IE211">
        <v>0</v>
      </c>
      <c r="IF211">
        <v>0</v>
      </c>
      <c r="IG211">
        <v>0</v>
      </c>
      <c r="IH211">
        <v>0</v>
      </c>
      <c r="II211">
        <v>0</v>
      </c>
      <c r="IJ211">
        <v>0</v>
      </c>
      <c r="IK211">
        <v>0</v>
      </c>
      <c r="IL211">
        <v>0</v>
      </c>
      <c r="IM211">
        <v>0</v>
      </c>
      <c r="IN211">
        <v>0</v>
      </c>
      <c r="IO211">
        <v>0</v>
      </c>
      <c r="IP211">
        <v>0</v>
      </c>
      <c r="IQ211">
        <v>0</v>
      </c>
      <c r="IR211">
        <v>0</v>
      </c>
      <c r="IS211">
        <v>0</v>
      </c>
      <c r="IT211">
        <v>0</v>
      </c>
      <c r="IU211">
        <v>0</v>
      </c>
      <c r="IV211">
        <v>0</v>
      </c>
      <c r="IW211">
        <v>0</v>
      </c>
      <c r="IX211">
        <v>0</v>
      </c>
      <c r="IY211">
        <v>0</v>
      </c>
      <c r="IZ211">
        <v>0</v>
      </c>
      <c r="JA211">
        <v>0</v>
      </c>
      <c r="JB211">
        <v>0</v>
      </c>
      <c r="JC211">
        <v>0</v>
      </c>
      <c r="JD211">
        <v>0</v>
      </c>
      <c r="JE211">
        <v>0</v>
      </c>
      <c r="JF211">
        <v>0</v>
      </c>
      <c r="JG211">
        <v>0</v>
      </c>
      <c r="JH211">
        <v>0</v>
      </c>
      <c r="JI211">
        <v>0</v>
      </c>
      <c r="JJ211">
        <v>0</v>
      </c>
      <c r="JK211">
        <v>0</v>
      </c>
      <c r="JL211">
        <v>0</v>
      </c>
      <c r="JM211">
        <v>0</v>
      </c>
      <c r="JN211">
        <v>0</v>
      </c>
      <c r="JO211">
        <v>0</v>
      </c>
      <c r="JP211">
        <v>0</v>
      </c>
      <c r="JQ211">
        <v>0</v>
      </c>
      <c r="JR211">
        <v>0</v>
      </c>
      <c r="JS211">
        <v>0</v>
      </c>
      <c r="JT211">
        <v>0</v>
      </c>
      <c r="JU211">
        <v>0</v>
      </c>
      <c r="JV211">
        <v>0</v>
      </c>
      <c r="JW211">
        <v>0</v>
      </c>
      <c r="JX211">
        <v>0</v>
      </c>
      <c r="JY211">
        <v>0</v>
      </c>
      <c r="JZ211">
        <v>0</v>
      </c>
      <c r="KA211">
        <v>0</v>
      </c>
      <c r="KB211">
        <v>0</v>
      </c>
      <c r="KC211">
        <v>0</v>
      </c>
      <c r="KD211">
        <v>0</v>
      </c>
      <c r="KE211">
        <v>0</v>
      </c>
      <c r="KF211">
        <v>0</v>
      </c>
      <c r="KG211">
        <v>0</v>
      </c>
      <c r="KH211">
        <v>0</v>
      </c>
      <c r="KI211">
        <v>0</v>
      </c>
      <c r="KJ211">
        <v>0</v>
      </c>
      <c r="KK211">
        <v>0</v>
      </c>
      <c r="KL211">
        <v>0</v>
      </c>
      <c r="KM211">
        <v>0</v>
      </c>
      <c r="KN211">
        <v>0</v>
      </c>
      <c r="KO211">
        <v>0</v>
      </c>
      <c r="KP211">
        <v>0</v>
      </c>
      <c r="KQ211">
        <v>0</v>
      </c>
      <c r="KS211">
        <v>-2.4559212921151179E-6</v>
      </c>
      <c r="KT211">
        <v>2.3049764919554289E-6</v>
      </c>
      <c r="KU211">
        <v>-2.1540318201858759E-10</v>
      </c>
      <c r="KV211">
        <v>-4.4590084495288919E-10</v>
      </c>
      <c r="KW211">
        <v>-6.7638464610185101E-10</v>
      </c>
      <c r="KX211">
        <v>-9.0681202873821305E-10</v>
      </c>
      <c r="KY211">
        <v>-1.1370562609556251E-9</v>
      </c>
      <c r="KZ211">
        <v>-1.3668777592838335E-9</v>
      </c>
      <c r="LA211">
        <v>-1.595895435097042E-9</v>
      </c>
      <c r="LB211">
        <v>-1.823558093630752E-9</v>
      </c>
      <c r="LC211">
        <v>-2.0491159330336009E-9</v>
      </c>
      <c r="LD211">
        <v>-2.2715922120487363E-9</v>
      </c>
      <c r="LE211">
        <v>-2.4897551796377296E-9</v>
      </c>
      <c r="LF211">
        <v>-2.7020903881002329E-9</v>
      </c>
      <c r="LG211">
        <v>-2.9067735429797895E-9</v>
      </c>
      <c r="LH211">
        <v>-3.1016440782266158E-9</v>
      </c>
      <c r="LI211">
        <v>-3.2841796836479868E-9</v>
      </c>
      <c r="LJ211">
        <v>-3.4514720535270321E-9</v>
      </c>
      <c r="LK211">
        <v>-3.60020417030633E-9</v>
      </c>
      <c r="LL211">
        <v>-3.7266294852727732E-9</v>
      </c>
      <c r="LM211">
        <v>-3.8265534090414034E-9</v>
      </c>
      <c r="LN211">
        <v>-3.8953175780915224E-9</v>
      </c>
      <c r="LO211">
        <v>-3.927787419365154E-9</v>
      </c>
      <c r="LP211">
        <v>-3.9183435926576052E-9</v>
      </c>
      <c r="LQ211">
        <v>-3.8608779497874946E-9</v>
      </c>
      <c r="LR211">
        <v>-3.7487947098693567E-9</v>
      </c>
      <c r="LS211">
        <v>-3.575017610837253E-9</v>
      </c>
      <c r="LT211">
        <v>-3.3320038580554E-9</v>
      </c>
      <c r="LU211">
        <v>-3.0117657506509822E-9</v>
      </c>
      <c r="LV211">
        <v>-2.6059009242551286E-9</v>
      </c>
      <c r="LW211">
        <v>-2.1056322042140123E-9</v>
      </c>
      <c r="LX211">
        <v>-1.5018581149325703E-9</v>
      </c>
      <c r="LY211">
        <v>-7.8521513765841874E-10</v>
      </c>
      <c r="LZ211">
        <v>5.3847150626306163E-11</v>
      </c>
      <c r="MA211">
        <v>1.0249768919315295E-9</v>
      </c>
      <c r="MB211">
        <v>2.1378155270589297E-9</v>
      </c>
      <c r="MC211">
        <v>3.4018769397857009E-9</v>
      </c>
      <c r="MD211">
        <v>4.826408965558753E-9</v>
      </c>
      <c r="ME211">
        <v>6.420236080715704E-9</v>
      </c>
      <c r="MF211">
        <v>8.1915821213499475E-9</v>
      </c>
      <c r="MG211">
        <v>1.0147871933621934E-8</v>
      </c>
      <c r="MH211">
        <v>1.2295002241881361E-8</v>
      </c>
      <c r="MI211">
        <v>1.4636976707061892E-8</v>
      </c>
      <c r="MJ211">
        <v>1.7175505384196498E-8</v>
      </c>
      <c r="MK211">
        <v>1.9909567832180418E-8</v>
      </c>
      <c r="ML211">
        <v>2.2834939556772126E-8</v>
      </c>
      <c r="MM211">
        <v>2.5943681977196829E-8</v>
      </c>
      <c r="MN211">
        <v>2.922359670442041E-8</v>
      </c>
      <c r="MO211">
        <v>3.2657645612016764E-8</v>
      </c>
      <c r="MP211">
        <v>3.6223338975220182E-8</v>
      </c>
      <c r="MQ211">
        <v>3.9892094856574199E-8</v>
      </c>
      <c r="MR211">
        <v>4.3628573933600462E-8</v>
      </c>
      <c r="MS211">
        <v>4.7389995100373839E-8</v>
      </c>
      <c r="MT211">
        <v>5.1125438435486813E-8</v>
      </c>
      <c r="MU211">
        <v>5.4775143517120359E-8</v>
      </c>
      <c r="MV211">
        <v>5.8269812584220883E-8</v>
      </c>
      <c r="MW211">
        <v>6.1529929691965411E-8</v>
      </c>
      <c r="MX211">
        <v>6.4465108788852011E-8</v>
      </c>
      <c r="MY211">
        <v>6.6973485548955514E-8</v>
      </c>
      <c r="MZ211">
        <v>6.8941169820650398E-8</v>
      </c>
      <c r="NA211">
        <v>7.0241777694392911E-8</v>
      </c>
      <c r="NB211">
        <v>7.0736064435508924E-8</v>
      </c>
      <c r="NC211">
        <v>7.0271681858611877E-8</v>
      </c>
      <c r="ND211">
        <v>6.8683086119500204E-8</v>
      </c>
      <c r="NE211">
        <v>6.5791624344709346E-8</v>
      </c>
      <c r="NF211">
        <v>6.1405830980595478E-8</v>
      </c>
      <c r="NG211">
        <v>5.5321967189221096E-8</v>
      </c>
      <c r="NH211">
        <v>4.7324839008578644E-8</v>
      </c>
      <c r="NI211">
        <v>3.718893228411215E-8</v>
      </c>
      <c r="NJ211">
        <v>2.4679904515590704E-8</v>
      </c>
      <c r="NK211">
        <v>9.556475688428007E-9</v>
      </c>
      <c r="NL211">
        <v>-8.4272381944252227E-9</v>
      </c>
      <c r="NM211">
        <v>-2.9518903869742142E-8</v>
      </c>
      <c r="NN211">
        <v>-5.3964615991362412E-8</v>
      </c>
      <c r="NO211">
        <v>-8.2004962525878982E-8</v>
      </c>
      <c r="NP211">
        <v>-1.1387046445826003E-7</v>
      </c>
      <c r="NQ211">
        <v>-1.4977634492623112E-7</v>
      </c>
      <c r="NR211">
        <v>-1.8991658478030842E-7</v>
      </c>
      <c r="NS211">
        <v>-2.3445722441992599E-7</v>
      </c>
      <c r="NT211">
        <v>-2.8352887571910688E-7</v>
      </c>
      <c r="NU211">
        <v>-3.372184130670999E-7</v>
      </c>
      <c r="NV211">
        <v>-3.9555981915865743E-7</v>
      </c>
      <c r="NW211">
        <v>-4.5852416932775319E-7</v>
      </c>
      <c r="NX211">
        <v>-5.2600874808528404E-7</v>
      </c>
      <c r="NY211">
        <v>-5.9782530325659519E-7</v>
      </c>
      <c r="NZ211">
        <v>-6.7368745688027076E-7</v>
      </c>
      <c r="OA211">
        <v>-7.5319730798613378E-7</v>
      </c>
      <c r="OB211">
        <v>-8.3583128067561314E-7</v>
      </c>
      <c r="OC211">
        <v>-9.2092529173213811E-7</v>
      </c>
      <c r="OD211">
        <v>-1.0076593354334165E-6</v>
      </c>
      <c r="OE211">
        <v>-1.0950416094489765E-6</v>
      </c>
      <c r="OF211">
        <v>-1.1818923347931062E-6</v>
      </c>
      <c r="OG211">
        <v>-1.2668274548519004E-6</v>
      </c>
      <c r="OH211">
        <v>-1.3482424335695218E-6</v>
      </c>
      <c r="OI211">
        <v>-1.4242964109864427E-6</v>
      </c>
      <c r="OJ211">
        <v>-1.4928970154525125E-6</v>
      </c>
      <c r="OK211">
        <v>-1.5516861759228636E-6</v>
      </c>
      <c r="OL211">
        <v>-1.5980273246647546E-6</v>
      </c>
      <c r="OM211">
        <v>-1.6289944302674372E-6</v>
      </c>
      <c r="ON211">
        <v>-1.6413633528018443E-6</v>
      </c>
      <c r="OO211">
        <v>-1.6316060669745404E-6</v>
      </c>
      <c r="OP211">
        <v>-1.5958883547320128E-6</v>
      </c>
      <c r="OQ211">
        <v>-1.5300716254612355E-6</v>
      </c>
      <c r="OR211">
        <v>-1.4297195790508792E-6</v>
      </c>
      <c r="OS211">
        <v>-1.2901104838592905E-6</v>
      </c>
      <c r="OT211">
        <v>-1.1062558971697862E-6</v>
      </c>
      <c r="OU211">
        <v>-8.7292670896380453E-7</v>
      </c>
      <c r="OV211">
        <v>-5.8468743959359524E-7</v>
      </c>
      <c r="OW211">
        <v>-2.3593976683416848E-7</v>
      </c>
      <c r="OX211">
        <v>1.7902370370814494E-7</v>
      </c>
      <c r="OY211">
        <v>6.6595438047703409E-7</v>
      </c>
      <c r="OZ211">
        <v>1.2305702754339311E-6</v>
      </c>
      <c r="PA211">
        <v>1.8784651682004266E-6</v>
      </c>
      <c r="PB211">
        <v>2.6150032781924787E-6</v>
      </c>
      <c r="PC211">
        <v>3.4451984012383827E-6</v>
      </c>
      <c r="PD211">
        <v>4.3735765099980057E-6</v>
      </c>
      <c r="PE211">
        <v>5.4040208828705961E-6</v>
      </c>
      <c r="PF211">
        <v>6.5395989170787701E-6</v>
      </c>
      <c r="PG211">
        <v>7.7823699015145947E-6</v>
      </c>
      <c r="PH211">
        <v>9.1331731771300412E-6</v>
      </c>
      <c r="PI211">
        <v>1.0591396300714949E-5</v>
      </c>
      <c r="PJ211">
        <v>1.2154723055487274E-5</v>
      </c>
      <c r="PK211">
        <v>1.3818861422743216E-5</v>
      </c>
      <c r="PL211">
        <v>1.5577251946655826E-5</v>
      </c>
      <c r="PM211">
        <v>1.7420757292884942E-5</v>
      </c>
      <c r="PN211">
        <v>1.9337334224653502E-5</v>
      </c>
      <c r="PO211">
        <v>2.131168970083846E-5</v>
      </c>
      <c r="PP211">
        <v>2.3324923342716609E-5</v>
      </c>
      <c r="PQ211">
        <v>2.53541591222495E-5</v>
      </c>
      <c r="PR211">
        <v>2.7372169797730782E-5</v>
      </c>
      <c r="PS211">
        <v>2.9346998364268067E-5</v>
      </c>
      <c r="PT211">
        <v>3.1241581598286608E-5</v>
      </c>
      <c r="PU211">
        <v>3.3013381657558087E-5</v>
      </c>
      <c r="PV211">
        <v>3.4614032650824255E-5</v>
      </c>
      <c r="PW211">
        <v>3.5989010112352779E-5</v>
      </c>
      <c r="PX211">
        <v>3.7077332403979204E-5</v>
      </c>
      <c r="PY211">
        <v>3.7811304216056034E-5</v>
      </c>
      <c r="PZ211">
        <v>3.8116313543295642E-5</v>
      </c>
      <c r="QA211">
        <v>3.7910694763929731E-5</v>
      </c>
      <c r="QB211">
        <v>3.7105671740884913E-5</v>
      </c>
      <c r="QC211">
        <v>3.5605396179511149E-5</v>
      </c>
      <c r="QD211">
        <v>3.3307097802882991E-5</v>
      </c>
      <c r="QE211">
        <v>3.0101364224932467E-5</v>
      </c>
      <c r="QF211">
        <v>2.587256969300961E-5</v>
      </c>
      <c r="QG211">
        <v>2.0499473110507312E-5</v>
      </c>
      <c r="QH211">
        <v>1.3856006909262456E-5</v>
      </c>
      <c r="QI211">
        <v>5.8122793890402916E-6</v>
      </c>
      <c r="QJ211">
        <v>-3.7641859583215985E-6</v>
      </c>
      <c r="QK211">
        <v>-1.5006949909047786E-5</v>
      </c>
      <c r="QL211">
        <v>-2.8048871038671824E-5</v>
      </c>
      <c r="QM211">
        <v>-4.3020008408888946E-5</v>
      </c>
      <c r="QN211">
        <v>-6.0045188625569359E-5</v>
      </c>
      <c r="QO211">
        <v>-7.9241213005680974E-5</v>
      </c>
      <c r="QP211">
        <v>-1.0071368156696146E-4</v>
      </c>
      <c r="QQ211">
        <v>-1.2455341205140733E-4</v>
      </c>
      <c r="QR211">
        <v>-1.5083243428295925E-4</v>
      </c>
      <c r="QS211">
        <v>-1.7959954291772658E-4</v>
      </c>
      <c r="QT211">
        <v>-2.1087539514956939E-4</v>
      </c>
      <c r="QU211">
        <v>-2.4464714426863498E-4</v>
      </c>
      <c r="QV211">
        <v>-2.8086260521920352E-4</v>
      </c>
      <c r="QW211">
        <v>-3.1942395455342377E-4</v>
      </c>
      <c r="QX211">
        <v>-3.6018097451591418E-4</v>
      </c>
      <c r="QY211">
        <v>-4.0292385950798005E-4</v>
      </c>
      <c r="QZ211">
        <v>-4.4737561295431319E-4</v>
      </c>
      <c r="RA211">
        <v>-4.9318407371081049E-4</v>
      </c>
      <c r="RB211">
        <v>-5.3991362368677089E-4</v>
      </c>
      <c r="RC211">
        <v>-5.8703664237626273E-4</v>
      </c>
      <c r="RD211">
        <v>-6.3392478956232081E-4</v>
      </c>
      <c r="RE211">
        <v>-6.7984021462038887E-4</v>
      </c>
      <c r="RF211">
        <v>-7.2392680963654905E-4</v>
      </c>
      <c r="RG211">
        <v>-7.6520164398494921E-4</v>
      </c>
      <c r="RH211">
        <v>-8.0254674006945798E-4</v>
      </c>
      <c r="RI211">
        <v>-8.3470137359322307E-4</v>
      </c>
      <c r="RJ211">
        <v>-8.6025510691226028E-4</v>
      </c>
      <c r="RK211">
        <v>-8.7764179065860019E-4</v>
      </c>
      <c r="RL211">
        <v>-8.8513479674693176E-4</v>
      </c>
      <c r="RM211">
        <v>-8.8084377492666838E-4</v>
      </c>
      <c r="RN211">
        <v>-8.627132549778949E-4</v>
      </c>
      <c r="RO211">
        <v>-8.2852344719227633E-4</v>
      </c>
      <c r="RP211">
        <v>-7.7589362458183075E-4</v>
      </c>
      <c r="RQ211">
        <v>-7.0228850091348313E-4</v>
      </c>
      <c r="RR211">
        <v>-6.0502804868761608E-4</v>
      </c>
      <c r="RS211">
        <v>-4.8130123001368291E-4</v>
      </c>
      <c r="RT211">
        <v>-3.2818414033600917E-4</v>
      </c>
      <c r="RU211">
        <v>-1.4266308940219771E-4</v>
      </c>
      <c r="RV211">
        <v>7.833683507692855E-5</v>
      </c>
      <c r="RW211">
        <v>3.3791715887939881E-4</v>
      </c>
      <c r="RX211">
        <v>6.3916479421714898E-4</v>
      </c>
      <c r="RY211">
        <v>9.851036155917401E-4</v>
      </c>
      <c r="RZ211">
        <v>1.3786382627041407E-3</v>
      </c>
      <c r="SA211">
        <v>1.8224896063201272E-3</v>
      </c>
      <c r="SB211">
        <v>2.3189918812111321E-3</v>
      </c>
      <c r="SC211">
        <v>2.8699682090446133E-3</v>
      </c>
      <c r="SD211">
        <v>3.4765913554394446E-3</v>
      </c>
      <c r="SE211">
        <v>4.1392292098962214E-3</v>
      </c>
      <c r="SF211">
        <v>4.8572746597029043E-3</v>
      </c>
      <c r="SG211">
        <v>5.6289597546414849E-3</v>
      </c>
      <c r="SH211">
        <v>6.4511543327586103E-3</v>
      </c>
      <c r="SI211">
        <v>7.3191496030203121E-3</v>
      </c>
      <c r="SJ211">
        <v>8.2264275626938513E-3</v>
      </c>
      <c r="SK211">
        <v>9.1644175700312854E-3</v>
      </c>
      <c r="SL211">
        <v>1.012224190020833E-2</v>
      </c>
      <c r="SM211">
        <v>1.108645268814069E-2</v>
      </c>
      <c r="SN211">
        <v>1.2040763308809113E-2</v>
      </c>
      <c r="SO211">
        <v>1.2965777966515298E-2</v>
      </c>
      <c r="SP211">
        <v>1.3838724060619175E-2</v>
      </c>
      <c r="SQ211">
        <v>1.463319276726226E-2</v>
      </c>
      <c r="SR211">
        <v>1.5318894223601389E-2</v>
      </c>
      <c r="SS211">
        <v>1.586143472085081E-2</v>
      </c>
      <c r="ST211">
        <v>1.6222124400853671E-2</v>
      </c>
      <c r="SU211">
        <v>1.6357825101821384E-2</v>
      </c>
      <c r="SV211">
        <v>1.6220849203725067E-2</v>
      </c>
      <c r="SW211">
        <v>1.585892157730219E-2</v>
      </c>
      <c r="SX211">
        <v>1.5315217992675741E-2</v>
      </c>
      <c r="SY211">
        <v>1.4628466621142536E-2</v>
      </c>
      <c r="SZ211">
        <v>1.3833100515619151E-2</v>
      </c>
      <c r="TA211">
        <v>1.2959450208516918E-2</v>
      </c>
      <c r="TB211">
        <v>1.2033966770371008E-2</v>
      </c>
      <c r="TC211">
        <v>1.1079466823107018E-2</v>
      </c>
      <c r="TD211">
        <v>1.0115392089780384E-2</v>
      </c>
      <c r="TE211">
        <v>9.1580770819383421E-3</v>
      </c>
      <c r="TF211">
        <v>8.2210194722047887E-3</v>
      </c>
      <c r="TG211">
        <v>7.3151485711253818E-3</v>
      </c>
      <c r="TH211">
        <v>6.4490881228473958E-3</v>
      </c>
      <c r="TI211">
        <v>5.6294103545902769E-3</v>
      </c>
      <c r="TJ211">
        <v>4.8608788613385516E-3</v>
      </c>
      <c r="TK211">
        <v>4.1466784826201921E-3</v>
      </c>
      <c r="TL211">
        <v>3.4886308354430289E-3</v>
      </c>
      <c r="TM211">
        <v>2.8873946101765271E-3</v>
      </c>
      <c r="TN211">
        <v>2.3426501185324022E-3</v>
      </c>
      <c r="TO211">
        <v>1.853267908904015E-3</v>
      </c>
      <c r="TP211">
        <v>1.4174615387462447E-3</v>
      </c>
      <c r="TQ211">
        <v>1.0329248206955306E-3</v>
      </c>
      <c r="TR211">
        <v>6.9695404350229363E-4</v>
      </c>
      <c r="TS211">
        <v>4.0655581446728817E-4</v>
      </c>
      <c r="TT211">
        <v>1.5854128170868914E-4</v>
      </c>
      <c r="TU211">
        <v>-5.039242431942755E-5</v>
      </c>
      <c r="TV211">
        <v>-2.235926357112558E-4</v>
      </c>
      <c r="TW211">
        <v>-3.6439255211597355E-4</v>
      </c>
      <c r="TX211">
        <v>-4.760626671321596E-4</v>
      </c>
      <c r="TY211">
        <v>-5.6177128129035405E-4</v>
      </c>
      <c r="TZ211">
        <v>-6.2455318441698485E-4</v>
      </c>
      <c r="UA211">
        <v>-6.6728561884901228E-4</v>
      </c>
      <c r="UB211">
        <v>-6.9267067238752515E-4</v>
      </c>
      <c r="UC211">
        <v>-7.0322329408805144E-4</v>
      </c>
      <c r="UD211">
        <v>-7.0126417507705111E-4</v>
      </c>
      <c r="UE211">
        <v>-6.88916789088311E-4</v>
      </c>
      <c r="UF211">
        <v>-6.681079419046511E-4</v>
      </c>
      <c r="UG211">
        <v>-6.405712341398626E-4</v>
      </c>
      <c r="UH211">
        <v>-6.0785289704630744E-4</v>
      </c>
      <c r="UI211">
        <v>-5.7131951511467144E-4</v>
      </c>
      <c r="UJ211">
        <v>-5.3216720185899735E-4</v>
      </c>
      <c r="UK211">
        <v>-4.914318455254478E-4</v>
      </c>
      <c r="UL211">
        <v>-4.5000008926618888E-4</v>
      </c>
      <c r="UM211">
        <v>-4.0862075527793622E-4</v>
      </c>
      <c r="UN211">
        <v>-3.6791646424756024E-4</v>
      </c>
      <c r="UO211">
        <v>-3.2839524009196664E-4</v>
      </c>
      <c r="UP211">
        <v>-2.9046192538434879E-4</v>
      </c>
      <c r="UQ211">
        <v>-2.5442926499295919E-4</v>
      </c>
      <c r="UR211">
        <v>-2.2052854439250766E-4</v>
      </c>
      <c r="US211">
        <v>-1.8891969494446624E-4</v>
      </c>
      <c r="UT211">
        <v>-1.5970080127672125E-4</v>
      </c>
      <c r="UU211">
        <v>-1.3291696591410238E-4</v>
      </c>
      <c r="UV211">
        <v>-1.0856850365173246E-4</v>
      </c>
      <c r="UW211">
        <v>-8.6618453021056381E-5</v>
      </c>
      <c r="UX211">
        <v>-6.699940476123359E-5</v>
      </c>
      <c r="UY211">
        <v>-4.961965766151423E-5</v>
      </c>
      <c r="UZ211">
        <v>-3.4368720678856958E-5</v>
      </c>
      <c r="VA211">
        <v>-2.1122187049352449E-5</v>
      </c>
      <c r="VB211">
        <v>-9.7460113784664686E-6</v>
      </c>
      <c r="VC211">
        <v>-1.0022460208070907E-7</v>
      </c>
      <c r="VD211">
        <v>7.9578755909230375E-6</v>
      </c>
      <c r="VE211">
        <v>1.4571019619438407E-5</v>
      </c>
      <c r="VF211">
        <v>1.9879706133972713E-5</v>
      </c>
      <c r="VG211">
        <v>2.4020347375596059E-5</v>
      </c>
      <c r="VH211">
        <v>2.7123780366293897E-5</v>
      </c>
      <c r="VI211">
        <v>2.9314105675958321E-5</v>
      </c>
      <c r="VJ211">
        <v>3.0707817071622163E-5</v>
      </c>
      <c r="VK211">
        <v>3.141318724485135E-5</v>
      </c>
      <c r="VL211">
        <v>3.1529876949534822E-5</v>
      </c>
      <c r="VM211">
        <v>3.1148737181845156E-5</v>
      </c>
      <c r="VN211">
        <v>3.0351776454896883E-5</v>
      </c>
      <c r="VO211">
        <v>2.9212267688906131E-5</v>
      </c>
      <c r="VP211">
        <v>2.7794971716492934E-5</v>
      </c>
      <c r="VQ211">
        <v>2.6156456855758893E-5</v>
      </c>
      <c r="VR211">
        <v>2.4345496387526147E-5</v>
      </c>
      <c r="VS211">
        <v>2.2403528073395046E-5</v>
      </c>
      <c r="VT211">
        <v>2.0365162035139181E-5</v>
      </c>
      <c r="VU211">
        <v>1.8258725375704825E-5</v>
      </c>
      <c r="VV211">
        <v>1.6106833834149031E-5</v>
      </c>
      <c r="VW211">
        <v>1.3926982531181883E-5</v>
      </c>
      <c r="VX211">
        <v>1.1732149462213697E-5</v>
      </c>
      <c r="VY211">
        <v>9.5314068318464373E-6</v>
      </c>
      <c r="VZ211">
        <v>7.3305365897171896E-6</v>
      </c>
      <c r="WA211">
        <v>5.132647623971359E-6</v>
      </c>
      <c r="WB211">
        <v>2.9387929901799152E-6</v>
      </c>
      <c r="WC211">
        <v>7.485863045705796E-7</v>
      </c>
      <c r="WD211">
        <v>-1.4391829945680534E-6</v>
      </c>
      <c r="WE211">
        <v>-3.6259354083161152E-6</v>
      </c>
      <c r="WF211">
        <v>-2.1867522833923639E-2</v>
      </c>
      <c r="WG211">
        <v>-7.9994397589959423E-2</v>
      </c>
    </row>
    <row r="212" spans="1:605" x14ac:dyDescent="0.25">
      <c r="A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0</v>
      </c>
      <c r="BQ212">
        <v>0</v>
      </c>
      <c r="BR212">
        <v>0</v>
      </c>
      <c r="BS212">
        <v>0</v>
      </c>
      <c r="BT212">
        <v>0</v>
      </c>
      <c r="BU212">
        <v>0</v>
      </c>
      <c r="BV212">
        <v>0</v>
      </c>
      <c r="BW212">
        <v>0</v>
      </c>
      <c r="BX212">
        <v>0</v>
      </c>
      <c r="BY212">
        <v>0</v>
      </c>
      <c r="BZ212">
        <v>0</v>
      </c>
      <c r="CA212">
        <v>0</v>
      </c>
      <c r="CB212">
        <v>0</v>
      </c>
      <c r="CC212">
        <v>0</v>
      </c>
      <c r="CD212">
        <v>0</v>
      </c>
      <c r="CE212">
        <v>0</v>
      </c>
      <c r="CF212">
        <v>0</v>
      </c>
      <c r="CG212">
        <v>0</v>
      </c>
      <c r="CH212">
        <v>0</v>
      </c>
      <c r="CI212">
        <v>0</v>
      </c>
      <c r="CJ212">
        <v>0</v>
      </c>
      <c r="CK212">
        <v>0</v>
      </c>
      <c r="CL212">
        <v>0</v>
      </c>
      <c r="CM212">
        <v>0</v>
      </c>
      <c r="CN212">
        <v>0</v>
      </c>
      <c r="CO212">
        <v>0</v>
      </c>
      <c r="CP212">
        <v>0</v>
      </c>
      <c r="CQ212">
        <v>0</v>
      </c>
      <c r="CR212">
        <v>0</v>
      </c>
      <c r="CS212">
        <v>0</v>
      </c>
      <c r="CT212">
        <v>0</v>
      </c>
      <c r="CU212">
        <v>0</v>
      </c>
      <c r="CV212">
        <v>0</v>
      </c>
      <c r="CW212">
        <v>0</v>
      </c>
      <c r="CX212">
        <v>0</v>
      </c>
      <c r="CY212">
        <v>0</v>
      </c>
      <c r="CZ212">
        <v>0</v>
      </c>
      <c r="DA212">
        <v>0</v>
      </c>
      <c r="DB212">
        <v>0</v>
      </c>
      <c r="DC212">
        <v>0</v>
      </c>
      <c r="DD212">
        <v>0</v>
      </c>
      <c r="DE212">
        <v>0</v>
      </c>
      <c r="DF212">
        <v>0</v>
      </c>
      <c r="DG212">
        <v>0</v>
      </c>
      <c r="DH212">
        <v>0</v>
      </c>
      <c r="DI212">
        <v>0</v>
      </c>
      <c r="DJ212">
        <v>0</v>
      </c>
      <c r="DK212">
        <v>0</v>
      </c>
      <c r="DL212">
        <v>0</v>
      </c>
      <c r="DM212">
        <v>0</v>
      </c>
      <c r="DN212">
        <v>0</v>
      </c>
      <c r="DO212">
        <v>0</v>
      </c>
      <c r="DP212">
        <v>0</v>
      </c>
      <c r="DQ212">
        <v>0</v>
      </c>
      <c r="DR212">
        <v>0</v>
      </c>
      <c r="DS212">
        <v>0</v>
      </c>
      <c r="DT212">
        <v>0</v>
      </c>
      <c r="DU212">
        <v>0</v>
      </c>
      <c r="DV212">
        <v>0</v>
      </c>
      <c r="DW212">
        <v>0</v>
      </c>
      <c r="DX212">
        <v>0</v>
      </c>
      <c r="DY212">
        <v>0</v>
      </c>
      <c r="DZ212">
        <v>0</v>
      </c>
      <c r="EA212">
        <v>0</v>
      </c>
      <c r="EB212">
        <v>0</v>
      </c>
      <c r="EC212">
        <v>0</v>
      </c>
      <c r="ED212">
        <v>0</v>
      </c>
      <c r="EE212">
        <v>0</v>
      </c>
      <c r="EF212">
        <v>0</v>
      </c>
      <c r="EG212">
        <v>0</v>
      </c>
      <c r="EH212">
        <v>0</v>
      </c>
      <c r="EI212">
        <v>0</v>
      </c>
      <c r="EJ212">
        <v>0</v>
      </c>
      <c r="EK212">
        <v>0</v>
      </c>
      <c r="EL212">
        <v>0</v>
      </c>
      <c r="EM212">
        <v>0</v>
      </c>
      <c r="EN212">
        <v>0</v>
      </c>
      <c r="EO212">
        <v>0</v>
      </c>
      <c r="EP212">
        <v>0</v>
      </c>
      <c r="EQ212">
        <v>0</v>
      </c>
      <c r="ER212">
        <v>0</v>
      </c>
      <c r="ES212">
        <v>0</v>
      </c>
      <c r="ET212">
        <v>0</v>
      </c>
      <c r="EU212">
        <v>0</v>
      </c>
      <c r="EV212">
        <v>0</v>
      </c>
      <c r="EW212">
        <v>0</v>
      </c>
      <c r="EX212">
        <v>0</v>
      </c>
      <c r="EY212">
        <v>0</v>
      </c>
      <c r="EZ212">
        <v>0</v>
      </c>
      <c r="FA212">
        <v>0</v>
      </c>
      <c r="FB212">
        <v>0</v>
      </c>
      <c r="FC212">
        <v>0</v>
      </c>
      <c r="FD212">
        <v>0</v>
      </c>
      <c r="FE212">
        <v>0</v>
      </c>
      <c r="FF212">
        <v>0</v>
      </c>
      <c r="FG212">
        <v>0</v>
      </c>
      <c r="FH212">
        <v>0</v>
      </c>
      <c r="FI212">
        <v>0</v>
      </c>
      <c r="FJ212">
        <v>0</v>
      </c>
      <c r="FK212">
        <v>0</v>
      </c>
      <c r="FL212">
        <v>0</v>
      </c>
      <c r="FM212">
        <v>0</v>
      </c>
      <c r="FN212">
        <v>0</v>
      </c>
      <c r="FO212">
        <v>0</v>
      </c>
      <c r="FP212">
        <v>0</v>
      </c>
      <c r="FQ212">
        <v>0</v>
      </c>
      <c r="FR212">
        <v>0</v>
      </c>
      <c r="FS212">
        <v>0</v>
      </c>
      <c r="FT212">
        <v>0</v>
      </c>
      <c r="FU212">
        <v>0</v>
      </c>
      <c r="FV212">
        <v>0</v>
      </c>
      <c r="FW212">
        <v>0</v>
      </c>
      <c r="FX212">
        <v>0</v>
      </c>
      <c r="FY212">
        <v>0</v>
      </c>
      <c r="FZ212">
        <v>0</v>
      </c>
      <c r="GA212">
        <v>0</v>
      </c>
      <c r="GB212">
        <v>0</v>
      </c>
      <c r="GC212">
        <v>0</v>
      </c>
      <c r="GD212">
        <v>0</v>
      </c>
      <c r="GE212">
        <v>0</v>
      </c>
      <c r="GF212">
        <v>0</v>
      </c>
      <c r="GG212">
        <v>0</v>
      </c>
      <c r="GH212">
        <v>0</v>
      </c>
      <c r="GI212">
        <v>0</v>
      </c>
      <c r="GJ212">
        <v>0</v>
      </c>
      <c r="GK212">
        <v>0</v>
      </c>
      <c r="GL212">
        <v>0</v>
      </c>
      <c r="GM212">
        <v>0</v>
      </c>
      <c r="GN212">
        <v>0</v>
      </c>
      <c r="GO212">
        <v>0</v>
      </c>
      <c r="GP212">
        <v>0</v>
      </c>
      <c r="GQ212">
        <v>0</v>
      </c>
      <c r="GR212">
        <v>0</v>
      </c>
      <c r="GS212">
        <v>0</v>
      </c>
      <c r="GT212">
        <v>0</v>
      </c>
      <c r="GU212">
        <v>0</v>
      </c>
      <c r="GV212">
        <v>0</v>
      </c>
      <c r="GW212">
        <v>0</v>
      </c>
      <c r="GX212">
        <v>0</v>
      </c>
      <c r="GY212">
        <v>0</v>
      </c>
      <c r="GZ212">
        <v>0</v>
      </c>
      <c r="HA212">
        <v>0</v>
      </c>
      <c r="HB212">
        <v>0</v>
      </c>
      <c r="HC212">
        <v>0</v>
      </c>
      <c r="HD212">
        <v>9999.9990234375</v>
      </c>
      <c r="HE212">
        <v>-39999.99609375</v>
      </c>
      <c r="HF212">
        <v>60002.80078125</v>
      </c>
      <c r="HG212">
        <v>-39999.99609375</v>
      </c>
      <c r="HH212">
        <v>9999.9990234375</v>
      </c>
      <c r="HI212">
        <v>0</v>
      </c>
      <c r="HJ212">
        <v>0</v>
      </c>
      <c r="HK212">
        <v>0</v>
      </c>
      <c r="HL212">
        <v>0</v>
      </c>
      <c r="HM212">
        <v>0</v>
      </c>
      <c r="HN212">
        <v>0</v>
      </c>
      <c r="HO212">
        <v>0</v>
      </c>
      <c r="HP212">
        <v>0</v>
      </c>
      <c r="HQ212">
        <v>0</v>
      </c>
      <c r="HR212">
        <v>0</v>
      </c>
      <c r="HS212">
        <v>0</v>
      </c>
      <c r="HT212">
        <v>0</v>
      </c>
      <c r="HU212">
        <v>0</v>
      </c>
      <c r="HV212">
        <v>0</v>
      </c>
      <c r="HW212">
        <v>0</v>
      </c>
      <c r="HX212">
        <v>0</v>
      </c>
      <c r="HY212">
        <v>0</v>
      </c>
      <c r="HZ212">
        <v>0</v>
      </c>
      <c r="IA212">
        <v>0</v>
      </c>
      <c r="IB212">
        <v>0</v>
      </c>
      <c r="IC212">
        <v>0</v>
      </c>
      <c r="ID212">
        <v>0</v>
      </c>
      <c r="IE212">
        <v>0</v>
      </c>
      <c r="IF212">
        <v>0</v>
      </c>
      <c r="IG212">
        <v>0</v>
      </c>
      <c r="IH212">
        <v>0</v>
      </c>
      <c r="II212">
        <v>0</v>
      </c>
      <c r="IJ212">
        <v>0</v>
      </c>
      <c r="IK212">
        <v>0</v>
      </c>
      <c r="IL212">
        <v>0</v>
      </c>
      <c r="IM212">
        <v>0</v>
      </c>
      <c r="IN212">
        <v>0</v>
      </c>
      <c r="IO212">
        <v>0</v>
      </c>
      <c r="IP212">
        <v>0</v>
      </c>
      <c r="IQ212">
        <v>0</v>
      </c>
      <c r="IR212">
        <v>0</v>
      </c>
      <c r="IS212">
        <v>0</v>
      </c>
      <c r="IT212">
        <v>0</v>
      </c>
      <c r="IU212">
        <v>0</v>
      </c>
      <c r="IV212">
        <v>0</v>
      </c>
      <c r="IW212">
        <v>0</v>
      </c>
      <c r="IX212">
        <v>0</v>
      </c>
      <c r="IY212">
        <v>0</v>
      </c>
      <c r="IZ212">
        <v>0</v>
      </c>
      <c r="JA212">
        <v>0</v>
      </c>
      <c r="JB212">
        <v>0</v>
      </c>
      <c r="JC212">
        <v>0</v>
      </c>
      <c r="JD212">
        <v>0</v>
      </c>
      <c r="JE212">
        <v>0</v>
      </c>
      <c r="JF212">
        <v>0</v>
      </c>
      <c r="JG212">
        <v>0</v>
      </c>
      <c r="JH212">
        <v>0</v>
      </c>
      <c r="JI212">
        <v>0</v>
      </c>
      <c r="JJ212">
        <v>0</v>
      </c>
      <c r="JK212">
        <v>0</v>
      </c>
      <c r="JL212">
        <v>0</v>
      </c>
      <c r="JM212">
        <v>0</v>
      </c>
      <c r="JN212">
        <v>0</v>
      </c>
      <c r="JO212">
        <v>0</v>
      </c>
      <c r="JP212">
        <v>0</v>
      </c>
      <c r="JQ212">
        <v>0</v>
      </c>
      <c r="JR212">
        <v>0</v>
      </c>
      <c r="JS212">
        <v>0</v>
      </c>
      <c r="JT212">
        <v>0</v>
      </c>
      <c r="JU212">
        <v>0</v>
      </c>
      <c r="JV212">
        <v>0</v>
      </c>
      <c r="JW212">
        <v>0</v>
      </c>
      <c r="JX212">
        <v>0</v>
      </c>
      <c r="JY212">
        <v>0</v>
      </c>
      <c r="JZ212">
        <v>0</v>
      </c>
      <c r="KA212">
        <v>0</v>
      </c>
      <c r="KB212">
        <v>0</v>
      </c>
      <c r="KC212">
        <v>0</v>
      </c>
      <c r="KD212">
        <v>0</v>
      </c>
      <c r="KE212">
        <v>0</v>
      </c>
      <c r="KF212">
        <v>0</v>
      </c>
      <c r="KG212">
        <v>0</v>
      </c>
      <c r="KH212">
        <v>0</v>
      </c>
      <c r="KI212">
        <v>0</v>
      </c>
      <c r="KJ212">
        <v>0</v>
      </c>
      <c r="KK212">
        <v>0</v>
      </c>
      <c r="KL212">
        <v>0</v>
      </c>
      <c r="KM212">
        <v>0</v>
      </c>
      <c r="KN212">
        <v>0</v>
      </c>
      <c r="KO212">
        <v>0</v>
      </c>
      <c r="KP212">
        <v>0</v>
      </c>
      <c r="KQ212">
        <v>0</v>
      </c>
      <c r="KS212">
        <v>-5.6364167563825482E-6</v>
      </c>
      <c r="KT212">
        <v>2.3751576797358629E-6</v>
      </c>
      <c r="KU212">
        <v>8.8610144972672348E-11</v>
      </c>
      <c r="KV212">
        <v>-1.4890563715798275E-10</v>
      </c>
      <c r="KW212">
        <v>-3.8642712159439618E-10</v>
      </c>
      <c r="KX212">
        <v>-6.2395042815628251E-10</v>
      </c>
      <c r="KY212">
        <v>-8.6142358631667917E-10</v>
      </c>
      <c r="KZ212">
        <v>-1.0987169757387211E-9</v>
      </c>
      <c r="LA212">
        <v>-1.3355937730536826E-9</v>
      </c>
      <c r="LB212">
        <v>-1.5716804210108099E-9</v>
      </c>
      <c r="LC212">
        <v>-1.806437149471824E-9</v>
      </c>
      <c r="LD212">
        <v>-2.0391285947378977E-9</v>
      </c>
      <c r="LE212">
        <v>-2.2687945843839242E-9</v>
      </c>
      <c r="LF212">
        <v>-2.4942211791141834E-9</v>
      </c>
      <c r="LG212">
        <v>-2.7139120911321822E-9</v>
      </c>
      <c r="LH212">
        <v>-2.9260606300976568E-9</v>
      </c>
      <c r="LI212">
        <v>-3.1285223628813104E-9</v>
      </c>
      <c r="LJ212">
        <v>-3.3187887119587923E-9</v>
      </c>
      <c r="LK212">
        <v>-3.4939617593139693E-9</v>
      </c>
      <c r="LL212">
        <v>-3.6507305680422754E-9</v>
      </c>
      <c r="LM212">
        <v>-3.7853493822955773E-9</v>
      </c>
      <c r="LN212">
        <v>-3.8936181176103541E-9</v>
      </c>
      <c r="LO212">
        <v>-3.9708656077727422E-9</v>
      </c>
      <c r="LP212">
        <v>-4.011936130917778E-9</v>
      </c>
      <c r="LQ212">
        <v>-4.0111797961799324E-9</v>
      </c>
      <c r="LR212">
        <v>-3.962447432521359E-9</v>
      </c>
      <c r="LS212">
        <v>-3.8590906828567571E-9</v>
      </c>
      <c r="LT212">
        <v>-3.6939680687306695E-9</v>
      </c>
      <c r="LU212">
        <v>-3.4594578529306907E-9</v>
      </c>
      <c r="LV212">
        <v>-3.1474785887785472E-9</v>
      </c>
      <c r="LW212">
        <v>-2.7495183046179509E-9</v>
      </c>
      <c r="LX212">
        <v>-2.2566733292236397E-9</v>
      </c>
      <c r="LY212">
        <v>-1.6596978174350399E-9</v>
      </c>
      <c r="LZ212">
        <v>-9.490650840658689E-10</v>
      </c>
      <c r="MA212">
        <v>-1.1504189671890821E-10</v>
      </c>
      <c r="MB212">
        <v>8.5222308690277522E-10</v>
      </c>
      <c r="MC212">
        <v>1.9625955259099173E-9</v>
      </c>
      <c r="MD212">
        <v>3.2258350213705111E-9</v>
      </c>
      <c r="ME212">
        <v>4.6514569319214497E-9</v>
      </c>
      <c r="MF212">
        <v>6.2485751652767608E-9</v>
      </c>
      <c r="MG212">
        <v>8.0257247614552382E-9</v>
      </c>
      <c r="MH212">
        <v>9.9902751023824428E-9</v>
      </c>
      <c r="MI212">
        <v>1.2148098388502648E-8</v>
      </c>
      <c r="MJ212">
        <v>1.4503203156189656E-8</v>
      </c>
      <c r="MK212">
        <v>1.7057331740511286E-8</v>
      </c>
      <c r="ML212">
        <v>1.98095209355613E-8</v>
      </c>
      <c r="MM212">
        <v>2.2755625527333383E-8</v>
      </c>
      <c r="MN212">
        <v>2.5887804878818961E-8</v>
      </c>
      <c r="MO212">
        <v>2.9193973340607523E-8</v>
      </c>
      <c r="MP212">
        <v>3.2657215949651444E-8</v>
      </c>
      <c r="MQ212">
        <v>3.6255171670733919E-8</v>
      </c>
      <c r="MR212">
        <v>3.9959387336102523E-8</v>
      </c>
      <c r="MS212">
        <v>4.3734646454660585E-8</v>
      </c>
      <c r="MT212">
        <v>4.7538278198600408E-8</v>
      </c>
      <c r="MU212">
        <v>5.1319453137034413E-8</v>
      </c>
      <c r="MV212">
        <v>5.5018473676773348E-8</v>
      </c>
      <c r="MW212">
        <v>5.8566068692374841E-8</v>
      </c>
      <c r="MX212">
        <v>6.1882703481913036E-8</v>
      </c>
      <c r="MY212">
        <v>6.4877917970854947E-8</v>
      </c>
      <c r="MZ212">
        <v>6.7449708001055216E-8</v>
      </c>
      <c r="NA212">
        <v>6.9483966580019718E-8</v>
      </c>
      <c r="NB212">
        <v>7.0854004119079328E-8</v>
      </c>
      <c r="NC212">
        <v>7.1420168946865866E-8</v>
      </c>
      <c r="ND212">
        <v>7.1029591731804921E-8</v>
      </c>
      <c r="NE212">
        <v>6.95160798652939E-8</v>
      </c>
      <c r="NF212">
        <v>6.6700190323036101E-8</v>
      </c>
      <c r="NG212">
        <v>6.2389512007374078E-8</v>
      </c>
      <c r="NH212">
        <v>5.6379191045370012E-8</v>
      </c>
      <c r="NI212">
        <v>4.8452734936439887E-8</v>
      </c>
      <c r="NJ212">
        <v>3.838313376466387E-8</v>
      </c>
      <c r="NK212">
        <v>2.5934338861905494E-8</v>
      </c>
      <c r="NL212">
        <v>1.0863141269981615E-8</v>
      </c>
      <c r="NM212">
        <v>-7.0785059637328167E-9</v>
      </c>
      <c r="NN212">
        <v>-2.8140676287220352E-8</v>
      </c>
      <c r="NO212">
        <v>-5.2572122668591562E-8</v>
      </c>
      <c r="NP212">
        <v>-8.0616348494061987E-8</v>
      </c>
      <c r="NQ212">
        <v>-1.1250704993480021E-7</v>
      </c>
      <c r="NR212">
        <v>-1.4846288435770111E-7</v>
      </c>
      <c r="NS212">
        <v>-1.8868152118441798E-7</v>
      </c>
      <c r="NT212">
        <v>-2.3333293440875662E-7</v>
      </c>
      <c r="NU212">
        <v>-2.8255189989752946E-7</v>
      </c>
      <c r="NV212">
        <v>-3.3642966576661819E-7</v>
      </c>
      <c r="NW212">
        <v>-3.9500477069014648E-7</v>
      </c>
      <c r="NX212">
        <v>-4.5825299312053773E-7</v>
      </c>
      <c r="NY212">
        <v>-5.2607642423019376E-7</v>
      </c>
      <c r="NZ212">
        <v>-5.9829166909332854E-7</v>
      </c>
      <c r="OA212">
        <v>-6.7461719437257313E-7</v>
      </c>
      <c r="OB212">
        <v>-7.5465985672223208E-7</v>
      </c>
      <c r="OC212">
        <v>-8.3790066442772308E-7</v>
      </c>
      <c r="OD212">
        <v>-9.236798456211589E-7</v>
      </c>
      <c r="OE212">
        <v>-1.0111813198899454E-6</v>
      </c>
      <c r="OF212">
        <v>-1.0994166963572402E-6</v>
      </c>
      <c r="OG212">
        <v>-1.187208950472448E-6</v>
      </c>
      <c r="OH212">
        <v>-1.2731759638938318E-6</v>
      </c>
      <c r="OI212">
        <v>-1.3557141470346216E-6</v>
      </c>
      <c r="OJ212">
        <v>-1.432982402103903E-6</v>
      </c>
      <c r="OK212">
        <v>-1.5028867257880833E-6</v>
      </c>
      <c r="OL212">
        <v>-1.5630657950263669E-6</v>
      </c>
      <c r="OM212">
        <v>-1.6108779265111398E-6</v>
      </c>
      <c r="ON212">
        <v>-1.643389850413707E-6</v>
      </c>
      <c r="OO212">
        <v>-1.6573677911353277E-6</v>
      </c>
      <c r="OP212">
        <v>-1.6492714022784761E-6</v>
      </c>
      <c r="OQ212">
        <v>-1.6152511590925549E-6</v>
      </c>
      <c r="OR212">
        <v>-1.5511498688373718E-6</v>
      </c>
      <c r="OS212">
        <v>-1.4525090171858361E-6</v>
      </c>
      <c r="OT212">
        <v>-1.3145807261796655E-6</v>
      </c>
      <c r="OU212">
        <v>-1.132346155465852E-6</v>
      </c>
      <c r="OV212">
        <v>-9.0054123251889509E-7</v>
      </c>
      <c r="OW212">
        <v>-6.1369064810310943E-7</v>
      </c>
      <c r="OX212">
        <v>-2.6615109897669463E-7</v>
      </c>
      <c r="OY212">
        <v>1.4783520075664382E-7</v>
      </c>
      <c r="OZ212">
        <v>6.3407568690119498E-7</v>
      </c>
      <c r="PA212">
        <v>1.198350216926363E-6</v>
      </c>
      <c r="PB212">
        <v>1.8463203628627839E-6</v>
      </c>
      <c r="PC212">
        <v>2.5834241471168678E-6</v>
      </c>
      <c r="PD212">
        <v>3.4147551650509679E-6</v>
      </c>
      <c r="PE212">
        <v>4.3449250798777207E-6</v>
      </c>
      <c r="PF212">
        <v>5.377908539667575E-6</v>
      </c>
      <c r="PG212">
        <v>6.516869656176627E-6</v>
      </c>
      <c r="PH212">
        <v>7.7639693040317605E-6</v>
      </c>
      <c r="PI212">
        <v>9.1201526500132107E-6</v>
      </c>
      <c r="PJ212">
        <v>1.0584916509331072E-5</v>
      </c>
      <c r="PK212">
        <v>1.2156056352573505E-5</v>
      </c>
      <c r="PL212">
        <v>1.3829393057199153E-5</v>
      </c>
      <c r="PM212">
        <v>1.5598479814819135E-5</v>
      </c>
      <c r="PN212">
        <v>1.7454289973878096E-5</v>
      </c>
      <c r="PO212">
        <v>1.9384887020371006E-5</v>
      </c>
      <c r="PP212">
        <v>2.1375078380498043E-5</v>
      </c>
      <c r="PQ212">
        <v>2.3406055271989299E-5</v>
      </c>
      <c r="PR212">
        <v>2.545502143823955E-5</v>
      </c>
      <c r="PS212">
        <v>2.7494814273989512E-5</v>
      </c>
      <c r="PT212">
        <v>2.9493522595150301E-5</v>
      </c>
      <c r="PU212">
        <v>3.1414106119888939E-5</v>
      </c>
      <c r="PV212">
        <v>3.3214022613943816E-5</v>
      </c>
      <c r="PW212">
        <v>3.4844869609949046E-5</v>
      </c>
      <c r="PX212">
        <v>3.6252048636930852E-5</v>
      </c>
      <c r="PY212">
        <v>3.7374460989352504E-5</v>
      </c>
      <c r="PZ212">
        <v>3.8144245220926734E-5</v>
      </c>
      <c r="QA212">
        <v>3.8486567761038817E-5</v>
      </c>
      <c r="QB212">
        <v>3.8319479313175146E-5</v>
      </c>
      <c r="QC212">
        <v>3.7553850995391604E-5</v>
      </c>
      <c r="QD212">
        <v>3.6093405510308622E-5</v>
      </c>
      <c r="QE212">
        <v>3.383485997140055E-5</v>
      </c>
      <c r="QF212">
        <v>3.0668198345922469E-5</v>
      </c>
      <c r="QG212">
        <v>2.6477092781669653E-5</v>
      </c>
      <c r="QH212">
        <v>2.1139494340796419E-5</v>
      </c>
      <c r="QI212">
        <v>1.4528414841450044E-5</v>
      </c>
      <c r="QJ212">
        <v>6.5129225751269221E-6</v>
      </c>
      <c r="QK212">
        <v>-3.0406244108314602E-6</v>
      </c>
      <c r="QL212">
        <v>-1.4267083040615019E-5</v>
      </c>
      <c r="QM212">
        <v>-2.7300743016544626E-5</v>
      </c>
      <c r="QN212">
        <v>-4.2273232547662686E-5</v>
      </c>
      <c r="QO212">
        <v>-5.9311086948845552E-5</v>
      </c>
      <c r="QP212">
        <v>-7.8532955555453611E-5</v>
      </c>
      <c r="QQ212">
        <v>-1.0004642334873214E-4</v>
      </c>
      <c r="QR212">
        <v>-1.2394442515801718E-4</v>
      </c>
      <c r="QS212">
        <v>-1.5030123237020254E-4</v>
      </c>
      <c r="QT212">
        <v>-1.791679948094941E-4</v>
      </c>
      <c r="QU212">
        <v>-2.105678239324344E-4</v>
      </c>
      <c r="QV212">
        <v>-2.4449040779619935E-4</v>
      </c>
      <c r="QW212">
        <v>-2.8088615348884847E-4</v>
      </c>
      <c r="QX212">
        <v>-3.1965985894515244E-4</v>
      </c>
      <c r="QY212">
        <v>-3.6066392339945743E-4</v>
      </c>
      <c r="QZ212">
        <v>-4.0369111423538316E-4</v>
      </c>
      <c r="RA212">
        <v>-4.4846691776683579E-4</v>
      </c>
      <c r="RB212">
        <v>-4.9464151260924822E-4</v>
      </c>
      <c r="RC212">
        <v>-5.4178141685091085E-4</v>
      </c>
      <c r="RD212">
        <v>-5.8936087428283833E-4</v>
      </c>
      <c r="RE212">
        <v>-6.3675306055225483E-4</v>
      </c>
      <c r="RF212">
        <v>-6.8322120731838817E-4</v>
      </c>
      <c r="RG212">
        <v>-7.2790976134332356E-4</v>
      </c>
      <c r="RH212">
        <v>-7.6983571596035791E-4</v>
      </c>
      <c r="RI212">
        <v>-8.0788027452158653E-4</v>
      </c>
      <c r="RJ212">
        <v>-8.4078102920229951E-4</v>
      </c>
      <c r="RK212">
        <v>-8.671248638714423E-4</v>
      </c>
      <c r="RL212">
        <v>-8.8534181652741859E-4</v>
      </c>
      <c r="RM212">
        <v>-8.9370016491315376E-4</v>
      </c>
      <c r="RN212">
        <v>-8.9030302818315574E-4</v>
      </c>
      <c r="RO212">
        <v>-8.7308680767194291E-4</v>
      </c>
      <c r="RP212">
        <v>-8.398218206222747E-4</v>
      </c>
      <c r="RQ212">
        <v>-7.8811551183392858E-4</v>
      </c>
      <c r="RR212">
        <v>-7.1541865917435399E-4</v>
      </c>
      <c r="RS212">
        <v>-6.1903501927803217E-4</v>
      </c>
      <c r="RT212">
        <v>-4.9613488898627735E-4</v>
      </c>
      <c r="RU212">
        <v>-3.4377308550514519E-4</v>
      </c>
      <c r="RV212">
        <v>-1.5891187315740442E-4</v>
      </c>
      <c r="RW212">
        <v>6.1550613854958284E-5</v>
      </c>
      <c r="RX212">
        <v>3.2074588599386632E-4</v>
      </c>
      <c r="RY212">
        <v>6.217939715881586E-4</v>
      </c>
      <c r="RZ212">
        <v>9.6775506452017658E-4</v>
      </c>
      <c r="SA212">
        <v>1.3615733643601797E-3</v>
      </c>
      <c r="SB212">
        <v>1.8059216659512985E-3</v>
      </c>
      <c r="SC212">
        <v>2.3030909139542997E-3</v>
      </c>
      <c r="SD212">
        <v>2.8548655863672836E-3</v>
      </c>
      <c r="SE212">
        <v>3.4623842645302842E-3</v>
      </c>
      <c r="SF212">
        <v>4.1259848891619143E-3</v>
      </c>
      <c r="SG212">
        <v>4.8450343831147828E-3</v>
      </c>
      <c r="SH212">
        <v>5.6177425460747126E-3</v>
      </c>
      <c r="SI212">
        <v>6.4409603987511683E-3</v>
      </c>
      <c r="SJ212">
        <v>7.3099634786126981E-3</v>
      </c>
      <c r="SK212">
        <v>8.2182209702965098E-3</v>
      </c>
      <c r="SL212">
        <v>9.1571519956509268E-3</v>
      </c>
      <c r="SM212">
        <v>1.0115870894968947E-2</v>
      </c>
      <c r="SN212">
        <v>1.1080923905897971E-2</v>
      </c>
      <c r="SO212">
        <v>1.2036020292883552E-2</v>
      </c>
      <c r="SP212">
        <v>1.2961761700227416E-2</v>
      </c>
      <c r="SQ212">
        <v>1.3835374297457716E-2</v>
      </c>
      <c r="SR212">
        <v>1.4630449157236167E-2</v>
      </c>
      <c r="SS212">
        <v>1.5316697252674184E-2</v>
      </c>
      <c r="ST212">
        <v>1.5859726480379858E-2</v>
      </c>
      <c r="SU212">
        <v>1.6220849203725324E-2</v>
      </c>
      <c r="SV212">
        <v>1.6356929961522552E-2</v>
      </c>
      <c r="SW212">
        <v>1.6220284191971589E-2</v>
      </c>
      <c r="SX212">
        <v>1.5858640075076355E-2</v>
      </c>
      <c r="SY212">
        <v>1.531517684868362E-2</v>
      </c>
      <c r="SZ212">
        <v>1.4628626230761159E-2</v>
      </c>
      <c r="TA212">
        <v>1.3833424832435354E-2</v>
      </c>
      <c r="TB212">
        <v>1.2959906699561983E-2</v>
      </c>
      <c r="TC212">
        <v>1.2034526325173042E-2</v>
      </c>
      <c r="TD212">
        <v>1.1080103625663293E-2</v>
      </c>
      <c r="TE212">
        <v>1.0116083461633835E-2</v>
      </c>
      <c r="TF212">
        <v>9.1588033035854971E-3</v>
      </c>
      <c r="TG212">
        <v>8.2217635892103662E-3</v>
      </c>
      <c r="TH212">
        <v>7.315896190439093E-3</v>
      </c>
      <c r="TI212">
        <v>6.4498272041356572E-3</v>
      </c>
      <c r="TJ212">
        <v>5.6301310005593859E-3</v>
      </c>
      <c r="TK212">
        <v>4.8615731104557774E-3</v>
      </c>
      <c r="TL212">
        <v>4.1473401070211257E-3</v>
      </c>
      <c r="TM212">
        <v>3.4892551462255665E-3</v>
      </c>
      <c r="TN212">
        <v>2.88797827185042E-3</v>
      </c>
      <c r="TO212">
        <v>2.3431909739270399E-3</v>
      </c>
      <c r="TP212">
        <v>1.8537648154967324E-3</v>
      </c>
      <c r="TQ212">
        <v>1.4179142169622346E-3</v>
      </c>
      <c r="TR212">
        <v>1.0333337145696322E-3</v>
      </c>
      <c r="TS212">
        <v>6.9732019370615742E-4</v>
      </c>
      <c r="TT212">
        <v>4.0688074365581139E-4</v>
      </c>
      <c r="TU212">
        <v>1.588268918234972E-4</v>
      </c>
      <c r="TV212">
        <v>-5.0143943176935381E-5</v>
      </c>
      <c r="TW212">
        <v>-2.2337888537235598E-4</v>
      </c>
      <c r="TX212">
        <v>-3.6421099603402209E-4</v>
      </c>
      <c r="TY212">
        <v>-4.7591069033045053E-4</v>
      </c>
      <c r="TZ212">
        <v>-5.6164624127507485E-4</v>
      </c>
      <c r="UA212">
        <v>-6.2445245380118321E-4</v>
      </c>
      <c r="UB212">
        <v>-6.6720662041664129E-4</v>
      </c>
      <c r="UC212">
        <v>-6.9261090734838108E-4</v>
      </c>
      <c r="UD212">
        <v>-7.0318036423038855E-4</v>
      </c>
      <c r="UE212">
        <v>-7.0123579952371571E-4</v>
      </c>
      <c r="UF212">
        <v>-6.8890081634780532E-4</v>
      </c>
      <c r="UG212">
        <v>-6.6810235781407119E-4</v>
      </c>
      <c r="UH212">
        <v>-6.4057416635784968E-4</v>
      </c>
      <c r="UI212">
        <v>-6.0786261661119876E-4</v>
      </c>
      <c r="UJ212">
        <v>-5.7133443562313885E-4</v>
      </c>
      <c r="UK212">
        <v>-5.3218587674456694E-4</v>
      </c>
      <c r="UL212">
        <v>-4.9145296386974744E-4</v>
      </c>
      <c r="UM212">
        <v>-4.5002247056125588E-4</v>
      </c>
      <c r="UN212">
        <v>-4.0864334350656747E-4</v>
      </c>
      <c r="UO212">
        <v>-3.6793832160544036E-4</v>
      </c>
      <c r="UP212">
        <v>-3.284155406524013E-4</v>
      </c>
      <c r="UQ212">
        <v>-2.9047994896889219E-4</v>
      </c>
      <c r="UR212">
        <v>-2.5444439147687771E-4</v>
      </c>
      <c r="US212">
        <v>-2.2054024865202776E-4</v>
      </c>
      <c r="UT212">
        <v>-1.8892754261355885E-4</v>
      </c>
      <c r="UU212">
        <v>-1.5970444546451026E-4</v>
      </c>
      <c r="UV212">
        <v>-1.3291614500451869E-4</v>
      </c>
      <c r="UW212">
        <v>-1.0856304028123296E-4</v>
      </c>
      <c r="UX212">
        <v>-8.6608254308863662E-5</v>
      </c>
      <c r="UY212">
        <v>-6.6984463841596542E-5</v>
      </c>
      <c r="UZ212">
        <v>-4.9600056543746254E-5</v>
      </c>
      <c r="VA212">
        <v>-3.4344634437907498E-5</v>
      </c>
      <c r="VB212">
        <v>-2.1093889322272087E-5</v>
      </c>
      <c r="VC212">
        <v>-9.7138811198382383E-6</v>
      </c>
      <c r="VD212">
        <v>-6.475401983384045E-8</v>
      </c>
      <c r="VE212">
        <v>7.9960720246265136E-6</v>
      </c>
      <c r="VF212">
        <v>1.4611195220424861E-5</v>
      </c>
      <c r="VG212">
        <v>1.9920971294279688E-5</v>
      </c>
      <c r="VH212">
        <v>2.4061658295782478E-5</v>
      </c>
      <c r="VI212">
        <v>2.7163927483266025E-5</v>
      </c>
      <c r="VJ212">
        <v>2.9351702077423095E-5</v>
      </c>
      <c r="VK212">
        <v>3.074128723609958E-5</v>
      </c>
      <c r="VL212">
        <v>3.1440756498893629E-5</v>
      </c>
      <c r="VM212">
        <v>3.1549562080469793E-5</v>
      </c>
      <c r="VN212">
        <v>3.1158338706117199E-5</v>
      </c>
      <c r="VO212">
        <v>3.0348873097782777E-5</v>
      </c>
      <c r="VP212">
        <v>2.9194213691217186E-5</v>
      </c>
      <c r="VQ212">
        <v>2.7758897649255468E-5</v>
      </c>
      <c r="VR212">
        <v>2.6099274683182916E-5</v>
      </c>
      <c r="VS212">
        <v>2.426390958416264E-5</v>
      </c>
      <c r="VT212">
        <v>2.2294047660345668E-5</v>
      </c>
      <c r="VU212">
        <v>2.0224129461262906E-5</v>
      </c>
      <c r="VV212">
        <v>1.8082343220924125E-5</v>
      </c>
      <c r="VW212">
        <v>1.5891205361843976E-5</v>
      </c>
      <c r="VX212">
        <v>1.3668161154077686E-5</v>
      </c>
      <c r="VY212">
        <v>1.1426199215016935E-5</v>
      </c>
      <c r="VZ212">
        <v>9.1744749569538991E-6</v>
      </c>
      <c r="WA212">
        <v>6.918939340453675E-6</v>
      </c>
      <c r="WB212">
        <v>4.6629703651234703E-6</v>
      </c>
      <c r="WC212">
        <v>2.408005629764576E-6</v>
      </c>
      <c r="WD212">
        <v>1.5417501355519239E-7</v>
      </c>
      <c r="WE212">
        <v>-2.0990669240908365E-6</v>
      </c>
      <c r="WF212">
        <v>-2.2532418033255987E-2</v>
      </c>
      <c r="WG212">
        <v>-6.6055504056460101E-2</v>
      </c>
    </row>
    <row r="213" spans="1:605" x14ac:dyDescent="0.25">
      <c r="A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0</v>
      </c>
      <c r="BO213">
        <v>0</v>
      </c>
      <c r="BP213">
        <v>0</v>
      </c>
      <c r="BQ213">
        <v>0</v>
      </c>
      <c r="BR213">
        <v>0</v>
      </c>
      <c r="BS213">
        <v>0</v>
      </c>
      <c r="BT213">
        <v>0</v>
      </c>
      <c r="BU213">
        <v>0</v>
      </c>
      <c r="BV213">
        <v>0</v>
      </c>
      <c r="BW213">
        <v>0</v>
      </c>
      <c r="BX213">
        <v>0</v>
      </c>
      <c r="BY213">
        <v>0</v>
      </c>
      <c r="BZ213">
        <v>0</v>
      </c>
      <c r="CA213">
        <v>0</v>
      </c>
      <c r="CB213">
        <v>0</v>
      </c>
      <c r="CC213">
        <v>0</v>
      </c>
      <c r="CD213">
        <v>0</v>
      </c>
      <c r="CE213">
        <v>0</v>
      </c>
      <c r="CF213">
        <v>0</v>
      </c>
      <c r="CG213">
        <v>0</v>
      </c>
      <c r="CH213">
        <v>0</v>
      </c>
      <c r="CI213">
        <v>0</v>
      </c>
      <c r="CJ213">
        <v>0</v>
      </c>
      <c r="CK213">
        <v>0</v>
      </c>
      <c r="CL213">
        <v>0</v>
      </c>
      <c r="CM213">
        <v>0</v>
      </c>
      <c r="CN213">
        <v>0</v>
      </c>
      <c r="CO213">
        <v>0</v>
      </c>
      <c r="CP213">
        <v>0</v>
      </c>
      <c r="CQ213">
        <v>0</v>
      </c>
      <c r="CR213">
        <v>0</v>
      </c>
      <c r="CS213">
        <v>0</v>
      </c>
      <c r="CT213">
        <v>0</v>
      </c>
      <c r="CU213">
        <v>0</v>
      </c>
      <c r="CV213">
        <v>0</v>
      </c>
      <c r="CW213">
        <v>0</v>
      </c>
      <c r="CX213">
        <v>0</v>
      </c>
      <c r="CY213">
        <v>0</v>
      </c>
      <c r="CZ213">
        <v>0</v>
      </c>
      <c r="DA213">
        <v>0</v>
      </c>
      <c r="DB213">
        <v>0</v>
      </c>
      <c r="DC213">
        <v>0</v>
      </c>
      <c r="DD213">
        <v>0</v>
      </c>
      <c r="DE213">
        <v>0</v>
      </c>
      <c r="DF213">
        <v>0</v>
      </c>
      <c r="DG213">
        <v>0</v>
      </c>
      <c r="DH213">
        <v>0</v>
      </c>
      <c r="DI213">
        <v>0</v>
      </c>
      <c r="DJ213">
        <v>0</v>
      </c>
      <c r="DK213">
        <v>0</v>
      </c>
      <c r="DL213">
        <v>0</v>
      </c>
      <c r="DM213">
        <v>0</v>
      </c>
      <c r="DN213">
        <v>0</v>
      </c>
      <c r="DO213">
        <v>0</v>
      </c>
      <c r="DP213">
        <v>0</v>
      </c>
      <c r="DQ213">
        <v>0</v>
      </c>
      <c r="DR213">
        <v>0</v>
      </c>
      <c r="DS213">
        <v>0</v>
      </c>
      <c r="DT213">
        <v>0</v>
      </c>
      <c r="DU213">
        <v>0</v>
      </c>
      <c r="DV213">
        <v>0</v>
      </c>
      <c r="DW213">
        <v>0</v>
      </c>
      <c r="DX213">
        <v>0</v>
      </c>
      <c r="DY213">
        <v>0</v>
      </c>
      <c r="DZ213">
        <v>0</v>
      </c>
      <c r="EA213">
        <v>0</v>
      </c>
      <c r="EB213">
        <v>0</v>
      </c>
      <c r="EC213">
        <v>0</v>
      </c>
      <c r="ED213">
        <v>0</v>
      </c>
      <c r="EE213">
        <v>0</v>
      </c>
      <c r="EF213">
        <v>0</v>
      </c>
      <c r="EG213">
        <v>0</v>
      </c>
      <c r="EH213">
        <v>0</v>
      </c>
      <c r="EI213">
        <v>0</v>
      </c>
      <c r="EJ213">
        <v>0</v>
      </c>
      <c r="EK213">
        <v>0</v>
      </c>
      <c r="EL213">
        <v>0</v>
      </c>
      <c r="EM213">
        <v>0</v>
      </c>
      <c r="EN213">
        <v>0</v>
      </c>
      <c r="EO213">
        <v>0</v>
      </c>
      <c r="EP213">
        <v>0</v>
      </c>
      <c r="EQ213">
        <v>0</v>
      </c>
      <c r="ER213">
        <v>0</v>
      </c>
      <c r="ES213">
        <v>0</v>
      </c>
      <c r="ET213">
        <v>0</v>
      </c>
      <c r="EU213">
        <v>0</v>
      </c>
      <c r="EV213">
        <v>0</v>
      </c>
      <c r="EW213">
        <v>0</v>
      </c>
      <c r="EX213">
        <v>0</v>
      </c>
      <c r="EY213">
        <v>0</v>
      </c>
      <c r="EZ213">
        <v>0</v>
      </c>
      <c r="FA213">
        <v>0</v>
      </c>
      <c r="FB213">
        <v>0</v>
      </c>
      <c r="FC213">
        <v>0</v>
      </c>
      <c r="FD213">
        <v>0</v>
      </c>
      <c r="FE213">
        <v>0</v>
      </c>
      <c r="FF213">
        <v>0</v>
      </c>
      <c r="FG213">
        <v>0</v>
      </c>
      <c r="FH213">
        <v>0</v>
      </c>
      <c r="FI213">
        <v>0</v>
      </c>
      <c r="FJ213">
        <v>0</v>
      </c>
      <c r="FK213">
        <v>0</v>
      </c>
      <c r="FL213">
        <v>0</v>
      </c>
      <c r="FM213">
        <v>0</v>
      </c>
      <c r="FN213">
        <v>0</v>
      </c>
      <c r="FO213">
        <v>0</v>
      </c>
      <c r="FP213">
        <v>0</v>
      </c>
      <c r="FQ213">
        <v>0</v>
      </c>
      <c r="FR213">
        <v>0</v>
      </c>
      <c r="FS213">
        <v>0</v>
      </c>
      <c r="FT213">
        <v>0</v>
      </c>
      <c r="FU213">
        <v>0</v>
      </c>
      <c r="FV213">
        <v>0</v>
      </c>
      <c r="FW213">
        <v>0</v>
      </c>
      <c r="FX213">
        <v>0</v>
      </c>
      <c r="FY213">
        <v>0</v>
      </c>
      <c r="FZ213">
        <v>0</v>
      </c>
      <c r="GA213">
        <v>0</v>
      </c>
      <c r="GB213">
        <v>0</v>
      </c>
      <c r="GC213">
        <v>0</v>
      </c>
      <c r="GD213">
        <v>0</v>
      </c>
      <c r="GE213">
        <v>0</v>
      </c>
      <c r="GF213">
        <v>0</v>
      </c>
      <c r="GG213">
        <v>0</v>
      </c>
      <c r="GH213">
        <v>0</v>
      </c>
      <c r="GI213">
        <v>0</v>
      </c>
      <c r="GJ213">
        <v>0</v>
      </c>
      <c r="GK213">
        <v>0</v>
      </c>
      <c r="GL213">
        <v>0</v>
      </c>
      <c r="GM213">
        <v>0</v>
      </c>
      <c r="GN213">
        <v>0</v>
      </c>
      <c r="GO213">
        <v>0</v>
      </c>
      <c r="GP213">
        <v>0</v>
      </c>
      <c r="GQ213">
        <v>0</v>
      </c>
      <c r="GR213">
        <v>0</v>
      </c>
      <c r="GS213">
        <v>0</v>
      </c>
      <c r="GT213">
        <v>0</v>
      </c>
      <c r="GU213">
        <v>0</v>
      </c>
      <c r="GV213">
        <v>0</v>
      </c>
      <c r="GW213">
        <v>0</v>
      </c>
      <c r="GX213">
        <v>0</v>
      </c>
      <c r="GY213">
        <v>0</v>
      </c>
      <c r="GZ213">
        <v>0</v>
      </c>
      <c r="HA213">
        <v>0</v>
      </c>
      <c r="HB213">
        <v>0</v>
      </c>
      <c r="HC213">
        <v>0</v>
      </c>
      <c r="HD213">
        <v>0</v>
      </c>
      <c r="HE213">
        <v>9999.9990234375</v>
      </c>
      <c r="HF213">
        <v>-39999.99609375</v>
      </c>
      <c r="HG213">
        <v>60002.80078125</v>
      </c>
      <c r="HH213">
        <v>-39999.99609375</v>
      </c>
      <c r="HI213">
        <v>9999.9990234375</v>
      </c>
      <c r="HJ213">
        <v>0</v>
      </c>
      <c r="HK213">
        <v>0</v>
      </c>
      <c r="HL213">
        <v>0</v>
      </c>
      <c r="HM213">
        <v>0</v>
      </c>
      <c r="HN213">
        <v>0</v>
      </c>
      <c r="HO213">
        <v>0</v>
      </c>
      <c r="HP213">
        <v>0</v>
      </c>
      <c r="HQ213">
        <v>0</v>
      </c>
      <c r="HR213">
        <v>0</v>
      </c>
      <c r="HS213">
        <v>0</v>
      </c>
      <c r="HT213">
        <v>0</v>
      </c>
      <c r="HU213">
        <v>0</v>
      </c>
      <c r="HV213">
        <v>0</v>
      </c>
      <c r="HW213">
        <v>0</v>
      </c>
      <c r="HX213">
        <v>0</v>
      </c>
      <c r="HY213">
        <v>0</v>
      </c>
      <c r="HZ213">
        <v>0</v>
      </c>
      <c r="IA213">
        <v>0</v>
      </c>
      <c r="IB213">
        <v>0</v>
      </c>
      <c r="IC213">
        <v>0</v>
      </c>
      <c r="ID213">
        <v>0</v>
      </c>
      <c r="IE213">
        <v>0</v>
      </c>
      <c r="IF213">
        <v>0</v>
      </c>
      <c r="IG213">
        <v>0</v>
      </c>
      <c r="IH213">
        <v>0</v>
      </c>
      <c r="II213">
        <v>0</v>
      </c>
      <c r="IJ213">
        <v>0</v>
      </c>
      <c r="IK213">
        <v>0</v>
      </c>
      <c r="IL213">
        <v>0</v>
      </c>
      <c r="IM213">
        <v>0</v>
      </c>
      <c r="IN213">
        <v>0</v>
      </c>
      <c r="IO213">
        <v>0</v>
      </c>
      <c r="IP213">
        <v>0</v>
      </c>
      <c r="IQ213">
        <v>0</v>
      </c>
      <c r="IR213">
        <v>0</v>
      </c>
      <c r="IS213">
        <v>0</v>
      </c>
      <c r="IT213">
        <v>0</v>
      </c>
      <c r="IU213">
        <v>0</v>
      </c>
      <c r="IV213">
        <v>0</v>
      </c>
      <c r="IW213">
        <v>0</v>
      </c>
      <c r="IX213">
        <v>0</v>
      </c>
      <c r="IY213">
        <v>0</v>
      </c>
      <c r="IZ213">
        <v>0</v>
      </c>
      <c r="JA213">
        <v>0</v>
      </c>
      <c r="JB213">
        <v>0</v>
      </c>
      <c r="JC213">
        <v>0</v>
      </c>
      <c r="JD213">
        <v>0</v>
      </c>
      <c r="JE213">
        <v>0</v>
      </c>
      <c r="JF213">
        <v>0</v>
      </c>
      <c r="JG213">
        <v>0</v>
      </c>
      <c r="JH213">
        <v>0</v>
      </c>
      <c r="JI213">
        <v>0</v>
      </c>
      <c r="JJ213">
        <v>0</v>
      </c>
      <c r="JK213">
        <v>0</v>
      </c>
      <c r="JL213">
        <v>0</v>
      </c>
      <c r="JM213">
        <v>0</v>
      </c>
      <c r="JN213">
        <v>0</v>
      </c>
      <c r="JO213">
        <v>0</v>
      </c>
      <c r="JP213">
        <v>0</v>
      </c>
      <c r="JQ213">
        <v>0</v>
      </c>
      <c r="JR213">
        <v>0</v>
      </c>
      <c r="JS213">
        <v>0</v>
      </c>
      <c r="JT213">
        <v>0</v>
      </c>
      <c r="JU213">
        <v>0</v>
      </c>
      <c r="JV213">
        <v>0</v>
      </c>
      <c r="JW213">
        <v>0</v>
      </c>
      <c r="JX213">
        <v>0</v>
      </c>
      <c r="JY213">
        <v>0</v>
      </c>
      <c r="JZ213">
        <v>0</v>
      </c>
      <c r="KA213">
        <v>0</v>
      </c>
      <c r="KB213">
        <v>0</v>
      </c>
      <c r="KC213">
        <v>0</v>
      </c>
      <c r="KD213">
        <v>0</v>
      </c>
      <c r="KE213">
        <v>0</v>
      </c>
      <c r="KF213">
        <v>0</v>
      </c>
      <c r="KG213">
        <v>0</v>
      </c>
      <c r="KH213">
        <v>0</v>
      </c>
      <c r="KI213">
        <v>0</v>
      </c>
      <c r="KJ213">
        <v>0</v>
      </c>
      <c r="KK213">
        <v>0</v>
      </c>
      <c r="KL213">
        <v>0</v>
      </c>
      <c r="KM213">
        <v>0</v>
      </c>
      <c r="KN213">
        <v>0</v>
      </c>
      <c r="KO213">
        <v>0</v>
      </c>
      <c r="KP213">
        <v>0</v>
      </c>
      <c r="KQ213">
        <v>0</v>
      </c>
      <c r="KS213">
        <v>-8.1985332967275776E-6</v>
      </c>
      <c r="KT213">
        <v>2.3972989329560785E-6</v>
      </c>
      <c r="KU213">
        <v>3.4039356337059053E-10</v>
      </c>
      <c r="KV213">
        <v>1.0066365578594428E-10</v>
      </c>
      <c r="KW213">
        <v>-1.3908815705774374E-10</v>
      </c>
      <c r="KX213">
        <v>-3.7889025840170145E-10</v>
      </c>
      <c r="KY213">
        <v>-6.1875372214917858E-10</v>
      </c>
      <c r="KZ213">
        <v>-8.5864246980919703E-10</v>
      </c>
      <c r="LA213">
        <v>-1.0984434198042127E-9</v>
      </c>
      <c r="LB213">
        <v>-1.3379366336310275E-9</v>
      </c>
      <c r="LC213">
        <v>-1.5767654729483447E-9</v>
      </c>
      <c r="LD213">
        <v>-1.8144067949611012E-9</v>
      </c>
      <c r="LE213">
        <v>-2.0501412304858934E-9</v>
      </c>
      <c r="LF213">
        <v>-2.2830236098010072E-9</v>
      </c>
      <c r="LG213">
        <v>-2.5118536258061389E-9</v>
      </c>
      <c r="LH213">
        <v>-2.7351468521168348E-9</v>
      </c>
      <c r="LI213">
        <v>-2.9511062654697414E-9</v>
      </c>
      <c r="LJ213">
        <v>-3.1575944571749239E-9</v>
      </c>
      <c r="LK213">
        <v>-3.3521067572505521E-9</v>
      </c>
      <c r="LL213">
        <v>-3.5317455372392573E-9</v>
      </c>
      <c r="LM213">
        <v>-3.6931960034084841E-9</v>
      </c>
      <c r="LN213">
        <v>-3.8327038409407843E-9</v>
      </c>
      <c r="LO213">
        <v>-3.9460551216351385E-9</v>
      </c>
      <c r="LP213">
        <v>-4.0285589423410008E-9</v>
      </c>
      <c r="LQ213">
        <v>-4.0750333185396081E-9</v>
      </c>
      <c r="LR213">
        <v>-4.0797949168528801E-9</v>
      </c>
      <c r="LS213">
        <v>-4.0366532713684479E-9</v>
      </c>
      <c r="LT213">
        <v>-3.9389101910637305E-9</v>
      </c>
      <c r="LU213">
        <v>-3.7793651287287379E-9</v>
      </c>
      <c r="LV213">
        <v>-3.5503273449627638E-9</v>
      </c>
      <c r="LW213">
        <v>-3.2436357633475287E-9</v>
      </c>
      <c r="LX213">
        <v>-2.8506874738981543E-9</v>
      </c>
      <c r="LY213">
        <v>-2.3624759004268461E-9</v>
      </c>
      <c r="LZ213">
        <v>-1.769639702441406E-9</v>
      </c>
      <c r="MA213">
        <v>-1.0625235324309794E-9</v>
      </c>
      <c r="MB213">
        <v>-2.3125181355345107E-10</v>
      </c>
      <c r="MC213">
        <v>7.3418326069002134E-10</v>
      </c>
      <c r="MD213">
        <v>1.8438182757812181E-9</v>
      </c>
      <c r="ME213">
        <v>3.1075984490609257E-9</v>
      </c>
      <c r="MF213">
        <v>4.5352395371126154E-9</v>
      </c>
      <c r="MG213">
        <v>6.1360705599813234E-9</v>
      </c>
      <c r="MH213">
        <v>7.9185744986501484E-9</v>
      </c>
      <c r="MI213">
        <v>9.8900896634981723E-9</v>
      </c>
      <c r="MJ213">
        <v>1.2056477172071274E-8</v>
      </c>
      <c r="MK213">
        <v>1.4421753167221058E-8</v>
      </c>
      <c r="ML213">
        <v>1.6987684682230609E-8</v>
      </c>
      <c r="MM213">
        <v>1.9753348403727723E-8</v>
      </c>
      <c r="MN213">
        <v>2.271465200274755E-8</v>
      </c>
      <c r="MO213">
        <v>2.586381820618445E-8</v>
      </c>
      <c r="MP213">
        <v>2.9188832372056248E-8</v>
      </c>
      <c r="MQ213">
        <v>3.2672855019401899E-8</v>
      </c>
      <c r="MR213">
        <v>3.6293601554129837E-8</v>
      </c>
      <c r="MS213">
        <v>4.0022692332176631E-8</v>
      </c>
      <c r="MT213">
        <v>4.3824977217124428E-8</v>
      </c>
      <c r="MU213">
        <v>4.7657839926435649E-8</v>
      </c>
      <c r="MV213">
        <v>5.1470488723485053E-8</v>
      </c>
      <c r="MW213">
        <v>5.5203241405366545E-8</v>
      </c>
      <c r="MX213">
        <v>5.8786814061559664E-8</v>
      </c>
      <c r="MY213">
        <v>6.2141624737045495E-8</v>
      </c>
      <c r="MZ213">
        <v>6.5177124924624092E-8</v>
      </c>
      <c r="NA213">
        <v>6.7791173732292508E-8</v>
      </c>
      <c r="NB213">
        <v>6.9869471617297644E-8</v>
      </c>
      <c r="NC213">
        <v>7.1285072741007943E-8</v>
      </c>
      <c r="ND213">
        <v>7.1897997266980208E-8</v>
      </c>
      <c r="NE213">
        <v>7.1554967283646513E-8</v>
      </c>
      <c r="NF213">
        <v>7.0089292464582034E-8</v>
      </c>
      <c r="NG213">
        <v>6.7320934059993315E-8</v>
      </c>
      <c r="NH213">
        <v>6.3056778315179499E-8</v>
      </c>
      <c r="NI213">
        <v>5.7091152901746683E-8</v>
      </c>
      <c r="NJ213">
        <v>4.9206622386597289E-8</v>
      </c>
      <c r="NK213">
        <v>3.9175101106353266E-8</v>
      </c>
      <c r="NL213">
        <v>2.6759324009350875E-8</v>
      </c>
      <c r="NM213">
        <v>1.1714718014114701E-8</v>
      </c>
      <c r="NN213">
        <v>-6.2082818544697132E-9</v>
      </c>
      <c r="NO213">
        <v>-2.7261425926663472E-8</v>
      </c>
      <c r="NP213">
        <v>-5.1695306391264436E-8</v>
      </c>
      <c r="NQ213">
        <v>-7.9755429877395594E-8</v>
      </c>
      <c r="NR213">
        <v>-1.1167765936734646E-7</v>
      </c>
      <c r="NS213">
        <v>-1.4768297964158224E-7</v>
      </c>
      <c r="NT213">
        <v>-1.8797154225635618E-7</v>
      </c>
      <c r="NU213">
        <v>-2.3271594882959527E-7</v>
      </c>
      <c r="NV213">
        <v>-2.820537352972424E-7</v>
      </c>
      <c r="NW213">
        <v>-3.3607902494165837E-7</v>
      </c>
      <c r="NX213">
        <v>-3.9483332453494613E-7</v>
      </c>
      <c r="NY213">
        <v>-4.582954460387702E-7</v>
      </c>
      <c r="NZ213">
        <v>-5.2637054611770798E-7</v>
      </c>
      <c r="OA213">
        <v>-5.9887828741866923E-7</v>
      </c>
      <c r="OB213">
        <v>-6.7554013930914781E-7</v>
      </c>
      <c r="OC213">
        <v>-7.5596585171594925E-7</v>
      </c>
      <c r="OD213">
        <v>-8.3963915402360143E-7</v>
      </c>
      <c r="OE213">
        <v>-9.2590275183285862E-7</v>
      </c>
      <c r="OF213">
        <v>-1.0139427178882769E-6</v>
      </c>
      <c r="OG213">
        <v>-1.1027723997918669E-6</v>
      </c>
      <c r="OH213">
        <v>-1.191215996339095E-6</v>
      </c>
      <c r="OI213">
        <v>-1.2778919865350966E-6</v>
      </c>
      <c r="OJ213">
        <v>-1.3611966306343657E-6</v>
      </c>
      <c r="OK213">
        <v>-1.439287800923341E-6</v>
      </c>
      <c r="OL213">
        <v>-1.5100694414206302E-6</v>
      </c>
      <c r="OM213">
        <v>-1.5711770001390007E-6</v>
      </c>
      <c r="ON213">
        <v>-1.6199642249245261E-6</v>
      </c>
      <c r="OO213">
        <v>-1.6534917639746042E-6</v>
      </c>
      <c r="OP213">
        <v>-1.6685180646872905E-6</v>
      </c>
      <c r="OQ213">
        <v>-1.6614931191719943E-6</v>
      </c>
      <c r="OR213">
        <v>-1.6285556611255681E-6</v>
      </c>
      <c r="OS213">
        <v>-1.5655344763209668E-6</v>
      </c>
      <c r="OT213">
        <v>-1.4679545470179509E-6</v>
      </c>
      <c r="OU213">
        <v>-1.331048808428207E-6</v>
      </c>
      <c r="OV213">
        <v>-1.1497763520385673E-6</v>
      </c>
      <c r="OW213">
        <v>-9.188479650783781E-7</v>
      </c>
      <c r="OX213">
        <v>-6.3275994650192449E-7</v>
      </c>
      <c r="OY213">
        <v>-2.8583718617589442E-7</v>
      </c>
      <c r="OZ213">
        <v>1.2771346602337946E-7</v>
      </c>
      <c r="PA213">
        <v>6.1373848252429983E-7</v>
      </c>
      <c r="PB213">
        <v>1.1780605110863995E-6</v>
      </c>
      <c r="PC213">
        <v>1.8263877078912464E-6</v>
      </c>
      <c r="PD213">
        <v>2.5642084644968422E-6</v>
      </c>
      <c r="PE213">
        <v>3.3966704638110333E-6</v>
      </c>
      <c r="PF213">
        <v>4.3284430412347396E-6</v>
      </c>
      <c r="PG213">
        <v>5.3635618906886406E-6</v>
      </c>
      <c r="PH213">
        <v>6.5052552444681899E-6</v>
      </c>
      <c r="PI213">
        <v>7.7557507740748767E-6</v>
      </c>
      <c r="PJ213">
        <v>9.1160626098075706E-6</v>
      </c>
      <c r="PK213">
        <v>1.0585758063542604E-5</v>
      </c>
      <c r="PL213">
        <v>1.2162703865523942E-5</v>
      </c>
      <c r="PM213">
        <v>1.3842791995875101E-5</v>
      </c>
      <c r="PN213">
        <v>1.5619645508793184E-5</v>
      </c>
      <c r="PO213">
        <v>1.7484305115765939E-5</v>
      </c>
      <c r="PP213">
        <v>1.9424897717417072E-5</v>
      </c>
      <c r="PQ213">
        <v>2.142628855531668E-5</v>
      </c>
      <c r="PR213">
        <v>2.3469719198656425E-5</v>
      </c>
      <c r="PS213">
        <v>2.5532434189144689E-5</v>
      </c>
      <c r="PT213">
        <v>2.758729984347094E-5</v>
      </c>
      <c r="PU213">
        <v>2.9602419458312877E-5</v>
      </c>
      <c r="PV213">
        <v>3.1540749979623902E-5</v>
      </c>
      <c r="PW213">
        <v>3.3359726086455558E-5</v>
      </c>
      <c r="PX213">
        <v>3.5010898599618508E-5</v>
      </c>
      <c r="PY213">
        <v>3.6439595155651495E-5</v>
      </c>
      <c r="PZ213">
        <v>3.7584612184179907E-5</v>
      </c>
      <c r="QA213">
        <v>3.8377948387687782E-5</v>
      </c>
      <c r="QB213">
        <v>3.874459114108482E-5</v>
      </c>
      <c r="QC213">
        <v>3.8602368496557819E-5</v>
      </c>
      <c r="QD213">
        <v>3.7861880787172183E-5</v>
      </c>
      <c r="QE213">
        <v>3.6426527158190242E-5</v>
      </c>
      <c r="QF213">
        <v>3.4192643703442072E-5</v>
      </c>
      <c r="QG213">
        <v>3.1049771227426892E-5</v>
      </c>
      <c r="QH213">
        <v>2.6881071971394528E-5</v>
      </c>
      <c r="QI213">
        <v>2.156391590937902E-5</v>
      </c>
      <c r="QJ213">
        <v>1.4970658409956749E-5</v>
      </c>
      <c r="QK213">
        <v>6.969632140142035E-6</v>
      </c>
      <c r="QL213">
        <v>-2.573622976788775E-6</v>
      </c>
      <c r="QM213">
        <v>-1.3794867187256066E-5</v>
      </c>
      <c r="QN213">
        <v>-2.6829380633918712E-5</v>
      </c>
      <c r="QO213">
        <v>-4.1809870057001508E-5</v>
      </c>
      <c r="QP213">
        <v>-5.8864037234164602E-5</v>
      </c>
      <c r="QQ213">
        <v>-7.8111784402862012E-5</v>
      </c>
      <c r="QR213">
        <v>-9.9662032842529364E-5</v>
      </c>
      <c r="QS213">
        <v>-1.236091322493019E-4</v>
      </c>
      <c r="QT213">
        <v>-1.5002884058404599E-4</v>
      </c>
      <c r="QU213">
        <v>-1.7897385679313202E-4</v>
      </c>
      <c r="QV213">
        <v>-2.1046889226934381E-4</v>
      </c>
      <c r="QW213">
        <v>-2.4450527122213536E-4</v>
      </c>
      <c r="QX213">
        <v>-2.8103505534732358E-4</v>
      </c>
      <c r="QY213">
        <v>-3.1996469441468342E-4</v>
      </c>
      <c r="QZ213">
        <v>-3.61148211716281E-4</v>
      </c>
      <c r="RA213">
        <v>-4.0437994182703277E-4</v>
      </c>
      <c r="RB213">
        <v>-4.4938684790922203E-4</v>
      </c>
      <c r="RC213">
        <v>-4.958204569273704E-4</v>
      </c>
      <c r="RD213">
        <v>-5.4324846370789649E-4</v>
      </c>
      <c r="RE213">
        <v>-5.9114606885044398E-4</v>
      </c>
      <c r="RF213">
        <v>-6.3888713113645487E-4</v>
      </c>
      <c r="RG213">
        <v>-6.8573523233524157E-4</v>
      </c>
      <c r="RH213">
        <v>-7.3083477121272018E-4</v>
      </c>
      <c r="RI213">
        <v>-7.7320222412017149E-4</v>
      </c>
      <c r="RJ213">
        <v>-8.1171773177340315E-4</v>
      </c>
      <c r="RK213">
        <v>-8.4511719569668145E-4</v>
      </c>
      <c r="RL213">
        <v>-8.7198509323859299E-4</v>
      </c>
      <c r="RM213">
        <v>-8.9074824697483155E-4</v>
      </c>
      <c r="RN213">
        <v>-8.9967081256032532E-4</v>
      </c>
      <c r="RO213">
        <v>-8.9685077850386872E-4</v>
      </c>
      <c r="RP213">
        <v>-8.802183016827312E-4</v>
      </c>
      <c r="RQ213">
        <v>-8.4753623341416546E-4</v>
      </c>
      <c r="RR213">
        <v>-7.9640322220750901E-4</v>
      </c>
      <c r="RS213">
        <v>-7.2425981053288321E-4</v>
      </c>
      <c r="RT213">
        <v>-6.2839797357332747E-4</v>
      </c>
      <c r="RU213">
        <v>-5.0597457742089427E-4</v>
      </c>
      <c r="RV213">
        <v>-3.5402926189387573E-4</v>
      </c>
      <c r="RW213">
        <v>-1.6950727835459952E-4</v>
      </c>
      <c r="RX213">
        <v>5.0712165222592252E-5</v>
      </c>
      <c r="RY213">
        <v>3.0978148207702524E-4</v>
      </c>
      <c r="RZ213">
        <v>6.108436252042418E-4</v>
      </c>
      <c r="SA213">
        <v>9.5698375853832374E-4</v>
      </c>
      <c r="SB213">
        <v>1.3511157362952621E-3</v>
      </c>
      <c r="SC213">
        <v>1.7958850287520943E-3</v>
      </c>
      <c r="SD213">
        <v>2.2935581888214795E-3</v>
      </c>
      <c r="SE213">
        <v>2.8458981175057698E-3</v>
      </c>
      <c r="SF213">
        <v>3.4540244925809226E-3</v>
      </c>
      <c r="SG213">
        <v>4.1182588661078613E-3</v>
      </c>
      <c r="SH213">
        <v>4.8379541167600203E-3</v>
      </c>
      <c r="SI213">
        <v>5.6113081667907936E-3</v>
      </c>
      <c r="SJ213">
        <v>6.4351621451207586E-3</v>
      </c>
      <c r="SK213">
        <v>7.3047835019384583E-3</v>
      </c>
      <c r="SL213">
        <v>8.2136349607065152E-3</v>
      </c>
      <c r="SM213">
        <v>9.1531306348122971E-3</v>
      </c>
      <c r="SN213">
        <v>1.011238114222426E-2</v>
      </c>
      <c r="SO213">
        <v>1.1077930126045925E-2</v>
      </c>
      <c r="SP213">
        <v>1.2033485234872899E-2</v>
      </c>
      <c r="SQ213">
        <v>1.2959647336755892E-2</v>
      </c>
      <c r="SR213">
        <v>1.3833642535922569E-2</v>
      </c>
      <c r="SS213">
        <v>1.4629062432703316E-2</v>
      </c>
      <c r="ST213">
        <v>1.5315619013546935E-2</v>
      </c>
      <c r="SU213">
        <v>1.5858921577302367E-2</v>
      </c>
      <c r="SV213">
        <v>1.6220284191971471E-2</v>
      </c>
      <c r="SW213">
        <v>1.6356573326731686E-2</v>
      </c>
      <c r="SX213">
        <v>1.6220106508601968E-2</v>
      </c>
      <c r="SY213">
        <v>1.5858614106423891E-2</v>
      </c>
      <c r="SZ213">
        <v>1.5315277596713113E-2</v>
      </c>
      <c r="TA213">
        <v>1.4628830943389274E-2</v>
      </c>
      <c r="TB213">
        <v>1.3833712975272968E-2</v>
      </c>
      <c r="TC213">
        <v>1.2960259898509203E-2</v>
      </c>
      <c r="TD213">
        <v>1.2034928285604344E-2</v>
      </c>
      <c r="TE213">
        <v>1.1080540033376281E-2</v>
      </c>
      <c r="TF213">
        <v>1.0116541870117809E-2</v>
      </c>
      <c r="TG213">
        <v>9.159273011640566E-3</v>
      </c>
      <c r="TH213">
        <v>8.2222355123713273E-3</v>
      </c>
      <c r="TI213">
        <v>7.3163627292651108E-3</v>
      </c>
      <c r="TJ213">
        <v>6.4502821118514082E-3</v>
      </c>
      <c r="TK213">
        <v>5.6305692522099693E-3</v>
      </c>
      <c r="TL213">
        <v>4.8619907753401958E-3</v>
      </c>
      <c r="TM213">
        <v>4.1477342257798524E-3</v>
      </c>
      <c r="TN213">
        <v>3.4896236137081323E-3</v>
      </c>
      <c r="TO213">
        <v>2.8883197265797615E-3</v>
      </c>
      <c r="TP213">
        <v>2.3435046947790973E-3</v>
      </c>
      <c r="TQ213">
        <v>1.8540506259211752E-3</v>
      </c>
      <c r="TR213">
        <v>1.4181723970188703E-3</v>
      </c>
      <c r="TS213">
        <v>1.0335649207526612E-3</v>
      </c>
      <c r="TT213">
        <v>6.9752538655847051E-4</v>
      </c>
      <c r="TU213">
        <v>4.0706112291708998E-4</v>
      </c>
      <c r="TV213">
        <v>1.5898383888281162E-4</v>
      </c>
      <c r="TW213">
        <v>-5.0008915861560927E-5</v>
      </c>
      <c r="TX213">
        <v>-2.2326417829285887E-4</v>
      </c>
      <c r="TY213">
        <v>-3.6411496050266944E-4</v>
      </c>
      <c r="TZ213">
        <v>-4.7583166064485834E-4</v>
      </c>
      <c r="UA213">
        <v>-5.6158256165372595E-4</v>
      </c>
      <c r="UB213">
        <v>-6.2440250054395885E-4</v>
      </c>
      <c r="UC213">
        <v>-6.6716881976885956E-4</v>
      </c>
      <c r="UD213">
        <v>-6.9258374950789139E-4</v>
      </c>
      <c r="UE213">
        <v>-7.0316241394355577E-4</v>
      </c>
      <c r="UF213">
        <v>-7.0122570371367857E-4</v>
      </c>
      <c r="UG213">
        <v>-6.888973091331962E-4</v>
      </c>
      <c r="UH213">
        <v>-6.6810426335414024E-4</v>
      </c>
      <c r="UI213">
        <v>-6.4058039982806386E-4</v>
      </c>
      <c r="UJ213">
        <v>-6.0787218366966332E-4</v>
      </c>
      <c r="UK213">
        <v>-5.7134643066715431E-4</v>
      </c>
      <c r="UL213">
        <v>-5.3219948022281552E-4</v>
      </c>
      <c r="UM213">
        <v>-4.9146743891814964E-4</v>
      </c>
      <c r="UN213">
        <v>-4.5003715919086207E-4</v>
      </c>
      <c r="UO213">
        <v>-4.0865766254296026E-4</v>
      </c>
      <c r="UP213">
        <v>-3.6795175856889275E-4</v>
      </c>
      <c r="UQ213">
        <v>-3.284276497425639E-4</v>
      </c>
      <c r="UR213">
        <v>-2.9049034729512844E-4</v>
      </c>
      <c r="US213">
        <v>-2.544527556642933E-4</v>
      </c>
      <c r="UT213">
        <v>-2.205463119242599E-4</v>
      </c>
      <c r="UU213">
        <v>-1.8893109244678049E-4</v>
      </c>
      <c r="UV213">
        <v>-1.5970532188766269E-4</v>
      </c>
      <c r="UW213">
        <v>-1.3291423960340042E-4</v>
      </c>
      <c r="UX213">
        <v>-1.0855829595276185E-4</v>
      </c>
      <c r="UY213">
        <v>-8.6600665795430945E-5</v>
      </c>
      <c r="UZ213">
        <v>-6.6974079061613497E-5</v>
      </c>
      <c r="VA213">
        <v>-4.9586978720049981E-5</v>
      </c>
      <c r="VB213">
        <v>-3.4329025009670675E-5</v>
      </c>
      <c r="VC213">
        <v>-2.1075971613061173E-5</v>
      </c>
      <c r="VD213">
        <v>-9.6939447150911663E-6</v>
      </c>
      <c r="VE213">
        <v>-4.3159791805268717E-8</v>
      </c>
      <c r="VF213">
        <v>8.0188863255669563E-6</v>
      </c>
      <c r="VG213">
        <v>1.4634708910119849E-5</v>
      </c>
      <c r="VH213">
        <v>1.9944574355934375E-5</v>
      </c>
      <c r="VI213">
        <v>2.4084644786262094E-5</v>
      </c>
      <c r="VJ213">
        <v>2.7185488913605844E-5</v>
      </c>
      <c r="VK213">
        <v>2.9370920965515433E-5</v>
      </c>
      <c r="VL213">
        <v>3.0757131060926852E-5</v>
      </c>
      <c r="VM213">
        <v>3.1452072309906025E-5</v>
      </c>
      <c r="VN213">
        <v>3.1555072054421964E-5</v>
      </c>
      <c r="VO213">
        <v>3.1156636973878311E-5</v>
      </c>
      <c r="VP213">
        <v>3.0338424198473575E-5</v>
      </c>
      <c r="VQ213">
        <v>2.9173353049963125E-5</v>
      </c>
      <c r="VR213">
        <v>2.77258345072823E-5</v>
      </c>
      <c r="VS213">
        <v>2.6052097948422316E-5</v>
      </c>
      <c r="VT213">
        <v>2.4200597103312312E-5</v>
      </c>
      <c r="VU213">
        <v>2.2212479449872894E-5</v>
      </c>
      <c r="VV213">
        <v>2.0122105463004339E-5</v>
      </c>
      <c r="VW213">
        <v>1.7957606177835938E-5</v>
      </c>
      <c r="VX213">
        <v>1.5741469430309509E-5</v>
      </c>
      <c r="VY213">
        <v>1.3491146886263489E-5</v>
      </c>
      <c r="VZ213">
        <v>1.1219675551782639E-5</v>
      </c>
      <c r="WA213">
        <v>8.9363088713241561E-6</v>
      </c>
      <c r="WB213">
        <v>6.6471537564633906E-6</v>
      </c>
      <c r="WC213">
        <v>4.3558109512570121E-6</v>
      </c>
      <c r="WD213">
        <v>2.0640170203499775E-6</v>
      </c>
      <c r="WE213">
        <v>-2.2771304897236816E-7</v>
      </c>
      <c r="WF213">
        <v>-2.2917299327061703E-2</v>
      </c>
      <c r="WG213">
        <v>-4.8111729008302372E-2</v>
      </c>
    </row>
    <row r="214" spans="1:605" x14ac:dyDescent="0.25">
      <c r="A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  <c r="BN214">
        <v>0</v>
      </c>
      <c r="BO214">
        <v>0</v>
      </c>
      <c r="BP214">
        <v>0</v>
      </c>
      <c r="BQ214">
        <v>0</v>
      </c>
      <c r="BR214">
        <v>0</v>
      </c>
      <c r="BS214">
        <v>0</v>
      </c>
      <c r="BT214">
        <v>0</v>
      </c>
      <c r="BU214">
        <v>0</v>
      </c>
      <c r="BV214">
        <v>0</v>
      </c>
      <c r="BW214">
        <v>0</v>
      </c>
      <c r="BX214">
        <v>0</v>
      </c>
      <c r="BY214">
        <v>0</v>
      </c>
      <c r="BZ214">
        <v>0</v>
      </c>
      <c r="CA214">
        <v>0</v>
      </c>
      <c r="CB214">
        <v>0</v>
      </c>
      <c r="CC214">
        <v>0</v>
      </c>
      <c r="CD214">
        <v>0</v>
      </c>
      <c r="CE214">
        <v>0</v>
      </c>
      <c r="CF214">
        <v>0</v>
      </c>
      <c r="CG214">
        <v>0</v>
      </c>
      <c r="CH214">
        <v>0</v>
      </c>
      <c r="CI214">
        <v>0</v>
      </c>
      <c r="CJ214">
        <v>0</v>
      </c>
      <c r="CK214">
        <v>0</v>
      </c>
      <c r="CL214">
        <v>0</v>
      </c>
      <c r="CM214">
        <v>0</v>
      </c>
      <c r="CN214">
        <v>0</v>
      </c>
      <c r="CO214">
        <v>0</v>
      </c>
      <c r="CP214">
        <v>0</v>
      </c>
      <c r="CQ214">
        <v>0</v>
      </c>
      <c r="CR214">
        <v>0</v>
      </c>
      <c r="CS214">
        <v>0</v>
      </c>
      <c r="CT214">
        <v>0</v>
      </c>
      <c r="CU214">
        <v>0</v>
      </c>
      <c r="CV214">
        <v>0</v>
      </c>
      <c r="CW214">
        <v>0</v>
      </c>
      <c r="CX214">
        <v>0</v>
      </c>
      <c r="CY214">
        <v>0</v>
      </c>
      <c r="CZ214">
        <v>0</v>
      </c>
      <c r="DA214">
        <v>0</v>
      </c>
      <c r="DB214">
        <v>0</v>
      </c>
      <c r="DC214">
        <v>0</v>
      </c>
      <c r="DD214">
        <v>0</v>
      </c>
      <c r="DE214">
        <v>0</v>
      </c>
      <c r="DF214">
        <v>0</v>
      </c>
      <c r="DG214">
        <v>0</v>
      </c>
      <c r="DH214">
        <v>0</v>
      </c>
      <c r="DI214">
        <v>0</v>
      </c>
      <c r="DJ214">
        <v>0</v>
      </c>
      <c r="DK214">
        <v>0</v>
      </c>
      <c r="DL214">
        <v>0</v>
      </c>
      <c r="DM214">
        <v>0</v>
      </c>
      <c r="DN214">
        <v>0</v>
      </c>
      <c r="DO214">
        <v>0</v>
      </c>
      <c r="DP214">
        <v>0</v>
      </c>
      <c r="DQ214">
        <v>0</v>
      </c>
      <c r="DR214">
        <v>0</v>
      </c>
      <c r="DS214">
        <v>0</v>
      </c>
      <c r="DT214">
        <v>0</v>
      </c>
      <c r="DU214">
        <v>0</v>
      </c>
      <c r="DV214">
        <v>0</v>
      </c>
      <c r="DW214">
        <v>0</v>
      </c>
      <c r="DX214">
        <v>0</v>
      </c>
      <c r="DY214">
        <v>0</v>
      </c>
      <c r="DZ214">
        <v>0</v>
      </c>
      <c r="EA214">
        <v>0</v>
      </c>
      <c r="EB214">
        <v>0</v>
      </c>
      <c r="EC214">
        <v>0</v>
      </c>
      <c r="ED214">
        <v>0</v>
      </c>
      <c r="EE214">
        <v>0</v>
      </c>
      <c r="EF214">
        <v>0</v>
      </c>
      <c r="EG214">
        <v>0</v>
      </c>
      <c r="EH214">
        <v>0</v>
      </c>
      <c r="EI214">
        <v>0</v>
      </c>
      <c r="EJ214">
        <v>0</v>
      </c>
      <c r="EK214">
        <v>0</v>
      </c>
      <c r="EL214">
        <v>0</v>
      </c>
      <c r="EM214">
        <v>0</v>
      </c>
      <c r="EN214">
        <v>0</v>
      </c>
      <c r="EO214">
        <v>0</v>
      </c>
      <c r="EP214">
        <v>0</v>
      </c>
      <c r="EQ214">
        <v>0</v>
      </c>
      <c r="ER214">
        <v>0</v>
      </c>
      <c r="ES214">
        <v>0</v>
      </c>
      <c r="ET214">
        <v>0</v>
      </c>
      <c r="EU214">
        <v>0</v>
      </c>
      <c r="EV214">
        <v>0</v>
      </c>
      <c r="EW214">
        <v>0</v>
      </c>
      <c r="EX214">
        <v>0</v>
      </c>
      <c r="EY214">
        <v>0</v>
      </c>
      <c r="EZ214">
        <v>0</v>
      </c>
      <c r="FA214">
        <v>0</v>
      </c>
      <c r="FB214">
        <v>0</v>
      </c>
      <c r="FC214">
        <v>0</v>
      </c>
      <c r="FD214">
        <v>0</v>
      </c>
      <c r="FE214">
        <v>0</v>
      </c>
      <c r="FF214">
        <v>0</v>
      </c>
      <c r="FG214">
        <v>0</v>
      </c>
      <c r="FH214">
        <v>0</v>
      </c>
      <c r="FI214">
        <v>0</v>
      </c>
      <c r="FJ214">
        <v>0</v>
      </c>
      <c r="FK214">
        <v>0</v>
      </c>
      <c r="FL214">
        <v>0</v>
      </c>
      <c r="FM214">
        <v>0</v>
      </c>
      <c r="FN214">
        <v>0</v>
      </c>
      <c r="FO214">
        <v>0</v>
      </c>
      <c r="FP214">
        <v>0</v>
      </c>
      <c r="FQ214">
        <v>0</v>
      </c>
      <c r="FR214">
        <v>0</v>
      </c>
      <c r="FS214">
        <v>0</v>
      </c>
      <c r="FT214">
        <v>0</v>
      </c>
      <c r="FU214">
        <v>0</v>
      </c>
      <c r="FV214">
        <v>0</v>
      </c>
      <c r="FW214">
        <v>0</v>
      </c>
      <c r="FX214">
        <v>0</v>
      </c>
      <c r="FY214">
        <v>0</v>
      </c>
      <c r="FZ214">
        <v>0</v>
      </c>
      <c r="GA214">
        <v>0</v>
      </c>
      <c r="GB214">
        <v>0</v>
      </c>
      <c r="GC214">
        <v>0</v>
      </c>
      <c r="GD214">
        <v>0</v>
      </c>
      <c r="GE214">
        <v>0</v>
      </c>
      <c r="GF214">
        <v>0</v>
      </c>
      <c r="GG214">
        <v>0</v>
      </c>
      <c r="GH214">
        <v>0</v>
      </c>
      <c r="GI214">
        <v>0</v>
      </c>
      <c r="GJ214">
        <v>0</v>
      </c>
      <c r="GK214">
        <v>0</v>
      </c>
      <c r="GL214">
        <v>0</v>
      </c>
      <c r="GM214">
        <v>0</v>
      </c>
      <c r="GN214">
        <v>0</v>
      </c>
      <c r="GO214">
        <v>0</v>
      </c>
      <c r="GP214">
        <v>0</v>
      </c>
      <c r="GQ214">
        <v>0</v>
      </c>
      <c r="GR214">
        <v>0</v>
      </c>
      <c r="GS214">
        <v>0</v>
      </c>
      <c r="GT214">
        <v>0</v>
      </c>
      <c r="GU214">
        <v>0</v>
      </c>
      <c r="GV214">
        <v>0</v>
      </c>
      <c r="GW214">
        <v>0</v>
      </c>
      <c r="GX214">
        <v>0</v>
      </c>
      <c r="GY214">
        <v>0</v>
      </c>
      <c r="GZ214">
        <v>0</v>
      </c>
      <c r="HA214">
        <v>0</v>
      </c>
      <c r="HB214">
        <v>0</v>
      </c>
      <c r="HC214">
        <v>0</v>
      </c>
      <c r="HD214">
        <v>0</v>
      </c>
      <c r="HE214">
        <v>0</v>
      </c>
      <c r="HF214">
        <v>9999.9990234375</v>
      </c>
      <c r="HG214">
        <v>-39999.99609375</v>
      </c>
      <c r="HH214">
        <v>60002.80078125</v>
      </c>
      <c r="HI214">
        <v>-39999.99609375</v>
      </c>
      <c r="HJ214">
        <v>9999.9990234375</v>
      </c>
      <c r="HK214">
        <v>0</v>
      </c>
      <c r="HL214">
        <v>0</v>
      </c>
      <c r="HM214">
        <v>0</v>
      </c>
      <c r="HN214">
        <v>0</v>
      </c>
      <c r="HO214">
        <v>0</v>
      </c>
      <c r="HP214">
        <v>0</v>
      </c>
      <c r="HQ214">
        <v>0</v>
      </c>
      <c r="HR214">
        <v>0</v>
      </c>
      <c r="HS214">
        <v>0</v>
      </c>
      <c r="HT214">
        <v>0</v>
      </c>
      <c r="HU214">
        <v>0</v>
      </c>
      <c r="HV214">
        <v>0</v>
      </c>
      <c r="HW214">
        <v>0</v>
      </c>
      <c r="HX214">
        <v>0</v>
      </c>
      <c r="HY214">
        <v>0</v>
      </c>
      <c r="HZ214">
        <v>0</v>
      </c>
      <c r="IA214">
        <v>0</v>
      </c>
      <c r="IB214">
        <v>0</v>
      </c>
      <c r="IC214">
        <v>0</v>
      </c>
      <c r="ID214">
        <v>0</v>
      </c>
      <c r="IE214">
        <v>0</v>
      </c>
      <c r="IF214">
        <v>0</v>
      </c>
      <c r="IG214">
        <v>0</v>
      </c>
      <c r="IH214">
        <v>0</v>
      </c>
      <c r="II214">
        <v>0</v>
      </c>
      <c r="IJ214">
        <v>0</v>
      </c>
      <c r="IK214">
        <v>0</v>
      </c>
      <c r="IL214">
        <v>0</v>
      </c>
      <c r="IM214">
        <v>0</v>
      </c>
      <c r="IN214">
        <v>0</v>
      </c>
      <c r="IO214">
        <v>0</v>
      </c>
      <c r="IP214">
        <v>0</v>
      </c>
      <c r="IQ214">
        <v>0</v>
      </c>
      <c r="IR214">
        <v>0</v>
      </c>
      <c r="IS214">
        <v>0</v>
      </c>
      <c r="IT214">
        <v>0</v>
      </c>
      <c r="IU214">
        <v>0</v>
      </c>
      <c r="IV214">
        <v>0</v>
      </c>
      <c r="IW214">
        <v>0</v>
      </c>
      <c r="IX214">
        <v>0</v>
      </c>
      <c r="IY214">
        <v>0</v>
      </c>
      <c r="IZ214">
        <v>0</v>
      </c>
      <c r="JA214">
        <v>0</v>
      </c>
      <c r="JB214">
        <v>0</v>
      </c>
      <c r="JC214">
        <v>0</v>
      </c>
      <c r="JD214">
        <v>0</v>
      </c>
      <c r="JE214">
        <v>0</v>
      </c>
      <c r="JF214">
        <v>0</v>
      </c>
      <c r="JG214">
        <v>0</v>
      </c>
      <c r="JH214">
        <v>0</v>
      </c>
      <c r="JI214">
        <v>0</v>
      </c>
      <c r="JJ214">
        <v>0</v>
      </c>
      <c r="JK214">
        <v>0</v>
      </c>
      <c r="JL214">
        <v>0</v>
      </c>
      <c r="JM214">
        <v>0</v>
      </c>
      <c r="JN214">
        <v>0</v>
      </c>
      <c r="JO214">
        <v>0</v>
      </c>
      <c r="JP214">
        <v>0</v>
      </c>
      <c r="JQ214">
        <v>0</v>
      </c>
      <c r="JR214">
        <v>0</v>
      </c>
      <c r="JS214">
        <v>0</v>
      </c>
      <c r="JT214">
        <v>0</v>
      </c>
      <c r="JU214">
        <v>0</v>
      </c>
      <c r="JV214">
        <v>0</v>
      </c>
      <c r="JW214">
        <v>0</v>
      </c>
      <c r="JX214">
        <v>0</v>
      </c>
      <c r="JY214">
        <v>0</v>
      </c>
      <c r="JZ214">
        <v>0</v>
      </c>
      <c r="KA214">
        <v>0</v>
      </c>
      <c r="KB214">
        <v>0</v>
      </c>
      <c r="KC214">
        <v>0</v>
      </c>
      <c r="KD214">
        <v>0</v>
      </c>
      <c r="KE214">
        <v>0</v>
      </c>
      <c r="KF214">
        <v>0</v>
      </c>
      <c r="KG214">
        <v>0</v>
      </c>
      <c r="KH214">
        <v>0</v>
      </c>
      <c r="KI214">
        <v>0</v>
      </c>
      <c r="KJ214">
        <v>0</v>
      </c>
      <c r="KK214">
        <v>0</v>
      </c>
      <c r="KL214">
        <v>0</v>
      </c>
      <c r="KM214">
        <v>0</v>
      </c>
      <c r="KN214">
        <v>0</v>
      </c>
      <c r="KO214">
        <v>0</v>
      </c>
      <c r="KP214">
        <v>0</v>
      </c>
      <c r="KQ214">
        <v>0</v>
      </c>
      <c r="KS214">
        <v>-1.0206602785124168E-5</v>
      </c>
      <c r="KT214">
        <v>2.3791012636337512E-6</v>
      </c>
      <c r="KU214">
        <v>5.4484005826067276E-10</v>
      </c>
      <c r="KV214">
        <v>3.069299177167287E-10</v>
      </c>
      <c r="KW214">
        <v>6.8984715221268906E-11</v>
      </c>
      <c r="KX214">
        <v>-1.6905036295887073E-10</v>
      </c>
      <c r="KY214">
        <v>-4.0723871561405571E-10</v>
      </c>
      <c r="KZ214">
        <v>-6.4562270343930606E-10</v>
      </c>
      <c r="LA214">
        <v>-8.8419400680733171E-10</v>
      </c>
      <c r="LB214">
        <v>-1.122863959194821E-9</v>
      </c>
      <c r="LC214">
        <v>-1.3614338572979096E-9</v>
      </c>
      <c r="LD214">
        <v>-1.5995652588703088E-9</v>
      </c>
      <c r="LE214">
        <v>-1.836750293013623E-9</v>
      </c>
      <c r="LF214">
        <v>-2.0722820250376314E-9</v>
      </c>
      <c r="LG214">
        <v>-2.3052249390949103E-9</v>
      </c>
      <c r="LH214">
        <v>-2.5343856265668255E-9</v>
      </c>
      <c r="LI214">
        <v>-2.7582837966240179E-9</v>
      </c>
      <c r="LJ214">
        <v>-2.9751237574809101E-9</v>
      </c>
      <c r="LK214">
        <v>-3.1827665525625678E-9</v>
      </c>
      <c r="LL214">
        <v>-3.378702975056994E-9</v>
      </c>
      <c r="LM214">
        <v>-3.5600277270426789E-9</v>
      </c>
      <c r="LN214">
        <v>-3.7234150354586868E-9</v>
      </c>
      <c r="LO214">
        <v>-3.8650960864773062E-9</v>
      </c>
      <c r="LP214">
        <v>-3.9808386921693319E-9</v>
      </c>
      <c r="LQ214">
        <v>-4.0659296584827402E-9</v>
      </c>
      <c r="LR214">
        <v>-4.1151603812285387E-9</v>
      </c>
      <c r="LS214">
        <v>-4.1228162566219523E-9</v>
      </c>
      <c r="LT214">
        <v>-4.0826705545825005E-9</v>
      </c>
      <c r="LU214">
        <v>-3.9879834659721359E-9</v>
      </c>
      <c r="LV214">
        <v>-3.8315070986740345E-9</v>
      </c>
      <c r="LW214">
        <v>-3.6054972612762005E-9</v>
      </c>
      <c r="LX214">
        <v>-3.3017329363496828E-9</v>
      </c>
      <c r="LY214">
        <v>-2.9115444070753119E-9</v>
      </c>
      <c r="LZ214">
        <v>-2.425851060315196E-9</v>
      </c>
      <c r="MA214">
        <v>-1.8352099450596151E-9</v>
      </c>
      <c r="MB214">
        <v>-1.1298762163275192E-9</v>
      </c>
      <c r="MC214">
        <v>-2.9987663967374924E-10</v>
      </c>
      <c r="MD214">
        <v>6.6490263095427586E-10</v>
      </c>
      <c r="ME214">
        <v>1.7746127608621724E-9</v>
      </c>
      <c r="MF214">
        <v>3.0393221690990247E-9</v>
      </c>
      <c r="MG214">
        <v>4.4688784264904594E-9</v>
      </c>
      <c r="MH214">
        <v>6.0725621249283602E-9</v>
      </c>
      <c r="MI214">
        <v>7.8588201967634408E-9</v>
      </c>
      <c r="MJ214">
        <v>9.8349667511024996E-9</v>
      </c>
      <c r="MK214">
        <v>1.2006849851254777E-8</v>
      </c>
      <c r="ML214">
        <v>1.4378482868893542E-8</v>
      </c>
      <c r="MM214">
        <v>1.6951639323992788E-8</v>
      </c>
      <c r="MN214">
        <v>1.9725410461851581E-8</v>
      </c>
      <c r="MO214">
        <v>2.2695725236357429E-8</v>
      </c>
      <c r="MP214">
        <v>2.5854832869022728E-8</v>
      </c>
      <c r="MQ214">
        <v>2.9190748743227282E-8</v>
      </c>
      <c r="MR214">
        <v>3.2686665079569007E-8</v>
      </c>
      <c r="MS214">
        <v>3.6320328628018969E-8</v>
      </c>
      <c r="MT214">
        <v>4.0063388512340283E-8</v>
      </c>
      <c r="MU214">
        <v>4.3880718378064822E-8</v>
      </c>
      <c r="MV214">
        <v>4.7729718132820385E-8</v>
      </c>
      <c r="MW214">
        <v>5.1559601831755307E-8</v>
      </c>
      <c r="MX214">
        <v>5.5310679655013343E-8</v>
      </c>
      <c r="MY214">
        <v>5.8913643451269352E-8</v>
      </c>
      <c r="MZ214">
        <v>6.2288866982322876E-8</v>
      </c>
      <c r="NA214">
        <v>6.5345733798051804E-8</v>
      </c>
      <c r="NB214">
        <v>6.7982007595814375E-8</v>
      </c>
      <c r="NC214">
        <v>7.0083261968586596E-8</v>
      </c>
      <c r="ND214">
        <v>7.1522388613836586E-8</v>
      </c>
      <c r="NE214">
        <v>7.2159205349091004E-8</v>
      </c>
      <c r="NF214">
        <v>7.1840187645995623E-8</v>
      </c>
      <c r="NG214">
        <v>7.0398349833532739E-8</v>
      </c>
      <c r="NH214">
        <v>6.7653304610092349E-8</v>
      </c>
      <c r="NI214">
        <v>6.3411532015159265E-8</v>
      </c>
      <c r="NJ214">
        <v>5.7466891511541007E-8</v>
      </c>
      <c r="NK214">
        <v>4.9601413278801925E-8</v>
      </c>
      <c r="NL214">
        <v>3.958640717299854E-8</v>
      </c>
      <c r="NM214">
        <v>2.7183930014539256E-8</v>
      </c>
      <c r="NN214">
        <v>1.2148653865755957E-8</v>
      </c>
      <c r="NO214">
        <v>-5.7698203139869669E-9</v>
      </c>
      <c r="NP214">
        <v>-2.6824157870255182E-8</v>
      </c>
      <c r="NQ214">
        <v>-5.1265947801176182E-8</v>
      </c>
      <c r="NR214">
        <v>-7.9341775116653379E-8</v>
      </c>
      <c r="NS214">
        <v>-1.1128866127562218E-7</v>
      </c>
      <c r="NT214">
        <v>-1.4732882670161334E-7</v>
      </c>
      <c r="NU214">
        <v>-1.8766373116068851E-7</v>
      </c>
      <c r="NV214">
        <v>-2.3246735054702636E-7</v>
      </c>
      <c r="NW214">
        <v>-2.8187865249434734E-7</v>
      </c>
      <c r="NX214">
        <v>-3.3599323835823149E-7</v>
      </c>
      <c r="NY214">
        <v>-3.9485412564530093E-7</v>
      </c>
      <c r="NZ214">
        <v>-4.5844165305506432E-7</v>
      </c>
      <c r="OA214">
        <v>-5.2666250010956254E-7</v>
      </c>
      <c r="OB214">
        <v>-5.993378250385325E-7</v>
      </c>
      <c r="OC214">
        <v>-6.7619053832892255E-7</v>
      </c>
      <c r="OD214">
        <v>-7.5683174530122669E-7</v>
      </c>
      <c r="OE214">
        <v>-8.4074640940319981E-7</v>
      </c>
      <c r="OF214">
        <v>-9.2727830876821302E-7</v>
      </c>
      <c r="OG214">
        <v>-1.0156143821173756E-6</v>
      </c>
      <c r="OH214">
        <v>-1.104768586422096E-6</v>
      </c>
      <c r="OI214">
        <v>-1.1935654180018955E-6</v>
      </c>
      <c r="OJ214">
        <v>-1.2806232810017628E-6</v>
      </c>
      <c r="OK214">
        <v>-1.3643379225364096E-6</v>
      </c>
      <c r="OL214">
        <v>-1.4428661922356646E-6</v>
      </c>
      <c r="OM214">
        <v>-1.5141104254601588E-6</v>
      </c>
      <c r="ON214">
        <v>-1.5757037940236591E-6</v>
      </c>
      <c r="OO214">
        <v>-1.6249970157365112E-6</v>
      </c>
      <c r="OP214">
        <v>-1.6590468642967507E-6</v>
      </c>
      <c r="OQ214">
        <v>-1.6746069737470096E-6</v>
      </c>
      <c r="OR214">
        <v>-1.6681214865491856E-6</v>
      </c>
      <c r="OS214">
        <v>-1.6357221508802389E-6</v>
      </c>
      <c r="OT214">
        <v>-1.5732295304853662E-6</v>
      </c>
      <c r="OU214">
        <v>-1.4761590487037919E-6</v>
      </c>
      <c r="OV214">
        <v>-1.3397326463309196E-6</v>
      </c>
      <c r="OW214">
        <v>-1.1588968899052746E-6</v>
      </c>
      <c r="OX214">
        <v>-9.283484217571661E-7</v>
      </c>
      <c r="OY214">
        <v>-6.4256769452500522E-7</v>
      </c>
      <c r="OZ214">
        <v>-2.9586197947031942E-7</v>
      </c>
      <c r="PA214">
        <v>1.1758132174978984E-7</v>
      </c>
      <c r="PB214">
        <v>6.0362999988652809E-7</v>
      </c>
      <c r="PC214">
        <v>1.1681299111512744E-6</v>
      </c>
      <c r="PD214">
        <v>1.8168143058931179E-6</v>
      </c>
      <c r="PE214">
        <v>2.5551985223698519E-6</v>
      </c>
      <c r="PF214">
        <v>3.3884589760854788E-6</v>
      </c>
      <c r="PG214">
        <v>4.3212954158224169E-6</v>
      </c>
      <c r="PH214">
        <v>5.3577754807187868E-6</v>
      </c>
      <c r="PI214">
        <v>6.5011606816604567E-6</v>
      </c>
      <c r="PJ214">
        <v>7.7537130481824347E-6</v>
      </c>
      <c r="PK214">
        <v>9.1164818324474884E-6</v>
      </c>
      <c r="PL214">
        <v>1.0589069848330785E-5</v>
      </c>
      <c r="PM214">
        <v>1.2169379249869137E-5</v>
      </c>
      <c r="PN214">
        <v>1.3853336823172837E-5</v>
      </c>
      <c r="PO214">
        <v>1.5634599183147376E-5</v>
      </c>
      <c r="PP214">
        <v>1.7504238634874079E-5</v>
      </c>
      <c r="PQ214">
        <v>1.9450410882995307E-5</v>
      </c>
      <c r="PR214">
        <v>2.145800625454531E-5</v>
      </c>
      <c r="PS214">
        <v>2.3508286644753136E-5</v>
      </c>
      <c r="PT214">
        <v>2.55785110044989E-5</v>
      </c>
      <c r="PU214">
        <v>2.7641552864968506E-5</v>
      </c>
      <c r="PV214">
        <v>2.9665514141808102E-5</v>
      </c>
      <c r="PW214">
        <v>3.1613340279155944E-5</v>
      </c>
      <c r="PX214">
        <v>3.3442442684072311E-5</v>
      </c>
      <c r="PY214">
        <v>3.5104335363815773E-5</v>
      </c>
      <c r="PZ214">
        <v>3.6544293710767948E-5</v>
      </c>
      <c r="QA214">
        <v>3.7701044479976238E-5</v>
      </c>
      <c r="QB214">
        <v>3.8506497168059915E-5</v>
      </c>
      <c r="QC214">
        <v>3.8885528223865782E-5</v>
      </c>
      <c r="QD214">
        <v>3.8755830793031447E-5</v>
      </c>
      <c r="QE214">
        <v>3.802784401056085E-5</v>
      </c>
      <c r="QF214">
        <v>3.6604777195598308E-5</v>
      </c>
      <c r="QG214">
        <v>3.4382745655784626E-5</v>
      </c>
      <c r="QH214">
        <v>3.1251036157260003E-5</v>
      </c>
      <c r="QI214">
        <v>2.7092521439825327E-5</v>
      </c>
      <c r="QJ214">
        <v>2.1784244430518984E-5</v>
      </c>
      <c r="QK214">
        <v>1.5198194005492095E-5</v>
      </c>
      <c r="QL214">
        <v>7.2022952375194964E-6</v>
      </c>
      <c r="QM214">
        <v>-2.3383619906218589E-6</v>
      </c>
      <c r="QN214">
        <v>-1.3560031368653132E-5</v>
      </c>
      <c r="QO214">
        <v>-2.6598530369963491E-5</v>
      </c>
      <c r="QP214">
        <v>-4.1587146873594192E-5</v>
      </c>
      <c r="QQ214">
        <v>-5.8654206860681651E-5</v>
      </c>
      <c r="QR214">
        <v>-7.792027832062688E-5</v>
      </c>
      <c r="QS214">
        <v>-9.9494987428259824E-5</v>
      </c>
      <c r="QT214">
        <v>-1.2347342450011226E-4</v>
      </c>
      <c r="QU214">
        <v>-1.4993211927943786E-4</v>
      </c>
      <c r="QV214">
        <v>-1.7892456781095915E-4</v>
      </c>
      <c r="QW214">
        <v>-2.1047629662897496E-4</v>
      </c>
      <c r="QX214">
        <v>-2.4457945427919844E-4</v>
      </c>
      <c r="QY214">
        <v>-2.8118692541242659E-4</v>
      </c>
      <c r="QZ214">
        <v>-3.2020596891475718E-4</v>
      </c>
      <c r="RA214">
        <v>-3.6149138886352393E-4</v>
      </c>
      <c r="RB214">
        <v>-4.0483825560968335E-4</v>
      </c>
      <c r="RC214">
        <v>-4.4997420407261391E-4</v>
      </c>
      <c r="RD214">
        <v>-4.9655134747649443E-4</v>
      </c>
      <c r="RE214">
        <v>-5.44137857337389E-4</v>
      </c>
      <c r="RF214">
        <v>-5.9220927459852535E-4</v>
      </c>
      <c r="RG214">
        <v>-6.40139632470517E-4</v>
      </c>
      <c r="RH214">
        <v>-6.8719248881309611E-4</v>
      </c>
      <c r="RI214">
        <v>-7.3251198483124632E-4</v>
      </c>
      <c r="RJ214">
        <v>-7.7511406746724526E-4</v>
      </c>
      <c r="RK214">
        <v>-8.1387803514737956E-4</v>
      </c>
      <c r="RL214">
        <v>-8.4753859045614307E-4</v>
      </c>
      <c r="RM214">
        <v>-8.7467860880252623E-4</v>
      </c>
      <c r="RN214">
        <v>-8.9372285911662648E-4</v>
      </c>
      <c r="RO214">
        <v>-9.029329409384147E-4</v>
      </c>
      <c r="RP214">
        <v>-9.0040373175411632E-4</v>
      </c>
      <c r="RQ214">
        <v>-8.8406166887576684E-4</v>
      </c>
      <c r="RR214">
        <v>-8.5166522125945817E-4</v>
      </c>
      <c r="RS214">
        <v>-8.008079380816015E-4</v>
      </c>
      <c r="RT214">
        <v>-7.2892449222591491E-4</v>
      </c>
      <c r="RU214">
        <v>-6.3330016759858719E-4</v>
      </c>
      <c r="RV214">
        <v>-5.1108426882885227E-4</v>
      </c>
      <c r="RW214">
        <v>-3.5930795977833819E-4</v>
      </c>
      <c r="RX214">
        <v>-1.7490706265107061E-4</v>
      </c>
      <c r="RY214">
        <v>4.5249628466496556E-5</v>
      </c>
      <c r="RZ214">
        <v>3.043259480198829E-4</v>
      </c>
      <c r="SA214">
        <v>6.0547728923451675E-4</v>
      </c>
      <c r="SB214">
        <v>9.5177369780971794E-4</v>
      </c>
      <c r="SC214">
        <v>1.3461154147032248E-3</v>
      </c>
      <c r="SD214">
        <v>1.7911357580833655E-3</v>
      </c>
      <c r="SE214">
        <v>2.2890905310830878E-3</v>
      </c>
      <c r="SF214">
        <v>2.8417332168476843E-3</v>
      </c>
      <c r="SG214">
        <v>3.4501753282405322E-3</v>
      </c>
      <c r="SH214">
        <v>4.1147314204463019E-3</v>
      </c>
      <c r="SI214">
        <v>4.8347484547526269E-3</v>
      </c>
      <c r="SJ214">
        <v>5.6084194252900592E-3</v>
      </c>
      <c r="SK214">
        <v>6.432581431878792E-3</v>
      </c>
      <c r="SL214">
        <v>7.3024987057461891E-3</v>
      </c>
      <c r="SM214">
        <v>8.2116314751498384E-3</v>
      </c>
      <c r="SN214">
        <v>9.151391999038333E-3</v>
      </c>
      <c r="SO214">
        <v>1.0110889602813436E-2</v>
      </c>
      <c r="SP214">
        <v>1.1076667124609108E-2</v>
      </c>
      <c r="SQ214">
        <v>1.2032431826350351E-2</v>
      </c>
      <c r="SR214">
        <v>1.2958784543622514E-2</v>
      </c>
      <c r="SS214">
        <v>1.3832951643614462E-2</v>
      </c>
      <c r="ST214">
        <v>1.4628525231586366E-2</v>
      </c>
      <c r="SU214">
        <v>1.5315217992675734E-2</v>
      </c>
      <c r="SV214">
        <v>1.5858640075076071E-2</v>
      </c>
      <c r="SW214">
        <v>1.6220106508601811E-2</v>
      </c>
      <c r="SX214">
        <v>1.6356484803186709E-2</v>
      </c>
      <c r="SY214">
        <v>1.622009357643835E-2</v>
      </c>
      <c r="SZ214">
        <v>1.5858664312613454E-2</v>
      </c>
      <c r="TA214">
        <v>1.5315379607269636E-2</v>
      </c>
      <c r="TB214">
        <v>1.4628974529285462E-2</v>
      </c>
      <c r="TC214">
        <v>1.383388898383779E-2</v>
      </c>
      <c r="TD214">
        <v>1.2960460213153691E-2</v>
      </c>
      <c r="TE214">
        <v>1.2035145776463228E-2</v>
      </c>
      <c r="TF214">
        <v>1.1080768501127382E-2</v>
      </c>
      <c r="TG214">
        <v>1.0116775984996147E-2</v>
      </c>
      <c r="TH214">
        <v>9.159508249348346E-3</v>
      </c>
      <c r="TI214">
        <v>8.2224680884394625E-3</v>
      </c>
      <c r="TJ214">
        <v>7.3165895330721056E-3</v>
      </c>
      <c r="TK214">
        <v>6.4505006413924648E-3</v>
      </c>
      <c r="TL214">
        <v>5.6307775505020511E-3</v>
      </c>
      <c r="TM214">
        <v>4.8621873691298816E-3</v>
      </c>
      <c r="TN214">
        <v>4.1479180671274395E-3</v>
      </c>
      <c r="TO214">
        <v>3.4897940248472445E-3</v>
      </c>
      <c r="TP214">
        <v>2.8884763483752866E-3</v>
      </c>
      <c r="TQ214">
        <v>2.3436474389162782E-3</v>
      </c>
      <c r="TR214">
        <v>1.8541796310004761E-3</v>
      </c>
      <c r="TS214">
        <v>1.418287988502485E-3</v>
      </c>
      <c r="TT214">
        <v>1.0336675748058987E-3</v>
      </c>
      <c r="TU214">
        <v>6.9761569762176651E-4</v>
      </c>
      <c r="TV214">
        <v>4.0713977491513677E-4</v>
      </c>
      <c r="TW214">
        <v>1.5905157990373636E-4</v>
      </c>
      <c r="TX214">
        <v>-4.9951295627425931E-5</v>
      </c>
      <c r="TY214">
        <v>-2.2321586555325293E-4</v>
      </c>
      <c r="TZ214">
        <v>-3.6407513501828751E-4</v>
      </c>
      <c r="UA214">
        <v>-4.7579950878125671E-4</v>
      </c>
      <c r="UB214">
        <v>-5.6155728754715532E-4</v>
      </c>
      <c r="UC214">
        <v>-6.2438333512338591E-4</v>
      </c>
      <c r="UD214">
        <v>-6.6715502784204107E-4</v>
      </c>
      <c r="UE214">
        <v>-6.9257463513091244E-4</v>
      </c>
      <c r="UF214">
        <v>-7.0315732430092524E-4</v>
      </c>
      <c r="UG214">
        <v>-7.0122403165875523E-4</v>
      </c>
      <c r="UH214">
        <v>-6.8889849462950431E-4</v>
      </c>
      <c r="UI214">
        <v>-6.6810779393633132E-4</v>
      </c>
      <c r="UJ214">
        <v>-6.4058581027008263E-4</v>
      </c>
      <c r="UK214">
        <v>-6.0787905499968327E-4</v>
      </c>
      <c r="UL214">
        <v>-5.7135438864505032E-4</v>
      </c>
      <c r="UM214">
        <v>-5.3220819341320824E-4</v>
      </c>
      <c r="UN214">
        <v>-4.914766164615202E-4</v>
      </c>
      <c r="UO214">
        <v>-4.500465483588592E-4</v>
      </c>
      <c r="UP214">
        <v>-4.0866704616414259E-4</v>
      </c>
      <c r="UQ214">
        <v>-3.6796095239592002E-4</v>
      </c>
      <c r="UR214">
        <v>-3.2843649981929634E-4</v>
      </c>
      <c r="US214">
        <v>-2.9049872738028847E-4</v>
      </c>
      <c r="UT214">
        <v>-2.5446056474848374E-4</v>
      </c>
      <c r="UU214">
        <v>-2.2055347187936703E-4</v>
      </c>
      <c r="UV214">
        <v>-1.8893754583676709E-4</v>
      </c>
      <c r="UW214">
        <v>-1.5971102996009985E-4</v>
      </c>
      <c r="UX214">
        <v>-1.3291918047972679E-4</v>
      </c>
      <c r="UY214">
        <v>-1.0856246302735566E-4</v>
      </c>
      <c r="UZ214">
        <v>-8.6604066350177373E-5</v>
      </c>
      <c r="VA214">
        <v>-6.6976733097237623E-5</v>
      </c>
      <c r="VB214">
        <v>-4.9588918002144367E-5</v>
      </c>
      <c r="VC214">
        <v>-3.4330292324676969E-5</v>
      </c>
      <c r="VD214">
        <v>-2.1076620224336736E-5</v>
      </c>
      <c r="VE214">
        <v>-9.6940380073814259E-6</v>
      </c>
      <c r="VF214">
        <v>-4.2771089570852552E-8</v>
      </c>
      <c r="VG214">
        <v>8.0196737847508738E-6</v>
      </c>
      <c r="VH214">
        <v>1.4635801865816751E-5</v>
      </c>
      <c r="VI214">
        <v>1.9945869304786192E-5</v>
      </c>
      <c r="VJ214">
        <v>2.408602767532191E-5</v>
      </c>
      <c r="VK214">
        <v>2.7186834776402409E-5</v>
      </c>
      <c r="VL214">
        <v>2.937209353534339E-5</v>
      </c>
      <c r="VM214">
        <v>3.0757982392562695E-5</v>
      </c>
      <c r="VN214">
        <v>3.1452442451112169E-5</v>
      </c>
      <c r="VO214">
        <v>3.1554788807415528E-5</v>
      </c>
      <c r="VP214">
        <v>3.1155515790896487E-5</v>
      </c>
      <c r="VQ214">
        <v>3.0336268261785197E-5</v>
      </c>
      <c r="VR214">
        <v>2.9169953585983839E-5</v>
      </c>
      <c r="VS214">
        <v>2.7720971391505881E-5</v>
      </c>
      <c r="VT214">
        <v>2.6045540658350909E-5</v>
      </c>
      <c r="VU214">
        <v>2.4192106082721107E-5</v>
      </c>
      <c r="VV214">
        <v>2.2201807947532614E-5</v>
      </c>
      <c r="VW214">
        <v>2.0109001914099057E-5</v>
      </c>
      <c r="VX214">
        <v>1.794181719666776E-5</v>
      </c>
      <c r="VY214">
        <v>1.5722743485310053E-5</v>
      </c>
      <c r="VZ214">
        <v>1.3469238727748831E-5</v>
      </c>
      <c r="WA214">
        <v>1.1194351463864736E-5</v>
      </c>
      <c r="WB214">
        <v>8.9073528157049212E-6</v>
      </c>
      <c r="WC214">
        <v>6.6143744748695108E-6</v>
      </c>
      <c r="WD214">
        <v>4.3190500857827931E-6</v>
      </c>
      <c r="WE214">
        <v>2.023158306480164E-6</v>
      </c>
      <c r="WF214">
        <v>-2.2958916424367225E-2</v>
      </c>
      <c r="WG214">
        <v>-2.5686250990010616E-2</v>
      </c>
    </row>
    <row r="215" spans="1:605" x14ac:dyDescent="0.25">
      <c r="A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  <c r="BN215">
        <v>0</v>
      </c>
      <c r="BO215">
        <v>0</v>
      </c>
      <c r="BP215">
        <v>0</v>
      </c>
      <c r="BQ215">
        <v>0</v>
      </c>
      <c r="BR215">
        <v>0</v>
      </c>
      <c r="BS215">
        <v>0</v>
      </c>
      <c r="BT215">
        <v>0</v>
      </c>
      <c r="BU215">
        <v>0</v>
      </c>
      <c r="BV215">
        <v>0</v>
      </c>
      <c r="BW215">
        <v>0</v>
      </c>
      <c r="BX215">
        <v>0</v>
      </c>
      <c r="BY215">
        <v>0</v>
      </c>
      <c r="BZ215">
        <v>0</v>
      </c>
      <c r="CA215">
        <v>0</v>
      </c>
      <c r="CB215">
        <v>0</v>
      </c>
      <c r="CC215">
        <v>0</v>
      </c>
      <c r="CD215">
        <v>0</v>
      </c>
      <c r="CE215">
        <v>0</v>
      </c>
      <c r="CF215">
        <v>0</v>
      </c>
      <c r="CG215">
        <v>0</v>
      </c>
      <c r="CH215">
        <v>0</v>
      </c>
      <c r="CI215">
        <v>0</v>
      </c>
      <c r="CJ215">
        <v>0</v>
      </c>
      <c r="CK215">
        <v>0</v>
      </c>
      <c r="CL215">
        <v>0</v>
      </c>
      <c r="CM215">
        <v>0</v>
      </c>
      <c r="CN215">
        <v>0</v>
      </c>
      <c r="CO215">
        <v>0</v>
      </c>
      <c r="CP215">
        <v>0</v>
      </c>
      <c r="CQ215">
        <v>0</v>
      </c>
      <c r="CR215">
        <v>0</v>
      </c>
      <c r="CS215">
        <v>0</v>
      </c>
      <c r="CT215">
        <v>0</v>
      </c>
      <c r="CU215">
        <v>0</v>
      </c>
      <c r="CV215">
        <v>0</v>
      </c>
      <c r="CW215">
        <v>0</v>
      </c>
      <c r="CX215">
        <v>0</v>
      </c>
      <c r="CY215">
        <v>0</v>
      </c>
      <c r="CZ215">
        <v>0</v>
      </c>
      <c r="DA215">
        <v>0</v>
      </c>
      <c r="DB215">
        <v>0</v>
      </c>
      <c r="DC215">
        <v>0</v>
      </c>
      <c r="DD215">
        <v>0</v>
      </c>
      <c r="DE215">
        <v>0</v>
      </c>
      <c r="DF215">
        <v>0</v>
      </c>
      <c r="DG215">
        <v>0</v>
      </c>
      <c r="DH215">
        <v>0</v>
      </c>
      <c r="DI215">
        <v>0</v>
      </c>
      <c r="DJ215">
        <v>0</v>
      </c>
      <c r="DK215">
        <v>0</v>
      </c>
      <c r="DL215">
        <v>0</v>
      </c>
      <c r="DM215">
        <v>0</v>
      </c>
      <c r="DN215">
        <v>0</v>
      </c>
      <c r="DO215">
        <v>0</v>
      </c>
      <c r="DP215">
        <v>0</v>
      </c>
      <c r="DQ215">
        <v>0</v>
      </c>
      <c r="DR215">
        <v>0</v>
      </c>
      <c r="DS215">
        <v>0</v>
      </c>
      <c r="DT215">
        <v>0</v>
      </c>
      <c r="DU215">
        <v>0</v>
      </c>
      <c r="DV215">
        <v>0</v>
      </c>
      <c r="DW215">
        <v>0</v>
      </c>
      <c r="DX215">
        <v>0</v>
      </c>
      <c r="DY215">
        <v>0</v>
      </c>
      <c r="DZ215">
        <v>0</v>
      </c>
      <c r="EA215">
        <v>0</v>
      </c>
      <c r="EB215">
        <v>0</v>
      </c>
      <c r="EC215">
        <v>0</v>
      </c>
      <c r="ED215">
        <v>0</v>
      </c>
      <c r="EE215">
        <v>0</v>
      </c>
      <c r="EF215">
        <v>0</v>
      </c>
      <c r="EG215">
        <v>0</v>
      </c>
      <c r="EH215">
        <v>0</v>
      </c>
      <c r="EI215">
        <v>0</v>
      </c>
      <c r="EJ215">
        <v>0</v>
      </c>
      <c r="EK215">
        <v>0</v>
      </c>
      <c r="EL215">
        <v>0</v>
      </c>
      <c r="EM215">
        <v>0</v>
      </c>
      <c r="EN215">
        <v>0</v>
      </c>
      <c r="EO215">
        <v>0</v>
      </c>
      <c r="EP215">
        <v>0</v>
      </c>
      <c r="EQ215">
        <v>0</v>
      </c>
      <c r="ER215">
        <v>0</v>
      </c>
      <c r="ES215">
        <v>0</v>
      </c>
      <c r="ET215">
        <v>0</v>
      </c>
      <c r="EU215">
        <v>0</v>
      </c>
      <c r="EV215">
        <v>0</v>
      </c>
      <c r="EW215">
        <v>0</v>
      </c>
      <c r="EX215">
        <v>0</v>
      </c>
      <c r="EY215">
        <v>0</v>
      </c>
      <c r="EZ215">
        <v>0</v>
      </c>
      <c r="FA215">
        <v>0</v>
      </c>
      <c r="FB215">
        <v>0</v>
      </c>
      <c r="FC215">
        <v>0</v>
      </c>
      <c r="FD215">
        <v>0</v>
      </c>
      <c r="FE215">
        <v>0</v>
      </c>
      <c r="FF215">
        <v>0</v>
      </c>
      <c r="FG215">
        <v>0</v>
      </c>
      <c r="FH215">
        <v>0</v>
      </c>
      <c r="FI215">
        <v>0</v>
      </c>
      <c r="FJ215">
        <v>0</v>
      </c>
      <c r="FK215">
        <v>0</v>
      </c>
      <c r="FL215">
        <v>0</v>
      </c>
      <c r="FM215">
        <v>0</v>
      </c>
      <c r="FN215">
        <v>0</v>
      </c>
      <c r="FO215">
        <v>0</v>
      </c>
      <c r="FP215">
        <v>0</v>
      </c>
      <c r="FQ215">
        <v>0</v>
      </c>
      <c r="FR215">
        <v>0</v>
      </c>
      <c r="FS215">
        <v>0</v>
      </c>
      <c r="FT215">
        <v>0</v>
      </c>
      <c r="FU215">
        <v>0</v>
      </c>
      <c r="FV215">
        <v>0</v>
      </c>
      <c r="FW215">
        <v>0</v>
      </c>
      <c r="FX215">
        <v>0</v>
      </c>
      <c r="FY215">
        <v>0</v>
      </c>
      <c r="FZ215">
        <v>0</v>
      </c>
      <c r="GA215">
        <v>0</v>
      </c>
      <c r="GB215">
        <v>0</v>
      </c>
      <c r="GC215">
        <v>0</v>
      </c>
      <c r="GD215">
        <v>0</v>
      </c>
      <c r="GE215">
        <v>0</v>
      </c>
      <c r="GF215">
        <v>0</v>
      </c>
      <c r="GG215">
        <v>0</v>
      </c>
      <c r="GH215">
        <v>0</v>
      </c>
      <c r="GI215">
        <v>0</v>
      </c>
      <c r="GJ215">
        <v>0</v>
      </c>
      <c r="GK215">
        <v>0</v>
      </c>
      <c r="GL215">
        <v>0</v>
      </c>
      <c r="GM215">
        <v>0</v>
      </c>
      <c r="GN215">
        <v>0</v>
      </c>
      <c r="GO215">
        <v>0</v>
      </c>
      <c r="GP215">
        <v>0</v>
      </c>
      <c r="GQ215">
        <v>0</v>
      </c>
      <c r="GR215">
        <v>0</v>
      </c>
      <c r="GS215">
        <v>0</v>
      </c>
      <c r="GT215">
        <v>0</v>
      </c>
      <c r="GU215">
        <v>0</v>
      </c>
      <c r="GV215">
        <v>0</v>
      </c>
      <c r="GW215">
        <v>0</v>
      </c>
      <c r="GX215">
        <v>0</v>
      </c>
      <c r="GY215">
        <v>0</v>
      </c>
      <c r="GZ215">
        <v>0</v>
      </c>
      <c r="HA215">
        <v>0</v>
      </c>
      <c r="HB215">
        <v>0</v>
      </c>
      <c r="HC215">
        <v>0</v>
      </c>
      <c r="HD215">
        <v>0</v>
      </c>
      <c r="HE215">
        <v>0</v>
      </c>
      <c r="HF215">
        <v>0</v>
      </c>
      <c r="HG215">
        <v>9999.9990234375</v>
      </c>
      <c r="HH215">
        <v>-39999.99609375</v>
      </c>
      <c r="HI215">
        <v>60002.80078125</v>
      </c>
      <c r="HJ215">
        <v>-39999.99609375</v>
      </c>
      <c r="HK215">
        <v>9999.9990234375</v>
      </c>
      <c r="HL215">
        <v>0</v>
      </c>
      <c r="HM215">
        <v>0</v>
      </c>
      <c r="HN215">
        <v>0</v>
      </c>
      <c r="HO215">
        <v>0</v>
      </c>
      <c r="HP215">
        <v>0</v>
      </c>
      <c r="HQ215">
        <v>0</v>
      </c>
      <c r="HR215">
        <v>0</v>
      </c>
      <c r="HS215">
        <v>0</v>
      </c>
      <c r="HT215">
        <v>0</v>
      </c>
      <c r="HU215">
        <v>0</v>
      </c>
      <c r="HV215">
        <v>0</v>
      </c>
      <c r="HW215">
        <v>0</v>
      </c>
      <c r="HX215">
        <v>0</v>
      </c>
      <c r="HY215">
        <v>0</v>
      </c>
      <c r="HZ215">
        <v>0</v>
      </c>
      <c r="IA215">
        <v>0</v>
      </c>
      <c r="IB215">
        <v>0</v>
      </c>
      <c r="IC215">
        <v>0</v>
      </c>
      <c r="ID215">
        <v>0</v>
      </c>
      <c r="IE215">
        <v>0</v>
      </c>
      <c r="IF215">
        <v>0</v>
      </c>
      <c r="IG215">
        <v>0</v>
      </c>
      <c r="IH215">
        <v>0</v>
      </c>
      <c r="II215">
        <v>0</v>
      </c>
      <c r="IJ215">
        <v>0</v>
      </c>
      <c r="IK215">
        <v>0</v>
      </c>
      <c r="IL215">
        <v>0</v>
      </c>
      <c r="IM215">
        <v>0</v>
      </c>
      <c r="IN215">
        <v>0</v>
      </c>
      <c r="IO215">
        <v>0</v>
      </c>
      <c r="IP215">
        <v>0</v>
      </c>
      <c r="IQ215">
        <v>0</v>
      </c>
      <c r="IR215">
        <v>0</v>
      </c>
      <c r="IS215">
        <v>0</v>
      </c>
      <c r="IT215">
        <v>0</v>
      </c>
      <c r="IU215">
        <v>0</v>
      </c>
      <c r="IV215">
        <v>0</v>
      </c>
      <c r="IW215">
        <v>0</v>
      </c>
      <c r="IX215">
        <v>0</v>
      </c>
      <c r="IY215">
        <v>0</v>
      </c>
      <c r="IZ215">
        <v>0</v>
      </c>
      <c r="JA215">
        <v>0</v>
      </c>
      <c r="JB215">
        <v>0</v>
      </c>
      <c r="JC215">
        <v>0</v>
      </c>
      <c r="JD215">
        <v>0</v>
      </c>
      <c r="JE215">
        <v>0</v>
      </c>
      <c r="JF215">
        <v>0</v>
      </c>
      <c r="JG215">
        <v>0</v>
      </c>
      <c r="JH215">
        <v>0</v>
      </c>
      <c r="JI215">
        <v>0</v>
      </c>
      <c r="JJ215">
        <v>0</v>
      </c>
      <c r="JK215">
        <v>0</v>
      </c>
      <c r="JL215">
        <v>0</v>
      </c>
      <c r="JM215">
        <v>0</v>
      </c>
      <c r="JN215">
        <v>0</v>
      </c>
      <c r="JO215">
        <v>0</v>
      </c>
      <c r="JP215">
        <v>0</v>
      </c>
      <c r="JQ215">
        <v>0</v>
      </c>
      <c r="JR215">
        <v>0</v>
      </c>
      <c r="JS215">
        <v>0</v>
      </c>
      <c r="JT215">
        <v>0</v>
      </c>
      <c r="JU215">
        <v>0</v>
      </c>
      <c r="JV215">
        <v>0</v>
      </c>
      <c r="JW215">
        <v>0</v>
      </c>
      <c r="JX215">
        <v>0</v>
      </c>
      <c r="JY215">
        <v>0</v>
      </c>
      <c r="JZ215">
        <v>0</v>
      </c>
      <c r="KA215">
        <v>0</v>
      </c>
      <c r="KB215">
        <v>0</v>
      </c>
      <c r="KC215">
        <v>0</v>
      </c>
      <c r="KD215">
        <v>0</v>
      </c>
      <c r="KE215">
        <v>0</v>
      </c>
      <c r="KF215">
        <v>0</v>
      </c>
      <c r="KG215">
        <v>0</v>
      </c>
      <c r="KH215">
        <v>0</v>
      </c>
      <c r="KI215">
        <v>0</v>
      </c>
      <c r="KJ215">
        <v>0</v>
      </c>
      <c r="KK215">
        <v>0</v>
      </c>
      <c r="KL215">
        <v>0</v>
      </c>
      <c r="KM215">
        <v>0</v>
      </c>
      <c r="KN215">
        <v>0</v>
      </c>
      <c r="KO215">
        <v>0</v>
      </c>
      <c r="KP215">
        <v>0</v>
      </c>
      <c r="KQ215">
        <v>0</v>
      </c>
      <c r="KS215">
        <v>-1.1722657833354576E-5</v>
      </c>
      <c r="KT215">
        <v>2.3275933667019428E-6</v>
      </c>
      <c r="KU215">
        <v>7.0674715212048679E-10</v>
      </c>
      <c r="KV215">
        <v>4.7398780157673803E-10</v>
      </c>
      <c r="KW215">
        <v>2.4118296991608432E-10</v>
      </c>
      <c r="KX215">
        <v>8.2566736071347412E-12</v>
      </c>
      <c r="KY215">
        <v>-2.2489708578492356E-10</v>
      </c>
      <c r="KZ215">
        <v>-4.5838533422696333E-10</v>
      </c>
      <c r="LA215">
        <v>-6.9228710953945731E-10</v>
      </c>
      <c r="LB215">
        <v>-9.2662440409108746E-10</v>
      </c>
      <c r="LC215">
        <v>-1.161333056030843E-9</v>
      </c>
      <c r="LD215">
        <v>-1.3962335863197102E-9</v>
      </c>
      <c r="LE215">
        <v>-1.6310019895479942E-9</v>
      </c>
      <c r="LF215">
        <v>-1.8651405008732866E-9</v>
      </c>
      <c r="LG215">
        <v>-2.0979483794016175E-9</v>
      </c>
      <c r="LH215">
        <v>-2.3284927699579373E-9</v>
      </c>
      <c r="LI215">
        <v>-2.5555797304515933E-9</v>
      </c>
      <c r="LJ215">
        <v>-2.7777255409308053E-9</v>
      </c>
      <c r="LK215">
        <v>-2.9931284429087575E-9</v>
      </c>
      <c r="LL215">
        <v>-3.1996409936098923E-9</v>
      </c>
      <c r="LM215">
        <v>-3.3947432593623606E-9</v>
      </c>
      <c r="LN215">
        <v>-3.5755171153828561E-9</v>
      </c>
      <c r="LO215">
        <v>-3.7386219655558435E-9</v>
      </c>
      <c r="LP215">
        <v>-3.8802722453658279E-9</v>
      </c>
      <c r="LQ215">
        <v>-3.9962171237124437E-9</v>
      </c>
      <c r="LR215">
        <v>-4.0817228747203322E-9</v>
      </c>
      <c r="LS215">
        <v>-4.1315584485515555E-9</v>
      </c>
      <c r="LT215">
        <v>-4.1399848303262084E-9</v>
      </c>
      <c r="LU215">
        <v>-4.100748838152484E-9</v>
      </c>
      <c r="LV215">
        <v>-4.007082074473636E-9</v>
      </c>
      <c r="LW215">
        <v>-3.8517058089355276E-9</v>
      </c>
      <c r="LX215">
        <v>-3.6268426350923606E-9</v>
      </c>
      <c r="LY215">
        <v>-3.3242358067783133E-9</v>
      </c>
      <c r="LZ215">
        <v>-2.9351772220345924E-9</v>
      </c>
      <c r="MA215">
        <v>-2.4505450821289499E-9</v>
      </c>
      <c r="MB215">
        <v>-1.8608523093870999E-9</v>
      </c>
      <c r="MC215">
        <v>-1.156306859022496E-9</v>
      </c>
      <c r="MD215">
        <v>-3.2688510562821923E-10</v>
      </c>
      <c r="ME215">
        <v>6.3758047706963767E-10</v>
      </c>
      <c r="MF215">
        <v>1.7472980957672514E-9</v>
      </c>
      <c r="MG215">
        <v>3.0123966111089895E-9</v>
      </c>
      <c r="MH215">
        <v>4.4426789290834336E-9</v>
      </c>
      <c r="MI215">
        <v>6.0473859996497594E-9</v>
      </c>
      <c r="MJ215">
        <v>7.8349300006849117E-9</v>
      </c>
      <c r="MK215">
        <v>9.81259498337406E-9</v>
      </c>
      <c r="ML215">
        <v>1.1986203409767867E-8</v>
      </c>
      <c r="MM215">
        <v>1.4359747223686141E-8</v>
      </c>
      <c r="MN215">
        <v>1.6934982368798585E-8</v>
      </c>
      <c r="MO215">
        <v>1.9710986009191815E-8</v>
      </c>
      <c r="MP215">
        <v>2.2683676124862949E-8</v>
      </c>
      <c r="MQ215">
        <v>2.5845293654281225E-8</v>
      </c>
      <c r="MR215">
        <v>2.9183847945520561E-8</v>
      </c>
      <c r="MS215">
        <v>3.2682526963391481E-8</v>
      </c>
      <c r="MT215">
        <v>3.6319074489406875E-8</v>
      </c>
      <c r="MU215">
        <v>4.0065137450828828E-8</v>
      </c>
      <c r="MV215">
        <v>4.3885587530644659E-8</v>
      </c>
      <c r="MW215">
        <v>4.7737822347677117E-8</v>
      </c>
      <c r="MX215">
        <v>5.1571052759939123E-8</v>
      </c>
      <c r="MY215">
        <v>5.5325584238616813E-8</v>
      </c>
      <c r="MZ215">
        <v>5.8932101787276894E-8</v>
      </c>
      <c r="NA215">
        <v>6.2310969542198973E-8</v>
      </c>
      <c r="NB215">
        <v>6.5371557984381436E-8</v>
      </c>
      <c r="NC215">
        <v>6.8011613619105936E-8</v>
      </c>
      <c r="ND215">
        <v>7.0116688029837846E-8</v>
      </c>
      <c r="NE215">
        <v>7.1559645381590417E-8</v>
      </c>
      <c r="NF215">
        <v>7.2200269723879275E-8</v>
      </c>
      <c r="NG215">
        <v>7.1884995810163767E-8</v>
      </c>
      <c r="NH215">
        <v>7.0446789590782767E-8</v>
      </c>
      <c r="NI215">
        <v>6.7705207026599872E-8</v>
      </c>
      <c r="NJ215">
        <v>6.3466662383259671E-8</v>
      </c>
      <c r="NK215">
        <v>5.7524939667438607E-8</v>
      </c>
      <c r="NL215">
        <v>4.9661983318111127E-8</v>
      </c>
      <c r="NM215">
        <v>3.9649006622005974E-8</v>
      </c>
      <c r="NN215">
        <v>2.7247958530981893E-8</v>
      </c>
      <c r="NO215">
        <v>1.2213391561026594E-8</v>
      </c>
      <c r="NP215">
        <v>-5.7052248192145662E-9</v>
      </c>
      <c r="NQ215">
        <v>-2.6760699522681404E-8</v>
      </c>
      <c r="NR215">
        <v>-5.1204777165071924E-8</v>
      </c>
      <c r="NS215">
        <v>-7.9284210211831788E-8</v>
      </c>
      <c r="NT215">
        <v>-1.1123619898871163E-7</v>
      </c>
      <c r="NU215">
        <v>-1.4728315352466198E-7</v>
      </c>
      <c r="NV215">
        <v>-1.8762673297787142E-7</v>
      </c>
      <c r="NW215">
        <v>-2.3244112115491571E-7</v>
      </c>
      <c r="NX215">
        <v>-2.8186550050381287E-7</v>
      </c>
      <c r="NY215">
        <v>-3.3599569208746429E-7</v>
      </c>
      <c r="NZ215">
        <v>-3.9487493557331091E-7</v>
      </c>
      <c r="OA215">
        <v>-4.5848379136396466E-7</v>
      </c>
      <c r="OB215">
        <v>-5.2672915680248607E-7</v>
      </c>
      <c r="OC215">
        <v>-5.9943240007883234E-7</v>
      </c>
      <c r="OD215">
        <v>-6.7631662920548486E-7</v>
      </c>
      <c r="OE215">
        <v>-7.5699312938576758E-7</v>
      </c>
      <c r="OF215">
        <v>-8.4094702042823441E-7</v>
      </c>
      <c r="OG215">
        <v>-9.2752220672122557E-7</v>
      </c>
      <c r="OH215">
        <v>-1.0159057158172646E-6</v>
      </c>
      <c r="OI215">
        <v>-1.1051115480205232E-6</v>
      </c>
      <c r="OJ215">
        <v>-1.1939641886356817E-6</v>
      </c>
      <c r="OK215">
        <v>-1.2810819668140206E-6</v>
      </c>
      <c r="OL215">
        <v>-1.364860480286942E-6</v>
      </c>
      <c r="OM215">
        <v>-1.4434563437339379E-6</v>
      </c>
      <c r="ON215">
        <v>-1.5147715600833756E-6</v>
      </c>
      <c r="OO215">
        <v>-1.576438858625314E-6</v>
      </c>
      <c r="OP215">
        <v>-1.6258083913130947E-6</v>
      </c>
      <c r="OQ215">
        <v>-1.6599362288631419E-6</v>
      </c>
      <c r="OR215">
        <v>-1.6755751509759284E-6</v>
      </c>
      <c r="OS215">
        <v>-1.6691682798624861E-6</v>
      </c>
      <c r="OT215">
        <v>-1.636846162837238E-6</v>
      </c>
      <c r="OU215">
        <v>-1.574427967506069E-6</v>
      </c>
      <c r="OV215">
        <v>-1.4774275113867855E-6</v>
      </c>
      <c r="OW215">
        <v>-1.3410649058874644E-6</v>
      </c>
      <c r="OX215">
        <v>-1.1602846515306573E-6</v>
      </c>
      <c r="OY215">
        <v>-9.2978107610024364E-7</v>
      </c>
      <c r="OZ215">
        <v>-6.4403205880451235E-7</v>
      </c>
      <c r="PA215">
        <v>-2.9734203021628059E-7</v>
      </c>
      <c r="PB215">
        <v>1.161047218702194E-7</v>
      </c>
      <c r="PC215">
        <v>6.0217937816889761E-7</v>
      </c>
      <c r="PD215">
        <v>1.1667314603106008E-6</v>
      </c>
      <c r="PE215">
        <v>1.8154981546746455E-6</v>
      </c>
      <c r="PF215">
        <v>2.5539989964261086E-6</v>
      </c>
      <c r="PG215">
        <v>3.3874148435016439E-6</v>
      </c>
      <c r="PH215">
        <v>4.3204501108860914E-6</v>
      </c>
      <c r="PI215">
        <v>5.3571772986996388E-6</v>
      </c>
      <c r="PJ215">
        <v>6.5008629365009701E-6</v>
      </c>
      <c r="PK215">
        <v>7.7537741840860185E-6</v>
      </c>
      <c r="PL215">
        <v>9.1169654794238586E-6</v>
      </c>
      <c r="PM215">
        <v>1.0590044810790224E-5</v>
      </c>
      <c r="PN215">
        <v>1.2170919416399382E-5</v>
      </c>
      <c r="PO215">
        <v>1.3855520984662006E-5</v>
      </c>
      <c r="PP215">
        <v>1.5637510745469046E-5</v>
      </c>
      <c r="PQ215">
        <v>1.7507965211437113E-5</v>
      </c>
      <c r="PR215">
        <v>1.9455043751598321E-5</v>
      </c>
      <c r="PS215">
        <v>2.1463639662190814E-5</v>
      </c>
      <c r="PT215">
        <v>2.3515016943397878E-5</v>
      </c>
      <c r="PU215">
        <v>2.5586435600151831E-5</v>
      </c>
      <c r="PV215">
        <v>2.7650768962169806E-5</v>
      </c>
      <c r="PW215">
        <v>2.9676117265312612E-5</v>
      </c>
      <c r="PX215">
        <v>3.1625422554689965E-5</v>
      </c>
      <c r="PY215">
        <v>3.3456090860345418E-5</v>
      </c>
      <c r="PZ215">
        <v>3.5119628558595039E-5</v>
      </c>
      <c r="QA215">
        <v>3.6561300864844266E-5</v>
      </c>
      <c r="QB215">
        <v>3.7719821504252776E-5</v>
      </c>
      <c r="QC215">
        <v>3.8527083770898041E-5</v>
      </c>
      <c r="QD215">
        <v>3.8907944408280534E-5</v>
      </c>
      <c r="QE215">
        <v>3.8780073016299446E-5</v>
      </c>
      <c r="QF215">
        <v>3.8053881002530704E-5</v>
      </c>
      <c r="QG215">
        <v>3.6632545436363092E-5</v>
      </c>
      <c r="QH215">
        <v>3.441214451852497E-5</v>
      </c>
      <c r="QI215">
        <v>3.1281922728153963E-5</v>
      </c>
      <c r="QJ215">
        <v>2.7124705033742667E-5</v>
      </c>
      <c r="QK215">
        <v>2.1817480829207045E-5</v>
      </c>
      <c r="QL215">
        <v>1.5232179453787829E-5</v>
      </c>
      <c r="QM215">
        <v>7.2366602431821167E-6</v>
      </c>
      <c r="QN215">
        <v>-2.3040589968296789E-6</v>
      </c>
      <c r="QO215">
        <v>-1.3526310443686653E-5</v>
      </c>
      <c r="QP215">
        <v>-2.6565996457620966E-5</v>
      </c>
      <c r="QQ215">
        <v>-4.1556496095126486E-5</v>
      </c>
      <c r="QR215">
        <v>-5.8626232583869499E-5</v>
      </c>
      <c r="QS215">
        <v>-7.7895876877664567E-5</v>
      </c>
      <c r="QT215">
        <v>-9.9475163334254547E-5</v>
      </c>
      <c r="QU215">
        <v>-1.2345929500515382E-4</v>
      </c>
      <c r="QV215">
        <v>-1.4992491806671879E-4</v>
      </c>
      <c r="QW215">
        <v>-1.7892564763261586E-4</v>
      </c>
      <c r="QX215">
        <v>-2.1048713064944979E-4</v>
      </c>
      <c r="QY215">
        <v>-2.4460163587379004E-4</v>
      </c>
      <c r="QZ215">
        <v>-2.8122216614625623E-4</v>
      </c>
      <c r="RA215">
        <v>-3.2025609440481772E-4</v>
      </c>
      <c r="RB215">
        <v>-3.6155833220459938E-4</v>
      </c>
      <c r="RC215">
        <v>-4.0492404802355624E-4</v>
      </c>
      <c r="RD215">
        <v>-4.5008096241992734E-4</v>
      </c>
      <c r="RE215">
        <v>-4.9668125825237035E-4</v>
      </c>
      <c r="RF215">
        <v>-5.4429315675586626E-4</v>
      </c>
      <c r="RG215">
        <v>-5.923922243580216E-4</v>
      </c>
      <c r="RH215">
        <v>-6.4035249078302756E-4</v>
      </c>
      <c r="RI215">
        <v>-6.874374762753558E-4</v>
      </c>
      <c r="RJ215">
        <v>-7.3279124471643071E-4</v>
      </c>
      <c r="RK215">
        <v>-7.7542962002312107E-4</v>
      </c>
      <c r="RL215">
        <v>-8.1423172550094763E-4</v>
      </c>
      <c r="RM215">
        <v>-8.4793202974806114E-4</v>
      </c>
      <c r="RN215">
        <v>-8.7511310820686541E-4</v>
      </c>
      <c r="RO215">
        <v>-8.9419935644572237E-4</v>
      </c>
      <c r="RP215">
        <v>-9.0345191958777842E-4</v>
      </c>
      <c r="RQ215">
        <v>-9.0096513181315088E-4</v>
      </c>
      <c r="RR215">
        <v>-8.8466479031321294E-4</v>
      </c>
      <c r="RS215">
        <v>-8.5230861919545172E-4</v>
      </c>
      <c r="RT215">
        <v>-8.0148931027689235E-4</v>
      </c>
      <c r="RU215">
        <v>-7.2964055905709352E-4</v>
      </c>
      <c r="RV215">
        <v>-6.340465449498335E-4</v>
      </c>
      <c r="RW215">
        <v>-5.1185533451100806E-4</v>
      </c>
      <c r="RX215">
        <v>-3.600967142940014E-4</v>
      </c>
      <c r="RY215">
        <v>-1.7570498535397934E-4</v>
      </c>
      <c r="RZ215">
        <v>4.445272651219339E-5</v>
      </c>
      <c r="SA215">
        <v>3.0354207288972601E-4</v>
      </c>
      <c r="SB215">
        <v>6.0471623869719259E-4</v>
      </c>
      <c r="SC215">
        <v>9.5104328116274927E-4</v>
      </c>
      <c r="SD215">
        <v>1.3454216662076254E-3</v>
      </c>
      <c r="SE215">
        <v>1.7904831418074239E-3</v>
      </c>
      <c r="SF215">
        <v>2.2884821354629574E-3</v>
      </c>
      <c r="SG215">
        <v>2.8411709377120778E-3</v>
      </c>
      <c r="SH215">
        <v>3.4496600394332312E-3</v>
      </c>
      <c r="SI215">
        <v>4.1142631315170567E-3</v>
      </c>
      <c r="SJ215">
        <v>4.8343264554674987E-3</v>
      </c>
      <c r="SK215">
        <v>5.6080424169637931E-3</v>
      </c>
      <c r="SL215">
        <v>6.4322476457216934E-3</v>
      </c>
      <c r="SM215">
        <v>7.3022060085962126E-3</v>
      </c>
      <c r="SN215">
        <v>8.2113774630824758E-3</v>
      </c>
      <c r="SO215">
        <v>9.1511740794519188E-3</v>
      </c>
      <c r="SP215">
        <v>1.0110705065666959E-2</v>
      </c>
      <c r="SQ215">
        <v>1.1076513203537256E-2</v>
      </c>
      <c r="SR215">
        <v>1.2032305750416033E-2</v>
      </c>
      <c r="SS215">
        <v>1.2958683580484026E-2</v>
      </c>
      <c r="ST215">
        <v>1.3832873134883482E-2</v>
      </c>
      <c r="SU215">
        <v>1.4628466621142573E-2</v>
      </c>
      <c r="SV215">
        <v>1.5315176848683391E-2</v>
      </c>
      <c r="SW215">
        <v>1.585861410642378E-2</v>
      </c>
      <c r="SX215">
        <v>1.6220093576438405E-2</v>
      </c>
      <c r="SY215">
        <v>1.6356482928205442E-2</v>
      </c>
      <c r="SZ215">
        <v>1.6220100942504062E-2</v>
      </c>
      <c r="TA215">
        <v>1.5858679267288203E-2</v>
      </c>
      <c r="TB215">
        <v>1.5315400659744516E-2</v>
      </c>
      <c r="TC215">
        <v>1.4629000346192121E-2</v>
      </c>
      <c r="TD215">
        <v>1.3833918383338577E-2</v>
      </c>
      <c r="TE215">
        <v>1.2960492157704411E-2</v>
      </c>
      <c r="TF215">
        <v>1.203517936456505E-2</v>
      </c>
      <c r="TG215">
        <v>1.1080802958377078E-2</v>
      </c>
      <c r="TH215">
        <v>1.0116810654649712E-2</v>
      </c>
      <c r="TI215">
        <v>9.1595425826759367E-3</v>
      </c>
      <c r="TJ215">
        <v>8.2225016349932352E-3</v>
      </c>
      <c r="TK215">
        <v>7.3166219310518959E-3</v>
      </c>
      <c r="TL215">
        <v>6.4505316082496648E-3</v>
      </c>
      <c r="TM215">
        <v>5.6308068738474106E-3</v>
      </c>
      <c r="TN215">
        <v>4.8622148980499271E-3</v>
      </c>
      <c r="TO215">
        <v>4.1479437039546423E-3</v>
      </c>
      <c r="TP215">
        <v>3.4898177174555313E-3</v>
      </c>
      <c r="TQ215">
        <v>2.8884980829706197E-3</v>
      </c>
      <c r="TR215">
        <v>2.3436672334113274E-3</v>
      </c>
      <c r="TS215">
        <v>1.8541975288979193E-3</v>
      </c>
      <c r="TT215">
        <v>1.4183040533641976E-3</v>
      </c>
      <c r="TU215">
        <v>1.0336818852231323E-3</v>
      </c>
      <c r="TV215">
        <v>6.9762834270776868E-4</v>
      </c>
      <c r="TW215">
        <v>4.0715085029864356E-4</v>
      </c>
      <c r="TX215">
        <v>1.5906118417930698E-4</v>
      </c>
      <c r="TY215">
        <v>-4.9943064008124341E-5</v>
      </c>
      <c r="TZ215">
        <v>-2.2320891097013927E-4</v>
      </c>
      <c r="UA215">
        <v>-3.6406936699422609E-4</v>
      </c>
      <c r="UB215">
        <v>-4.7579484392941456E-4</v>
      </c>
      <c r="UC215">
        <v>-5.615536511934915E-4</v>
      </c>
      <c r="UD215">
        <v>-6.2438066261316671E-4</v>
      </c>
      <c r="UE215">
        <v>-6.6715326555410743E-4</v>
      </c>
      <c r="UF215">
        <v>-6.9257374123946058E-4</v>
      </c>
      <c r="UG215">
        <v>-7.0315726925401084E-4</v>
      </c>
      <c r="UH215">
        <v>-7.0122479844285368E-4</v>
      </c>
      <c r="UI215">
        <v>-6.8890007877716675E-4</v>
      </c>
      <c r="UJ215">
        <v>-6.6811020331153912E-4</v>
      </c>
      <c r="UK215">
        <v>-6.4058906462939494E-4</v>
      </c>
      <c r="UL215">
        <v>-6.0788318531093048E-4</v>
      </c>
      <c r="UM215">
        <v>-5.7135943617505811E-4</v>
      </c>
      <c r="UN215">
        <v>-5.3221420857226009E-4</v>
      </c>
      <c r="UO215">
        <v>-4.9148365738671887E-4</v>
      </c>
      <c r="UP215">
        <v>-4.5005467922677798E-4</v>
      </c>
      <c r="UQ215">
        <v>-4.0867633521648631E-4</v>
      </c>
      <c r="UR215">
        <v>-3.6797146965799585E-4</v>
      </c>
      <c r="US215">
        <v>-3.2844831449699687E-4</v>
      </c>
      <c r="UT215">
        <v>-2.9051190490960311E-4</v>
      </c>
      <c r="UU215">
        <v>-2.5447516348151033E-4</v>
      </c>
      <c r="UV215">
        <v>-2.2056953938972843E-4</v>
      </c>
      <c r="UW215">
        <v>-1.8895511482483246E-4</v>
      </c>
      <c r="UX215">
        <v>-1.5973011374703993E-4</v>
      </c>
      <c r="UY215">
        <v>-1.329397680800986E-4</v>
      </c>
      <c r="UZ215">
        <v>-1.0858451379757686E-4</v>
      </c>
      <c r="VA215">
        <v>-8.6627504214465992E-5</v>
      </c>
      <c r="VB215">
        <v>-6.7001440363454893E-5</v>
      </c>
      <c r="VC215">
        <v>-4.9614728788858529E-5</v>
      </c>
      <c r="VD215">
        <v>-3.4356985632103523E-5</v>
      </c>
      <c r="VE215">
        <v>-2.1103912695560071E-5</v>
      </c>
      <c r="VF215">
        <v>-9.7215764425618074E-6</v>
      </c>
      <c r="VG215">
        <v>-7.0124791334619794E-8</v>
      </c>
      <c r="VH215">
        <v>7.9930207335539334E-6</v>
      </c>
      <c r="VI215">
        <v>1.4610458274310573E-5</v>
      </c>
      <c r="VJ215">
        <v>1.9922544348606108E-5</v>
      </c>
      <c r="VK215">
        <v>2.4065538003452146E-5</v>
      </c>
      <c r="VL215">
        <v>2.717011105374218E-5</v>
      </c>
      <c r="VM215">
        <v>2.9360186188031108E-5</v>
      </c>
      <c r="VN215">
        <v>3.0752066298624962E-5</v>
      </c>
      <c r="VO215">
        <v>3.145382027997405E-5</v>
      </c>
      <c r="VP215">
        <v>3.1564892678406561E-5</v>
      </c>
      <c r="VQ215">
        <v>3.1175906887489962E-5</v>
      </c>
      <c r="VR215">
        <v>3.0368633997626023E-5</v>
      </c>
      <c r="VS215">
        <v>2.9216101886571099E-5</v>
      </c>
      <c r="VT215">
        <v>2.7782821616839775E-5</v>
      </c>
      <c r="VU215">
        <v>2.6125110661177048E-5</v>
      </c>
      <c r="VV215">
        <v>2.4291494862510055E-5</v>
      </c>
      <c r="VW215">
        <v>2.2323173335380665E-5</v>
      </c>
      <c r="VX215">
        <v>2.0254532699274963E-5</v>
      </c>
      <c r="VY215">
        <v>1.811369909013199E-5</v>
      </c>
      <c r="VZ215">
        <v>1.5923118305667414E-5</v>
      </c>
      <c r="WA215">
        <v>1.3700156197667957E-5</v>
      </c>
      <c r="WB215">
        <v>1.1457713015058402E-5</v>
      </c>
      <c r="WC215">
        <v>9.2048468290560955E-6</v>
      </c>
      <c r="WD215">
        <v>6.9474024208970194E-6</v>
      </c>
      <c r="WE215">
        <v>4.6886430933191796E-6</v>
      </c>
      <c r="WF215">
        <v>-2.2587591929235585E-2</v>
      </c>
      <c r="WG215">
        <v>1.711244279895057E-3</v>
      </c>
    </row>
    <row r="216" spans="1:605" x14ac:dyDescent="0.25">
      <c r="A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0</v>
      </c>
      <c r="BP216">
        <v>0</v>
      </c>
      <c r="BQ216">
        <v>0</v>
      </c>
      <c r="BR216">
        <v>0</v>
      </c>
      <c r="BS216">
        <v>0</v>
      </c>
      <c r="BT216">
        <v>0</v>
      </c>
      <c r="BU216">
        <v>0</v>
      </c>
      <c r="BV216">
        <v>0</v>
      </c>
      <c r="BW216">
        <v>0</v>
      </c>
      <c r="BX216">
        <v>0</v>
      </c>
      <c r="BY216">
        <v>0</v>
      </c>
      <c r="BZ216">
        <v>0</v>
      </c>
      <c r="CA216">
        <v>0</v>
      </c>
      <c r="CB216">
        <v>0</v>
      </c>
      <c r="CC216">
        <v>0</v>
      </c>
      <c r="CD216">
        <v>0</v>
      </c>
      <c r="CE216">
        <v>0</v>
      </c>
      <c r="CF216">
        <v>0</v>
      </c>
      <c r="CG216">
        <v>0</v>
      </c>
      <c r="CH216">
        <v>0</v>
      </c>
      <c r="CI216">
        <v>0</v>
      </c>
      <c r="CJ216">
        <v>0</v>
      </c>
      <c r="CK216">
        <v>0</v>
      </c>
      <c r="CL216">
        <v>0</v>
      </c>
      <c r="CM216">
        <v>0</v>
      </c>
      <c r="CN216">
        <v>0</v>
      </c>
      <c r="CO216">
        <v>0</v>
      </c>
      <c r="CP216">
        <v>0</v>
      </c>
      <c r="CQ216">
        <v>0</v>
      </c>
      <c r="CR216">
        <v>0</v>
      </c>
      <c r="CS216">
        <v>0</v>
      </c>
      <c r="CT216">
        <v>0</v>
      </c>
      <c r="CU216">
        <v>0</v>
      </c>
      <c r="CV216">
        <v>0</v>
      </c>
      <c r="CW216">
        <v>0</v>
      </c>
      <c r="CX216">
        <v>0</v>
      </c>
      <c r="CY216">
        <v>0</v>
      </c>
      <c r="CZ216">
        <v>0</v>
      </c>
      <c r="DA216">
        <v>0</v>
      </c>
      <c r="DB216">
        <v>0</v>
      </c>
      <c r="DC216">
        <v>0</v>
      </c>
      <c r="DD216">
        <v>0</v>
      </c>
      <c r="DE216">
        <v>0</v>
      </c>
      <c r="DF216">
        <v>0</v>
      </c>
      <c r="DG216">
        <v>0</v>
      </c>
      <c r="DH216">
        <v>0</v>
      </c>
      <c r="DI216">
        <v>0</v>
      </c>
      <c r="DJ216">
        <v>0</v>
      </c>
      <c r="DK216">
        <v>0</v>
      </c>
      <c r="DL216">
        <v>0</v>
      </c>
      <c r="DM216">
        <v>0</v>
      </c>
      <c r="DN216">
        <v>0</v>
      </c>
      <c r="DO216">
        <v>0</v>
      </c>
      <c r="DP216">
        <v>0</v>
      </c>
      <c r="DQ216">
        <v>0</v>
      </c>
      <c r="DR216">
        <v>0</v>
      </c>
      <c r="DS216">
        <v>0</v>
      </c>
      <c r="DT216">
        <v>0</v>
      </c>
      <c r="DU216">
        <v>0</v>
      </c>
      <c r="DV216">
        <v>0</v>
      </c>
      <c r="DW216">
        <v>0</v>
      </c>
      <c r="DX216">
        <v>0</v>
      </c>
      <c r="DY216">
        <v>0</v>
      </c>
      <c r="DZ216">
        <v>0</v>
      </c>
      <c r="EA216">
        <v>0</v>
      </c>
      <c r="EB216">
        <v>0</v>
      </c>
      <c r="EC216">
        <v>0</v>
      </c>
      <c r="ED216">
        <v>0</v>
      </c>
      <c r="EE216">
        <v>0</v>
      </c>
      <c r="EF216">
        <v>0</v>
      </c>
      <c r="EG216">
        <v>0</v>
      </c>
      <c r="EH216">
        <v>0</v>
      </c>
      <c r="EI216">
        <v>0</v>
      </c>
      <c r="EJ216">
        <v>0</v>
      </c>
      <c r="EK216">
        <v>0</v>
      </c>
      <c r="EL216">
        <v>0</v>
      </c>
      <c r="EM216">
        <v>0</v>
      </c>
      <c r="EN216">
        <v>0</v>
      </c>
      <c r="EO216">
        <v>0</v>
      </c>
      <c r="EP216">
        <v>0</v>
      </c>
      <c r="EQ216">
        <v>0</v>
      </c>
      <c r="ER216">
        <v>0</v>
      </c>
      <c r="ES216">
        <v>0</v>
      </c>
      <c r="ET216">
        <v>0</v>
      </c>
      <c r="EU216">
        <v>0</v>
      </c>
      <c r="EV216">
        <v>0</v>
      </c>
      <c r="EW216">
        <v>0</v>
      </c>
      <c r="EX216">
        <v>0</v>
      </c>
      <c r="EY216">
        <v>0</v>
      </c>
      <c r="EZ216">
        <v>0</v>
      </c>
      <c r="FA216">
        <v>0</v>
      </c>
      <c r="FB216">
        <v>0</v>
      </c>
      <c r="FC216">
        <v>0</v>
      </c>
      <c r="FD216">
        <v>0</v>
      </c>
      <c r="FE216">
        <v>0</v>
      </c>
      <c r="FF216">
        <v>0</v>
      </c>
      <c r="FG216">
        <v>0</v>
      </c>
      <c r="FH216">
        <v>0</v>
      </c>
      <c r="FI216">
        <v>0</v>
      </c>
      <c r="FJ216">
        <v>0</v>
      </c>
      <c r="FK216">
        <v>0</v>
      </c>
      <c r="FL216">
        <v>0</v>
      </c>
      <c r="FM216">
        <v>0</v>
      </c>
      <c r="FN216">
        <v>0</v>
      </c>
      <c r="FO216">
        <v>0</v>
      </c>
      <c r="FP216">
        <v>0</v>
      </c>
      <c r="FQ216">
        <v>0</v>
      </c>
      <c r="FR216">
        <v>0</v>
      </c>
      <c r="FS216">
        <v>0</v>
      </c>
      <c r="FT216">
        <v>0</v>
      </c>
      <c r="FU216">
        <v>0</v>
      </c>
      <c r="FV216">
        <v>0</v>
      </c>
      <c r="FW216">
        <v>0</v>
      </c>
      <c r="FX216">
        <v>0</v>
      </c>
      <c r="FY216">
        <v>0</v>
      </c>
      <c r="FZ216">
        <v>0</v>
      </c>
      <c r="GA216">
        <v>0</v>
      </c>
      <c r="GB216">
        <v>0</v>
      </c>
      <c r="GC216">
        <v>0</v>
      </c>
      <c r="GD216">
        <v>0</v>
      </c>
      <c r="GE216">
        <v>0</v>
      </c>
      <c r="GF216">
        <v>0</v>
      </c>
      <c r="GG216">
        <v>0</v>
      </c>
      <c r="GH216">
        <v>0</v>
      </c>
      <c r="GI216">
        <v>0</v>
      </c>
      <c r="GJ216">
        <v>0</v>
      </c>
      <c r="GK216">
        <v>0</v>
      </c>
      <c r="GL216">
        <v>0</v>
      </c>
      <c r="GM216">
        <v>0</v>
      </c>
      <c r="GN216">
        <v>0</v>
      </c>
      <c r="GO216">
        <v>0</v>
      </c>
      <c r="GP216">
        <v>0</v>
      </c>
      <c r="GQ216">
        <v>0</v>
      </c>
      <c r="GR216">
        <v>0</v>
      </c>
      <c r="GS216">
        <v>0</v>
      </c>
      <c r="GT216">
        <v>0</v>
      </c>
      <c r="GU216">
        <v>0</v>
      </c>
      <c r="GV216">
        <v>0</v>
      </c>
      <c r="GW216">
        <v>0</v>
      </c>
      <c r="GX216">
        <v>0</v>
      </c>
      <c r="GY216">
        <v>0</v>
      </c>
      <c r="GZ216">
        <v>0</v>
      </c>
      <c r="HA216">
        <v>0</v>
      </c>
      <c r="HB216">
        <v>0</v>
      </c>
      <c r="HC216">
        <v>0</v>
      </c>
      <c r="HD216">
        <v>0</v>
      </c>
      <c r="HE216">
        <v>0</v>
      </c>
      <c r="HF216">
        <v>0</v>
      </c>
      <c r="HG216">
        <v>0</v>
      </c>
      <c r="HH216">
        <v>9999.9990234375</v>
      </c>
      <c r="HI216">
        <v>-39999.99609375</v>
      </c>
      <c r="HJ216">
        <v>60002.80078125</v>
      </c>
      <c r="HK216">
        <v>-39999.99609375</v>
      </c>
      <c r="HL216">
        <v>9999.9990234375</v>
      </c>
      <c r="HM216">
        <v>0</v>
      </c>
      <c r="HN216">
        <v>0</v>
      </c>
      <c r="HO216">
        <v>0</v>
      </c>
      <c r="HP216">
        <v>0</v>
      </c>
      <c r="HQ216">
        <v>0</v>
      </c>
      <c r="HR216">
        <v>0</v>
      </c>
      <c r="HS216">
        <v>0</v>
      </c>
      <c r="HT216">
        <v>0</v>
      </c>
      <c r="HU216">
        <v>0</v>
      </c>
      <c r="HV216">
        <v>0</v>
      </c>
      <c r="HW216">
        <v>0</v>
      </c>
      <c r="HX216">
        <v>0</v>
      </c>
      <c r="HY216">
        <v>0</v>
      </c>
      <c r="HZ216">
        <v>0</v>
      </c>
      <c r="IA216">
        <v>0</v>
      </c>
      <c r="IB216">
        <v>0</v>
      </c>
      <c r="IC216">
        <v>0</v>
      </c>
      <c r="ID216">
        <v>0</v>
      </c>
      <c r="IE216">
        <v>0</v>
      </c>
      <c r="IF216">
        <v>0</v>
      </c>
      <c r="IG216">
        <v>0</v>
      </c>
      <c r="IH216">
        <v>0</v>
      </c>
      <c r="II216">
        <v>0</v>
      </c>
      <c r="IJ216">
        <v>0</v>
      </c>
      <c r="IK216">
        <v>0</v>
      </c>
      <c r="IL216">
        <v>0</v>
      </c>
      <c r="IM216">
        <v>0</v>
      </c>
      <c r="IN216">
        <v>0</v>
      </c>
      <c r="IO216">
        <v>0</v>
      </c>
      <c r="IP216">
        <v>0</v>
      </c>
      <c r="IQ216">
        <v>0</v>
      </c>
      <c r="IR216">
        <v>0</v>
      </c>
      <c r="IS216">
        <v>0</v>
      </c>
      <c r="IT216">
        <v>0</v>
      </c>
      <c r="IU216">
        <v>0</v>
      </c>
      <c r="IV216">
        <v>0</v>
      </c>
      <c r="IW216">
        <v>0</v>
      </c>
      <c r="IX216">
        <v>0</v>
      </c>
      <c r="IY216">
        <v>0</v>
      </c>
      <c r="IZ216">
        <v>0</v>
      </c>
      <c r="JA216">
        <v>0</v>
      </c>
      <c r="JB216">
        <v>0</v>
      </c>
      <c r="JC216">
        <v>0</v>
      </c>
      <c r="JD216">
        <v>0</v>
      </c>
      <c r="JE216">
        <v>0</v>
      </c>
      <c r="JF216">
        <v>0</v>
      </c>
      <c r="JG216">
        <v>0</v>
      </c>
      <c r="JH216">
        <v>0</v>
      </c>
      <c r="JI216">
        <v>0</v>
      </c>
      <c r="JJ216">
        <v>0</v>
      </c>
      <c r="JK216">
        <v>0</v>
      </c>
      <c r="JL216">
        <v>0</v>
      </c>
      <c r="JM216">
        <v>0</v>
      </c>
      <c r="JN216">
        <v>0</v>
      </c>
      <c r="JO216">
        <v>0</v>
      </c>
      <c r="JP216">
        <v>0</v>
      </c>
      <c r="JQ216">
        <v>0</v>
      </c>
      <c r="JR216">
        <v>0</v>
      </c>
      <c r="JS216">
        <v>0</v>
      </c>
      <c r="JT216">
        <v>0</v>
      </c>
      <c r="JU216">
        <v>0</v>
      </c>
      <c r="JV216">
        <v>0</v>
      </c>
      <c r="JW216">
        <v>0</v>
      </c>
      <c r="JX216">
        <v>0</v>
      </c>
      <c r="JY216">
        <v>0</v>
      </c>
      <c r="JZ216">
        <v>0</v>
      </c>
      <c r="KA216">
        <v>0</v>
      </c>
      <c r="KB216">
        <v>0</v>
      </c>
      <c r="KC216">
        <v>0</v>
      </c>
      <c r="KD216">
        <v>0</v>
      </c>
      <c r="KE216">
        <v>0</v>
      </c>
      <c r="KF216">
        <v>0</v>
      </c>
      <c r="KG216">
        <v>0</v>
      </c>
      <c r="KH216">
        <v>0</v>
      </c>
      <c r="KI216">
        <v>0</v>
      </c>
      <c r="KJ216">
        <v>0</v>
      </c>
      <c r="KK216">
        <v>0</v>
      </c>
      <c r="KL216">
        <v>0</v>
      </c>
      <c r="KM216">
        <v>0</v>
      </c>
      <c r="KN216">
        <v>0</v>
      </c>
      <c r="KO216">
        <v>0</v>
      </c>
      <c r="KP216">
        <v>0</v>
      </c>
      <c r="KQ216">
        <v>0</v>
      </c>
      <c r="KS216">
        <v>-1.2805868634445531E-5</v>
      </c>
      <c r="KT216">
        <v>2.249136723504465E-6</v>
      </c>
      <c r="KU216">
        <v>8.307595682607905E-10</v>
      </c>
      <c r="KV216">
        <v>6.0584588250443177E-10</v>
      </c>
      <c r="KW216">
        <v>3.808787350921843E-10</v>
      </c>
      <c r="KX216">
        <v>1.5576567652465994E-10</v>
      </c>
      <c r="KY216">
        <v>-6.9633142555113594E-11</v>
      </c>
      <c r="KZ216">
        <v>-2.9547695633749747E-10</v>
      </c>
      <c r="LA216">
        <v>-5.2191633325989437E-10</v>
      </c>
      <c r="LB216">
        <v>-7.4906507004118909E-10</v>
      </c>
      <c r="LC216">
        <v>-9.7697201159951113E-10</v>
      </c>
      <c r="LD216">
        <v>-1.2055927826904787E-9</v>
      </c>
      <c r="LE216">
        <v>-1.4347614251884269E-9</v>
      </c>
      <c r="LF216">
        <v>-1.6641619465321501E-9</v>
      </c>
      <c r="LG216">
        <v>-1.893299799988903E-9</v>
      </c>
      <c r="LH216">
        <v>-2.1214733360615004E-9</v>
      </c>
      <c r="LI216">
        <v>-2.3477452865835941E-9</v>
      </c>
      <c r="LJ216">
        <v>-2.5709143688238563E-9</v>
      </c>
      <c r="LK216">
        <v>-2.7894871262389978E-9</v>
      </c>
      <c r="LL216">
        <v>-3.0016501553752495E-9</v>
      </c>
      <c r="LM216">
        <v>-3.2052429047764511E-9</v>
      </c>
      <c r="LN216">
        <v>-3.3977312715742766E-9</v>
      </c>
      <c r="LO216">
        <v>-3.576182264637989E-9</v>
      </c>
      <c r="LP216">
        <v>-3.7372400496511889E-9</v>
      </c>
      <c r="LQ216">
        <v>-3.8771037411196865E-9</v>
      </c>
      <c r="LR216">
        <v>-3.9915073589428353E-9</v>
      </c>
      <c r="LS216">
        <v>-4.075702422561112E-9</v>
      </c>
      <c r="LT216">
        <v>-4.1244437135753418E-9</v>
      </c>
      <c r="LU216">
        <v>-4.1319787977833091E-9</v>
      </c>
      <c r="LV216">
        <v>-4.0920419593894409E-9</v>
      </c>
      <c r="LW216">
        <v>-3.9978532632733603E-9</v>
      </c>
      <c r="LX216">
        <v>-3.8421235250771568E-9</v>
      </c>
      <c r="LY216">
        <v>-3.6170660328644964E-9</v>
      </c>
      <c r="LZ216">
        <v>-3.3144159274825466E-9</v>
      </c>
      <c r="MA216">
        <v>-2.9254582106687702E-9</v>
      </c>
      <c r="MB216">
        <v>-2.4410654094606159E-9</v>
      </c>
      <c r="MC216">
        <v>-1.8517459814693487E-9</v>
      </c>
      <c r="MD216">
        <v>-1.1477045969289901E-9</v>
      </c>
      <c r="ME216">
        <v>-3.1891547872279741E-10</v>
      </c>
      <c r="MF216">
        <v>6.4478998059385376E-10</v>
      </c>
      <c r="MG216">
        <v>1.7536200770769657E-9</v>
      </c>
      <c r="MH216">
        <v>3.0176628226153179E-9</v>
      </c>
      <c r="MI216">
        <v>4.4466790950902342E-9</v>
      </c>
      <c r="MJ216">
        <v>6.0498668339530073E-9</v>
      </c>
      <c r="MK216">
        <v>7.8355944603512691E-9</v>
      </c>
      <c r="ML216">
        <v>9.8111018059456058E-9</v>
      </c>
      <c r="MM216">
        <v>1.1982166989309132E-8</v>
      </c>
      <c r="MN216">
        <v>1.4352737889333581E-8</v>
      </c>
      <c r="MO216">
        <v>1.692452713774409E-8</v>
      </c>
      <c r="MP216">
        <v>1.9696569894262005E-8</v>
      </c>
      <c r="MQ216">
        <v>2.2664744084916855E-8</v>
      </c>
      <c r="MR216">
        <v>2.5821253283506783E-8</v>
      </c>
      <c r="MS216">
        <v>2.9154073005164354E-8</v>
      </c>
      <c r="MT216">
        <v>3.2646361866437962E-8</v>
      </c>
      <c r="MU216">
        <v>3.6275839855029043E-8</v>
      </c>
      <c r="MV216">
        <v>4.0014136850908282E-8</v>
      </c>
      <c r="MW216">
        <v>4.3826115555098461E-8</v>
      </c>
      <c r="MX216">
        <v>4.7669174118508238E-8</v>
      </c>
      <c r="MY216">
        <v>5.1492535025605214E-8</v>
      </c>
      <c r="MZ216">
        <v>5.5236528180203595E-8</v>
      </c>
      <c r="NA216">
        <v>5.8831877665816195E-8</v>
      </c>
      <c r="NB216">
        <v>6.2199003311884477E-8</v>
      </c>
      <c r="NC216">
        <v>6.5247349989149178E-8</v>
      </c>
      <c r="ND216">
        <v>6.7874759479701575E-8</v>
      </c>
      <c r="NE216">
        <v>6.9966901814542939E-8</v>
      </c>
      <c r="NF216">
        <v>7.1396785136066593E-8</v>
      </c>
      <c r="NG216">
        <v>7.202436541345507E-8</v>
      </c>
      <c r="NH216">
        <v>7.1696279701070485E-8</v>
      </c>
      <c r="NI216">
        <v>7.024572906470379E-8</v>
      </c>
      <c r="NJ216">
        <v>6.7492539785266897E-8</v>
      </c>
      <c r="NK216">
        <v>6.324343395584881E-8</v>
      </c>
      <c r="NL216">
        <v>5.729254308317201E-8</v>
      </c>
      <c r="NM216">
        <v>4.9422200749053041E-8</v>
      </c>
      <c r="NN216">
        <v>3.9404052736127691E-8</v>
      </c>
      <c r="NO216">
        <v>2.7000525223073461E-8</v>
      </c>
      <c r="NP216">
        <v>1.196669364831675E-8</v>
      </c>
      <c r="NQ216">
        <v>-5.9474034388924895E-9</v>
      </c>
      <c r="NR216">
        <v>-2.6993959849978362E-8</v>
      </c>
      <c r="NS216">
        <v>-5.1424059921184554E-8</v>
      </c>
      <c r="NT216">
        <v>-7.9483752324319094E-8</v>
      </c>
      <c r="NU216">
        <v>-1.1140949268477244E-7</v>
      </c>
      <c r="NV216">
        <v>-1.4742290910696901E-7</v>
      </c>
      <c r="NW216">
        <v>-1.8772484649704867E-7</v>
      </c>
      <c r="NX216">
        <v>-2.3248864833840753E-7</v>
      </c>
      <c r="NY216">
        <v>-2.8185263845301094E-7</v>
      </c>
      <c r="NZ216">
        <v>-3.3591177041163494E-7</v>
      </c>
      <c r="OA216">
        <v>-3.9470841878900637E-7</v>
      </c>
      <c r="OB216">
        <v>-4.5822229455038972E-7</v>
      </c>
      <c r="OC216">
        <v>-5.2635947666485672E-7</v>
      </c>
      <c r="OD216">
        <v>-5.9894056373000483E-7</v>
      </c>
      <c r="OE216">
        <v>-6.7568796312905204E-7</v>
      </c>
      <c r="OF216">
        <v>-7.5621235118699933E-7</v>
      </c>
      <c r="OG216">
        <v>-8.3999835611039113E-7</v>
      </c>
      <c r="OH216">
        <v>-9.2638953633802203E-7</v>
      </c>
      <c r="OI216">
        <v>-1.0145727504441193E-6</v>
      </c>
      <c r="OJ216">
        <v>-1.1035620410518079E-6</v>
      </c>
      <c r="OK216">
        <v>-1.1921821844463946E-6</v>
      </c>
      <c r="OL216">
        <v>-1.2790520898171116E-6</v>
      </c>
      <c r="OM216">
        <v>-1.3625682673621448E-6</v>
      </c>
      <c r="ON216">
        <v>-1.4408886228969847E-6</v>
      </c>
      <c r="OO216">
        <v>-1.5119168780933461E-6</v>
      </c>
      <c r="OP216">
        <v>-1.5732879599873152E-6</v>
      </c>
      <c r="OQ216">
        <v>-1.622354750813049E-6</v>
      </c>
      <c r="OR216">
        <v>-1.65617663936089E-6</v>
      </c>
      <c r="OS216">
        <v>-1.6715103676746234E-6</v>
      </c>
      <c r="OT216">
        <v>-1.6648037216515674E-6</v>
      </c>
      <c r="OU216">
        <v>-1.63219267056909E-6</v>
      </c>
      <c r="OV216">
        <v>-1.5695026181947637E-6</v>
      </c>
      <c r="OW216">
        <v>-1.4722544863068444E-6</v>
      </c>
      <c r="OX216">
        <v>-1.3356764093873306E-6</v>
      </c>
      <c r="OY216">
        <v>-1.1547218760489457E-6</v>
      </c>
      <c r="OZ216">
        <v>-9.2409520737824696E-7</v>
      </c>
      <c r="PA216">
        <v>-6.3828531360979794E-7</v>
      </c>
      <c r="PB216">
        <v>-2.9160871702896202E-7</v>
      </c>
      <c r="PC216">
        <v>1.2173713081428546E-7</v>
      </c>
      <c r="PD216">
        <v>6.0760917734130627E-7</v>
      </c>
      <c r="PE216">
        <v>1.1718416601771672E-6</v>
      </c>
      <c r="PF216">
        <v>1.8201554687773285E-6</v>
      </c>
      <c r="PG216">
        <v>2.558052888086554E-6</v>
      </c>
      <c r="PH216">
        <v>3.390696657010189E-6</v>
      </c>
      <c r="PI216">
        <v>4.3227723152561097E-6</v>
      </c>
      <c r="PJ216">
        <v>5.3583328754533015E-6</v>
      </c>
      <c r="PK216">
        <v>6.5006249464656493E-6</v>
      </c>
      <c r="PL216">
        <v>7.7518955518256402E-6</v>
      </c>
      <c r="PM216">
        <v>9.1131790376344263E-6</v>
      </c>
      <c r="PN216">
        <v>1.0584063650754767E-5</v>
      </c>
      <c r="PO216">
        <v>1.2162437594340478E-5</v>
      </c>
      <c r="PP216">
        <v>1.3844214637514003E-5</v>
      </c>
      <c r="PQ216">
        <v>1.5623039673143825E-5</v>
      </c>
      <c r="PR216">
        <v>1.7489974985998564E-5</v>
      </c>
      <c r="PS216">
        <v>1.9433168416808526E-5</v>
      </c>
      <c r="PT216">
        <v>2.1437505089548956E-5</v>
      </c>
      <c r="PU216">
        <v>2.3484244912934531E-5</v>
      </c>
      <c r="PV216">
        <v>2.555064867577799E-5</v>
      </c>
      <c r="PW216">
        <v>2.7609596232131808E-5</v>
      </c>
      <c r="PX216">
        <v>2.9629201018164537E-5</v>
      </c>
      <c r="PY216">
        <v>3.1572425959978073E-5</v>
      </c>
      <c r="PZ216">
        <v>3.3396706720728769E-5</v>
      </c>
      <c r="QA216">
        <v>3.5053589196248321E-5</v>
      </c>
      <c r="QB216">
        <v>3.6488389199440431E-5</v>
      </c>
      <c r="QC216">
        <v>3.7639883372456174E-5</v>
      </c>
      <c r="QD216">
        <v>3.8440041527884875E-5</v>
      </c>
      <c r="QE216">
        <v>3.8813811840017395E-5</v>
      </c>
      <c r="QF216">
        <v>3.8678971577085194E-5</v>
      </c>
      <c r="QG216">
        <v>3.7946057375227994E-5</v>
      </c>
      <c r="QH216">
        <v>3.6518390392640102E-5</v>
      </c>
      <c r="QI216">
        <v>3.4292213033131801E-5</v>
      </c>
      <c r="QJ216">
        <v>3.1156955274286389E-5</v>
      </c>
      <c r="QK216">
        <v>2.6995649956008026E-5</v>
      </c>
      <c r="QL216">
        <v>2.168551765602173E-5</v>
      </c>
      <c r="QM216">
        <v>1.5098742972331902E-5</v>
      </c>
      <c r="QN216">
        <v>7.1034651168343901E-6</v>
      </c>
      <c r="QO216">
        <v>-2.4349933362105922E-6</v>
      </c>
      <c r="QP216">
        <v>-1.3652634948479012E-5</v>
      </c>
      <c r="QQ216">
        <v>-2.6685008038966288E-5</v>
      </c>
      <c r="QR216">
        <v>-4.1665114057316985E-5</v>
      </c>
      <c r="QS216">
        <v>-5.8720976423043142E-5</v>
      </c>
      <c r="QT216">
        <v>-7.7972846019320129E-5</v>
      </c>
      <c r="QU216">
        <v>-9.9530019459028238E-5</v>
      </c>
      <c r="QV216">
        <v>-1.234872476903721E-4</v>
      </c>
      <c r="QW216">
        <v>-1.4992071455312197E-4</v>
      </c>
      <c r="QX216">
        <v>-1.7888356760983729E-4</v>
      </c>
      <c r="QY216">
        <v>-2.104009870401614E-4</v>
      </c>
      <c r="QZ216">
        <v>-2.4446478268366718E-4</v>
      </c>
      <c r="RA216">
        <v>-2.8102751453385892E-4</v>
      </c>
      <c r="RB216">
        <v>-3.199961382112555E-4</v>
      </c>
      <c r="RC216">
        <v>-3.6122518426537586E-4</v>
      </c>
      <c r="RD216">
        <v>-4.0450948866282526E-4</v>
      </c>
      <c r="RE216">
        <v>-4.4957650159852528E-4</v>
      </c>
      <c r="RF216">
        <v>-4.9607821290293568E-4</v>
      </c>
      <c r="RG216">
        <v>-5.4358274488894092E-4</v>
      </c>
      <c r="RH216">
        <v>-5.9156567755881868E-4</v>
      </c>
      <c r="RI216">
        <v>-6.394011867372544E-4</v>
      </c>
      <c r="RJ216">
        <v>-6.8635309295968163E-4</v>
      </c>
      <c r="RK216">
        <v>-7.315659378622077E-4</v>
      </c>
      <c r="RL216">
        <v>-7.7405622540570361E-4</v>
      </c>
      <c r="RM216">
        <v>-8.1270398751807893E-4</v>
      </c>
      <c r="RN216">
        <v>-8.4624485762357395E-4</v>
      </c>
      <c r="RO216">
        <v>-8.7326286098696236E-4</v>
      </c>
      <c r="RP216">
        <v>-8.9218415773711273E-4</v>
      </c>
      <c r="RQ216">
        <v>-9.0127200271749761E-4</v>
      </c>
      <c r="RR216">
        <v>-8.9862321575929138E-4</v>
      </c>
      <c r="RS216">
        <v>-8.8216648636369019E-4</v>
      </c>
      <c r="RT216">
        <v>-8.4966286782754057E-4</v>
      </c>
      <c r="RU216">
        <v>-7.987088472101103E-4</v>
      </c>
      <c r="RV216">
        <v>-7.2674240881260297E-4</v>
      </c>
      <c r="RW216">
        <v>-6.3105253953956331E-4</v>
      </c>
      <c r="RX216">
        <v>-5.0879265408142584E-4</v>
      </c>
      <c r="RY216">
        <v>-3.5699844565130999E-4</v>
      </c>
      <c r="RZ216">
        <v>-1.7261069330020635E-4</v>
      </c>
      <c r="SA216">
        <v>4.7496421203298843E-5</v>
      </c>
      <c r="SB216">
        <v>3.0649712437101585E-4</v>
      </c>
      <c r="SC216">
        <v>6.0755232245048214E-4</v>
      </c>
      <c r="SD216">
        <v>9.5373696526103143E-4</v>
      </c>
      <c r="SE216">
        <v>1.3479556159418625E-3</v>
      </c>
      <c r="SF216">
        <v>1.7928453642492837E-3</v>
      </c>
      <c r="SG216">
        <v>2.2906652688242514E-3</v>
      </c>
      <c r="SH216">
        <v>2.843171588864143E-3</v>
      </c>
      <c r="SI216">
        <v>3.4514781716530646E-3</v>
      </c>
      <c r="SJ216">
        <v>4.1159015034079706E-3</v>
      </c>
      <c r="SK216">
        <v>4.8357901110698326E-3</v>
      </c>
      <c r="SL216">
        <v>5.6093382262753389E-3</v>
      </c>
      <c r="SM216">
        <v>6.4333838942197304E-3</v>
      </c>
      <c r="SN216">
        <v>7.3031920338310153E-3</v>
      </c>
      <c r="SO216">
        <v>8.2122233360180201E-3</v>
      </c>
      <c r="SP216">
        <v>9.1518903279380909E-3</v>
      </c>
      <c r="SQ216">
        <v>1.0111302437216238E-2</v>
      </c>
      <c r="SR216">
        <v>1.1077002464454148E-2</v>
      </c>
      <c r="SS216">
        <v>1.2032697518265717E-2</v>
      </c>
      <c r="ST216">
        <v>1.2958988186880599E-2</v>
      </c>
      <c r="SU216">
        <v>1.38331005156193E-2</v>
      </c>
      <c r="SV216">
        <v>1.462862623076106E-2</v>
      </c>
      <c r="SW216">
        <v>1.5315277596713098E-2</v>
      </c>
      <c r="SX216">
        <v>1.5858664312613586E-2</v>
      </c>
      <c r="SY216">
        <v>1.62201009425041E-2</v>
      </c>
      <c r="SZ216">
        <v>1.635645452375005E-2</v>
      </c>
      <c r="TA216">
        <v>1.6220043202951558E-2</v>
      </c>
      <c r="TB216">
        <v>1.5858598001847645E-2</v>
      </c>
      <c r="TC216">
        <v>1.5315301067607869E-2</v>
      </c>
      <c r="TD216">
        <v>1.4628887039319496E-2</v>
      </c>
      <c r="TE216">
        <v>1.3833795414391841E-2</v>
      </c>
      <c r="TF216">
        <v>1.2960363051820569E-2</v>
      </c>
      <c r="TG216">
        <v>1.203504715385152E-2</v>
      </c>
      <c r="TH216">
        <v>1.1080670218102906E-2</v>
      </c>
      <c r="TI216">
        <v>1.0116679540341646E-2</v>
      </c>
      <c r="TJ216">
        <v>9.1594148673363393E-3</v>
      </c>
      <c r="TK216">
        <v>8.2223787458650492E-3</v>
      </c>
      <c r="TL216">
        <v>7.3165049854481612E-3</v>
      </c>
      <c r="TM216">
        <v>6.4504214480110705E-3</v>
      </c>
      <c r="TN216">
        <v>5.6307040981405489E-3</v>
      </c>
      <c r="TO216">
        <v>4.8621198942553744E-3</v>
      </c>
      <c r="TP216">
        <v>4.1478566765059226E-3</v>
      </c>
      <c r="TQ216">
        <v>3.4897387144632902E-3</v>
      </c>
      <c r="TR216">
        <v>2.8884270206482698E-3</v>
      </c>
      <c r="TS216">
        <v>2.3436039182102935E-3</v>
      </c>
      <c r="TT216">
        <v>1.8541416774569767E-3</v>
      </c>
      <c r="TU216">
        <v>1.4182553102561287E-3</v>
      </c>
      <c r="TV216">
        <v>1.0336398386158504E-3</v>
      </c>
      <c r="TW216">
        <v>6.9759253804102875E-4</v>
      </c>
      <c r="TX216">
        <v>4.0712080207268818E-4</v>
      </c>
      <c r="TY216">
        <v>1.5903638599338015E-4</v>
      </c>
      <c r="TZ216">
        <v>-4.9963131023839032E-5</v>
      </c>
      <c r="UA216">
        <v>-2.2322477120282711E-4</v>
      </c>
      <c r="UB216">
        <v>-3.6408154471782129E-4</v>
      </c>
      <c r="UC216">
        <v>-4.7580385886111315E-4</v>
      </c>
      <c r="UD216">
        <v>-5.6156001507714495E-4</v>
      </c>
      <c r="UE216">
        <v>-6.2438487668541607E-4</v>
      </c>
      <c r="UF216">
        <v>-6.6715581877181901E-4</v>
      </c>
      <c r="UG216">
        <v>-6.9257510908241038E-4</v>
      </c>
      <c r="UH216">
        <v>-7.031579130223752E-4</v>
      </c>
      <c r="UI216">
        <v>-7.0122516486617918E-4</v>
      </c>
      <c r="UJ216">
        <v>-6.8890059983393046E-4</v>
      </c>
      <c r="UK216">
        <v>-6.6811129613211209E-4</v>
      </c>
      <c r="UL216">
        <v>-6.405911313439054E-4</v>
      </c>
      <c r="UM216">
        <v>-6.0788661274355216E-4</v>
      </c>
      <c r="UN216">
        <v>-5.7136459526701427E-4</v>
      </c>
      <c r="UO216">
        <v>-5.3222145341959238E-4</v>
      </c>
      <c r="UP216">
        <v>-4.9149332379305971E-4</v>
      </c>
      <c r="UQ216">
        <v>-4.5006708267170809E-4</v>
      </c>
      <c r="UR216">
        <v>-4.0869176814343729E-4</v>
      </c>
      <c r="US216">
        <v>-3.6799019799780452E-4</v>
      </c>
      <c r="UT216">
        <v>-3.2847057333890882E-4</v>
      </c>
      <c r="UU216">
        <v>-2.9053789324817118E-4</v>
      </c>
      <c r="UV216">
        <v>-2.5450503797539125E-4</v>
      </c>
      <c r="UW216">
        <v>-2.206034070725774E-4</v>
      </c>
      <c r="UX216">
        <v>-1.8899302472728512E-4</v>
      </c>
      <c r="UY216">
        <v>-1.5977204739822377E-4</v>
      </c>
      <c r="UZ216">
        <v>-1.3298562887666276E-4</v>
      </c>
      <c r="VA216">
        <v>-1.0863411524283267E-4</v>
      </c>
      <c r="VB216">
        <v>-8.6680557057034524E-5</v>
      </c>
      <c r="VC216">
        <v>-6.7057538686642743E-5</v>
      </c>
      <c r="VD216">
        <v>-4.9673335132268396E-5</v>
      </c>
      <c r="VE216">
        <v>-3.4417415258680895E-5</v>
      </c>
      <c r="VF216">
        <v>-2.1165317155923446E-5</v>
      </c>
      <c r="VG216">
        <v>-9.7829266270885574E-6</v>
      </c>
      <c r="VH216">
        <v>-1.3019371038843773E-7</v>
      </c>
      <c r="VI216">
        <v>7.9356751561991749E-6</v>
      </c>
      <c r="VJ216">
        <v>1.455751004729772E-5</v>
      </c>
      <c r="VK216">
        <v>1.9875915494795416E-5</v>
      </c>
      <c r="VL216">
        <v>2.4027413410265743E-5</v>
      </c>
      <c r="VM216">
        <v>2.7142951549038574E-5</v>
      </c>
      <c r="VN216">
        <v>2.9346739232774698E-5</v>
      </c>
      <c r="VO216">
        <v>3.075537360370567E-5</v>
      </c>
      <c r="VP216">
        <v>3.1477221576714513E-5</v>
      </c>
      <c r="VQ216">
        <v>3.1612024791759542E-5</v>
      </c>
      <c r="VR216">
        <v>3.1250697172784314E-5</v>
      </c>
      <c r="VS216">
        <v>3.0475287122804562E-5</v>
      </c>
      <c r="VT216">
        <v>2.9359078856960398E-5</v>
      </c>
      <c r="VU216">
        <v>2.7966809864964332E-5</v>
      </c>
      <c r="VV216">
        <v>2.6354983948919736E-5</v>
      </c>
      <c r="VW216">
        <v>2.4572261682147042E-5</v>
      </c>
      <c r="VX216">
        <v>2.2659912442043895E-5</v>
      </c>
      <c r="VY216">
        <v>2.0652314370717668E-5</v>
      </c>
      <c r="VZ216">
        <v>1.8577490688698436E-5</v>
      </c>
      <c r="WA216">
        <v>1.6457672721679284E-5</v>
      </c>
      <c r="WB216">
        <v>1.4309881779705349E-5</v>
      </c>
      <c r="WC216">
        <v>1.2146523655851554E-5</v>
      </c>
      <c r="WD216">
        <v>9.9759909688703341E-6</v>
      </c>
      <c r="WE216">
        <v>7.8032698724082371E-6</v>
      </c>
      <c r="WF216">
        <v>-2.1727209669345222E-2</v>
      </c>
      <c r="WG216">
        <v>3.4578274734113346E-2</v>
      </c>
    </row>
    <row r="217" spans="1:605" x14ac:dyDescent="0.25">
      <c r="A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  <c r="BN217">
        <v>0</v>
      </c>
      <c r="BO217">
        <v>0</v>
      </c>
      <c r="BP217">
        <v>0</v>
      </c>
      <c r="BQ217">
        <v>0</v>
      </c>
      <c r="BR217">
        <v>0</v>
      </c>
      <c r="BS217">
        <v>0</v>
      </c>
      <c r="BT217">
        <v>0</v>
      </c>
      <c r="BU217">
        <v>0</v>
      </c>
      <c r="BV217">
        <v>0</v>
      </c>
      <c r="BW217">
        <v>0</v>
      </c>
      <c r="BX217">
        <v>0</v>
      </c>
      <c r="BY217">
        <v>0</v>
      </c>
      <c r="BZ217">
        <v>0</v>
      </c>
      <c r="CA217">
        <v>0</v>
      </c>
      <c r="CB217">
        <v>0</v>
      </c>
      <c r="CC217">
        <v>0</v>
      </c>
      <c r="CD217">
        <v>0</v>
      </c>
      <c r="CE217">
        <v>0</v>
      </c>
      <c r="CF217">
        <v>0</v>
      </c>
      <c r="CG217">
        <v>0</v>
      </c>
      <c r="CH217">
        <v>0</v>
      </c>
      <c r="CI217">
        <v>0</v>
      </c>
      <c r="CJ217">
        <v>0</v>
      </c>
      <c r="CK217">
        <v>0</v>
      </c>
      <c r="CL217">
        <v>0</v>
      </c>
      <c r="CM217">
        <v>0</v>
      </c>
      <c r="CN217">
        <v>0</v>
      </c>
      <c r="CO217">
        <v>0</v>
      </c>
      <c r="CP217">
        <v>0</v>
      </c>
      <c r="CQ217">
        <v>0</v>
      </c>
      <c r="CR217">
        <v>0</v>
      </c>
      <c r="CS217">
        <v>0</v>
      </c>
      <c r="CT217">
        <v>0</v>
      </c>
      <c r="CU217">
        <v>0</v>
      </c>
      <c r="CV217">
        <v>0</v>
      </c>
      <c r="CW217">
        <v>0</v>
      </c>
      <c r="CX217">
        <v>0</v>
      </c>
      <c r="CY217">
        <v>0</v>
      </c>
      <c r="CZ217">
        <v>0</v>
      </c>
      <c r="DA217">
        <v>0</v>
      </c>
      <c r="DB217">
        <v>0</v>
      </c>
      <c r="DC217">
        <v>0</v>
      </c>
      <c r="DD217">
        <v>0</v>
      </c>
      <c r="DE217">
        <v>0</v>
      </c>
      <c r="DF217">
        <v>0</v>
      </c>
      <c r="DG217">
        <v>0</v>
      </c>
      <c r="DH217">
        <v>0</v>
      </c>
      <c r="DI217">
        <v>0</v>
      </c>
      <c r="DJ217">
        <v>0</v>
      </c>
      <c r="DK217">
        <v>0</v>
      </c>
      <c r="DL217">
        <v>0</v>
      </c>
      <c r="DM217">
        <v>0</v>
      </c>
      <c r="DN217">
        <v>0</v>
      </c>
      <c r="DO217">
        <v>0</v>
      </c>
      <c r="DP217">
        <v>0</v>
      </c>
      <c r="DQ217">
        <v>0</v>
      </c>
      <c r="DR217">
        <v>0</v>
      </c>
      <c r="DS217">
        <v>0</v>
      </c>
      <c r="DT217">
        <v>0</v>
      </c>
      <c r="DU217">
        <v>0</v>
      </c>
      <c r="DV217">
        <v>0</v>
      </c>
      <c r="DW217">
        <v>0</v>
      </c>
      <c r="DX217">
        <v>0</v>
      </c>
      <c r="DY217">
        <v>0</v>
      </c>
      <c r="DZ217">
        <v>0</v>
      </c>
      <c r="EA217">
        <v>0</v>
      </c>
      <c r="EB217">
        <v>0</v>
      </c>
      <c r="EC217">
        <v>0</v>
      </c>
      <c r="ED217">
        <v>0</v>
      </c>
      <c r="EE217">
        <v>0</v>
      </c>
      <c r="EF217">
        <v>0</v>
      </c>
      <c r="EG217">
        <v>0</v>
      </c>
      <c r="EH217">
        <v>0</v>
      </c>
      <c r="EI217">
        <v>0</v>
      </c>
      <c r="EJ217">
        <v>0</v>
      </c>
      <c r="EK217">
        <v>0</v>
      </c>
      <c r="EL217">
        <v>0</v>
      </c>
      <c r="EM217">
        <v>0</v>
      </c>
      <c r="EN217">
        <v>0</v>
      </c>
      <c r="EO217">
        <v>0</v>
      </c>
      <c r="EP217">
        <v>0</v>
      </c>
      <c r="EQ217">
        <v>0</v>
      </c>
      <c r="ER217">
        <v>0</v>
      </c>
      <c r="ES217">
        <v>0</v>
      </c>
      <c r="ET217">
        <v>0</v>
      </c>
      <c r="EU217">
        <v>0</v>
      </c>
      <c r="EV217">
        <v>0</v>
      </c>
      <c r="EW217">
        <v>0</v>
      </c>
      <c r="EX217">
        <v>0</v>
      </c>
      <c r="EY217">
        <v>0</v>
      </c>
      <c r="EZ217">
        <v>0</v>
      </c>
      <c r="FA217">
        <v>0</v>
      </c>
      <c r="FB217">
        <v>0</v>
      </c>
      <c r="FC217">
        <v>0</v>
      </c>
      <c r="FD217">
        <v>0</v>
      </c>
      <c r="FE217">
        <v>0</v>
      </c>
      <c r="FF217">
        <v>0</v>
      </c>
      <c r="FG217">
        <v>0</v>
      </c>
      <c r="FH217">
        <v>0</v>
      </c>
      <c r="FI217">
        <v>0</v>
      </c>
      <c r="FJ217">
        <v>0</v>
      </c>
      <c r="FK217">
        <v>0</v>
      </c>
      <c r="FL217">
        <v>0</v>
      </c>
      <c r="FM217">
        <v>0</v>
      </c>
      <c r="FN217">
        <v>0</v>
      </c>
      <c r="FO217">
        <v>0</v>
      </c>
      <c r="FP217">
        <v>0</v>
      </c>
      <c r="FQ217">
        <v>0</v>
      </c>
      <c r="FR217">
        <v>0</v>
      </c>
      <c r="FS217">
        <v>0</v>
      </c>
      <c r="FT217">
        <v>0</v>
      </c>
      <c r="FU217">
        <v>0</v>
      </c>
      <c r="FV217">
        <v>0</v>
      </c>
      <c r="FW217">
        <v>0</v>
      </c>
      <c r="FX217">
        <v>0</v>
      </c>
      <c r="FY217">
        <v>0</v>
      </c>
      <c r="FZ217">
        <v>0</v>
      </c>
      <c r="GA217">
        <v>0</v>
      </c>
      <c r="GB217">
        <v>0</v>
      </c>
      <c r="GC217">
        <v>0</v>
      </c>
      <c r="GD217">
        <v>0</v>
      </c>
      <c r="GE217">
        <v>0</v>
      </c>
      <c r="GF217">
        <v>0</v>
      </c>
      <c r="GG217">
        <v>0</v>
      </c>
      <c r="GH217">
        <v>0</v>
      </c>
      <c r="GI217">
        <v>0</v>
      </c>
      <c r="GJ217">
        <v>0</v>
      </c>
      <c r="GK217">
        <v>0</v>
      </c>
      <c r="GL217">
        <v>0</v>
      </c>
      <c r="GM217">
        <v>0</v>
      </c>
      <c r="GN217">
        <v>0</v>
      </c>
      <c r="GO217">
        <v>0</v>
      </c>
      <c r="GP217">
        <v>0</v>
      </c>
      <c r="GQ217">
        <v>0</v>
      </c>
      <c r="GR217">
        <v>0</v>
      </c>
      <c r="GS217">
        <v>0</v>
      </c>
      <c r="GT217">
        <v>0</v>
      </c>
      <c r="GU217">
        <v>0</v>
      </c>
      <c r="GV217">
        <v>0</v>
      </c>
      <c r="GW217">
        <v>0</v>
      </c>
      <c r="GX217">
        <v>0</v>
      </c>
      <c r="GY217">
        <v>0</v>
      </c>
      <c r="GZ217">
        <v>0</v>
      </c>
      <c r="HA217">
        <v>0</v>
      </c>
      <c r="HB217">
        <v>0</v>
      </c>
      <c r="HC217">
        <v>0</v>
      </c>
      <c r="HD217">
        <v>0</v>
      </c>
      <c r="HE217">
        <v>0</v>
      </c>
      <c r="HF217">
        <v>0</v>
      </c>
      <c r="HG217">
        <v>0</v>
      </c>
      <c r="HH217">
        <v>0</v>
      </c>
      <c r="HI217">
        <v>9999.9990234375</v>
      </c>
      <c r="HJ217">
        <v>-39999.99609375</v>
      </c>
      <c r="HK217">
        <v>60002.80078125</v>
      </c>
      <c r="HL217">
        <v>-39999.99609375</v>
      </c>
      <c r="HM217">
        <v>9999.9990234375</v>
      </c>
      <c r="HN217">
        <v>0</v>
      </c>
      <c r="HO217">
        <v>0</v>
      </c>
      <c r="HP217">
        <v>0</v>
      </c>
      <c r="HQ217">
        <v>0</v>
      </c>
      <c r="HR217">
        <v>0</v>
      </c>
      <c r="HS217">
        <v>0</v>
      </c>
      <c r="HT217">
        <v>0</v>
      </c>
      <c r="HU217">
        <v>0</v>
      </c>
      <c r="HV217">
        <v>0</v>
      </c>
      <c r="HW217">
        <v>0</v>
      </c>
      <c r="HX217">
        <v>0</v>
      </c>
      <c r="HY217">
        <v>0</v>
      </c>
      <c r="HZ217">
        <v>0</v>
      </c>
      <c r="IA217">
        <v>0</v>
      </c>
      <c r="IB217">
        <v>0</v>
      </c>
      <c r="IC217">
        <v>0</v>
      </c>
      <c r="ID217">
        <v>0</v>
      </c>
      <c r="IE217">
        <v>0</v>
      </c>
      <c r="IF217">
        <v>0</v>
      </c>
      <c r="IG217">
        <v>0</v>
      </c>
      <c r="IH217">
        <v>0</v>
      </c>
      <c r="II217">
        <v>0</v>
      </c>
      <c r="IJ217">
        <v>0</v>
      </c>
      <c r="IK217">
        <v>0</v>
      </c>
      <c r="IL217">
        <v>0</v>
      </c>
      <c r="IM217">
        <v>0</v>
      </c>
      <c r="IN217">
        <v>0</v>
      </c>
      <c r="IO217">
        <v>0</v>
      </c>
      <c r="IP217">
        <v>0</v>
      </c>
      <c r="IQ217">
        <v>0</v>
      </c>
      <c r="IR217">
        <v>0</v>
      </c>
      <c r="IS217">
        <v>0</v>
      </c>
      <c r="IT217">
        <v>0</v>
      </c>
      <c r="IU217">
        <v>0</v>
      </c>
      <c r="IV217">
        <v>0</v>
      </c>
      <c r="IW217">
        <v>0</v>
      </c>
      <c r="IX217">
        <v>0</v>
      </c>
      <c r="IY217">
        <v>0</v>
      </c>
      <c r="IZ217">
        <v>0</v>
      </c>
      <c r="JA217">
        <v>0</v>
      </c>
      <c r="JB217">
        <v>0</v>
      </c>
      <c r="JC217">
        <v>0</v>
      </c>
      <c r="JD217">
        <v>0</v>
      </c>
      <c r="JE217">
        <v>0</v>
      </c>
      <c r="JF217">
        <v>0</v>
      </c>
      <c r="JG217">
        <v>0</v>
      </c>
      <c r="JH217">
        <v>0</v>
      </c>
      <c r="JI217">
        <v>0</v>
      </c>
      <c r="JJ217">
        <v>0</v>
      </c>
      <c r="JK217">
        <v>0</v>
      </c>
      <c r="JL217">
        <v>0</v>
      </c>
      <c r="JM217">
        <v>0</v>
      </c>
      <c r="JN217">
        <v>0</v>
      </c>
      <c r="JO217">
        <v>0</v>
      </c>
      <c r="JP217">
        <v>0</v>
      </c>
      <c r="JQ217">
        <v>0</v>
      </c>
      <c r="JR217">
        <v>0</v>
      </c>
      <c r="JS217">
        <v>0</v>
      </c>
      <c r="JT217">
        <v>0</v>
      </c>
      <c r="JU217">
        <v>0</v>
      </c>
      <c r="JV217">
        <v>0</v>
      </c>
      <c r="JW217">
        <v>0</v>
      </c>
      <c r="JX217">
        <v>0</v>
      </c>
      <c r="JY217">
        <v>0</v>
      </c>
      <c r="JZ217">
        <v>0</v>
      </c>
      <c r="KA217">
        <v>0</v>
      </c>
      <c r="KB217">
        <v>0</v>
      </c>
      <c r="KC217">
        <v>0</v>
      </c>
      <c r="KD217">
        <v>0</v>
      </c>
      <c r="KE217">
        <v>0</v>
      </c>
      <c r="KF217">
        <v>0</v>
      </c>
      <c r="KG217">
        <v>0</v>
      </c>
      <c r="KH217">
        <v>0</v>
      </c>
      <c r="KI217">
        <v>0</v>
      </c>
      <c r="KJ217">
        <v>0</v>
      </c>
      <c r="KK217">
        <v>0</v>
      </c>
      <c r="KL217">
        <v>0</v>
      </c>
      <c r="KM217">
        <v>0</v>
      </c>
      <c r="KN217">
        <v>0</v>
      </c>
      <c r="KO217">
        <v>0</v>
      </c>
      <c r="KP217">
        <v>0</v>
      </c>
      <c r="KQ217">
        <v>0</v>
      </c>
      <c r="KS217">
        <v>-1.3512117788445644E-5</v>
      </c>
      <c r="KT217">
        <v>2.1494400470695251E-6</v>
      </c>
      <c r="KU217">
        <v>9.2132382434583668E-10</v>
      </c>
      <c r="KV217">
        <v>7.0637980682721546E-10</v>
      </c>
      <c r="KW217">
        <v>4.9137649959452468E-10</v>
      </c>
      <c r="KX217">
        <v>2.7620915545653921E-10</v>
      </c>
      <c r="KY217">
        <v>6.0711876063056508E-11</v>
      </c>
      <c r="KZ217">
        <v>-1.5531561080199901E-10</v>
      </c>
      <c r="LA217">
        <v>-3.7208113286780627E-10</v>
      </c>
      <c r="LB217">
        <v>-5.8977318904005355E-10</v>
      </c>
      <c r="LC217">
        <v>-8.0853397321720898E-10</v>
      </c>
      <c r="LD217">
        <v>-1.0284322828002299E-9</v>
      </c>
      <c r="LE217">
        <v>-1.2494362942010332E-9</v>
      </c>
      <c r="LF217">
        <v>-1.4713861967871069E-9</v>
      </c>
      <c r="LG217">
        <v>-1.6939666892231006E-9</v>
      </c>
      <c r="LH217">
        <v>-1.9166793580976228E-9</v>
      </c>
      <c r="LI217">
        <v>-2.138814978073485E-9</v>
      </c>
      <c r="LJ217">
        <v>-2.3594257955895932E-9</v>
      </c>
      <c r="LK217">
        <v>-2.577297884374894E-9</v>
      </c>
      <c r="LL217">
        <v>-2.790923690722523E-9</v>
      </c>
      <c r="LM217">
        <v>-2.9984749195951698E-9</v>
      </c>
      <c r="LN217">
        <v>-3.1977759491745958E-9</v>
      </c>
      <c r="LO217">
        <v>-3.386278001383885E-9</v>
      </c>
      <c r="LP217">
        <v>-3.5610343391371877E-9</v>
      </c>
      <c r="LQ217">
        <v>-3.7186768075066021E-9</v>
      </c>
      <c r="LR217">
        <v>-3.8553940855265598E-9</v>
      </c>
      <c r="LS217">
        <v>-3.9669120677960143E-9</v>
      </c>
      <c r="LT217">
        <v>-4.0484768501921448E-9</v>
      </c>
      <c r="LU217">
        <v>-4.0948408516055007E-9</v>
      </c>
      <c r="LV217">
        <v>-4.1002526633095244E-9</v>
      </c>
      <c r="LW217">
        <v>-4.0584512790213594E-9</v>
      </c>
      <c r="LX217">
        <v>-3.9626654214093365E-9</v>
      </c>
      <c r="LY217">
        <v>-3.8056187442200279E-9</v>
      </c>
      <c r="LZ217">
        <v>-3.5795417527030719E-9</v>
      </c>
      <c r="MA217">
        <v>-3.2761913478616782E-9</v>
      </c>
      <c r="MB217">
        <v>-2.8868789614388399E-9</v>
      </c>
      <c r="MC217">
        <v>-2.4025083074739942E-9</v>
      </c>
      <c r="MD217">
        <v>-1.8136238317193595E-9</v>
      </c>
      <c r="ME217">
        <v>-1.1104709909295712E-9</v>
      </c>
      <c r="MF217">
        <v>-2.8306953875889325E-10</v>
      </c>
      <c r="MG217">
        <v>6.7869896779180931E-10</v>
      </c>
      <c r="MH217">
        <v>1.7850057777276871E-9</v>
      </c>
      <c r="MI217">
        <v>3.0458955302391798E-9</v>
      </c>
      <c r="MJ217">
        <v>4.4710798755747501E-9</v>
      </c>
      <c r="MK217">
        <v>6.0697022588035328E-9</v>
      </c>
      <c r="ML217">
        <v>7.8500720547775171E-9</v>
      </c>
      <c r="MM217">
        <v>9.8193663486068395E-9</v>
      </c>
      <c r="MN217">
        <v>1.1983297811550915E-8</v>
      </c>
      <c r="MO217">
        <v>1.4345747333453462E-8</v>
      </c>
      <c r="MP217">
        <v>1.6908360346042291E-8</v>
      </c>
      <c r="MQ217">
        <v>1.9670106113111603E-8</v>
      </c>
      <c r="MR217">
        <v>2.2626799680645091E-8</v>
      </c>
      <c r="MS217">
        <v>2.5770586679154882E-8</v>
      </c>
      <c r="MT217">
        <v>2.9089391758933916E-8</v>
      </c>
      <c r="MU217">
        <v>3.2566332123435837E-8</v>
      </c>
      <c r="MV217">
        <v>3.617909841341329E-8</v>
      </c>
      <c r="MW217">
        <v>3.9899306091262119E-8</v>
      </c>
      <c r="MX217">
        <v>4.3691821487335388E-8</v>
      </c>
      <c r="MY217">
        <v>4.7514067803301175E-8</v>
      </c>
      <c r="MZ217">
        <v>5.1315317626648737E-8</v>
      </c>
      <c r="NA217">
        <v>5.5035979898964664E-8</v>
      </c>
      <c r="NB217">
        <v>5.8606890801055107E-8</v>
      </c>
      <c r="NC217">
        <v>6.1948619671490744E-8</v>
      </c>
      <c r="ND217">
        <v>6.4970802860960859E-8</v>
      </c>
      <c r="NE217">
        <v>6.7571520340023957E-8</v>
      </c>
      <c r="NF217">
        <v>6.963673191741496E-8</v>
      </c>
      <c r="NG217">
        <v>7.1039792081857879E-8</v>
      </c>
      <c r="NH217">
        <v>7.1641064741351724E-8</v>
      </c>
      <c r="NI217">
        <v>7.1287661485336112E-8</v>
      </c>
      <c r="NJ217">
        <v>6.9813329418601876E-8</v>
      </c>
      <c r="NK217">
        <v>6.7038517087892497E-8</v>
      </c>
      <c r="NL217">
        <v>6.2770649515331838E-8</v>
      </c>
      <c r="NM217">
        <v>5.6804645833641059E-8</v>
      </c>
      <c r="NN217">
        <v>4.8923715447532836E-8</v>
      </c>
      <c r="NO217">
        <v>3.8900470978703513E-8</v>
      </c>
      <c r="NP217">
        <v>2.649839843624474E-8</v>
      </c>
      <c r="NQ217">
        <v>1.1473727031098436E-8</v>
      </c>
      <c r="NR217">
        <v>-6.4222572443577924E-9</v>
      </c>
      <c r="NS217">
        <v>-2.7440408796527953E-8</v>
      </c>
      <c r="NT217">
        <v>-5.1830383973713502E-8</v>
      </c>
      <c r="NU217">
        <v>-7.9836720175700778E-8</v>
      </c>
      <c r="NV217">
        <v>-1.1169428595697133E-7</v>
      </c>
      <c r="NW217">
        <v>-1.476230565056952E-7</v>
      </c>
      <c r="NX217">
        <v>-1.8782217068416159E-7</v>
      </c>
      <c r="NY217">
        <v>-2.3246322859484672E-7</v>
      </c>
      <c r="NZ217">
        <v>-2.8168279252319868E-7</v>
      </c>
      <c r="OA217">
        <v>-3.3557405924549803E-7</v>
      </c>
      <c r="OB217">
        <v>-3.9417767822632476E-7</v>
      </c>
      <c r="OC217">
        <v>-4.5747169832009767E-7</v>
      </c>
      <c r="OD217">
        <v>-5.2536063539350188E-7</v>
      </c>
      <c r="OE217">
        <v>-5.9766366496391875E-7</v>
      </c>
      <c r="OF217">
        <v>-6.7410195766594719E-7</v>
      </c>
      <c r="OG217">
        <v>-7.5428519127868674E-7</v>
      </c>
      <c r="OH217">
        <v>-8.3769729132863265E-7</v>
      </c>
      <c r="OI217">
        <v>-9.2368147308200694E-7</v>
      </c>
      <c r="OJ217">
        <v>-1.0114246811991351E-6</v>
      </c>
      <c r="OK217">
        <v>-1.099941549572447E-6</v>
      </c>
      <c r="OL217">
        <v>-1.1880580330221681E-6</v>
      </c>
      <c r="OM217">
        <v>-1.2743948946671053E-6</v>
      </c>
      <c r="ON217">
        <v>-1.3573512679865628E-6</v>
      </c>
      <c r="OO217">
        <v>-1.4350885508667692E-6</v>
      </c>
      <c r="OP217">
        <v>-1.5055149302700205E-6</v>
      </c>
      <c r="OQ217">
        <v>-1.5662708805138542E-6</v>
      </c>
      <c r="OR217">
        <v>-1.6147160253831566E-6</v>
      </c>
      <c r="OS217">
        <v>-1.6479178042401302E-6</v>
      </c>
      <c r="OT217">
        <v>-1.6626424346878153E-6</v>
      </c>
      <c r="OU217">
        <v>-1.6553487188506188E-6</v>
      </c>
      <c r="OV217">
        <v>-1.6221852965265427E-6</v>
      </c>
      <c r="OW217">
        <v>-1.5589920058138851E-6</v>
      </c>
      <c r="OX217">
        <v>-1.461306069675729E-6</v>
      </c>
      <c r="OY217">
        <v>-1.3243738845104599E-6</v>
      </c>
      <c r="OZ217">
        <v>-1.1431692432506886E-6</v>
      </c>
      <c r="PA217">
        <v>-9.1241887976418881E-7</v>
      </c>
      <c r="PB217">
        <v>-6.266362721851157E-7</v>
      </c>
      <c r="PC217">
        <v>-2.8016468889228431E-7</v>
      </c>
      <c r="PD217">
        <v>1.3276949936786074E-7</v>
      </c>
      <c r="PE217">
        <v>6.1799218596202326E-7</v>
      </c>
      <c r="PF217">
        <v>1.1813044963954715E-6</v>
      </c>
      <c r="PG217">
        <v>1.8283922710763945E-6</v>
      </c>
      <c r="PH217">
        <v>2.5647209806315745E-6</v>
      </c>
      <c r="PI217">
        <v>3.395415013089898E-6</v>
      </c>
      <c r="PJ217">
        <v>4.3251203133655097E-6</v>
      </c>
      <c r="PK217">
        <v>5.3578494190932274E-6</v>
      </c>
      <c r="PL217">
        <v>6.4968080261304976E-6</v>
      </c>
      <c r="PM217">
        <v>7.7442023351900818E-6</v>
      </c>
      <c r="PN217">
        <v>9.1010265815917943E-6</v>
      </c>
      <c r="PO217">
        <v>1.0566830336569906E-5</v>
      </c>
      <c r="PP217">
        <v>1.2139465394663859E-5</v>
      </c>
      <c r="PQ217">
        <v>1.3814812331219205E-5</v>
      </c>
      <c r="PR217">
        <v>1.5586487130741377E-5</v>
      </c>
      <c r="PS217">
        <v>1.7445528654571569E-5</v>
      </c>
      <c r="PT217">
        <v>1.938006813881096E-5</v>
      </c>
      <c r="PU217">
        <v>2.1374982394170657E-5</v>
      </c>
      <c r="PV217">
        <v>2.3411532921843597E-5</v>
      </c>
      <c r="PW217">
        <v>2.546699376659325E-5</v>
      </c>
      <c r="PX217">
        <v>2.7514271602685961E-5</v>
      </c>
      <c r="PY217">
        <v>2.9521522292146463E-5</v>
      </c>
      <c r="PZ217">
        <v>3.1451768969532263E-5</v>
      </c>
      <c r="QA217">
        <v>3.3262527593690207E-5</v>
      </c>
      <c r="QB217">
        <v>3.4905446864442089E-5</v>
      </c>
      <c r="QC217">
        <v>3.6325970429500052E-5</v>
      </c>
      <c r="QD217">
        <v>3.7463030401460514E-5</v>
      </c>
      <c r="QE217">
        <v>3.8248782362220456E-5</v>
      </c>
      <c r="QF217">
        <v>3.8608393246916239E-5</v>
      </c>
      <c r="QG217">
        <v>3.8459894763610859E-5</v>
      </c>
      <c r="QH217">
        <v>3.7714116308656687E-5</v>
      </c>
      <c r="QI217">
        <v>3.6274712668775046E-5</v>
      </c>
      <c r="QJ217">
        <v>3.4038303144394225E-5</v>
      </c>
      <c r="QK217">
        <v>3.08947400672726E-5</v>
      </c>
      <c r="QL217">
        <v>2.672752599781711E-5</v>
      </c>
      <c r="QM217">
        <v>2.1414400149942605E-5</v>
      </c>
      <c r="QN217">
        <v>1.4828115775776435E-5</v>
      </c>
      <c r="QO217">
        <v>6.8374313177141089E-6</v>
      </c>
      <c r="QP217">
        <v>-2.6916609345492517E-6</v>
      </c>
      <c r="QQ217">
        <v>-1.3894444199268044E-5</v>
      </c>
      <c r="QR217">
        <v>-2.690569957118631E-5</v>
      </c>
      <c r="QS217">
        <v>-4.1857616166752267E-5</v>
      </c>
      <c r="QT217">
        <v>-5.8877363902717468E-5</v>
      </c>
      <c r="QU217">
        <v>-7.8084304248680035E-5</v>
      </c>
      <c r="QV217">
        <v>-9.9586815230178684E-5</v>
      </c>
      <c r="QW217">
        <v>-1.2347870841579949E-4</v>
      </c>
      <c r="QX217">
        <v>-1.4983521767055933E-4</v>
      </c>
      <c r="QY217">
        <v>-1.7870854217523702E-4</v>
      </c>
      <c r="QZ217">
        <v>-2.1012292967697931E-4</v>
      </c>
      <c r="RA217">
        <v>-2.4406929023345619E-4</v>
      </c>
      <c r="RB217">
        <v>-2.8049933592726417E-4</v>
      </c>
      <c r="RC217">
        <v>-3.1931924824628007E-4</v>
      </c>
      <c r="RD217">
        <v>-3.603828821379436E-4</v>
      </c>
      <c r="RE217">
        <v>-4.0348452423914132E-4</v>
      </c>
      <c r="RF217">
        <v>-4.4835123254467611E-4</v>
      </c>
      <c r="RG217">
        <v>-4.9463479588980402E-4</v>
      </c>
      <c r="RH217">
        <v>-5.4190336416345334E-4</v>
      </c>
      <c r="RI217">
        <v>-5.8963281421027709E-4</v>
      </c>
      <c r="RJ217">
        <v>-6.3719793198212412E-4</v>
      </c>
      <c r="RK217">
        <v>-6.8386350871305469E-4</v>
      </c>
      <c r="RL217">
        <v>-7.2877546775016182E-4</v>
      </c>
      <c r="RM217">
        <v>-7.7095215919187733E-4</v>
      </c>
      <c r="RN217">
        <v>-8.0927598165972403E-4</v>
      </c>
      <c r="RO217">
        <v>-8.4248551432842894E-4</v>
      </c>
      <c r="RP217">
        <v>-8.6916836770015062E-4</v>
      </c>
      <c r="RQ217">
        <v>-8.8775498843865236E-4</v>
      </c>
      <c r="RR217">
        <v>-8.9651368174092623E-4</v>
      </c>
      <c r="RS217">
        <v>-8.9354714404357868E-4</v>
      </c>
      <c r="RT217">
        <v>-8.7679082910783503E-4</v>
      </c>
      <c r="RU217">
        <v>-8.4401350142043242E-4</v>
      </c>
      <c r="RV217">
        <v>-7.9282036204792567E-4</v>
      </c>
      <c r="RW217">
        <v>-7.2065916317560921E-4</v>
      </c>
      <c r="RX217">
        <v>-6.2482975807634695E-4</v>
      </c>
      <c r="RY217">
        <v>-5.0249756262512549E-4</v>
      </c>
      <c r="RZ217">
        <v>-3.5071143206569379E-4</v>
      </c>
      <c r="SA217">
        <v>-1.6642648181587727E-4</v>
      </c>
      <c r="SB217">
        <v>5.3500528937804607E-5</v>
      </c>
      <c r="SC217">
        <v>3.1225951494074256E-4</v>
      </c>
      <c r="SD217">
        <v>6.13025386835314E-4</v>
      </c>
      <c r="SE217">
        <v>9.5888548278634045E-4</v>
      </c>
      <c r="SF217">
        <v>1.3527552193702823E-3</v>
      </c>
      <c r="SG217">
        <v>1.7972810958905054E-3</v>
      </c>
      <c r="SH217">
        <v>2.2947302344964258E-3</v>
      </c>
      <c r="SI217">
        <v>2.8468657139038675E-3</v>
      </c>
      <c r="SJ217">
        <v>3.4548070609037116E-3</v>
      </c>
      <c r="SK217">
        <v>4.1188754052124098E-3</v>
      </c>
      <c r="SL217">
        <v>4.8384229836891017E-3</v>
      </c>
      <c r="SM217">
        <v>5.6116469038655211E-3</v>
      </c>
      <c r="SN217">
        <v>6.4353873484490525E-3</v>
      </c>
      <c r="SO217">
        <v>7.3049107264154768E-3</v>
      </c>
      <c r="SP217">
        <v>8.2136786568579728E-3</v>
      </c>
      <c r="SQ217">
        <v>9.1531041131144731E-3</v>
      </c>
      <c r="SR217">
        <v>1.0112296560849056E-2</v>
      </c>
      <c r="SS217">
        <v>1.107779849829911E-2</v>
      </c>
      <c r="ST217">
        <v>1.2033316452914939E-2</v>
      </c>
      <c r="SU217">
        <v>1.2959450208516488E-2</v>
      </c>
      <c r="SV217">
        <v>1.3833424832434712E-2</v>
      </c>
      <c r="SW217">
        <v>1.462883094338872E-2</v>
      </c>
      <c r="SX217">
        <v>1.5315379607269274E-2</v>
      </c>
      <c r="SY217">
        <v>1.58586792672878E-2</v>
      </c>
      <c r="SZ217">
        <v>1.6220043202951222E-2</v>
      </c>
      <c r="TA217">
        <v>1.6356337162895519E-2</v>
      </c>
      <c r="TB217">
        <v>1.6219878021183062E-2</v>
      </c>
      <c r="TC217">
        <v>1.5858395559932865E-2</v>
      </c>
      <c r="TD217">
        <v>1.5315070733014269E-2</v>
      </c>
      <c r="TE217">
        <v>1.4628637042992009E-2</v>
      </c>
      <c r="TF217">
        <v>1.3833532915346254E-2</v>
      </c>
      <c r="TG217">
        <v>1.296009420726311E-2</v>
      </c>
      <c r="TH217">
        <v>1.2034777192780578E-2</v>
      </c>
      <c r="TI217">
        <v>1.1080403516722915E-2</v>
      </c>
      <c r="TJ217">
        <v>1.0116419697764799E-2</v>
      </c>
      <c r="TK217">
        <v>9.1591647803725626E-3</v>
      </c>
      <c r="TL217">
        <v>8.2221406819062356E-3</v>
      </c>
      <c r="TM217">
        <v>7.3162806525979814E-3</v>
      </c>
      <c r="TN217">
        <v>6.4502120618507271E-3</v>
      </c>
      <c r="TO217">
        <v>5.6305104446364431E-3</v>
      </c>
      <c r="TP217">
        <v>4.8619423884962891E-3</v>
      </c>
      <c r="TQ217">
        <v>4.1476954169938221E-3</v>
      </c>
      <c r="TR217">
        <v>3.4895935329128558E-3</v>
      </c>
      <c r="TS217">
        <v>2.8882975271914877E-3</v>
      </c>
      <c r="TT217">
        <v>2.3434895421315348E-3</v>
      </c>
      <c r="TU217">
        <v>1.8540417034998875E-3</v>
      </c>
      <c r="TV217">
        <v>1.4181689106975784E-3</v>
      </c>
      <c r="TW217">
        <v>1.0335661013101093E-3</v>
      </c>
      <c r="TX217">
        <v>6.9753049064733453E-4</v>
      </c>
      <c r="TY217">
        <v>4.0706943273170998E-4</v>
      </c>
      <c r="TZ217">
        <v>1.5899466073338232E-4</v>
      </c>
      <c r="UA217">
        <v>-4.9996253883533947E-5</v>
      </c>
      <c r="UB217">
        <v>-2.2325032934745163E-4</v>
      </c>
      <c r="UC217">
        <v>-3.6410056255189468E-4</v>
      </c>
      <c r="UD217">
        <v>-4.7581734033976062E-4</v>
      </c>
      <c r="UE217">
        <v>-5.6156893836688552E-4</v>
      </c>
      <c r="UF217">
        <v>-6.243901903951795E-4</v>
      </c>
      <c r="UG217">
        <v>-6.6715843943545531E-4</v>
      </c>
      <c r="UH217">
        <v>-6.9257591968139578E-4</v>
      </c>
      <c r="UI217">
        <v>-7.031577622439825E-4</v>
      </c>
      <c r="UJ217">
        <v>-7.0122486687588994E-4</v>
      </c>
      <c r="UK217">
        <v>-6.8890093432373068E-4</v>
      </c>
      <c r="UL217">
        <v>-6.6811300839767038E-4</v>
      </c>
      <c r="UM217">
        <v>-6.4059493219194795E-4</v>
      </c>
      <c r="UN217">
        <v>-6.078931780140052E-4</v>
      </c>
      <c r="UO217">
        <v>-5.7137456476613483E-4</v>
      </c>
      <c r="UP217">
        <v>-5.3223542907843461E-4</v>
      </c>
      <c r="UQ217">
        <v>-4.9151186687157054E-4</v>
      </c>
      <c r="UR217">
        <v>-4.5009070983820823E-4</v>
      </c>
      <c r="US217">
        <v>-4.0872094627629311E-4</v>
      </c>
      <c r="UT217">
        <v>-3.6802533755848568E-4</v>
      </c>
      <c r="UU217">
        <v>-3.2851202018804659E-4</v>
      </c>
      <c r="UV217">
        <v>-2.905859187922234E-4</v>
      </c>
      <c r="UW217">
        <v>-2.5455982754207888E-4</v>
      </c>
      <c r="UX217">
        <v>-2.2066504644251952E-4</v>
      </c>
      <c r="UY217">
        <v>-1.8906148476785202E-4</v>
      </c>
      <c r="UZ217">
        <v>-1.5984716677803319E-4</v>
      </c>
      <c r="VA217">
        <v>-1.3306709486505112E-4</v>
      </c>
      <c r="VB217">
        <v>-1.0872144264332087E-4</v>
      </c>
      <c r="VC217">
        <v>-8.6773065360160254E-5</v>
      </c>
      <c r="VD217">
        <v>-6.7154327579494632E-5</v>
      </c>
      <c r="VE217">
        <v>-4.9773258554315523E-5</v>
      </c>
      <c r="VF217">
        <v>-3.4519054257963159E-5</v>
      </c>
      <c r="VG217">
        <v>-2.1266951865123163E-5</v>
      </c>
      <c r="VH217">
        <v>-9.8825077602013431E-6</v>
      </c>
      <c r="VI217">
        <v>-2.2531405829050427E-7</v>
      </c>
      <c r="VJ217">
        <v>7.8478086525588496E-6</v>
      </c>
      <c r="VK217">
        <v>1.4480102972649439E-5</v>
      </c>
      <c r="VL217">
        <v>1.9812610602625807E-5</v>
      </c>
      <c r="VM217">
        <v>2.3982312330244673E-5</v>
      </c>
      <c r="VN217">
        <v>2.7120632541666779E-5</v>
      </c>
      <c r="VO217">
        <v>2.9352269837730186E-5</v>
      </c>
      <c r="VP217">
        <v>3.079431689849535E-5</v>
      </c>
      <c r="VQ217">
        <v>3.1555634626429037E-5</v>
      </c>
      <c r="VR217">
        <v>3.1736447727050065E-5</v>
      </c>
      <c r="VS217">
        <v>3.1428131199442835E-5</v>
      </c>
      <c r="VT217">
        <v>3.0713159627166664E-5</v>
      </c>
      <c r="VU217">
        <v>2.9665193645381768E-5</v>
      </c>
      <c r="VV217">
        <v>2.8349280452739519E-5</v>
      </c>
      <c r="VW217">
        <v>2.6822147711196846E-5</v>
      </c>
      <c r="VX217">
        <v>2.5132572590825431E-5</v>
      </c>
      <c r="VY217">
        <v>2.3321810050955993E-5</v>
      </c>
      <c r="VZ217">
        <v>2.1424066677348057E-5</v>
      </c>
      <c r="WA217">
        <v>1.9467008506905136E-5</v>
      </c>
      <c r="WB217">
        <v>1.7472293245026516E-5</v>
      </c>
      <c r="WC217">
        <v>1.5456119118736107E-5</v>
      </c>
      <c r="WD217">
        <v>1.342978428952414E-5</v>
      </c>
      <c r="WE217">
        <v>1.1400252285218969E-5</v>
      </c>
      <c r="WF217">
        <v>-2.0295318833107822E-2</v>
      </c>
      <c r="WG217">
        <v>7.3411878390739746E-2</v>
      </c>
    </row>
    <row r="218" spans="1:605" x14ac:dyDescent="0.25">
      <c r="A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  <c r="BN218">
        <v>0</v>
      </c>
      <c r="BO218">
        <v>0</v>
      </c>
      <c r="BP218">
        <v>0</v>
      </c>
      <c r="BQ218">
        <v>0</v>
      </c>
      <c r="BR218">
        <v>0</v>
      </c>
      <c r="BS218">
        <v>0</v>
      </c>
      <c r="BT218">
        <v>0</v>
      </c>
      <c r="BU218">
        <v>0</v>
      </c>
      <c r="BV218">
        <v>0</v>
      </c>
      <c r="BW218">
        <v>0</v>
      </c>
      <c r="BX218">
        <v>0</v>
      </c>
      <c r="BY218">
        <v>0</v>
      </c>
      <c r="BZ218">
        <v>0</v>
      </c>
      <c r="CA218">
        <v>0</v>
      </c>
      <c r="CB218">
        <v>0</v>
      </c>
      <c r="CC218">
        <v>0</v>
      </c>
      <c r="CD218">
        <v>0</v>
      </c>
      <c r="CE218">
        <v>0</v>
      </c>
      <c r="CF218">
        <v>0</v>
      </c>
      <c r="CG218">
        <v>0</v>
      </c>
      <c r="CH218">
        <v>0</v>
      </c>
      <c r="CI218">
        <v>0</v>
      </c>
      <c r="CJ218">
        <v>0</v>
      </c>
      <c r="CK218">
        <v>0</v>
      </c>
      <c r="CL218">
        <v>0</v>
      </c>
      <c r="CM218">
        <v>0</v>
      </c>
      <c r="CN218">
        <v>0</v>
      </c>
      <c r="CO218">
        <v>0</v>
      </c>
      <c r="CP218">
        <v>0</v>
      </c>
      <c r="CQ218">
        <v>0</v>
      </c>
      <c r="CR218">
        <v>0</v>
      </c>
      <c r="CS218">
        <v>0</v>
      </c>
      <c r="CT218">
        <v>0</v>
      </c>
      <c r="CU218">
        <v>0</v>
      </c>
      <c r="CV218">
        <v>0</v>
      </c>
      <c r="CW218">
        <v>0</v>
      </c>
      <c r="CX218">
        <v>0</v>
      </c>
      <c r="CY218">
        <v>0</v>
      </c>
      <c r="CZ218">
        <v>0</v>
      </c>
      <c r="DA218">
        <v>0</v>
      </c>
      <c r="DB218">
        <v>0</v>
      </c>
      <c r="DC218">
        <v>0</v>
      </c>
      <c r="DD218">
        <v>0</v>
      </c>
      <c r="DE218">
        <v>0</v>
      </c>
      <c r="DF218">
        <v>0</v>
      </c>
      <c r="DG218">
        <v>0</v>
      </c>
      <c r="DH218">
        <v>0</v>
      </c>
      <c r="DI218">
        <v>0</v>
      </c>
      <c r="DJ218">
        <v>0</v>
      </c>
      <c r="DK218">
        <v>0</v>
      </c>
      <c r="DL218">
        <v>0</v>
      </c>
      <c r="DM218">
        <v>0</v>
      </c>
      <c r="DN218">
        <v>0</v>
      </c>
      <c r="DO218">
        <v>0</v>
      </c>
      <c r="DP218">
        <v>0</v>
      </c>
      <c r="DQ218">
        <v>0</v>
      </c>
      <c r="DR218">
        <v>0</v>
      </c>
      <c r="DS218">
        <v>0</v>
      </c>
      <c r="DT218">
        <v>0</v>
      </c>
      <c r="DU218">
        <v>0</v>
      </c>
      <c r="DV218">
        <v>0</v>
      </c>
      <c r="DW218">
        <v>0</v>
      </c>
      <c r="DX218">
        <v>0</v>
      </c>
      <c r="DY218">
        <v>0</v>
      </c>
      <c r="DZ218">
        <v>0</v>
      </c>
      <c r="EA218">
        <v>0</v>
      </c>
      <c r="EB218">
        <v>0</v>
      </c>
      <c r="EC218">
        <v>0</v>
      </c>
      <c r="ED218">
        <v>0</v>
      </c>
      <c r="EE218">
        <v>0</v>
      </c>
      <c r="EF218">
        <v>0</v>
      </c>
      <c r="EG218">
        <v>0</v>
      </c>
      <c r="EH218">
        <v>0</v>
      </c>
      <c r="EI218">
        <v>0</v>
      </c>
      <c r="EJ218">
        <v>0</v>
      </c>
      <c r="EK218">
        <v>0</v>
      </c>
      <c r="EL218">
        <v>0</v>
      </c>
      <c r="EM218">
        <v>0</v>
      </c>
      <c r="EN218">
        <v>0</v>
      </c>
      <c r="EO218">
        <v>0</v>
      </c>
      <c r="EP218">
        <v>0</v>
      </c>
      <c r="EQ218">
        <v>0</v>
      </c>
      <c r="ER218">
        <v>0</v>
      </c>
      <c r="ES218">
        <v>0</v>
      </c>
      <c r="ET218">
        <v>0</v>
      </c>
      <c r="EU218">
        <v>0</v>
      </c>
      <c r="EV218">
        <v>0</v>
      </c>
      <c r="EW218">
        <v>0</v>
      </c>
      <c r="EX218">
        <v>0</v>
      </c>
      <c r="EY218">
        <v>0</v>
      </c>
      <c r="EZ218">
        <v>0</v>
      </c>
      <c r="FA218">
        <v>0</v>
      </c>
      <c r="FB218">
        <v>0</v>
      </c>
      <c r="FC218">
        <v>0</v>
      </c>
      <c r="FD218">
        <v>0</v>
      </c>
      <c r="FE218">
        <v>0</v>
      </c>
      <c r="FF218">
        <v>0</v>
      </c>
      <c r="FG218">
        <v>0</v>
      </c>
      <c r="FH218">
        <v>0</v>
      </c>
      <c r="FI218">
        <v>0</v>
      </c>
      <c r="FJ218">
        <v>0</v>
      </c>
      <c r="FK218">
        <v>0</v>
      </c>
      <c r="FL218">
        <v>0</v>
      </c>
      <c r="FM218">
        <v>0</v>
      </c>
      <c r="FN218">
        <v>0</v>
      </c>
      <c r="FO218">
        <v>0</v>
      </c>
      <c r="FP218">
        <v>0</v>
      </c>
      <c r="FQ218">
        <v>0</v>
      </c>
      <c r="FR218">
        <v>0</v>
      </c>
      <c r="FS218">
        <v>0</v>
      </c>
      <c r="FT218">
        <v>0</v>
      </c>
      <c r="FU218">
        <v>0</v>
      </c>
      <c r="FV218">
        <v>0</v>
      </c>
      <c r="FW218">
        <v>0</v>
      </c>
      <c r="FX218">
        <v>0</v>
      </c>
      <c r="FY218">
        <v>0</v>
      </c>
      <c r="FZ218">
        <v>0</v>
      </c>
      <c r="GA218">
        <v>0</v>
      </c>
      <c r="GB218">
        <v>0</v>
      </c>
      <c r="GC218">
        <v>0</v>
      </c>
      <c r="GD218">
        <v>0</v>
      </c>
      <c r="GE218">
        <v>0</v>
      </c>
      <c r="GF218">
        <v>0</v>
      </c>
      <c r="GG218">
        <v>0</v>
      </c>
      <c r="GH218">
        <v>0</v>
      </c>
      <c r="GI218">
        <v>0</v>
      </c>
      <c r="GJ218">
        <v>0</v>
      </c>
      <c r="GK218">
        <v>0</v>
      </c>
      <c r="GL218">
        <v>0</v>
      </c>
      <c r="GM218">
        <v>0</v>
      </c>
      <c r="GN218">
        <v>0</v>
      </c>
      <c r="GO218">
        <v>0</v>
      </c>
      <c r="GP218">
        <v>0</v>
      </c>
      <c r="GQ218">
        <v>0</v>
      </c>
      <c r="GR218">
        <v>0</v>
      </c>
      <c r="GS218">
        <v>0</v>
      </c>
      <c r="GT218">
        <v>0</v>
      </c>
      <c r="GU218">
        <v>0</v>
      </c>
      <c r="GV218">
        <v>0</v>
      </c>
      <c r="GW218">
        <v>0</v>
      </c>
      <c r="GX218">
        <v>0</v>
      </c>
      <c r="GY218">
        <v>0</v>
      </c>
      <c r="GZ218">
        <v>0</v>
      </c>
      <c r="HA218">
        <v>0</v>
      </c>
      <c r="HB218">
        <v>0</v>
      </c>
      <c r="HC218">
        <v>0</v>
      </c>
      <c r="HD218">
        <v>0</v>
      </c>
      <c r="HE218">
        <v>0</v>
      </c>
      <c r="HF218">
        <v>0</v>
      </c>
      <c r="HG218">
        <v>0</v>
      </c>
      <c r="HH218">
        <v>0</v>
      </c>
      <c r="HI218">
        <v>0</v>
      </c>
      <c r="HJ218">
        <v>9999.9990234375</v>
      </c>
      <c r="HK218">
        <v>-39999.99609375</v>
      </c>
      <c r="HL218">
        <v>60002.80078125</v>
      </c>
      <c r="HM218">
        <v>-39999.99609375</v>
      </c>
      <c r="HN218">
        <v>9999.9990234375</v>
      </c>
      <c r="HO218">
        <v>0</v>
      </c>
      <c r="HP218">
        <v>0</v>
      </c>
      <c r="HQ218">
        <v>0</v>
      </c>
      <c r="HR218">
        <v>0</v>
      </c>
      <c r="HS218">
        <v>0</v>
      </c>
      <c r="HT218">
        <v>0</v>
      </c>
      <c r="HU218">
        <v>0</v>
      </c>
      <c r="HV218">
        <v>0</v>
      </c>
      <c r="HW218">
        <v>0</v>
      </c>
      <c r="HX218">
        <v>0</v>
      </c>
      <c r="HY218">
        <v>0</v>
      </c>
      <c r="HZ218">
        <v>0</v>
      </c>
      <c r="IA218">
        <v>0</v>
      </c>
      <c r="IB218">
        <v>0</v>
      </c>
      <c r="IC218">
        <v>0</v>
      </c>
      <c r="ID218">
        <v>0</v>
      </c>
      <c r="IE218">
        <v>0</v>
      </c>
      <c r="IF218">
        <v>0</v>
      </c>
      <c r="IG218">
        <v>0</v>
      </c>
      <c r="IH218">
        <v>0</v>
      </c>
      <c r="II218">
        <v>0</v>
      </c>
      <c r="IJ218">
        <v>0</v>
      </c>
      <c r="IK218">
        <v>0</v>
      </c>
      <c r="IL218">
        <v>0</v>
      </c>
      <c r="IM218">
        <v>0</v>
      </c>
      <c r="IN218">
        <v>0</v>
      </c>
      <c r="IO218">
        <v>0</v>
      </c>
      <c r="IP218">
        <v>0</v>
      </c>
      <c r="IQ218">
        <v>0</v>
      </c>
      <c r="IR218">
        <v>0</v>
      </c>
      <c r="IS218">
        <v>0</v>
      </c>
      <c r="IT218">
        <v>0</v>
      </c>
      <c r="IU218">
        <v>0</v>
      </c>
      <c r="IV218">
        <v>0</v>
      </c>
      <c r="IW218">
        <v>0</v>
      </c>
      <c r="IX218">
        <v>0</v>
      </c>
      <c r="IY218">
        <v>0</v>
      </c>
      <c r="IZ218">
        <v>0</v>
      </c>
      <c r="JA218">
        <v>0</v>
      </c>
      <c r="JB218">
        <v>0</v>
      </c>
      <c r="JC218">
        <v>0</v>
      </c>
      <c r="JD218">
        <v>0</v>
      </c>
      <c r="JE218">
        <v>0</v>
      </c>
      <c r="JF218">
        <v>0</v>
      </c>
      <c r="JG218">
        <v>0</v>
      </c>
      <c r="JH218">
        <v>0</v>
      </c>
      <c r="JI218">
        <v>0</v>
      </c>
      <c r="JJ218">
        <v>0</v>
      </c>
      <c r="JK218">
        <v>0</v>
      </c>
      <c r="JL218">
        <v>0</v>
      </c>
      <c r="JM218">
        <v>0</v>
      </c>
      <c r="JN218">
        <v>0</v>
      </c>
      <c r="JO218">
        <v>0</v>
      </c>
      <c r="JP218">
        <v>0</v>
      </c>
      <c r="JQ218">
        <v>0</v>
      </c>
      <c r="JR218">
        <v>0</v>
      </c>
      <c r="JS218">
        <v>0</v>
      </c>
      <c r="JT218">
        <v>0</v>
      </c>
      <c r="JU218">
        <v>0</v>
      </c>
      <c r="JV218">
        <v>0</v>
      </c>
      <c r="JW218">
        <v>0</v>
      </c>
      <c r="JX218">
        <v>0</v>
      </c>
      <c r="JY218">
        <v>0</v>
      </c>
      <c r="JZ218">
        <v>0</v>
      </c>
      <c r="KA218">
        <v>0</v>
      </c>
      <c r="KB218">
        <v>0</v>
      </c>
      <c r="KC218">
        <v>0</v>
      </c>
      <c r="KD218">
        <v>0</v>
      </c>
      <c r="KE218">
        <v>0</v>
      </c>
      <c r="KF218">
        <v>0</v>
      </c>
      <c r="KG218">
        <v>0</v>
      </c>
      <c r="KH218">
        <v>0</v>
      </c>
      <c r="KI218">
        <v>0</v>
      </c>
      <c r="KJ218">
        <v>0</v>
      </c>
      <c r="KK218">
        <v>0</v>
      </c>
      <c r="KL218">
        <v>0</v>
      </c>
      <c r="KM218">
        <v>0</v>
      </c>
      <c r="KN218">
        <v>0</v>
      </c>
      <c r="KO218">
        <v>0</v>
      </c>
      <c r="KP218">
        <v>0</v>
      </c>
      <c r="KQ218">
        <v>0</v>
      </c>
      <c r="KS218">
        <v>-1.3893696518396726E-5</v>
      </c>
      <c r="KT218">
        <v>2.0335812850985452E-6</v>
      </c>
      <c r="KU218">
        <v>9.8265345339066831E-10</v>
      </c>
      <c r="KV218">
        <v>7.7929531275972214E-10</v>
      </c>
      <c r="KW218">
        <v>5.7587393568492783E-10</v>
      </c>
      <c r="KX218">
        <v>3.7227593593256701E-10</v>
      </c>
      <c r="KY218">
        <v>1.6831626051521465E-10</v>
      </c>
      <c r="KZ218">
        <v>-3.623647280486575E-11</v>
      </c>
      <c r="LA218">
        <v>-2.4163459300257525E-10</v>
      </c>
      <c r="LB218">
        <v>-4.4812591947136475E-10</v>
      </c>
      <c r="LC218">
        <v>-6.5592820049770524E-10</v>
      </c>
      <c r="LD218">
        <v>-8.6520341568688384E-10</v>
      </c>
      <c r="LE218">
        <v>-1.0760319152427595E-9</v>
      </c>
      <c r="LF218">
        <v>-1.2883863759425066E-9</v>
      </c>
      <c r="LG218">
        <v>-1.5021055638072582E-9</v>
      </c>
      <c r="LH218">
        <v>-1.7168679068690112E-9</v>
      </c>
      <c r="LI218">
        <v>-1.9321648980985955E-9</v>
      </c>
      <c r="LJ218">
        <v>-2.1472743685151037E-9</v>
      </c>
      <c r="LK218">
        <v>-2.3612336937582366E-9</v>
      </c>
      <c r="LL218">
        <v>-2.5728130239978389E-9</v>
      </c>
      <c r="LM218">
        <v>-2.78048865697753E-9</v>
      </c>
      <c r="LN218">
        <v>-2.9824167072454643E-9</v>
      </c>
      <c r="LO218">
        <v>-3.1764072611947263E-9</v>
      </c>
      <c r="LP218">
        <v>-3.3598992473837085E-9</v>
      </c>
      <c r="LQ218">
        <v>-3.5299362946662744E-9</v>
      </c>
      <c r="LR218">
        <v>-3.683143896856103E-9</v>
      </c>
      <c r="LS218">
        <v>-3.8157082518398405E-9</v>
      </c>
      <c r="LT218">
        <v>-3.9233571950917943E-9</v>
      </c>
      <c r="LU218">
        <v>-4.001343702215495E-9</v>
      </c>
      <c r="LV218">
        <v>-4.0444324921738567E-9</v>
      </c>
      <c r="LW218">
        <v>-4.0468903219706991E-9</v>
      </c>
      <c r="LX218">
        <v>-4.002480624307892E-9</v>
      </c>
      <c r="LY218">
        <v>-3.9044632017114344E-9</v>
      </c>
      <c r="LZ218">
        <v>-3.7455997532607244E-9</v>
      </c>
      <c r="MA218">
        <v>-3.5181660727261777E-9</v>
      </c>
      <c r="MB218">
        <v>-3.2139718189182029E-9</v>
      </c>
      <c r="MC218">
        <v>-2.8243888195076151E-9</v>
      </c>
      <c r="MD218">
        <v>-2.3403889276022296E-9</v>
      </c>
      <c r="ME218">
        <v>-1.7525925048376337E-9</v>
      </c>
      <c r="MF218">
        <v>-1.0513286545260541E-9</v>
      </c>
      <c r="MG218">
        <v>-2.2670837214875455E-10</v>
      </c>
      <c r="MH218">
        <v>7.3135346988443502E-10</v>
      </c>
      <c r="MI218">
        <v>1.8329842911170978E-9</v>
      </c>
      <c r="MJ218">
        <v>3.0881750786949199E-9</v>
      </c>
      <c r="MK218">
        <v>4.5065748805352387E-9</v>
      </c>
      <c r="ML218">
        <v>6.097256652217384E-9</v>
      </c>
      <c r="MM218">
        <v>7.8684526575881191E-9</v>
      </c>
      <c r="MN218">
        <v>9.8272577305407113E-9</v>
      </c>
      <c r="MO218">
        <v>1.1979298862254477E-8</v>
      </c>
      <c r="MP218">
        <v>1.4328369790375897E-8</v>
      </c>
      <c r="MQ218">
        <v>1.6876029540428144E-8</v>
      </c>
      <c r="MR218">
        <v>1.9621164211745035E-8</v>
      </c>
      <c r="MS218">
        <v>2.2559511717090435E-8</v>
      </c>
      <c r="MT218">
        <v>2.5683149683762215E-8</v>
      </c>
      <c r="MU218">
        <v>2.8979947311262041E-8</v>
      </c>
      <c r="MV218">
        <v>3.2432982663434014E-8</v>
      </c>
      <c r="MW218">
        <v>3.6019927658044069E-8</v>
      </c>
      <c r="MX218">
        <v>3.9712403910552806E-8</v>
      </c>
      <c r="MY218">
        <v>4.3475313597336496E-8</v>
      </c>
      <c r="MZ218">
        <v>4.7266150632278294E-8</v>
      </c>
      <c r="NA218">
        <v>5.1034298704162922E-8</v>
      </c>
      <c r="NB218">
        <v>5.4720324104280973E-8</v>
      </c>
      <c r="NC218">
        <v>5.8255272786603422E-8</v>
      </c>
      <c r="ND218">
        <v>6.1559982747775169E-8</v>
      </c>
      <c r="NE218">
        <v>6.4544424590130979E-8</v>
      </c>
      <c r="NF218">
        <v>6.710708503524791E-8</v>
      </c>
      <c r="NG218">
        <v>6.9134410182814705E-8</v>
      </c>
      <c r="NH218">
        <v>7.0500327451912867E-8</v>
      </c>
      <c r="NI218">
        <v>7.1065867387909965E-8</v>
      </c>
      <c r="NJ218">
        <v>7.0678908853582276E-8</v>
      </c>
      <c r="NK218">
        <v>6.9174073528864696E-8</v>
      </c>
      <c r="NL218">
        <v>6.6372798097114184E-8</v>
      </c>
      <c r="NM218">
        <v>6.2083614968879157E-8</v>
      </c>
      <c r="NN218">
        <v>5.6102674853724645E-8</v>
      </c>
      <c r="NO218">
        <v>4.821454689800021E-8</v>
      </c>
      <c r="NP218">
        <v>3.8193334416202765E-8</v>
      </c>
      <c r="NQ218">
        <v>2.5804146404094125E-8</v>
      </c>
      <c r="NR218">
        <v>1.0804966974027009E-8</v>
      </c>
      <c r="NS218">
        <v>-7.0510334689634304E-9</v>
      </c>
      <c r="NT218">
        <v>-2.8012700162910738E-8</v>
      </c>
      <c r="NU218">
        <v>-5.2327562990910966E-8</v>
      </c>
      <c r="NV218">
        <v>-8.0237926127816653E-8</v>
      </c>
      <c r="NW218">
        <v>-1.1197633215554979E-7</v>
      </c>
      <c r="NX218">
        <v>-1.4776035544559366E-7</v>
      </c>
      <c r="NY218">
        <v>-1.8778668142843958E-7</v>
      </c>
      <c r="NZ218">
        <v>-2.3222443116196416E-7</v>
      </c>
      <c r="OA218">
        <v>-2.8120769450748233E-7</v>
      </c>
      <c r="OB218">
        <v>-3.3482724036424421E-7</v>
      </c>
      <c r="OC218">
        <v>-3.9312137894831875E-7</v>
      </c>
      <c r="OD218">
        <v>-4.560659591830112E-7</v>
      </c>
      <c r="OE218">
        <v>-5.2356349405430443E-7</v>
      </c>
      <c r="OF218">
        <v>-5.9543141843637972E-7</v>
      </c>
      <c r="OG218">
        <v>-6.7138949757347938E-7</v>
      </c>
      <c r="OH218">
        <v>-7.5104642027505831E-7</v>
      </c>
      <c r="OI218">
        <v>-8.3388562910148718E-7</v>
      </c>
      <c r="OJ218">
        <v>-9.1925046053857934E-7</v>
      </c>
      <c r="OK218">
        <v>-1.0063286915234619E-6</v>
      </c>
      <c r="OL218">
        <v>-1.0941366148212322E-6</v>
      </c>
      <c r="OM218">
        <v>-1.1815027947704425E-6</v>
      </c>
      <c r="ON218">
        <v>-1.2670516869062297E-6</v>
      </c>
      <c r="OO218">
        <v>-1.3491873399896456E-6</v>
      </c>
      <c r="OP218">
        <v>-1.4260774370480712E-6</v>
      </c>
      <c r="OQ218">
        <v>-1.4956379731479939E-6</v>
      </c>
      <c r="OR218">
        <v>-1.555518911714685E-6</v>
      </c>
      <c r="OS218">
        <v>-1.6030912081657972E-6</v>
      </c>
      <c r="OT218">
        <v>-1.6354356392525228E-6</v>
      </c>
      <c r="OU218">
        <v>-1.6493339285513029E-6</v>
      </c>
      <c r="OV218">
        <v>-1.6412627126806398E-6</v>
      </c>
      <c r="OW218">
        <v>-1.6073909486053751E-6</v>
      </c>
      <c r="OX218">
        <v>-1.5435814193046722E-6</v>
      </c>
      <c r="OY218">
        <v>-1.4453970524755949E-6</v>
      </c>
      <c r="OZ218">
        <v>-1.3081128240620879E-6</v>
      </c>
      <c r="PA218">
        <v>-1.1267340743347401E-6</v>
      </c>
      <c r="PB218">
        <v>-8.9602211796464702E-7</v>
      </c>
      <c r="PC218">
        <v>-6.105280798345962E-7</v>
      </c>
      <c r="PD218">
        <v>-2.646359338519462E-7</v>
      </c>
      <c r="PE218">
        <v>1.4738423876039289E-7</v>
      </c>
      <c r="PF218">
        <v>6.3131172403647606E-7</v>
      </c>
      <c r="PG218">
        <v>1.1928983138012635E-6</v>
      </c>
      <c r="PH218">
        <v>1.8377780300525526E-6</v>
      </c>
      <c r="PI218">
        <v>2.5713623622044629E-6</v>
      </c>
      <c r="PJ218">
        <v>3.3987199661811227E-6</v>
      </c>
      <c r="PK218">
        <v>4.3244398158553277E-6</v>
      </c>
      <c r="PL218">
        <v>5.3524768612903746E-6</v>
      </c>
      <c r="PM218">
        <v>6.485979337716485E-6</v>
      </c>
      <c r="PN218">
        <v>7.7270969874583874E-6</v>
      </c>
      <c r="PO218">
        <v>9.0767696075161374E-6</v>
      </c>
      <c r="PP218">
        <v>1.0534495521769561E-5</v>
      </c>
      <c r="PQ218">
        <v>1.2098079802489536E-5</v>
      </c>
      <c r="PR218">
        <v>1.3763362334742339E-5</v>
      </c>
      <c r="PS218">
        <v>1.5523926133145834E-5</v>
      </c>
      <c r="PT218">
        <v>1.737078668703924E-5</v>
      </c>
      <c r="PU218">
        <v>1.9292063531138643E-5</v>
      </c>
      <c r="PV218">
        <v>2.1272635717722274E-5</v>
      </c>
      <c r="PW218">
        <v>2.3293783406618008E-5</v>
      </c>
      <c r="PX218">
        <v>2.5332818393773479E-5</v>
      </c>
      <c r="PY218">
        <v>2.7362707070555755E-5</v>
      </c>
      <c r="PZ218">
        <v>2.9351690046211886E-5</v>
      </c>
      <c r="QA218">
        <v>3.126290347655768E-5</v>
      </c>
      <c r="QB218">
        <v>3.3054008023534622E-5</v>
      </c>
      <c r="QC218">
        <v>3.4676832322500714E-5</v>
      </c>
      <c r="QD218">
        <v>3.6077038855582746E-5</v>
      </c>
      <c r="QE218">
        <v>3.71938212173317E-5</v>
      </c>
      <c r="QF218">
        <v>3.795964290924355E-5</v>
      </c>
      <c r="QG218">
        <v>3.8300029006445116E-5</v>
      </c>
      <c r="QH218">
        <v>3.8133423295316654E-5</v>
      </c>
      <c r="QI218">
        <v>3.7371124775215413E-5</v>
      </c>
      <c r="QJ218">
        <v>3.5917318738400462E-5</v>
      </c>
      <c r="QK218">
        <v>3.3669218975169586E-5</v>
      </c>
      <c r="QL218">
        <v>3.0517338978200906E-5</v>
      </c>
      <c r="QM218">
        <v>2.6345911320680333E-5</v>
      </c>
      <c r="QN218">
        <v>2.1033475632645963E-5</v>
      </c>
      <c r="QO218">
        <v>1.4453656771731954E-5</v>
      </c>
      <c r="QP218">
        <v>6.4761558464991998E-6</v>
      </c>
      <c r="QQ218">
        <v>-3.032022332715759E-6</v>
      </c>
      <c r="QR218">
        <v>-1.4205081068328906E-5</v>
      </c>
      <c r="QS218">
        <v>-2.7176658045609653E-5</v>
      </c>
      <c r="QT218">
        <v>-4.207774102286244E-5</v>
      </c>
      <c r="QU218">
        <v>-5.9034248012012861E-5</v>
      </c>
      <c r="QV218">
        <v>-7.8164247514001203E-5</v>
      </c>
      <c r="QW218">
        <v>-9.9574795319330866E-5</v>
      </c>
      <c r="QX218">
        <v>-1.2335836584830427E-4</v>
      </c>
      <c r="QY218">
        <v>-1.4958885805993301E-4</v>
      </c>
      <c r="QZ218">
        <v>-1.7831715867865951E-4</v>
      </c>
      <c r="RA218">
        <v>-2.0956624895312459E-4</v>
      </c>
      <c r="RB218">
        <v>-2.433258454542303E-4</v>
      </c>
      <c r="RC218">
        <v>-2.7954657062539241E-4</v>
      </c>
      <c r="RD218">
        <v>-3.1813365500330551E-4</v>
      </c>
      <c r="RE218">
        <v>-3.5894018032053197E-4</v>
      </c>
      <c r="RF218">
        <v>-4.0175988116889031E-4</v>
      </c>
      <c r="RG218">
        <v>-4.4631953263103247E-4</v>
      </c>
      <c r="RH218">
        <v>-4.9227096235844646E-4</v>
      </c>
      <c r="RI218">
        <v>-5.3918273806551531E-4</v>
      </c>
      <c r="RJ218">
        <v>-5.865315953903226E-4</v>
      </c>
      <c r="RK218">
        <v>-6.3369368660502799E-4</v>
      </c>
      <c r="RL218">
        <v>-6.7993574778961344E-4</v>
      </c>
      <c r="RM218">
        <v>-7.2440630084648306E-4</v>
      </c>
      <c r="RN218">
        <v>-7.6612702714456428E-4</v>
      </c>
      <c r="RO218">
        <v>-8.0398447163452103E-4</v>
      </c>
      <c r="RP218">
        <v>-8.367222599379848E-4</v>
      </c>
      <c r="RQ218">
        <v>-8.6293403612387168E-4</v>
      </c>
      <c r="RR218">
        <v>-8.8105735554509562E-4</v>
      </c>
      <c r="RS218">
        <v>-8.8936879508880705E-4</v>
      </c>
      <c r="RT218">
        <v>-8.8598057231076667E-4</v>
      </c>
      <c r="RU218">
        <v>-8.6883899495415306E-4</v>
      </c>
      <c r="RV218">
        <v>-8.3572509301537161E-4</v>
      </c>
      <c r="RW218">
        <v>-7.8425781646780386E-4</v>
      </c>
      <c r="RX218">
        <v>-7.1190021258824476E-4</v>
      </c>
      <c r="RY218">
        <v>-6.1596902706529365E-4</v>
      </c>
      <c r="RZ218">
        <v>-4.9364820215260364E-4</v>
      </c>
      <c r="SA218">
        <v>-3.420067724232315E-4</v>
      </c>
      <c r="SB218">
        <v>-1.5797532992381397E-4</v>
      </c>
      <c r="SC218">
        <v>6.1611448327838995E-5</v>
      </c>
      <c r="SD218">
        <v>3.1996318913907337E-4</v>
      </c>
      <c r="SE218">
        <v>6.2027224052526014E-4</v>
      </c>
      <c r="SF218">
        <v>9.6564121754646407E-4</v>
      </c>
      <c r="SG218">
        <v>1.3589987813105377E-3</v>
      </c>
      <c r="SH218">
        <v>1.803002781021059E-3</v>
      </c>
      <c r="SI218">
        <v>2.2999299377356505E-3</v>
      </c>
      <c r="SJ218">
        <v>2.8515513244434876E-3</v>
      </c>
      <c r="SK218">
        <v>3.4589930039654504E-3</v>
      </c>
      <c r="SL218">
        <v>4.1225813279772852E-3</v>
      </c>
      <c r="SM218">
        <v>4.841672581360046E-3</v>
      </c>
      <c r="SN218">
        <v>5.6144668803499581E-3</v>
      </c>
      <c r="SO218">
        <v>6.4378065050156421E-3</v>
      </c>
      <c r="SP218">
        <v>7.3069591708388917E-3</v>
      </c>
      <c r="SQ218">
        <v>8.2153871249714683E-3</v>
      </c>
      <c r="SR218">
        <v>9.1545033943283855E-3</v>
      </c>
      <c r="SS218">
        <v>1.0113417019014557E-2</v>
      </c>
      <c r="ST218">
        <v>1.1078669679283419E-2</v>
      </c>
      <c r="SU218">
        <v>1.2033966770371192E-2</v>
      </c>
      <c r="SV218">
        <v>1.2959906699561987E-2</v>
      </c>
      <c r="SW218">
        <v>1.383371297527305E-2</v>
      </c>
      <c r="SX218">
        <v>1.4628974529285719E-2</v>
      </c>
      <c r="SY218">
        <v>1.5315400659744714E-2</v>
      </c>
      <c r="SZ218">
        <v>1.5858598001847902E-2</v>
      </c>
      <c r="TA218">
        <v>1.6219878021183527E-2</v>
      </c>
      <c r="TB218">
        <v>1.6356104675258928E-2</v>
      </c>
      <c r="TC218">
        <v>1.6219593093336041E-2</v>
      </c>
      <c r="TD218">
        <v>1.5858071377929543E-2</v>
      </c>
      <c r="TE218">
        <v>1.5314718883215089E-2</v>
      </c>
      <c r="TF218">
        <v>1.462826760297635E-2</v>
      </c>
      <c r="TG218">
        <v>1.383315455259624E-2</v>
      </c>
      <c r="TH218">
        <v>1.2959714282757552E-2</v>
      </c>
      <c r="TI218">
        <v>1.2034401867121947E-2</v>
      </c>
      <c r="TJ218">
        <v>1.1080037856678689E-2</v>
      </c>
      <c r="TK218">
        <v>1.0116067781520889E-2</v>
      </c>
      <c r="TL218">
        <v>9.1588298000935577E-3</v>
      </c>
      <c r="TM218">
        <v>8.221825042423022E-3</v>
      </c>
      <c r="TN218">
        <v>7.3159860653535845E-3</v>
      </c>
      <c r="TO218">
        <v>6.4499396334149056E-3</v>
      </c>
      <c r="TP218">
        <v>5.6302607593366897E-3</v>
      </c>
      <c r="TQ218">
        <v>4.8617155848016879E-3</v>
      </c>
      <c r="TR218">
        <v>4.1474912575563483E-3</v>
      </c>
      <c r="TS218">
        <v>3.4894114681546791E-3</v>
      </c>
      <c r="TT218">
        <v>2.8881367525791239E-3</v>
      </c>
      <c r="TU218">
        <v>2.3433490492271196E-3</v>
      </c>
      <c r="TV218">
        <v>1.8539203250472088E-3</v>
      </c>
      <c r="TW218">
        <v>1.4180653600294908E-3</v>
      </c>
      <c r="TX218">
        <v>1.033479006386168E-3</v>
      </c>
      <c r="TY218">
        <v>6.9745842309117318E-4</v>
      </c>
      <c r="TZ218">
        <v>4.0701093226182212E-4</v>
      </c>
      <c r="UA218">
        <v>1.5894825537133585E-4</v>
      </c>
      <c r="UB218">
        <v>-5.0032031404444391E-5</v>
      </c>
      <c r="UC218">
        <v>-2.2327692857125234E-4</v>
      </c>
      <c r="UD218">
        <v>-3.6411940526576966E-4</v>
      </c>
      <c r="UE218">
        <v>-4.7582981310864068E-4</v>
      </c>
      <c r="UF218">
        <v>-5.61576387260454E-4</v>
      </c>
      <c r="UG218">
        <v>-6.2439391747568245E-4</v>
      </c>
      <c r="UH218">
        <v>-6.6715970068075546E-4</v>
      </c>
      <c r="UI218">
        <v>-6.9257592393357045E-4</v>
      </c>
      <c r="UJ218">
        <v>-7.0315767085492591E-4</v>
      </c>
      <c r="UK218">
        <v>-7.0122579371240644E-4</v>
      </c>
      <c r="UL218">
        <v>-6.8890394578639228E-4</v>
      </c>
      <c r="UM218">
        <v>-6.6811912316253237E-4</v>
      </c>
      <c r="UN218">
        <v>-6.4060512036800195E-4</v>
      </c>
      <c r="UO218">
        <v>-6.0790835942748939E-4</v>
      </c>
      <c r="UP218">
        <v>-5.7139560610303022E-4</v>
      </c>
      <c r="UQ218">
        <v>-5.3226313962672863E-4</v>
      </c>
      <c r="UR218">
        <v>-4.9154699261930645E-4</v>
      </c>
      <c r="US218">
        <v>-4.5013392570410101E-4</v>
      </c>
      <c r="UT218">
        <v>-4.0877284625817243E-4</v>
      </c>
      <c r="UU218">
        <v>-3.6808642261225655E-4</v>
      </c>
      <c r="UV218">
        <v>-3.2858268367419452E-4</v>
      </c>
      <c r="UW218">
        <v>-2.9066642934358897E-4</v>
      </c>
      <c r="UX218">
        <v>-2.5465030924681857E-4</v>
      </c>
      <c r="UY218">
        <v>-2.2076545626437911E-4</v>
      </c>
      <c r="UZ218">
        <v>-1.8917158717228561E-4</v>
      </c>
      <c r="VA218">
        <v>-1.5996650557096855E-4</v>
      </c>
      <c r="VB218">
        <v>-1.3319496231581693E-4</v>
      </c>
      <c r="VC218">
        <v>-1.0885684601589825E-4</v>
      </c>
      <c r="VD218">
        <v>-8.6914691053522093E-5</v>
      </c>
      <c r="VE218">
        <v>-6.7300503153468999E-5</v>
      </c>
      <c r="VF218">
        <v>-4.9921913011477584E-5</v>
      </c>
      <c r="VG218">
        <v>-3.46676770483191E-5</v>
      </c>
      <c r="VH218">
        <v>-2.1412551197543013E-5</v>
      </c>
      <c r="VI218">
        <v>-1.0021568920119381E-5</v>
      </c>
      <c r="VJ218">
        <v>-3.5375857534297754E-7</v>
      </c>
      <c r="VK218">
        <v>7.7346620035115259E-6</v>
      </c>
      <c r="VL218">
        <v>1.4387574194577144E-5</v>
      </c>
      <c r="VM218">
        <v>1.974669020670037E-5</v>
      </c>
      <c r="VN218">
        <v>2.3949687286507231E-5</v>
      </c>
      <c r="VO218">
        <v>2.7128704765932356E-5</v>
      </c>
      <c r="VP218">
        <v>2.9409165340551315E-5</v>
      </c>
      <c r="VQ218">
        <v>3.0908883522202858E-5</v>
      </c>
      <c r="VR218">
        <v>3.1737426088400624E-5</v>
      </c>
      <c r="VS218">
        <v>3.1995691490109965E-5</v>
      </c>
      <c r="VT218">
        <v>3.1775677488393287E-5</v>
      </c>
      <c r="VU218">
        <v>3.1160408724910992E-5</v>
      </c>
      <c r="VV218">
        <v>3.0223998424076778E-5</v>
      </c>
      <c r="VW218">
        <v>2.9031820943901475E-5</v>
      </c>
      <c r="VX218">
        <v>2.7640774390079055E-5</v>
      </c>
      <c r="VY218">
        <v>2.6099614959700443E-5</v>
      </c>
      <c r="VZ218">
        <v>2.4449347056714028E-5</v>
      </c>
      <c r="WA218">
        <v>2.2723655507116414E-5</v>
      </c>
      <c r="WB218">
        <v>2.094936837229781E-5</v>
      </c>
      <c r="WC218">
        <v>1.914694091599691E-5</v>
      </c>
      <c r="WD218">
        <v>1.73309531984886E-5</v>
      </c>
      <c r="WE218">
        <v>1.5510615563768119E-5</v>
      </c>
      <c r="WF218">
        <v>-1.8203375261934898E-2</v>
      </c>
      <c r="WG218">
        <v>0.11869939586862574</v>
      </c>
    </row>
    <row r="219" spans="1:605" x14ac:dyDescent="0.25">
      <c r="A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0</v>
      </c>
      <c r="BQ219">
        <v>0</v>
      </c>
      <c r="BR219">
        <v>0</v>
      </c>
      <c r="BS219">
        <v>0</v>
      </c>
      <c r="BT219">
        <v>0</v>
      </c>
      <c r="BU219">
        <v>0</v>
      </c>
      <c r="BV219">
        <v>0</v>
      </c>
      <c r="BW219">
        <v>0</v>
      </c>
      <c r="BX219">
        <v>0</v>
      </c>
      <c r="BY219">
        <v>0</v>
      </c>
      <c r="BZ219">
        <v>0</v>
      </c>
      <c r="CA219">
        <v>0</v>
      </c>
      <c r="CB219">
        <v>0</v>
      </c>
      <c r="CC219">
        <v>0</v>
      </c>
      <c r="CD219">
        <v>0</v>
      </c>
      <c r="CE219">
        <v>0</v>
      </c>
      <c r="CF219">
        <v>0</v>
      </c>
      <c r="CG219">
        <v>0</v>
      </c>
      <c r="CH219">
        <v>0</v>
      </c>
      <c r="CI219">
        <v>0</v>
      </c>
      <c r="CJ219">
        <v>0</v>
      </c>
      <c r="CK219">
        <v>0</v>
      </c>
      <c r="CL219">
        <v>0</v>
      </c>
      <c r="CM219">
        <v>0</v>
      </c>
      <c r="CN219">
        <v>0</v>
      </c>
      <c r="CO219">
        <v>0</v>
      </c>
      <c r="CP219">
        <v>0</v>
      </c>
      <c r="CQ219">
        <v>0</v>
      </c>
      <c r="CR219">
        <v>0</v>
      </c>
      <c r="CS219">
        <v>0</v>
      </c>
      <c r="CT219">
        <v>0</v>
      </c>
      <c r="CU219">
        <v>0</v>
      </c>
      <c r="CV219">
        <v>0</v>
      </c>
      <c r="CW219">
        <v>0</v>
      </c>
      <c r="CX219">
        <v>0</v>
      </c>
      <c r="CY219">
        <v>0</v>
      </c>
      <c r="CZ219">
        <v>0</v>
      </c>
      <c r="DA219">
        <v>0</v>
      </c>
      <c r="DB219">
        <v>0</v>
      </c>
      <c r="DC219">
        <v>0</v>
      </c>
      <c r="DD219">
        <v>0</v>
      </c>
      <c r="DE219">
        <v>0</v>
      </c>
      <c r="DF219">
        <v>0</v>
      </c>
      <c r="DG219">
        <v>0</v>
      </c>
      <c r="DH219">
        <v>0</v>
      </c>
      <c r="DI219">
        <v>0</v>
      </c>
      <c r="DJ219">
        <v>0</v>
      </c>
      <c r="DK219">
        <v>0</v>
      </c>
      <c r="DL219">
        <v>0</v>
      </c>
      <c r="DM219">
        <v>0</v>
      </c>
      <c r="DN219">
        <v>0</v>
      </c>
      <c r="DO219">
        <v>0</v>
      </c>
      <c r="DP219">
        <v>0</v>
      </c>
      <c r="DQ219">
        <v>0</v>
      </c>
      <c r="DR219">
        <v>0</v>
      </c>
      <c r="DS219">
        <v>0</v>
      </c>
      <c r="DT219">
        <v>0</v>
      </c>
      <c r="DU219">
        <v>0</v>
      </c>
      <c r="DV219">
        <v>0</v>
      </c>
      <c r="DW219">
        <v>0</v>
      </c>
      <c r="DX219">
        <v>0</v>
      </c>
      <c r="DY219">
        <v>0</v>
      </c>
      <c r="DZ219">
        <v>0</v>
      </c>
      <c r="EA219">
        <v>0</v>
      </c>
      <c r="EB219">
        <v>0</v>
      </c>
      <c r="EC219">
        <v>0</v>
      </c>
      <c r="ED219">
        <v>0</v>
      </c>
      <c r="EE219">
        <v>0</v>
      </c>
      <c r="EF219">
        <v>0</v>
      </c>
      <c r="EG219">
        <v>0</v>
      </c>
      <c r="EH219">
        <v>0</v>
      </c>
      <c r="EI219">
        <v>0</v>
      </c>
      <c r="EJ219">
        <v>0</v>
      </c>
      <c r="EK219">
        <v>0</v>
      </c>
      <c r="EL219">
        <v>0</v>
      </c>
      <c r="EM219">
        <v>0</v>
      </c>
      <c r="EN219">
        <v>0</v>
      </c>
      <c r="EO219">
        <v>0</v>
      </c>
      <c r="EP219">
        <v>0</v>
      </c>
      <c r="EQ219">
        <v>0</v>
      </c>
      <c r="ER219">
        <v>0</v>
      </c>
      <c r="ES219">
        <v>0</v>
      </c>
      <c r="ET219">
        <v>0</v>
      </c>
      <c r="EU219">
        <v>0</v>
      </c>
      <c r="EV219">
        <v>0</v>
      </c>
      <c r="EW219">
        <v>0</v>
      </c>
      <c r="EX219">
        <v>0</v>
      </c>
      <c r="EY219">
        <v>0</v>
      </c>
      <c r="EZ219">
        <v>0</v>
      </c>
      <c r="FA219">
        <v>0</v>
      </c>
      <c r="FB219">
        <v>0</v>
      </c>
      <c r="FC219">
        <v>0</v>
      </c>
      <c r="FD219">
        <v>0</v>
      </c>
      <c r="FE219">
        <v>0</v>
      </c>
      <c r="FF219">
        <v>0</v>
      </c>
      <c r="FG219">
        <v>0</v>
      </c>
      <c r="FH219">
        <v>0</v>
      </c>
      <c r="FI219">
        <v>0</v>
      </c>
      <c r="FJ219">
        <v>0</v>
      </c>
      <c r="FK219">
        <v>0</v>
      </c>
      <c r="FL219">
        <v>0</v>
      </c>
      <c r="FM219">
        <v>0</v>
      </c>
      <c r="FN219">
        <v>0</v>
      </c>
      <c r="FO219">
        <v>0</v>
      </c>
      <c r="FP219">
        <v>0</v>
      </c>
      <c r="FQ219">
        <v>0</v>
      </c>
      <c r="FR219">
        <v>0</v>
      </c>
      <c r="FS219">
        <v>0</v>
      </c>
      <c r="FT219">
        <v>0</v>
      </c>
      <c r="FU219">
        <v>0</v>
      </c>
      <c r="FV219">
        <v>0</v>
      </c>
      <c r="FW219">
        <v>0</v>
      </c>
      <c r="FX219">
        <v>0</v>
      </c>
      <c r="FY219">
        <v>0</v>
      </c>
      <c r="FZ219">
        <v>0</v>
      </c>
      <c r="GA219">
        <v>0</v>
      </c>
      <c r="GB219">
        <v>0</v>
      </c>
      <c r="GC219">
        <v>0</v>
      </c>
      <c r="GD219">
        <v>0</v>
      </c>
      <c r="GE219">
        <v>0</v>
      </c>
      <c r="GF219">
        <v>0</v>
      </c>
      <c r="GG219">
        <v>0</v>
      </c>
      <c r="GH219">
        <v>0</v>
      </c>
      <c r="GI219">
        <v>0</v>
      </c>
      <c r="GJ219">
        <v>0</v>
      </c>
      <c r="GK219">
        <v>0</v>
      </c>
      <c r="GL219">
        <v>0</v>
      </c>
      <c r="GM219">
        <v>0</v>
      </c>
      <c r="GN219">
        <v>0</v>
      </c>
      <c r="GO219">
        <v>0</v>
      </c>
      <c r="GP219">
        <v>0</v>
      </c>
      <c r="GQ219">
        <v>0</v>
      </c>
      <c r="GR219">
        <v>0</v>
      </c>
      <c r="GS219">
        <v>0</v>
      </c>
      <c r="GT219">
        <v>0</v>
      </c>
      <c r="GU219">
        <v>0</v>
      </c>
      <c r="GV219">
        <v>0</v>
      </c>
      <c r="GW219">
        <v>0</v>
      </c>
      <c r="GX219">
        <v>0</v>
      </c>
      <c r="GY219">
        <v>0</v>
      </c>
      <c r="GZ219">
        <v>0</v>
      </c>
      <c r="HA219">
        <v>0</v>
      </c>
      <c r="HB219">
        <v>0</v>
      </c>
      <c r="HC219">
        <v>0</v>
      </c>
      <c r="HD219">
        <v>0</v>
      </c>
      <c r="HE219">
        <v>0</v>
      </c>
      <c r="HF219">
        <v>0</v>
      </c>
      <c r="HG219">
        <v>0</v>
      </c>
      <c r="HH219">
        <v>0</v>
      </c>
      <c r="HI219">
        <v>0</v>
      </c>
      <c r="HJ219">
        <v>0</v>
      </c>
      <c r="HK219">
        <v>9999.9990234375</v>
      </c>
      <c r="HL219">
        <v>-39999.99609375</v>
      </c>
      <c r="HM219">
        <v>60002.80078125</v>
      </c>
      <c r="HN219">
        <v>-39999.99609375</v>
      </c>
      <c r="HO219">
        <v>9999.9990234375</v>
      </c>
      <c r="HP219">
        <v>0</v>
      </c>
      <c r="HQ219">
        <v>0</v>
      </c>
      <c r="HR219">
        <v>0</v>
      </c>
      <c r="HS219">
        <v>0</v>
      </c>
      <c r="HT219">
        <v>0</v>
      </c>
      <c r="HU219">
        <v>0</v>
      </c>
      <c r="HV219">
        <v>0</v>
      </c>
      <c r="HW219">
        <v>0</v>
      </c>
      <c r="HX219">
        <v>0</v>
      </c>
      <c r="HY219">
        <v>0</v>
      </c>
      <c r="HZ219">
        <v>0</v>
      </c>
      <c r="IA219">
        <v>0</v>
      </c>
      <c r="IB219">
        <v>0</v>
      </c>
      <c r="IC219">
        <v>0</v>
      </c>
      <c r="ID219">
        <v>0</v>
      </c>
      <c r="IE219">
        <v>0</v>
      </c>
      <c r="IF219">
        <v>0</v>
      </c>
      <c r="IG219">
        <v>0</v>
      </c>
      <c r="IH219">
        <v>0</v>
      </c>
      <c r="II219">
        <v>0</v>
      </c>
      <c r="IJ219">
        <v>0</v>
      </c>
      <c r="IK219">
        <v>0</v>
      </c>
      <c r="IL219">
        <v>0</v>
      </c>
      <c r="IM219">
        <v>0</v>
      </c>
      <c r="IN219">
        <v>0</v>
      </c>
      <c r="IO219">
        <v>0</v>
      </c>
      <c r="IP219">
        <v>0</v>
      </c>
      <c r="IQ219">
        <v>0</v>
      </c>
      <c r="IR219">
        <v>0</v>
      </c>
      <c r="IS219">
        <v>0</v>
      </c>
      <c r="IT219">
        <v>0</v>
      </c>
      <c r="IU219">
        <v>0</v>
      </c>
      <c r="IV219">
        <v>0</v>
      </c>
      <c r="IW219">
        <v>0</v>
      </c>
      <c r="IX219">
        <v>0</v>
      </c>
      <c r="IY219">
        <v>0</v>
      </c>
      <c r="IZ219">
        <v>0</v>
      </c>
      <c r="JA219">
        <v>0</v>
      </c>
      <c r="JB219">
        <v>0</v>
      </c>
      <c r="JC219">
        <v>0</v>
      </c>
      <c r="JD219">
        <v>0</v>
      </c>
      <c r="JE219">
        <v>0</v>
      </c>
      <c r="JF219">
        <v>0</v>
      </c>
      <c r="JG219">
        <v>0</v>
      </c>
      <c r="JH219">
        <v>0</v>
      </c>
      <c r="JI219">
        <v>0</v>
      </c>
      <c r="JJ219">
        <v>0</v>
      </c>
      <c r="JK219">
        <v>0</v>
      </c>
      <c r="JL219">
        <v>0</v>
      </c>
      <c r="JM219">
        <v>0</v>
      </c>
      <c r="JN219">
        <v>0</v>
      </c>
      <c r="JO219">
        <v>0</v>
      </c>
      <c r="JP219">
        <v>0</v>
      </c>
      <c r="JQ219">
        <v>0</v>
      </c>
      <c r="JR219">
        <v>0</v>
      </c>
      <c r="JS219">
        <v>0</v>
      </c>
      <c r="JT219">
        <v>0</v>
      </c>
      <c r="JU219">
        <v>0</v>
      </c>
      <c r="JV219">
        <v>0</v>
      </c>
      <c r="JW219">
        <v>0</v>
      </c>
      <c r="JX219">
        <v>0</v>
      </c>
      <c r="JY219">
        <v>0</v>
      </c>
      <c r="JZ219">
        <v>0</v>
      </c>
      <c r="KA219">
        <v>0</v>
      </c>
      <c r="KB219">
        <v>0</v>
      </c>
      <c r="KC219">
        <v>0</v>
      </c>
      <c r="KD219">
        <v>0</v>
      </c>
      <c r="KE219">
        <v>0</v>
      </c>
      <c r="KF219">
        <v>0</v>
      </c>
      <c r="KG219">
        <v>0</v>
      </c>
      <c r="KH219">
        <v>0</v>
      </c>
      <c r="KI219">
        <v>0</v>
      </c>
      <c r="KJ219">
        <v>0</v>
      </c>
      <c r="KK219">
        <v>0</v>
      </c>
      <c r="KL219">
        <v>0</v>
      </c>
      <c r="KM219">
        <v>0</v>
      </c>
      <c r="KN219">
        <v>0</v>
      </c>
      <c r="KO219">
        <v>0</v>
      </c>
      <c r="KP219">
        <v>0</v>
      </c>
      <c r="KQ219">
        <v>0</v>
      </c>
      <c r="KS219">
        <v>-1.3999106604349735E-5</v>
      </c>
      <c r="KT219">
        <v>1.9060355796744534E-6</v>
      </c>
      <c r="KU219">
        <v>1.0187036052195406E-9</v>
      </c>
      <c r="KV219">
        <v>8.2810003589123967E-10</v>
      </c>
      <c r="KW219">
        <v>6.3743091019298006E-10</v>
      </c>
      <c r="KX219">
        <v>4.4657738124719148E-10</v>
      </c>
      <c r="KY219">
        <v>2.5534127473813112E-10</v>
      </c>
      <c r="KZ219">
        <v>6.3468840382626575E-11</v>
      </c>
      <c r="LA219">
        <v>-1.2932544898817293E-10</v>
      </c>
      <c r="LB219">
        <v>-3.2333501915670429E-10</v>
      </c>
      <c r="LC219">
        <v>-5.1883720152361321E-10</v>
      </c>
      <c r="LD219">
        <v>-7.160690888717161E-10</v>
      </c>
      <c r="LE219">
        <v>-9.1520320537683517E-10</v>
      </c>
      <c r="LF219">
        <v>-1.116322961358856E-9</v>
      </c>
      <c r="LG219">
        <v>-1.3193978713029505E-9</v>
      </c>
      <c r="LH219">
        <v>-1.5242585247706888E-9</v>
      </c>
      <c r="LI219">
        <v>-1.7305713139944223E-9</v>
      </c>
      <c r="LJ219">
        <v>-1.9378129392389064E-9</v>
      </c>
      <c r="LK219">
        <v>-2.1452447334458153E-9</v>
      </c>
      <c r="LL219">
        <v>-2.3518868712862337E-9</v>
      </c>
      <c r="LM219">
        <v>-2.5564925545469313E-9</v>
      </c>
      <c r="LN219">
        <v>-2.7575222957882016E-9</v>
      </c>
      <c r="LO219">
        <v>-2.9531184554355318E-9</v>
      </c>
      <c r="LP219">
        <v>-3.1410802238932619E-9</v>
      </c>
      <c r="LQ219">
        <v>-3.3188392798593307E-9</v>
      </c>
      <c r="LR219">
        <v>-3.4834363987310092E-9</v>
      </c>
      <c r="LS219">
        <v>-3.6314993307242382E-9</v>
      </c>
      <c r="LT219">
        <v>-3.7592223169780836E-9</v>
      </c>
      <c r="LU219">
        <v>-3.8623476633186022E-9</v>
      </c>
      <c r="LV219">
        <v>-3.9361498453008856E-9</v>
      </c>
      <c r="LW219">
        <v>-3.9754226743950765E-9</v>
      </c>
      <c r="LX219">
        <v>-3.9744701134022994E-9</v>
      </c>
      <c r="LY219">
        <v>-3.9271013890025174E-9</v>
      </c>
      <c r="LZ219">
        <v>-3.8266311103002515E-9</v>
      </c>
      <c r="MA219">
        <v>-3.6658851637985507E-9</v>
      </c>
      <c r="MB219">
        <v>-3.4372132167945625E-9</v>
      </c>
      <c r="MC219">
        <v>-3.1325087219994329E-9</v>
      </c>
      <c r="MD219">
        <v>-2.7432373754630066E-9</v>
      </c>
      <c r="ME219">
        <v>-2.2604750366464297E-9</v>
      </c>
      <c r="MF219">
        <v>-1.6749561727283068E-9</v>
      </c>
      <c r="MG219">
        <v>-9.7713393774340361E-10</v>
      </c>
      <c r="MH219">
        <v>-1.571490262992766E-10</v>
      </c>
      <c r="MI219">
        <v>7.950401492054611E-10</v>
      </c>
      <c r="MJ219">
        <v>1.8895044921805718E-9</v>
      </c>
      <c r="MK219">
        <v>3.1361665930273808E-9</v>
      </c>
      <c r="ML219">
        <v>4.5445965591975022E-9</v>
      </c>
      <c r="MM219">
        <v>6.1237794530924726E-9</v>
      </c>
      <c r="MN219">
        <v>7.8818525525203093E-9</v>
      </c>
      <c r="MO219">
        <v>9.8258107575630908E-9</v>
      </c>
      <c r="MP219">
        <v>1.1961178625870538E-8</v>
      </c>
      <c r="MQ219">
        <v>1.4291647731486655E-8</v>
      </c>
      <c r="MR219">
        <v>1.6818678316624099E-8</v>
      </c>
      <c r="MS219">
        <v>1.9541064547725547E-8</v>
      </c>
      <c r="MT219">
        <v>2.2454463103410169E-8</v>
      </c>
      <c r="MU219">
        <v>2.5550885319248658E-8</v>
      </c>
      <c r="MV219">
        <v>2.8818153699606588E-8</v>
      </c>
      <c r="MW219">
        <v>3.2239324286820436E-8</v>
      </c>
      <c r="MX219">
        <v>3.5792077159394622E-8</v>
      </c>
      <c r="MY219">
        <v>3.9448078220077121E-8</v>
      </c>
      <c r="MZ219">
        <v>4.3172316437543683E-8</v>
      </c>
      <c r="NA219">
        <v>4.6922421827363347E-8</v>
      </c>
      <c r="NB219">
        <v>5.0647970703466403E-8</v>
      </c>
      <c r="NC219">
        <v>5.4289786104143908E-8</v>
      </c>
      <c r="ND219">
        <v>5.7779242799021342E-8</v>
      </c>
      <c r="NE219">
        <v>6.1037587916321332E-8</v>
      </c>
      <c r="NF219">
        <v>6.3975289992314892E-8</v>
      </c>
      <c r="NG219">
        <v>6.649143113413194E-8</v>
      </c>
      <c r="NH219">
        <v>6.8473158997841497E-8</v>
      </c>
      <c r="NI219">
        <v>6.9795217407786599E-8</v>
      </c>
      <c r="NJ219">
        <v>7.0319576669580267E-8</v>
      </c>
      <c r="NK219">
        <v>6.9895186942981456E-8</v>
      </c>
      <c r="NL219">
        <v>6.8357880423808843E-8</v>
      </c>
      <c r="NM219">
        <v>6.5530450512933781E-8</v>
      </c>
      <c r="NN219">
        <v>6.1222938597458705E-8</v>
      </c>
      <c r="NO219">
        <v>5.5233161501604141E-8</v>
      </c>
      <c r="NP219">
        <v>4.7347515043683847E-8</v>
      </c>
      <c r="NQ219">
        <v>3.7342091416001866E-8</v>
      </c>
      <c r="NR219">
        <v>2.4984150234988045E-8</v>
      </c>
      <c r="NS219">
        <v>1.0033985031231082E-8</v>
      </c>
      <c r="NT219">
        <v>-7.7527714035155936E-9</v>
      </c>
      <c r="NU219">
        <v>-2.8622358095566467E-8</v>
      </c>
      <c r="NV219">
        <v>-5.2819567808594754E-8</v>
      </c>
      <c r="NW219">
        <v>-8.0583853867705896E-8</v>
      </c>
      <c r="NX219">
        <v>-1.1214481622261864E-7</v>
      </c>
      <c r="NY219">
        <v>-1.4771702208053973E-7</v>
      </c>
      <c r="NZ219">
        <v>-1.8749411827736396E-7</v>
      </c>
      <c r="OA219">
        <v>-2.3164219536013757E-7</v>
      </c>
      <c r="OB219">
        <v>-2.8029236725632799E-7</v>
      </c>
      <c r="OC219">
        <v>-3.3353253554617715E-7</v>
      </c>
      <c r="OD219">
        <v>-3.9139831387901373E-7</v>
      </c>
      <c r="OE219">
        <v>-4.538630961358478E-7</v>
      </c>
      <c r="OF219">
        <v>-5.2082726169432863E-7</v>
      </c>
      <c r="OG219">
        <v>-5.9210652275965256E-7</v>
      </c>
      <c r="OH219">
        <v>-6.6741943234524643E-7</v>
      </c>
      <c r="OI219">
        <v>-7.4637408728179747E-7</v>
      </c>
      <c r="OJ219">
        <v>-8.2845407875796188E-7</v>
      </c>
      <c r="OK219">
        <v>-9.1300376350132331E-7</v>
      </c>
      <c r="OL219">
        <v>-9.9921295193476838E-7</v>
      </c>
      <c r="OM219">
        <v>-1.0861011356167917E-6</v>
      </c>
      <c r="ON219">
        <v>-1.1725014051051216E-6</v>
      </c>
      <c r="OO219">
        <v>-1.2570442411552125E-6</v>
      </c>
      <c r="OP219">
        <v>-1.338141396938071E-6</v>
      </c>
      <c r="OQ219">
        <v>-1.4139701267582859E-6</v>
      </c>
      <c r="OR219">
        <v>-1.4824580575560824E-6</v>
      </c>
      <c r="OS219">
        <v>-1.5412690432229886E-6</v>
      </c>
      <c r="OT219">
        <v>-1.5877903883273697E-6</v>
      </c>
      <c r="OU219">
        <v>-1.6191218770531017E-6</v>
      </c>
      <c r="OV219">
        <v>-1.6320670947439593E-6</v>
      </c>
      <c r="OW219">
        <v>-1.6231275830824942E-6</v>
      </c>
      <c r="OX219">
        <v>-1.5885004251880744E-6</v>
      </c>
      <c r="OY219">
        <v>-1.5240799132630741E-6</v>
      </c>
      <c r="OZ219">
        <v>-1.4254640082139957E-6</v>
      </c>
      <c r="PA219">
        <v>-1.2879663571575958E-6</v>
      </c>
      <c r="PB219">
        <v>-1.1066346900032439E-6</v>
      </c>
      <c r="PC219">
        <v>-8.7627646934064813E-7</v>
      </c>
      <c r="PD219">
        <v>-5.914927174672919E-7</v>
      </c>
      <c r="PE219">
        <v>-2.4672098921275653E-7</v>
      </c>
      <c r="PF219">
        <v>1.6371150227175601E-7</v>
      </c>
      <c r="PG219">
        <v>6.4552356909821945E-7</v>
      </c>
      <c r="PH219">
        <v>1.204403483354747E-6</v>
      </c>
      <c r="PI219">
        <v>1.8459190961127395E-6</v>
      </c>
      <c r="PJ219">
        <v>2.5754135795963156E-6</v>
      </c>
      <c r="PK219">
        <v>3.397885753840219E-6</v>
      </c>
      <c r="PL219">
        <v>4.3178540010836548E-6</v>
      </c>
      <c r="PM219">
        <v>5.3392028353757843E-6</v>
      </c>
      <c r="PN219">
        <v>6.4650112845023581E-6</v>
      </c>
      <c r="PO219">
        <v>7.6973623595842796E-6</v>
      </c>
      <c r="PP219">
        <v>9.0371330379624367E-6</v>
      </c>
      <c r="PQ219">
        <v>1.0483764370787689E-5</v>
      </c>
      <c r="PR219">
        <v>1.2035011551717688E-5</v>
      </c>
      <c r="PS219">
        <v>1.368667405099097E-5</v>
      </c>
      <c r="PT219">
        <v>1.5432306233643072E-5</v>
      </c>
      <c r="PU219">
        <v>1.7262909245462493E-5</v>
      </c>
      <c r="PV219">
        <v>1.9166605369108102E-5</v>
      </c>
      <c r="PW219">
        <v>2.1128296529102652E-5</v>
      </c>
      <c r="PX219">
        <v>2.3129309161465219E-5</v>
      </c>
      <c r="PY219">
        <v>2.5147028264496526E-5</v>
      </c>
      <c r="PZ219">
        <v>2.7154524114227605E-5</v>
      </c>
      <c r="QA219">
        <v>2.9120175863315588E-5</v>
      </c>
      <c r="QB219">
        <v>3.1007297047064039E-5</v>
      </c>
      <c r="QC219">
        <v>3.2773768895364966E-5</v>
      </c>
      <c r="QD219">
        <v>3.4371688294355288E-5</v>
      </c>
      <c r="QE219">
        <v>3.574703825493553E-5</v>
      </c>
      <c r="QF219">
        <v>3.6839389824385775E-5</v>
      </c>
      <c r="QG219">
        <v>3.7581645517828187E-5</v>
      </c>
      <c r="QH219">
        <v>3.7899835542413379E-5</v>
      </c>
      <c r="QI219">
        <v>3.7712979331143877E-5</v>
      </c>
      <c r="QJ219">
        <v>3.6933026185211118E-5</v>
      </c>
      <c r="QK219">
        <v>3.5464890131622048E-5</v>
      </c>
      <c r="QL219">
        <v>3.3206595421751285E-5</v>
      </c>
      <c r="QM219">
        <v>3.0049550408935954E-5</v>
      </c>
      <c r="QN219">
        <v>2.5878968828431033E-5</v>
      </c>
      <c r="QO219">
        <v>2.0574458737279181E-5</v>
      </c>
      <c r="QP219">
        <v>1.4010800527241985E-5</v>
      </c>
      <c r="QQ219">
        <v>6.0589364695779447E-6</v>
      </c>
      <c r="QR219">
        <v>-3.412804848770268E-6</v>
      </c>
      <c r="QS219">
        <v>-1.4537225122284599E-5</v>
      </c>
      <c r="QT219">
        <v>-2.7446489394115569E-5</v>
      </c>
      <c r="QU219">
        <v>-4.2270050819728383E-5</v>
      </c>
      <c r="QV219">
        <v>-5.9132242471740896E-5</v>
      </c>
      <c r="QW219">
        <v>-7.814951203682181E-5</v>
      </c>
      <c r="QX219">
        <v>-9.942727621054472E-5</v>
      </c>
      <c r="QY219">
        <v>-1.230563730671442E-4</v>
      </c>
      <c r="QZ219">
        <v>-1.4910909273895532E-4</v>
      </c>
      <c r="RA219">
        <v>-1.7763476945982314E-4</v>
      </c>
      <c r="RB219">
        <v>-2.0865492148696541E-4</v>
      </c>
      <c r="RC219">
        <v>-2.4215792969809453E-4</v>
      </c>
      <c r="RD219">
        <v>-2.7809325084958414E-4</v>
      </c>
      <c r="RE219">
        <v>-3.1636516766324184E-4</v>
      </c>
      <c r="RF219">
        <v>-3.5682608517035268E-4</v>
      </c>
      <c r="RG219">
        <v>-3.9926939116895655E-4</v>
      </c>
      <c r="RH219">
        <v>-4.4342190832774608E-4</v>
      </c>
      <c r="RI219">
        <v>-4.8893597647976241E-4</v>
      </c>
      <c r="RJ219">
        <v>-5.3538121606642953E-4</v>
      </c>
      <c r="RK219">
        <v>-5.822360375872253E-4</v>
      </c>
      <c r="RL219">
        <v>-6.2887897734135599E-4</v>
      </c>
      <c r="RM219">
        <v>-6.7457995676283976E-4</v>
      </c>
      <c r="RN219">
        <v>-7.1849158128159255E-4</v>
      </c>
      <c r="RO219">
        <v>-7.5964061490527124E-4</v>
      </c>
      <c r="RP219">
        <v>-7.9691978860122999E-4</v>
      </c>
      <c r="RQ219">
        <v>-8.2908012403402355E-4</v>
      </c>
      <c r="RR219">
        <v>-8.547239792165859E-4</v>
      </c>
      <c r="RS219">
        <v>-8.7229904906968678E-4</v>
      </c>
      <c r="RT219">
        <v>-8.8009358161672026E-4</v>
      </c>
      <c r="RU219">
        <v>-8.7623309939246173E-4</v>
      </c>
      <c r="RV219">
        <v>-8.586789453902049E-4</v>
      </c>
      <c r="RW219">
        <v>-8.2522900322614377E-4</v>
      </c>
      <c r="RX219">
        <v>-7.7352097182869313E-4</v>
      </c>
      <c r="RY219">
        <v>-7.0103860545237494E-4</v>
      </c>
      <c r="RZ219">
        <v>-6.0512135969830361E-4</v>
      </c>
      <c r="SA219">
        <v>-4.829779129423279E-4</v>
      </c>
      <c r="SB219">
        <v>-3.3164723863801616E-4</v>
      </c>
      <c r="SC219">
        <v>-1.4803286017136185E-4</v>
      </c>
      <c r="SD219">
        <v>7.1054708792322985E-5</v>
      </c>
      <c r="SE219">
        <v>3.2884647006975259E-4</v>
      </c>
      <c r="SF219">
        <v>6.2855349834483557E-4</v>
      </c>
      <c r="SG219">
        <v>9.7329464404999398E-4</v>
      </c>
      <c r="SH219">
        <v>1.3660124812048034E-3</v>
      </c>
      <c r="SI219">
        <v>1.8093766255391469E-3</v>
      </c>
      <c r="SJ219">
        <v>2.3056735976595428E-3</v>
      </c>
      <c r="SK219">
        <v>2.8566824825753474E-3</v>
      </c>
      <c r="SL219">
        <v>3.4635357443294238E-3</v>
      </c>
      <c r="SM219">
        <v>4.1265646967986657E-3</v>
      </c>
      <c r="SN219">
        <v>4.8451293130642075E-3</v>
      </c>
      <c r="SO219">
        <v>5.6174322804346706E-3</v>
      </c>
      <c r="SP219">
        <v>6.4403174806193031E-3</v>
      </c>
      <c r="SQ219">
        <v>7.3090533991002279E-3</v>
      </c>
      <c r="SR219">
        <v>8.2171023488323558E-3</v>
      </c>
      <c r="SS219">
        <v>9.155876835211926E-3</v>
      </c>
      <c r="ST219">
        <v>1.0114484895794897E-2</v>
      </c>
      <c r="SU219">
        <v>1.1079466823107238E-2</v>
      </c>
      <c r="SV219">
        <v>1.2034526325173087E-2</v>
      </c>
      <c r="SW219">
        <v>1.2960259898509288E-2</v>
      </c>
      <c r="SX219">
        <v>1.3833888983837998E-2</v>
      </c>
      <c r="SY219">
        <v>1.4629000346192239E-2</v>
      </c>
      <c r="SZ219">
        <v>1.5315301067608032E-2</v>
      </c>
      <c r="TA219">
        <v>1.5858395559933122E-2</v>
      </c>
      <c r="TB219">
        <v>1.6219593093335875E-2</v>
      </c>
      <c r="TC219">
        <v>1.6355755486680647E-2</v>
      </c>
      <c r="TD219">
        <v>1.6219195810489872E-2</v>
      </c>
      <c r="TE219">
        <v>1.5857640206470989E-2</v>
      </c>
      <c r="TF219">
        <v>1.5314266179406051E-2</v>
      </c>
      <c r="TG219">
        <v>1.4627803994614073E-2</v>
      </c>
      <c r="TH219">
        <v>1.3832689065959388E-2</v>
      </c>
      <c r="TI219">
        <v>1.2959254472638912E-2</v>
      </c>
      <c r="TJ219">
        <v>1.2033953947366225E-2</v>
      </c>
      <c r="TK219">
        <v>1.1079606829129496E-2</v>
      </c>
      <c r="TL219">
        <v>1.011565756165011E-2</v>
      </c>
      <c r="TM219">
        <v>9.1584433378756932E-3</v>
      </c>
      <c r="TN219">
        <v>8.221464437381875E-3</v>
      </c>
      <c r="TO219">
        <v>7.3156526749392067E-3</v>
      </c>
      <c r="TP219">
        <v>6.4496341741483252E-3</v>
      </c>
      <c r="TQ219">
        <v>5.6299834002914544E-3</v>
      </c>
      <c r="TR219">
        <v>4.8614660332857882E-3</v>
      </c>
      <c r="TS219">
        <v>4.1472688368789012E-3</v>
      </c>
      <c r="TT219">
        <v>3.4892151876288065E-3</v>
      </c>
      <c r="TU219">
        <v>2.8879653698919605E-3</v>
      </c>
      <c r="TV219">
        <v>2.3432011254831387E-3</v>
      </c>
      <c r="TW219">
        <v>1.8537942728382997E-3</v>
      </c>
      <c r="TX219">
        <v>1.4179594849175502E-3</v>
      </c>
      <c r="TY219">
        <v>1.0333915422507986E-3</v>
      </c>
      <c r="TZ219">
        <v>6.973875618273913E-4</v>
      </c>
      <c r="UA219">
        <v>4.0695484830622432E-4</v>
      </c>
      <c r="UB219">
        <v>1.5890512557694241E-4</v>
      </c>
      <c r="UC219">
        <v>-5.0064012042156335E-5</v>
      </c>
      <c r="UD219">
        <v>-2.2329953481885006E-4</v>
      </c>
      <c r="UE219">
        <v>-3.641343726772607E-4</v>
      </c>
      <c r="UF219">
        <v>-4.7583883169641445E-4</v>
      </c>
      <c r="UG219">
        <v>-5.6158109728440234E-4</v>
      </c>
      <c r="UH219">
        <v>-6.243959069249991E-4</v>
      </c>
      <c r="UI219">
        <v>-6.6716050394773551E-4</v>
      </c>
      <c r="UJ219">
        <v>-6.9257702125449707E-4</v>
      </c>
      <c r="UK219">
        <v>-7.0316048809136375E-4</v>
      </c>
      <c r="UL219">
        <v>-7.0123170203629701E-4</v>
      </c>
      <c r="UM219">
        <v>-6.8891426089212474E-4</v>
      </c>
      <c r="UN219">
        <v>-6.6813510361158799E-4</v>
      </c>
      <c r="UO219">
        <v>-6.4062796469542213E-4</v>
      </c>
      <c r="UP219">
        <v>-6.0793920166001989E-4</v>
      </c>
      <c r="UQ219">
        <v>-5.7143550935215314E-4</v>
      </c>
      <c r="UR219">
        <v>-5.3231308743821343E-4</v>
      </c>
      <c r="US219">
        <v>-4.9160787778433483E-4</v>
      </c>
      <c r="UT219">
        <v>-4.5020653625105363E-4</v>
      </c>
      <c r="UU219">
        <v>-4.0885784837599949E-4</v>
      </c>
      <c r="UV219">
        <v>-3.6818434028904144E-4</v>
      </c>
      <c r="UW219">
        <v>-3.2869387485725084E-4</v>
      </c>
      <c r="UX219">
        <v>-2.907910584791429E-4</v>
      </c>
      <c r="UY219">
        <v>-2.547883160957547E-4</v>
      </c>
      <c r="UZ219">
        <v>-2.209165209522315E-4</v>
      </c>
      <c r="VA219">
        <v>-1.8933509148347846E-4</v>
      </c>
      <c r="VB219">
        <v>-1.601414905843866E-4</v>
      </c>
      <c r="VC219">
        <v>-1.333800825496641E-4</v>
      </c>
      <c r="VD219">
        <v>-1.0905032035422024E-4</v>
      </c>
      <c r="VE219">
        <v>-8.7114250828924383E-5</v>
      </c>
      <c r="VF219">
        <v>-6.7503337888268411E-5</v>
      </c>
      <c r="VG219">
        <v>-5.0124614450821065E-5</v>
      </c>
      <c r="VH219">
        <v>-3.4866182277035704E-5</v>
      </c>
      <c r="VI219">
        <v>-2.1602085791428362E-5</v>
      </c>
      <c r="VJ219">
        <v>-1.0196591276395665E-5</v>
      </c>
      <c r="VK219">
        <v>-5.0790675837589934E-7</v>
      </c>
      <c r="VL219">
        <v>7.6086193478690019E-6</v>
      </c>
      <c r="VM219">
        <v>1.4297781067995953E-5</v>
      </c>
      <c r="VN219">
        <v>1.9702238608208772E-5</v>
      </c>
      <c r="VO219">
        <v>2.3960642394251838E-5</v>
      </c>
      <c r="VP219">
        <v>2.720611740289032E-5</v>
      </c>
      <c r="VQ219">
        <v>2.9565068903149519E-5</v>
      </c>
      <c r="VR219">
        <v>3.1156272269550755E-5</v>
      </c>
      <c r="VS219">
        <v>3.2090211419842956E-5</v>
      </c>
      <c r="VT219">
        <v>3.2468632565154535E-5</v>
      </c>
      <c r="VU219">
        <v>3.2384282289311732E-5</v>
      </c>
      <c r="VV219">
        <v>3.1920801421207073E-5</v>
      </c>
      <c r="VW219">
        <v>3.1152748690737244E-5</v>
      </c>
      <c r="VX219">
        <v>3.0145730710905053E-5</v>
      </c>
      <c r="VY219">
        <v>2.8956617376719929E-5</v>
      </c>
      <c r="VZ219">
        <v>2.7633824280663034E-5</v>
      </c>
      <c r="WA219">
        <v>2.6217646197407578E-5</v>
      </c>
      <c r="WB219">
        <v>2.47406280575198E-5</v>
      </c>
      <c r="WC219">
        <v>2.3227962112137033E-5</v>
      </c>
      <c r="WD219">
        <v>2.1697902158647306E-5</v>
      </c>
      <c r="WE219">
        <v>2.0162187765003908E-5</v>
      </c>
      <c r="WF219">
        <v>-1.5357143020796731E-2</v>
      </c>
      <c r="WG219">
        <v>0.17090757959072567</v>
      </c>
    </row>
    <row r="220" spans="1:605" x14ac:dyDescent="0.25">
      <c r="A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  <c r="BN220">
        <v>0</v>
      </c>
      <c r="BO220">
        <v>0</v>
      </c>
      <c r="BP220">
        <v>0</v>
      </c>
      <c r="BQ220">
        <v>0</v>
      </c>
      <c r="BR220">
        <v>0</v>
      </c>
      <c r="BS220">
        <v>0</v>
      </c>
      <c r="BT220">
        <v>0</v>
      </c>
      <c r="BU220">
        <v>0</v>
      </c>
      <c r="BV220">
        <v>0</v>
      </c>
      <c r="BW220">
        <v>0</v>
      </c>
      <c r="BX220">
        <v>0</v>
      </c>
      <c r="BY220">
        <v>0</v>
      </c>
      <c r="BZ220">
        <v>0</v>
      </c>
      <c r="CA220">
        <v>0</v>
      </c>
      <c r="CB220">
        <v>0</v>
      </c>
      <c r="CC220">
        <v>0</v>
      </c>
      <c r="CD220">
        <v>0</v>
      </c>
      <c r="CE220">
        <v>0</v>
      </c>
      <c r="CF220">
        <v>0</v>
      </c>
      <c r="CG220">
        <v>0</v>
      </c>
      <c r="CH220">
        <v>0</v>
      </c>
      <c r="CI220">
        <v>0</v>
      </c>
      <c r="CJ220">
        <v>0</v>
      </c>
      <c r="CK220">
        <v>0</v>
      </c>
      <c r="CL220">
        <v>0</v>
      </c>
      <c r="CM220">
        <v>0</v>
      </c>
      <c r="CN220">
        <v>0</v>
      </c>
      <c r="CO220">
        <v>0</v>
      </c>
      <c r="CP220">
        <v>0</v>
      </c>
      <c r="CQ220">
        <v>0</v>
      </c>
      <c r="CR220">
        <v>0</v>
      </c>
      <c r="CS220">
        <v>0</v>
      </c>
      <c r="CT220">
        <v>0</v>
      </c>
      <c r="CU220">
        <v>0</v>
      </c>
      <c r="CV220">
        <v>0</v>
      </c>
      <c r="CW220">
        <v>0</v>
      </c>
      <c r="CX220">
        <v>0</v>
      </c>
      <c r="CY220">
        <v>0</v>
      </c>
      <c r="CZ220">
        <v>0</v>
      </c>
      <c r="DA220">
        <v>0</v>
      </c>
      <c r="DB220">
        <v>0</v>
      </c>
      <c r="DC220">
        <v>0</v>
      </c>
      <c r="DD220">
        <v>0</v>
      </c>
      <c r="DE220">
        <v>0</v>
      </c>
      <c r="DF220">
        <v>0</v>
      </c>
      <c r="DG220">
        <v>0</v>
      </c>
      <c r="DH220">
        <v>0</v>
      </c>
      <c r="DI220">
        <v>0</v>
      </c>
      <c r="DJ220">
        <v>0</v>
      </c>
      <c r="DK220">
        <v>0</v>
      </c>
      <c r="DL220">
        <v>0</v>
      </c>
      <c r="DM220">
        <v>0</v>
      </c>
      <c r="DN220">
        <v>0</v>
      </c>
      <c r="DO220">
        <v>0</v>
      </c>
      <c r="DP220">
        <v>0</v>
      </c>
      <c r="DQ220">
        <v>0</v>
      </c>
      <c r="DR220">
        <v>0</v>
      </c>
      <c r="DS220">
        <v>0</v>
      </c>
      <c r="DT220">
        <v>0</v>
      </c>
      <c r="DU220">
        <v>0</v>
      </c>
      <c r="DV220">
        <v>0</v>
      </c>
      <c r="DW220">
        <v>0</v>
      </c>
      <c r="DX220">
        <v>0</v>
      </c>
      <c r="DY220">
        <v>0</v>
      </c>
      <c r="DZ220">
        <v>0</v>
      </c>
      <c r="EA220">
        <v>0</v>
      </c>
      <c r="EB220">
        <v>0</v>
      </c>
      <c r="EC220">
        <v>0</v>
      </c>
      <c r="ED220">
        <v>0</v>
      </c>
      <c r="EE220">
        <v>0</v>
      </c>
      <c r="EF220">
        <v>0</v>
      </c>
      <c r="EG220">
        <v>0</v>
      </c>
      <c r="EH220">
        <v>0</v>
      </c>
      <c r="EI220">
        <v>0</v>
      </c>
      <c r="EJ220">
        <v>0</v>
      </c>
      <c r="EK220">
        <v>0</v>
      </c>
      <c r="EL220">
        <v>0</v>
      </c>
      <c r="EM220">
        <v>0</v>
      </c>
      <c r="EN220">
        <v>0</v>
      </c>
      <c r="EO220">
        <v>0</v>
      </c>
      <c r="EP220">
        <v>0</v>
      </c>
      <c r="EQ220">
        <v>0</v>
      </c>
      <c r="ER220">
        <v>0</v>
      </c>
      <c r="ES220">
        <v>0</v>
      </c>
      <c r="ET220">
        <v>0</v>
      </c>
      <c r="EU220">
        <v>0</v>
      </c>
      <c r="EV220">
        <v>0</v>
      </c>
      <c r="EW220">
        <v>0</v>
      </c>
      <c r="EX220">
        <v>0</v>
      </c>
      <c r="EY220">
        <v>0</v>
      </c>
      <c r="EZ220">
        <v>0</v>
      </c>
      <c r="FA220">
        <v>0</v>
      </c>
      <c r="FB220">
        <v>0</v>
      </c>
      <c r="FC220">
        <v>0</v>
      </c>
      <c r="FD220">
        <v>0</v>
      </c>
      <c r="FE220">
        <v>0</v>
      </c>
      <c r="FF220">
        <v>0</v>
      </c>
      <c r="FG220">
        <v>0</v>
      </c>
      <c r="FH220">
        <v>0</v>
      </c>
      <c r="FI220">
        <v>0</v>
      </c>
      <c r="FJ220">
        <v>0</v>
      </c>
      <c r="FK220">
        <v>0</v>
      </c>
      <c r="FL220">
        <v>0</v>
      </c>
      <c r="FM220">
        <v>0</v>
      </c>
      <c r="FN220">
        <v>0</v>
      </c>
      <c r="FO220">
        <v>0</v>
      </c>
      <c r="FP220">
        <v>0</v>
      </c>
      <c r="FQ220">
        <v>0</v>
      </c>
      <c r="FR220">
        <v>0</v>
      </c>
      <c r="FS220">
        <v>0</v>
      </c>
      <c r="FT220">
        <v>0</v>
      </c>
      <c r="FU220">
        <v>0</v>
      </c>
      <c r="FV220">
        <v>0</v>
      </c>
      <c r="FW220">
        <v>0</v>
      </c>
      <c r="FX220">
        <v>0</v>
      </c>
      <c r="FY220">
        <v>0</v>
      </c>
      <c r="FZ220">
        <v>0</v>
      </c>
      <c r="GA220">
        <v>0</v>
      </c>
      <c r="GB220">
        <v>0</v>
      </c>
      <c r="GC220">
        <v>0</v>
      </c>
      <c r="GD220">
        <v>0</v>
      </c>
      <c r="GE220">
        <v>0</v>
      </c>
      <c r="GF220">
        <v>0</v>
      </c>
      <c r="GG220">
        <v>0</v>
      </c>
      <c r="GH220">
        <v>0</v>
      </c>
      <c r="GI220">
        <v>0</v>
      </c>
      <c r="GJ220">
        <v>0</v>
      </c>
      <c r="GK220">
        <v>0</v>
      </c>
      <c r="GL220">
        <v>0</v>
      </c>
      <c r="GM220">
        <v>0</v>
      </c>
      <c r="GN220">
        <v>0</v>
      </c>
      <c r="GO220">
        <v>0</v>
      </c>
      <c r="GP220">
        <v>0</v>
      </c>
      <c r="GQ220">
        <v>0</v>
      </c>
      <c r="GR220">
        <v>0</v>
      </c>
      <c r="GS220">
        <v>0</v>
      </c>
      <c r="GT220">
        <v>0</v>
      </c>
      <c r="GU220">
        <v>0</v>
      </c>
      <c r="GV220">
        <v>0</v>
      </c>
      <c r="GW220">
        <v>0</v>
      </c>
      <c r="GX220">
        <v>0</v>
      </c>
      <c r="GY220">
        <v>0</v>
      </c>
      <c r="GZ220">
        <v>0</v>
      </c>
      <c r="HA220">
        <v>0</v>
      </c>
      <c r="HB220">
        <v>0</v>
      </c>
      <c r="HC220">
        <v>0</v>
      </c>
      <c r="HD220">
        <v>0</v>
      </c>
      <c r="HE220">
        <v>0</v>
      </c>
      <c r="HF220">
        <v>0</v>
      </c>
      <c r="HG220">
        <v>0</v>
      </c>
      <c r="HH220">
        <v>0</v>
      </c>
      <c r="HI220">
        <v>0</v>
      </c>
      <c r="HJ220">
        <v>0</v>
      </c>
      <c r="HK220">
        <v>0</v>
      </c>
      <c r="HL220">
        <v>9999.9990234375</v>
      </c>
      <c r="HM220">
        <v>-39999.99609375</v>
      </c>
      <c r="HN220">
        <v>60002.80078125</v>
      </c>
      <c r="HO220">
        <v>-39999.99609375</v>
      </c>
      <c r="HP220">
        <v>9999.9990234375</v>
      </c>
      <c r="HQ220">
        <v>0</v>
      </c>
      <c r="HR220">
        <v>0</v>
      </c>
      <c r="HS220">
        <v>0</v>
      </c>
      <c r="HT220">
        <v>0</v>
      </c>
      <c r="HU220">
        <v>0</v>
      </c>
      <c r="HV220">
        <v>0</v>
      </c>
      <c r="HW220">
        <v>0</v>
      </c>
      <c r="HX220">
        <v>0</v>
      </c>
      <c r="HY220">
        <v>0</v>
      </c>
      <c r="HZ220">
        <v>0</v>
      </c>
      <c r="IA220">
        <v>0</v>
      </c>
      <c r="IB220">
        <v>0</v>
      </c>
      <c r="IC220">
        <v>0</v>
      </c>
      <c r="ID220">
        <v>0</v>
      </c>
      <c r="IE220">
        <v>0</v>
      </c>
      <c r="IF220">
        <v>0</v>
      </c>
      <c r="IG220">
        <v>0</v>
      </c>
      <c r="IH220">
        <v>0</v>
      </c>
      <c r="II220">
        <v>0</v>
      </c>
      <c r="IJ220">
        <v>0</v>
      </c>
      <c r="IK220">
        <v>0</v>
      </c>
      <c r="IL220">
        <v>0</v>
      </c>
      <c r="IM220">
        <v>0</v>
      </c>
      <c r="IN220">
        <v>0</v>
      </c>
      <c r="IO220">
        <v>0</v>
      </c>
      <c r="IP220">
        <v>0</v>
      </c>
      <c r="IQ220">
        <v>0</v>
      </c>
      <c r="IR220">
        <v>0</v>
      </c>
      <c r="IS220">
        <v>0</v>
      </c>
      <c r="IT220">
        <v>0</v>
      </c>
      <c r="IU220">
        <v>0</v>
      </c>
      <c r="IV220">
        <v>0</v>
      </c>
      <c r="IW220">
        <v>0</v>
      </c>
      <c r="IX220">
        <v>0</v>
      </c>
      <c r="IY220">
        <v>0</v>
      </c>
      <c r="IZ220">
        <v>0</v>
      </c>
      <c r="JA220">
        <v>0</v>
      </c>
      <c r="JB220">
        <v>0</v>
      </c>
      <c r="JC220">
        <v>0</v>
      </c>
      <c r="JD220">
        <v>0</v>
      </c>
      <c r="JE220">
        <v>0</v>
      </c>
      <c r="JF220">
        <v>0</v>
      </c>
      <c r="JG220">
        <v>0</v>
      </c>
      <c r="JH220">
        <v>0</v>
      </c>
      <c r="JI220">
        <v>0</v>
      </c>
      <c r="JJ220">
        <v>0</v>
      </c>
      <c r="JK220">
        <v>0</v>
      </c>
      <c r="JL220">
        <v>0</v>
      </c>
      <c r="JM220">
        <v>0</v>
      </c>
      <c r="JN220">
        <v>0</v>
      </c>
      <c r="JO220">
        <v>0</v>
      </c>
      <c r="JP220">
        <v>0</v>
      </c>
      <c r="JQ220">
        <v>0</v>
      </c>
      <c r="JR220">
        <v>0</v>
      </c>
      <c r="JS220">
        <v>0</v>
      </c>
      <c r="JT220">
        <v>0</v>
      </c>
      <c r="JU220">
        <v>0</v>
      </c>
      <c r="JV220">
        <v>0</v>
      </c>
      <c r="JW220">
        <v>0</v>
      </c>
      <c r="JX220">
        <v>0</v>
      </c>
      <c r="JY220">
        <v>0</v>
      </c>
      <c r="JZ220">
        <v>0</v>
      </c>
      <c r="KA220">
        <v>0</v>
      </c>
      <c r="KB220">
        <v>0</v>
      </c>
      <c r="KC220">
        <v>0</v>
      </c>
      <c r="KD220">
        <v>0</v>
      </c>
      <c r="KE220">
        <v>0</v>
      </c>
      <c r="KF220">
        <v>0</v>
      </c>
      <c r="KG220">
        <v>0</v>
      </c>
      <c r="KH220">
        <v>0</v>
      </c>
      <c r="KI220">
        <v>0</v>
      </c>
      <c r="KJ220">
        <v>0</v>
      </c>
      <c r="KK220">
        <v>0</v>
      </c>
      <c r="KL220">
        <v>0</v>
      </c>
      <c r="KM220">
        <v>0</v>
      </c>
      <c r="KN220">
        <v>0</v>
      </c>
      <c r="KO220">
        <v>0</v>
      </c>
      <c r="KP220">
        <v>0</v>
      </c>
      <c r="KQ220">
        <v>0</v>
      </c>
      <c r="KS220">
        <v>-1.3872953370469652E-5</v>
      </c>
      <c r="KT220">
        <v>1.7707077595904477E-6</v>
      </c>
      <c r="KU220">
        <v>1.0331538467096317E-9</v>
      </c>
      <c r="KV220">
        <v>8.5608306019635137E-10</v>
      </c>
      <c r="KW220">
        <v>6.7894578740045338E-10</v>
      </c>
      <c r="KX220">
        <v>5.0162045074736927E-10</v>
      </c>
      <c r="KY220">
        <v>3.2390097875253275E-10</v>
      </c>
      <c r="KZ220">
        <v>1.4551887392635933E-10</v>
      </c>
      <c r="LA220">
        <v>-3.3834670271368092E-11</v>
      </c>
      <c r="LB220">
        <v>-2.1448657001316931E-10</v>
      </c>
      <c r="LC220">
        <v>-3.967595307915281E-10</v>
      </c>
      <c r="LD220">
        <v>-5.8094956552738303E-10</v>
      </c>
      <c r="LE220">
        <v>-7.6730331094016768E-10</v>
      </c>
      <c r="LF220">
        <v>-9.55995105340274E-10</v>
      </c>
      <c r="LG220">
        <v>-1.1471037971506396E-9</v>
      </c>
      <c r="LH220">
        <v>-1.3405892624613142E-9</v>
      </c>
      <c r="LI220">
        <v>-1.5362686218039742E-9</v>
      </c>
      <c r="LJ220">
        <v>-1.7337921611406971E-9</v>
      </c>
      <c r="LK220">
        <v>-1.9326189798248841E-9</v>
      </c>
      <c r="LL220">
        <v>-2.1319924090567333E-9</v>
      </c>
      <c r="LM220">
        <v>-2.3309152681473887E-9</v>
      </c>
      <c r="LN220">
        <v>-2.5281250527579898E-9</v>
      </c>
      <c r="LO220">
        <v>-2.7220691792113899E-9</v>
      </c>
      <c r="LP220">
        <v>-2.9108804419943106E-9</v>
      </c>
      <c r="LQ220">
        <v>-3.0923528776655367E-9</v>
      </c>
      <c r="LR220">
        <v>-3.2639182675431044E-9</v>
      </c>
      <c r="LS220">
        <v>-3.4226235536984496E-9</v>
      </c>
      <c r="LT220">
        <v>-3.5651094878687972E-9</v>
      </c>
      <c r="LU220">
        <v>-3.687590880793908E-9</v>
      </c>
      <c r="LV220">
        <v>-3.7858388700287681E-9</v>
      </c>
      <c r="LW220">
        <v>-3.8551656772950679E-9</v>
      </c>
      <c r="LX220">
        <v>-3.8904123816485683E-9</v>
      </c>
      <c r="LY220">
        <v>-3.8859402918489474E-9</v>
      </c>
      <c r="LZ220">
        <v>-3.8356265599544657E-9</v>
      </c>
      <c r="MA220">
        <v>-3.732864737866436E-9</v>
      </c>
      <c r="MB220">
        <v>-3.5705710388082636E-9</v>
      </c>
      <c r="MC220">
        <v>-3.34119712589761E-9</v>
      </c>
      <c r="MD220">
        <v>-3.0367503093852661E-9</v>
      </c>
      <c r="ME220">
        <v>-2.6488220919360282E-9</v>
      </c>
      <c r="MF220">
        <v>-2.1686260566338199E-9</v>
      </c>
      <c r="MG220">
        <v>-1.5870461441386222E-9</v>
      </c>
      <c r="MH220">
        <v>-8.9456174264116945E-10</v>
      </c>
      <c r="MI220">
        <v>-8.135618032897191E-11</v>
      </c>
      <c r="MJ220">
        <v>8.6255409315562549E-10</v>
      </c>
      <c r="MK220">
        <v>1.947167804989056E-9</v>
      </c>
      <c r="ML220">
        <v>3.1823227747592229E-9</v>
      </c>
      <c r="MM220">
        <v>4.5774935821392701E-9</v>
      </c>
      <c r="MN220">
        <v>6.1415611514174108E-9</v>
      </c>
      <c r="MO220">
        <v>7.8825524854187975E-9</v>
      </c>
      <c r="MP220">
        <v>9.8073488921081544E-9</v>
      </c>
      <c r="MQ220">
        <v>1.1921361206444523E-8</v>
      </c>
      <c r="MR220">
        <v>1.4228170723803221E-8</v>
      </c>
      <c r="MS220">
        <v>1.6729134835580456E-8</v>
      </c>
      <c r="MT220">
        <v>1.9422956698900607E-8</v>
      </c>
      <c r="MU220">
        <v>2.2305218687205311E-8</v>
      </c>
      <c r="MV220">
        <v>2.5367879863650963E-8</v>
      </c>
      <c r="MW220">
        <v>2.8598738301408858E-8</v>
      </c>
      <c r="MX220">
        <v>3.1980859750890617E-8</v>
      </c>
      <c r="MY220">
        <v>3.5491974930140871E-8</v>
      </c>
      <c r="MZ220">
        <v>3.9103848597442515E-8</v>
      </c>
      <c r="NA220">
        <v>4.2781624560427416E-8</v>
      </c>
      <c r="NB220">
        <v>4.648315188890598E-8</v>
      </c>
      <c r="NC220">
        <v>5.0158298833765494E-8</v>
      </c>
      <c r="ND220">
        <v>5.3748262315109726E-8</v>
      </c>
      <c r="NE220">
        <v>5.7184882331595175E-8</v>
      </c>
      <c r="NF220">
        <v>6.0389972260560005E-8</v>
      </c>
      <c r="NG220">
        <v>6.3274677764040588E-8</v>
      </c>
      <c r="NH220">
        <v>6.5738878886229104E-8</v>
      </c>
      <c r="NI220">
        <v>6.7670651917930309E-8</v>
      </c>
      <c r="NJ220">
        <v>6.8945809705220159E-8</v>
      </c>
      <c r="NK220">
        <v>6.9427541281387423E-8</v>
      </c>
      <c r="NL220">
        <v>6.8966173989017761E-8</v>
      </c>
      <c r="NM220">
        <v>6.7399083614028256E-8</v>
      </c>
      <c r="NN220">
        <v>6.4550780452727652E-8</v>
      </c>
      <c r="NO220">
        <v>6.0233201649106092E-8</v>
      </c>
      <c r="NP220">
        <v>5.4246242539593888E-8</v>
      </c>
      <c r="NQ220">
        <v>4.6378562088006856E-8</v>
      </c>
      <c r="NR220">
        <v>3.6408699739693132E-8</v>
      </c>
      <c r="NS220">
        <v>2.4106543120227988E-8</v>
      </c>
      <c r="NT220">
        <v>9.2351878915149881E-9</v>
      </c>
      <c r="NU220">
        <v>-8.4467673076843703E-9</v>
      </c>
      <c r="NV220">
        <v>-2.918244664278957E-8</v>
      </c>
      <c r="NW220">
        <v>-5.3213398553187612E-8</v>
      </c>
      <c r="NX220">
        <v>-8.0775727556372159E-8</v>
      </c>
      <c r="NY220">
        <v>-1.1209561132617562E-7</v>
      </c>
      <c r="NZ220">
        <v>-1.4738415900031492E-7</v>
      </c>
      <c r="OA220">
        <v>-1.8683156852428063E-7</v>
      </c>
      <c r="OB220">
        <v>-2.3060054364956437E-7</v>
      </c>
      <c r="OC220">
        <v>-2.7881893510530971E-7</v>
      </c>
      <c r="OD220">
        <v>-3.3157157559125774E-7</v>
      </c>
      <c r="OE220">
        <v>-3.88891284741873E-7</v>
      </c>
      <c r="OF220">
        <v>-4.5074902823603712E-7</v>
      </c>
      <c r="OG220">
        <v>-5.1704322493014136E-7</v>
      </c>
      <c r="OH220">
        <v>-5.875882074306921E-7</v>
      </c>
      <c r="OI220">
        <v>-6.6210185505624472E-7</v>
      </c>
      <c r="OJ220">
        <v>-7.4019243382452474E-7</v>
      </c>
      <c r="OK220">
        <v>-8.2134469609364384E-7</v>
      </c>
      <c r="OL220">
        <v>-9.0490531293471315E-7</v>
      </c>
      <c r="OM220">
        <v>-9.9006773535392977E-7</v>
      </c>
      <c r="ON220">
        <v>-1.0758566062414595E-6</v>
      </c>
      <c r="OO220">
        <v>-1.1611118735069371E-6</v>
      </c>
      <c r="OP220">
        <v>-1.2444727863523673E-6</v>
      </c>
      <c r="OQ220">
        <v>-1.3243619910876633E-6</v>
      </c>
      <c r="OR220">
        <v>-1.3989699803337628E-6</v>
      </c>
      <c r="OS220">
        <v>-1.4662401898655152E-6</v>
      </c>
      <c r="OT220">
        <v>-1.5238550806536571E-6</v>
      </c>
      <c r="OU220">
        <v>-1.5692235897536756E-6</v>
      </c>
      <c r="OV220">
        <v>-1.5994703823734111E-6</v>
      </c>
      <c r="OW220">
        <v>-1.6114273884763499E-6</v>
      </c>
      <c r="OX220">
        <v>-1.6016281603085073E-6</v>
      </c>
      <c r="OY220">
        <v>-1.5663056418447449E-6</v>
      </c>
      <c r="OZ220">
        <v>-1.5013939968136439E-6</v>
      </c>
      <c r="PA220">
        <v>-1.4025351980362942E-6</v>
      </c>
      <c r="PB220">
        <v>-1.2650911365523563E-6</v>
      </c>
      <c r="PC220">
        <v>-1.0841620635139729E-6</v>
      </c>
      <c r="PD220">
        <v>-8.5461223007593178E-7</v>
      </c>
      <c r="PE220">
        <v>-5.7110363932016002E-7</v>
      </c>
      <c r="PF220">
        <v>-2.2813886827793081E-7</v>
      </c>
      <c r="PG220">
        <v>1.7988604415982389E-7</v>
      </c>
      <c r="PH220">
        <v>6.5861761791178257E-7</v>
      </c>
      <c r="PI220">
        <v>1.2136688155464838E-6</v>
      </c>
      <c r="PJ220">
        <v>1.8505297359500949E-6</v>
      </c>
      <c r="PK220">
        <v>2.5744640707328135E-6</v>
      </c>
      <c r="PL220">
        <v>3.3903902992121435E-6</v>
      </c>
      <c r="PM220">
        <v>4.3027466400378261E-6</v>
      </c>
      <c r="PN220">
        <v>5.3153388419305931E-6</v>
      </c>
      <c r="PO220">
        <v>6.4311699855930546E-6</v>
      </c>
      <c r="PP220">
        <v>7.6522515868390326E-6</v>
      </c>
      <c r="PQ220">
        <v>8.9793954407229997E-6</v>
      </c>
      <c r="PR220">
        <v>1.0411985831425842E-5</v>
      </c>
      <c r="PS220">
        <v>1.1947731956458105E-5</v>
      </c>
      <c r="PT220">
        <v>1.3582400680041866E-5</v>
      </c>
      <c r="PU220">
        <v>1.5309530043014066E-5</v>
      </c>
      <c r="PV220">
        <v>1.7120124318935546E-5</v>
      </c>
      <c r="PW220">
        <v>1.9002331821868446E-5</v>
      </c>
      <c r="PX220">
        <v>2.0941107143955829E-5</v>
      </c>
      <c r="PY220">
        <v>2.2917860033709818E-5</v>
      </c>
      <c r="PZ220">
        <v>2.4910093721695525E-5</v>
      </c>
      <c r="QA220">
        <v>2.6891036161584348E-5</v>
      </c>
      <c r="QB220">
        <v>2.8829268383297114E-5</v>
      </c>
      <c r="QC220">
        <v>3.0688354952501949E-5</v>
      </c>
      <c r="QD220">
        <v>3.2426482397616682E-5</v>
      </c>
      <c r="QE220">
        <v>3.3996112401253931E-5</v>
      </c>
      <c r="QF220">
        <v>3.5343657556331031E-5</v>
      </c>
      <c r="QG220">
        <v>3.6409188555012915E-5</v>
      </c>
      <c r="QH220">
        <v>3.7126182807091984E-5</v>
      </c>
      <c r="QI220">
        <v>3.7421325667505651E-5</v>
      </c>
      <c r="QJ220">
        <v>3.7214376682614008E-5</v>
      </c>
      <c r="QK220">
        <v>3.6418114531948483E-5</v>
      </c>
      <c r="QL220">
        <v>3.4938375634085804E-5</v>
      </c>
      <c r="QM220">
        <v>3.267420268762802E-5</v>
      </c>
      <c r="QN220">
        <v>2.9518120713267111E-5</v>
      </c>
      <c r="QO220">
        <v>2.5356559430314609E-5</v>
      </c>
      <c r="QP220">
        <v>2.0070442016938428E-5</v>
      </c>
      <c r="QQ220">
        <v>1.3535961440332485E-5</v>
      </c>
      <c r="QR220">
        <v>5.625566570445561E-6</v>
      </c>
      <c r="QS220">
        <v>-3.790818826926738E-6</v>
      </c>
      <c r="QT220">
        <v>-1.484432042316903E-5</v>
      </c>
      <c r="QU220">
        <v>-2.7665356720677913E-5</v>
      </c>
      <c r="QV220">
        <v>-4.238157704618842E-5</v>
      </c>
      <c r="QW220">
        <v>-5.9115469814373581E-5</v>
      </c>
      <c r="QX220">
        <v>-7.7981617248978544E-5</v>
      </c>
      <c r="QY220">
        <v>-9.9083573711547412E-5</v>
      </c>
      <c r="QZ220">
        <v>-1.2251034626271288E-4</v>
      </c>
      <c r="RA220">
        <v>-1.4833245813814639E-4</v>
      </c>
      <c r="RB220">
        <v>-1.7659757853513857E-4</v>
      </c>
      <c r="RC220">
        <v>-2.0732570555385697E-4</v>
      </c>
      <c r="RD220">
        <v>-2.4050389340066487E-4</v>
      </c>
      <c r="RE220">
        <v>-2.7608052012293967E-4</v>
      </c>
      <c r="RF220">
        <v>-3.1395909829033219E-4</v>
      </c>
      <c r="RG220">
        <v>-3.5399163825254192E-4</v>
      </c>
      <c r="RH220">
        <v>-3.9597158197299725E-4</v>
      </c>
      <c r="RI220">
        <v>-4.3962633504570443E-4</v>
      </c>
      <c r="RJ220">
        <v>-4.8460943542813083E-4</v>
      </c>
      <c r="RK220">
        <v>-5.3049240974205303E-4</v>
      </c>
      <c r="RL220">
        <v>-5.7675638177412034E-4</v>
      </c>
      <c r="RM220">
        <v>-6.2278351310691169E-4</v>
      </c>
      <c r="RN220">
        <v>-6.6784837267563403E-4</v>
      </c>
      <c r="RO220">
        <v>-7.1110935050702556E-4</v>
      </c>
      <c r="RP220">
        <v>-7.5160025096784281E-4</v>
      </c>
      <c r="RQ220">
        <v>-7.8822222252374237E-4</v>
      </c>
      <c r="RR220">
        <v>-8.1973620424985005E-4</v>
      </c>
      <c r="RS220">
        <v>-8.4475609408170185E-4</v>
      </c>
      <c r="RT220">
        <v>-8.6174286995069739E-4</v>
      </c>
      <c r="RU220">
        <v>-8.6899992237791414E-4</v>
      </c>
      <c r="RV220">
        <v>-8.6466988562824965E-4</v>
      </c>
      <c r="RW220">
        <v>-8.4673328392293596E-4</v>
      </c>
      <c r="RX220">
        <v>-8.1300933919856253E-4</v>
      </c>
      <c r="RY220">
        <v>-7.6115931714107281E-4</v>
      </c>
      <c r="RZ220">
        <v>-6.8869281831406069E-4</v>
      </c>
      <c r="SA220">
        <v>-5.9297745066794834E-4</v>
      </c>
      <c r="SB220">
        <v>-4.711876798036207E-4</v>
      </c>
      <c r="SC220">
        <v>-3.2033167213186561E-4</v>
      </c>
      <c r="SD220">
        <v>-1.3728545054043768E-4</v>
      </c>
      <c r="SE220">
        <v>8.1164798378572276E-5</v>
      </c>
      <c r="SF220">
        <v>3.3827138942854026E-4</v>
      </c>
      <c r="SG220">
        <v>6.3726387492813602E-4</v>
      </c>
      <c r="SH220">
        <v>9.8127693974666298E-4</v>
      </c>
      <c r="SI220">
        <v>1.3732665495358126E-3</v>
      </c>
      <c r="SJ220">
        <v>1.8159134730397492E-3</v>
      </c>
      <c r="SK220">
        <v>2.3115133494936687E-3</v>
      </c>
      <c r="SL220">
        <v>2.8618525492898291E-3</v>
      </c>
      <c r="SM220">
        <v>3.4680691841096293E-3</v>
      </c>
      <c r="SN220">
        <v>4.1304987655351238E-3</v>
      </c>
      <c r="SO220">
        <v>4.8485041929588191E-3</v>
      </c>
      <c r="SP220">
        <v>5.6202899767008423E-3</v>
      </c>
      <c r="SQ220">
        <v>6.4427008750038896E-3</v>
      </c>
      <c r="SR220">
        <v>7.3110054484494206E-3</v>
      </c>
      <c r="SS220">
        <v>8.2186654166737164E-3</v>
      </c>
      <c r="ST220">
        <v>9.1570921443070111E-3</v>
      </c>
      <c r="SU220">
        <v>1.011539208978033E-2</v>
      </c>
      <c r="SV220">
        <v>1.1080103625663099E-2</v>
      </c>
      <c r="SW220">
        <v>1.2034928285604188E-2</v>
      </c>
      <c r="SX220">
        <v>1.2960460213153651E-2</v>
      </c>
      <c r="SY220">
        <v>1.3833918383338473E-2</v>
      </c>
      <c r="SZ220">
        <v>1.4628887039319485E-2</v>
      </c>
      <c r="TA220">
        <v>1.5315070733014309E-2</v>
      </c>
      <c r="TB220">
        <v>1.5858071377929248E-2</v>
      </c>
      <c r="TC220">
        <v>1.6219195810489768E-2</v>
      </c>
      <c r="TD220">
        <v>1.6355303506730229E-2</v>
      </c>
      <c r="TE220">
        <v>1.6218705305763005E-2</v>
      </c>
      <c r="TF220">
        <v>1.5857125244638906E-2</v>
      </c>
      <c r="TG220">
        <v>1.5313738861051713E-2</v>
      </c>
      <c r="TH220">
        <v>1.4627274597639387E-2</v>
      </c>
      <c r="TI220">
        <v>1.3832166193483953E-2</v>
      </c>
      <c r="TJ220">
        <v>1.2958745201462131E-2</v>
      </c>
      <c r="TK220">
        <v>1.2033463974600105E-2</v>
      </c>
      <c r="TL220">
        <v>1.1079140615033359E-2</v>
      </c>
      <c r="TM220">
        <v>1.0115218467036186E-2</v>
      </c>
      <c r="TN220">
        <v>9.1580337548593013E-3</v>
      </c>
      <c r="TO220">
        <v>8.2210859125193651E-3</v>
      </c>
      <c r="TP220">
        <v>7.3153060241074649E-3</v>
      </c>
      <c r="TQ220">
        <v>6.4493195886854149E-3</v>
      </c>
      <c r="TR220">
        <v>5.6297005442293669E-3</v>
      </c>
      <c r="TS220">
        <v>4.8612141315586147E-3</v>
      </c>
      <c r="TT220">
        <v>4.1470467546643802E-3</v>
      </c>
      <c r="TU220">
        <v>3.4890215009872752E-3</v>
      </c>
      <c r="TV220">
        <v>2.8877984280455027E-3</v>
      </c>
      <c r="TW220">
        <v>2.3430591051403545E-3</v>
      </c>
      <c r="TX220">
        <v>1.8536752250109389E-3</v>
      </c>
      <c r="TY220">
        <v>1.4178613747462385E-3</v>
      </c>
      <c r="TZ220">
        <v>1.0333122823970469E-3</v>
      </c>
      <c r="UA220">
        <v>6.9732503998546627E-4</v>
      </c>
      <c r="UB220">
        <v>4.0690694943293533E-4</v>
      </c>
      <c r="UC220">
        <v>1.5886974942399615E-4</v>
      </c>
      <c r="UD220">
        <v>-5.0088937495836982E-5</v>
      </c>
      <c r="UE220">
        <v>-2.2331604344028708E-4</v>
      </c>
      <c r="UF220">
        <v>-3.6414445319926203E-4</v>
      </c>
      <c r="UG220">
        <v>-4.7584442307553409E-4</v>
      </c>
      <c r="UH220">
        <v>-5.6158408588373183E-4</v>
      </c>
      <c r="UI220">
        <v>-6.2439812494178226E-4</v>
      </c>
      <c r="UJ220">
        <v>-6.6716372857349051E-4</v>
      </c>
      <c r="UK220">
        <v>-6.9258297405984739E-4</v>
      </c>
      <c r="UL220">
        <v>-7.031708341141208E-4</v>
      </c>
      <c r="UM220">
        <v>-7.0124804811473119E-4</v>
      </c>
      <c r="UN220">
        <v>-6.8893815276462782E-4</v>
      </c>
      <c r="UO220">
        <v>-6.681680213319203E-4</v>
      </c>
      <c r="UP220">
        <v>-6.4067131593220465E-4</v>
      </c>
      <c r="UQ220">
        <v>-6.0799431246449974E-4</v>
      </c>
      <c r="UR220">
        <v>-5.7150361199979037E-4</v>
      </c>
      <c r="US220">
        <v>-5.3239530497479288E-4</v>
      </c>
      <c r="UT220">
        <v>-4.9170520492644923E-4</v>
      </c>
      <c r="UU220">
        <v>-4.503198163265539E-4</v>
      </c>
      <c r="UV220">
        <v>-4.0898774603116391E-4</v>
      </c>
      <c r="UW220">
        <v>-3.6833130971797214E-4</v>
      </c>
      <c r="UX220">
        <v>-3.2885812337295412E-4</v>
      </c>
      <c r="UY220">
        <v>-2.9097250529510564E-4</v>
      </c>
      <c r="UZ220">
        <v>-2.5498654626526492E-4</v>
      </c>
      <c r="VA220">
        <v>-2.211307344793928E-4</v>
      </c>
      <c r="VB220">
        <v>-1.8956404773180161E-4</v>
      </c>
      <c r="VC220">
        <v>-1.6038344820005536E-4</v>
      </c>
      <c r="VD220">
        <v>-1.3363273525217206E-4</v>
      </c>
      <c r="VE220">
        <v>-1.0931072907898392E-4</v>
      </c>
      <c r="VF220">
        <v>-8.7378772872107746E-5</v>
      </c>
      <c r="VG220">
        <v>-6.7767553874852114E-5</v>
      </c>
      <c r="VH220">
        <v>-5.038325415156095E-5</v>
      </c>
      <c r="VI220">
        <v>-3.5113050507933374E-5</v>
      </c>
      <c r="VJ220">
        <v>-2.1829989879791678E-5</v>
      </c>
      <c r="VK220">
        <v>-1.0397271827303041E-5</v>
      </c>
      <c r="VL220">
        <v>-6.7197373851692378E-7</v>
      </c>
      <c r="VM220">
        <v>7.4917428889426947E-6</v>
      </c>
      <c r="VN220">
        <v>1.423990501184346E-5</v>
      </c>
      <c r="VO220">
        <v>1.9716438544497895E-5</v>
      </c>
      <c r="VP220">
        <v>2.4061275851359613E-5</v>
      </c>
      <c r="VQ220">
        <v>2.7408819866591717E-5</v>
      </c>
      <c r="VR220">
        <v>2.9886725593573393E-5</v>
      </c>
      <c r="VS220">
        <v>3.1614961294086968E-5</v>
      </c>
      <c r="VT220">
        <v>3.2705113564803923E-5</v>
      </c>
      <c r="VU220">
        <v>3.3259902657921439E-5</v>
      </c>
      <c r="VV220">
        <v>3.3372876750142849E-5</v>
      </c>
      <c r="VW220">
        <v>3.3128256353405699E-5</v>
      </c>
      <c r="VX220">
        <v>3.2600902631500888E-5</v>
      </c>
      <c r="VY220">
        <v>3.1856386003570553E-5</v>
      </c>
      <c r="VZ220">
        <v>3.0951134038764289E-5</v>
      </c>
      <c r="WA220">
        <v>2.9932640254882705E-5</v>
      </c>
      <c r="WB220">
        <v>2.8839717993532138E-5</v>
      </c>
      <c r="WC220">
        <v>2.7702786055217861E-5</v>
      </c>
      <c r="WD220">
        <v>2.6544175206106102E-5</v>
      </c>
      <c r="WE220">
        <v>2.5378447028685234E-5</v>
      </c>
      <c r="WF220">
        <v>-1.165728107908374E-2</v>
      </c>
      <c r="WG220">
        <v>0.23046989300185317</v>
      </c>
    </row>
    <row r="221" spans="1:605" x14ac:dyDescent="0.25">
      <c r="A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0</v>
      </c>
      <c r="BR221">
        <v>0</v>
      </c>
      <c r="BS221">
        <v>0</v>
      </c>
      <c r="BT221">
        <v>0</v>
      </c>
      <c r="BU221">
        <v>0</v>
      </c>
      <c r="BV221">
        <v>0</v>
      </c>
      <c r="BW221">
        <v>0</v>
      </c>
      <c r="BX221">
        <v>0</v>
      </c>
      <c r="BY221">
        <v>0</v>
      </c>
      <c r="BZ221">
        <v>0</v>
      </c>
      <c r="CA221">
        <v>0</v>
      </c>
      <c r="CB221">
        <v>0</v>
      </c>
      <c r="CC221">
        <v>0</v>
      </c>
      <c r="CD221">
        <v>0</v>
      </c>
      <c r="CE221">
        <v>0</v>
      </c>
      <c r="CF221">
        <v>0</v>
      </c>
      <c r="CG221">
        <v>0</v>
      </c>
      <c r="CH221">
        <v>0</v>
      </c>
      <c r="CI221">
        <v>0</v>
      </c>
      <c r="CJ221">
        <v>0</v>
      </c>
      <c r="CK221">
        <v>0</v>
      </c>
      <c r="CL221">
        <v>0</v>
      </c>
      <c r="CM221">
        <v>0</v>
      </c>
      <c r="CN221">
        <v>0</v>
      </c>
      <c r="CO221">
        <v>0</v>
      </c>
      <c r="CP221">
        <v>0</v>
      </c>
      <c r="CQ221">
        <v>0</v>
      </c>
      <c r="CR221">
        <v>0</v>
      </c>
      <c r="CS221">
        <v>0</v>
      </c>
      <c r="CT221">
        <v>0</v>
      </c>
      <c r="CU221">
        <v>0</v>
      </c>
      <c r="CV221">
        <v>0</v>
      </c>
      <c r="CW221">
        <v>0</v>
      </c>
      <c r="CX221">
        <v>0</v>
      </c>
      <c r="CY221">
        <v>0</v>
      </c>
      <c r="CZ221">
        <v>0</v>
      </c>
      <c r="DA221">
        <v>0</v>
      </c>
      <c r="DB221">
        <v>0</v>
      </c>
      <c r="DC221">
        <v>0</v>
      </c>
      <c r="DD221">
        <v>0</v>
      </c>
      <c r="DE221">
        <v>0</v>
      </c>
      <c r="DF221">
        <v>0</v>
      </c>
      <c r="DG221">
        <v>0</v>
      </c>
      <c r="DH221">
        <v>0</v>
      </c>
      <c r="DI221">
        <v>0</v>
      </c>
      <c r="DJ221">
        <v>0</v>
      </c>
      <c r="DK221">
        <v>0</v>
      </c>
      <c r="DL221">
        <v>0</v>
      </c>
      <c r="DM221">
        <v>0</v>
      </c>
      <c r="DN221">
        <v>0</v>
      </c>
      <c r="DO221">
        <v>0</v>
      </c>
      <c r="DP221">
        <v>0</v>
      </c>
      <c r="DQ221">
        <v>0</v>
      </c>
      <c r="DR221">
        <v>0</v>
      </c>
      <c r="DS221">
        <v>0</v>
      </c>
      <c r="DT221">
        <v>0</v>
      </c>
      <c r="DU221">
        <v>0</v>
      </c>
      <c r="DV221">
        <v>0</v>
      </c>
      <c r="DW221">
        <v>0</v>
      </c>
      <c r="DX221">
        <v>0</v>
      </c>
      <c r="DY221">
        <v>0</v>
      </c>
      <c r="DZ221">
        <v>0</v>
      </c>
      <c r="EA221">
        <v>0</v>
      </c>
      <c r="EB221">
        <v>0</v>
      </c>
      <c r="EC221">
        <v>0</v>
      </c>
      <c r="ED221">
        <v>0</v>
      </c>
      <c r="EE221">
        <v>0</v>
      </c>
      <c r="EF221">
        <v>0</v>
      </c>
      <c r="EG221">
        <v>0</v>
      </c>
      <c r="EH221">
        <v>0</v>
      </c>
      <c r="EI221">
        <v>0</v>
      </c>
      <c r="EJ221">
        <v>0</v>
      </c>
      <c r="EK221">
        <v>0</v>
      </c>
      <c r="EL221">
        <v>0</v>
      </c>
      <c r="EM221">
        <v>0</v>
      </c>
      <c r="EN221">
        <v>0</v>
      </c>
      <c r="EO221">
        <v>0</v>
      </c>
      <c r="EP221">
        <v>0</v>
      </c>
      <c r="EQ221">
        <v>0</v>
      </c>
      <c r="ER221">
        <v>0</v>
      </c>
      <c r="ES221">
        <v>0</v>
      </c>
      <c r="ET221">
        <v>0</v>
      </c>
      <c r="EU221">
        <v>0</v>
      </c>
      <c r="EV221">
        <v>0</v>
      </c>
      <c r="EW221">
        <v>0</v>
      </c>
      <c r="EX221">
        <v>0</v>
      </c>
      <c r="EY221">
        <v>0</v>
      </c>
      <c r="EZ221">
        <v>0</v>
      </c>
      <c r="FA221">
        <v>0</v>
      </c>
      <c r="FB221">
        <v>0</v>
      </c>
      <c r="FC221">
        <v>0</v>
      </c>
      <c r="FD221">
        <v>0</v>
      </c>
      <c r="FE221">
        <v>0</v>
      </c>
      <c r="FF221">
        <v>0</v>
      </c>
      <c r="FG221">
        <v>0</v>
      </c>
      <c r="FH221">
        <v>0</v>
      </c>
      <c r="FI221">
        <v>0</v>
      </c>
      <c r="FJ221">
        <v>0</v>
      </c>
      <c r="FK221">
        <v>0</v>
      </c>
      <c r="FL221">
        <v>0</v>
      </c>
      <c r="FM221">
        <v>0</v>
      </c>
      <c r="FN221">
        <v>0</v>
      </c>
      <c r="FO221">
        <v>0</v>
      </c>
      <c r="FP221">
        <v>0</v>
      </c>
      <c r="FQ221">
        <v>0</v>
      </c>
      <c r="FR221">
        <v>0</v>
      </c>
      <c r="FS221">
        <v>0</v>
      </c>
      <c r="FT221">
        <v>0</v>
      </c>
      <c r="FU221">
        <v>0</v>
      </c>
      <c r="FV221">
        <v>0</v>
      </c>
      <c r="FW221">
        <v>0</v>
      </c>
      <c r="FX221">
        <v>0</v>
      </c>
      <c r="FY221">
        <v>0</v>
      </c>
      <c r="FZ221">
        <v>0</v>
      </c>
      <c r="GA221">
        <v>0</v>
      </c>
      <c r="GB221">
        <v>0</v>
      </c>
      <c r="GC221">
        <v>0</v>
      </c>
      <c r="GD221">
        <v>0</v>
      </c>
      <c r="GE221">
        <v>0</v>
      </c>
      <c r="GF221">
        <v>0</v>
      </c>
      <c r="GG221">
        <v>0</v>
      </c>
      <c r="GH221">
        <v>0</v>
      </c>
      <c r="GI221">
        <v>0</v>
      </c>
      <c r="GJ221">
        <v>0</v>
      </c>
      <c r="GK221">
        <v>0</v>
      </c>
      <c r="GL221">
        <v>0</v>
      </c>
      <c r="GM221">
        <v>0</v>
      </c>
      <c r="GN221">
        <v>0</v>
      </c>
      <c r="GO221">
        <v>0</v>
      </c>
      <c r="GP221">
        <v>0</v>
      </c>
      <c r="GQ221">
        <v>0</v>
      </c>
      <c r="GR221">
        <v>0</v>
      </c>
      <c r="GS221">
        <v>0</v>
      </c>
      <c r="GT221">
        <v>0</v>
      </c>
      <c r="GU221">
        <v>0</v>
      </c>
      <c r="GV221">
        <v>0</v>
      </c>
      <c r="GW221">
        <v>0</v>
      </c>
      <c r="GX221">
        <v>0</v>
      </c>
      <c r="GY221">
        <v>0</v>
      </c>
      <c r="GZ221">
        <v>0</v>
      </c>
      <c r="HA221">
        <v>0</v>
      </c>
      <c r="HB221">
        <v>0</v>
      </c>
      <c r="HC221">
        <v>0</v>
      </c>
      <c r="HD221">
        <v>0</v>
      </c>
      <c r="HE221">
        <v>0</v>
      </c>
      <c r="HF221">
        <v>0</v>
      </c>
      <c r="HG221">
        <v>0</v>
      </c>
      <c r="HH221">
        <v>0</v>
      </c>
      <c r="HI221">
        <v>0</v>
      </c>
      <c r="HJ221">
        <v>0</v>
      </c>
      <c r="HK221">
        <v>0</v>
      </c>
      <c r="HL221">
        <v>0</v>
      </c>
      <c r="HM221">
        <v>9999.9990234375</v>
      </c>
      <c r="HN221">
        <v>-39999.99609375</v>
      </c>
      <c r="HO221">
        <v>60002.80078125</v>
      </c>
      <c r="HP221">
        <v>-39999.99609375</v>
      </c>
      <c r="HQ221">
        <v>9999.9990234375</v>
      </c>
      <c r="HR221">
        <v>0</v>
      </c>
      <c r="HS221">
        <v>0</v>
      </c>
      <c r="HT221">
        <v>0</v>
      </c>
      <c r="HU221">
        <v>0</v>
      </c>
      <c r="HV221">
        <v>0</v>
      </c>
      <c r="HW221">
        <v>0</v>
      </c>
      <c r="HX221">
        <v>0</v>
      </c>
      <c r="HY221">
        <v>0</v>
      </c>
      <c r="HZ221">
        <v>0</v>
      </c>
      <c r="IA221">
        <v>0</v>
      </c>
      <c r="IB221">
        <v>0</v>
      </c>
      <c r="IC221">
        <v>0</v>
      </c>
      <c r="ID221">
        <v>0</v>
      </c>
      <c r="IE221">
        <v>0</v>
      </c>
      <c r="IF221">
        <v>0</v>
      </c>
      <c r="IG221">
        <v>0</v>
      </c>
      <c r="IH221">
        <v>0</v>
      </c>
      <c r="II221">
        <v>0</v>
      </c>
      <c r="IJ221">
        <v>0</v>
      </c>
      <c r="IK221">
        <v>0</v>
      </c>
      <c r="IL221">
        <v>0</v>
      </c>
      <c r="IM221">
        <v>0</v>
      </c>
      <c r="IN221">
        <v>0</v>
      </c>
      <c r="IO221">
        <v>0</v>
      </c>
      <c r="IP221">
        <v>0</v>
      </c>
      <c r="IQ221">
        <v>0</v>
      </c>
      <c r="IR221">
        <v>0</v>
      </c>
      <c r="IS221">
        <v>0</v>
      </c>
      <c r="IT221">
        <v>0</v>
      </c>
      <c r="IU221">
        <v>0</v>
      </c>
      <c r="IV221">
        <v>0</v>
      </c>
      <c r="IW221">
        <v>0</v>
      </c>
      <c r="IX221">
        <v>0</v>
      </c>
      <c r="IY221">
        <v>0</v>
      </c>
      <c r="IZ221">
        <v>0</v>
      </c>
      <c r="JA221">
        <v>0</v>
      </c>
      <c r="JB221">
        <v>0</v>
      </c>
      <c r="JC221">
        <v>0</v>
      </c>
      <c r="JD221">
        <v>0</v>
      </c>
      <c r="JE221">
        <v>0</v>
      </c>
      <c r="JF221">
        <v>0</v>
      </c>
      <c r="JG221">
        <v>0</v>
      </c>
      <c r="JH221">
        <v>0</v>
      </c>
      <c r="JI221">
        <v>0</v>
      </c>
      <c r="JJ221">
        <v>0</v>
      </c>
      <c r="JK221">
        <v>0</v>
      </c>
      <c r="JL221">
        <v>0</v>
      </c>
      <c r="JM221">
        <v>0</v>
      </c>
      <c r="JN221">
        <v>0</v>
      </c>
      <c r="JO221">
        <v>0</v>
      </c>
      <c r="JP221">
        <v>0</v>
      </c>
      <c r="JQ221">
        <v>0</v>
      </c>
      <c r="JR221">
        <v>0</v>
      </c>
      <c r="JS221">
        <v>0</v>
      </c>
      <c r="JT221">
        <v>0</v>
      </c>
      <c r="JU221">
        <v>0</v>
      </c>
      <c r="JV221">
        <v>0</v>
      </c>
      <c r="JW221">
        <v>0</v>
      </c>
      <c r="JX221">
        <v>0</v>
      </c>
      <c r="JY221">
        <v>0</v>
      </c>
      <c r="JZ221">
        <v>0</v>
      </c>
      <c r="KA221">
        <v>0</v>
      </c>
      <c r="KB221">
        <v>0</v>
      </c>
      <c r="KC221">
        <v>0</v>
      </c>
      <c r="KD221">
        <v>0</v>
      </c>
      <c r="KE221">
        <v>0</v>
      </c>
      <c r="KF221">
        <v>0</v>
      </c>
      <c r="KG221">
        <v>0</v>
      </c>
      <c r="KH221">
        <v>0</v>
      </c>
      <c r="KI221">
        <v>0</v>
      </c>
      <c r="KJ221">
        <v>0</v>
      </c>
      <c r="KK221">
        <v>0</v>
      </c>
      <c r="KL221">
        <v>0</v>
      </c>
      <c r="KM221">
        <v>0</v>
      </c>
      <c r="KN221">
        <v>0</v>
      </c>
      <c r="KO221">
        <v>0</v>
      </c>
      <c r="KP221">
        <v>0</v>
      </c>
      <c r="KQ221">
        <v>0</v>
      </c>
      <c r="KS221">
        <v>-1.3555916123014375E-5</v>
      </c>
      <c r="KT221">
        <v>1.6309681102557214E-6</v>
      </c>
      <c r="KU221">
        <v>1.029398051607184E-9</v>
      </c>
      <c r="KV221">
        <v>8.6630123086029161E-10</v>
      </c>
      <c r="KW221">
        <v>7.0313816552649364E-10</v>
      </c>
      <c r="KX221">
        <v>5.3978686215962902E-10</v>
      </c>
      <c r="KY221">
        <v>3.7603782269393202E-10</v>
      </c>
      <c r="KZ221">
        <v>2.116143732989245E-10</v>
      </c>
      <c r="LA221">
        <v>4.6193042731867999E-11</v>
      </c>
      <c r="LB221">
        <v>-1.2057597538021126E-10</v>
      </c>
      <c r="LC221">
        <v>-2.8904823607382271E-10</v>
      </c>
      <c r="LD221">
        <v>-4.5956428886387709E-10</v>
      </c>
      <c r="LE221">
        <v>-6.3242871159267733E-10</v>
      </c>
      <c r="LF221">
        <v>-8.0788888993145072E-10</v>
      </c>
      <c r="LG221">
        <v>-9.8611350463039546E-10</v>
      </c>
      <c r="LH221">
        <v>-1.1671706957304424E-9</v>
      </c>
      <c r="LI221">
        <v>-1.3510058827442423E-9</v>
      </c>
      <c r="LJ221">
        <v>-1.5374192323272724E-9</v>
      </c>
      <c r="LK221">
        <v>-1.7260427802304562E-9</v>
      </c>
      <c r="LL221">
        <v>-1.9163172324041311E-9</v>
      </c>
      <c r="LM221">
        <v>-2.1074684910457942E-9</v>
      </c>
      <c r="LN221">
        <v>-2.2984839751948789E-9</v>
      </c>
      <c r="LO221">
        <v>-2.488088832209965E-9</v>
      </c>
      <c r="LP221">
        <v>-2.6747221661434089E-9</v>
      </c>
      <c r="LQ221">
        <v>-2.8565134416659927E-9</v>
      </c>
      <c r="LR221">
        <v>-3.0312592577944041E-9</v>
      </c>
      <c r="LS221">
        <v>-3.1964007242062144E-9</v>
      </c>
      <c r="LT221">
        <v>-3.3490017143524857E-9</v>
      </c>
      <c r="LU221">
        <v>-3.4857283138202218E-9</v>
      </c>
      <c r="LV221">
        <v>-3.6028298293397274E-9</v>
      </c>
      <c r="LW221">
        <v>-3.6961217733388757E-9</v>
      </c>
      <c r="LX221">
        <v>-3.7609712908139232E-9</v>
      </c>
      <c r="LY221">
        <v>-3.7922855492696411E-9</v>
      </c>
      <c r="LZ221">
        <v>-3.7845036682827283E-9</v>
      </c>
      <c r="MA221">
        <v>-3.7315928224825589E-9</v>
      </c>
      <c r="MB221">
        <v>-3.6270492099970753E-9</v>
      </c>
      <c r="MC221">
        <v>-3.4639046371367937E-9</v>
      </c>
      <c r="MD221">
        <v>-3.2347395287111725E-9</v>
      </c>
      <c r="ME221">
        <v>-2.9317032311553391E-9</v>
      </c>
      <c r="MF221">
        <v>-2.5465425318258106E-9</v>
      </c>
      <c r="MG221">
        <v>-2.0706393714695456E-9</v>
      </c>
      <c r="MH221">
        <v>-1.4949006388685977E-9</v>
      </c>
      <c r="MI221">
        <v>-8.0984694953805572E-10</v>
      </c>
      <c r="MJ221">
        <v>-5.7200485337627915E-12</v>
      </c>
      <c r="MK221">
        <v>9.2738939427415794E-10</v>
      </c>
      <c r="ML221">
        <v>1.9993917760778852E-9</v>
      </c>
      <c r="MM221">
        <v>3.2200244915971875E-9</v>
      </c>
      <c r="MN221">
        <v>4.5986519533692483E-9</v>
      </c>
      <c r="MO221">
        <v>6.1440378853717699E-9</v>
      </c>
      <c r="MP221">
        <v>7.8640881430737033E-9</v>
      </c>
      <c r="MQ221">
        <v>9.7655624250520523E-9</v>
      </c>
      <c r="MR221">
        <v>1.1853753401362074E-8</v>
      </c>
      <c r="MS221">
        <v>1.4132131997649192E-8</v>
      </c>
      <c r="MT221">
        <v>1.6601957847669117E-8</v>
      </c>
      <c r="MU221">
        <v>1.92618542667202E-8</v>
      </c>
      <c r="MV221">
        <v>2.2107347511009583E-8</v>
      </c>
      <c r="MW221">
        <v>2.5130370579766219E-8</v>
      </c>
      <c r="MX221">
        <v>2.8318732394671088E-8</v>
      </c>
      <c r="MY221">
        <v>3.1655553861485595E-8</v>
      </c>
      <c r="MZ221">
        <v>3.5118673088095109E-8</v>
      </c>
      <c r="NA221">
        <v>3.8680022907731772E-8</v>
      </c>
      <c r="NB221">
        <v>4.2304984841620846E-8</v>
      </c>
      <c r="NC221">
        <v>4.595172473692393E-8</v>
      </c>
      <c r="ND221">
        <v>4.9570516537984809E-8</v>
      </c>
      <c r="NE221">
        <v>5.3103061994939761E-8</v>
      </c>
      <c r="NF221">
        <v>5.6481815585985876E-8</v>
      </c>
      <c r="NG221">
        <v>5.9629325528715873E-8</v>
      </c>
      <c r="NH221">
        <v>6.2457603480996928E-8</v>
      </c>
      <c r="NI221">
        <v>6.4867537379832612E-8</v>
      </c>
      <c r="NJ221">
        <v>6.6748363832279979E-8</v>
      </c>
      <c r="NK221">
        <v>6.7977218547523537E-8</v>
      </c>
      <c r="NL221">
        <v>6.8418785472788883E-8</v>
      </c>
      <c r="NM221">
        <v>6.7925067553180237E-8</v>
      </c>
      <c r="NN221">
        <v>6.6335304358330296E-8</v>
      </c>
      <c r="NO221">
        <v>6.3476064184394559E-8</v>
      </c>
      <c r="NP221">
        <v>5.9161540620919153E-8</v>
      </c>
      <c r="NQ221">
        <v>5.3194085935888765E-8</v>
      </c>
      <c r="NR221">
        <v>4.5365015940666184E-8</v>
      </c>
      <c r="NS221">
        <v>3.5455723205704338E-8</v>
      </c>
      <c r="NT221">
        <v>2.3239137556497114E-8</v>
      </c>
      <c r="NU221">
        <v>8.4815746305597174E-9</v>
      </c>
      <c r="NV221">
        <v>-9.0549851450960532E-9</v>
      </c>
      <c r="NW221">
        <v>-2.9610143562757915E-8</v>
      </c>
      <c r="NX221">
        <v>-5.342181322694341E-8</v>
      </c>
      <c r="NY221">
        <v>-8.0722383034340978E-8</v>
      </c>
      <c r="NZ221">
        <v>-1.1173427615868886E-7</v>
      </c>
      <c r="OA221">
        <v>-1.4666485718893161E-7</v>
      </c>
      <c r="OB221">
        <v>-1.8570064692804584E-7</v>
      </c>
      <c r="OC221">
        <v>-2.2900080616921117E-7</v>
      </c>
      <c r="OD221">
        <v>-2.7668985365418808E-7</v>
      </c>
      <c r="OE221">
        <v>-3.2884958852295054E-7</v>
      </c>
      <c r="OF221">
        <v>-3.8551019402563421E-7</v>
      </c>
      <c r="OG221">
        <v>-4.4664050723759398E-7</v>
      </c>
      <c r="OH221">
        <v>-5.1213744914679096E-7</v>
      </c>
      <c r="OI221">
        <v>-5.8181462092694508E-7</v>
      </c>
      <c r="OJ221">
        <v>-6.5539008562563615E-7</v>
      </c>
      <c r="OK221">
        <v>-7.3247337003956845E-7</v>
      </c>
      <c r="OL221">
        <v>-8.1255173937186791E-7</v>
      </c>
      <c r="OM221">
        <v>-8.9497581751314532E-7</v>
      </c>
      <c r="ON221">
        <v>-9.7894464859605923E-7</v>
      </c>
      <c r="OO221">
        <v>-1.0634903209629868E-6</v>
      </c>
      <c r="OP221">
        <v>-1.1474623029633813E-6</v>
      </c>
      <c r="OQ221">
        <v>-1.2295116711426962E-6</v>
      </c>
      <c r="OR221">
        <v>-1.3080754454518893E-6</v>
      </c>
      <c r="OS221">
        <v>-1.3813612831165084E-6</v>
      </c>
      <c r="OT221">
        <v>-1.4473328227355854E-6</v>
      </c>
      <c r="OU221">
        <v>-1.503696012968161E-6</v>
      </c>
      <c r="OV221">
        <v>-1.5478868056862463E-6</v>
      </c>
      <c r="OW221">
        <v>-1.5770606415442953E-6</v>
      </c>
      <c r="OX221">
        <v>-1.5880842062832044E-6</v>
      </c>
      <c r="OY221">
        <v>-1.5775299884145458E-6</v>
      </c>
      <c r="OZ221">
        <v>-1.5416742227987439E-6</v>
      </c>
      <c r="PA221">
        <v>-1.4764988595113086E-6</v>
      </c>
      <c r="PB221">
        <v>-1.3776982526578803E-6</v>
      </c>
      <c r="PC221">
        <v>-1.2406913186965354E-6</v>
      </c>
      <c r="PD221">
        <v>-1.0606399674756459E-6</v>
      </c>
      <c r="PE221">
        <v>-8.3247466057899218E-7</v>
      </c>
      <c r="PF221">
        <v>-5.5092799951379506E-7</v>
      </c>
      <c r="PG221">
        <v>-2.1057728945194471E-7</v>
      </c>
      <c r="PH221">
        <v>1.9410293885390806E-7</v>
      </c>
      <c r="PI221">
        <v>6.6867743738581858E-7</v>
      </c>
      <c r="PJ221">
        <v>1.2186747486454969E-6</v>
      </c>
      <c r="PK221">
        <v>1.8494986748138215E-6</v>
      </c>
      <c r="PL221">
        <v>2.5663256769512022E-6</v>
      </c>
      <c r="PM221">
        <v>3.3739871961665465E-6</v>
      </c>
      <c r="PN221">
        <v>4.2768359311009666E-6</v>
      </c>
      <c r="PO221">
        <v>5.2785951704296615E-6</v>
      </c>
      <c r="PP221">
        <v>6.3821903683961457E-6</v>
      </c>
      <c r="PQ221">
        <v>7.5895622688070276E-6</v>
      </c>
      <c r="PR221">
        <v>8.901461031750533E-6</v>
      </c>
      <c r="PS221">
        <v>1.0317221000996974E-5</v>
      </c>
      <c r="PT221">
        <v>1.1834515972140929E-5</v>
      </c>
      <c r="PU221">
        <v>1.3449095085660834E-5</v>
      </c>
      <c r="PV221">
        <v>1.515449977884584E-5</v>
      </c>
      <c r="PW221">
        <v>1.6941762589577321E-5</v>
      </c>
      <c r="PX221">
        <v>1.879908901679617E-5</v>
      </c>
      <c r="PY221">
        <v>2.0711524110516368E-5</v>
      </c>
      <c r="PZ221">
        <v>2.2660605991623292E-5</v>
      </c>
      <c r="QA221">
        <v>2.4624009091271542E-5</v>
      </c>
      <c r="QB221">
        <v>2.6575180553903472E-5</v>
      </c>
      <c r="QC221">
        <v>2.8482973968673663E-5</v>
      </c>
      <c r="QD221">
        <v>3.0311285382663022E-5</v>
      </c>
      <c r="QE221">
        <v>3.2018697406168687E-5</v>
      </c>
      <c r="QF221">
        <v>3.3558138145190673E-5</v>
      </c>
      <c r="QG221">
        <v>3.4876562687438428E-5</v>
      </c>
      <c r="QH221">
        <v>3.5914665923008368E-5</v>
      </c>
      <c r="QI221">
        <v>3.66066365951602E-5</v>
      </c>
      <c r="QJ221">
        <v>3.687996364441376E-5</v>
      </c>
      <c r="QK221">
        <v>3.6655307122932697E-5</v>
      </c>
      <c r="QL221">
        <v>3.5846447205950753E-5</v>
      </c>
      <c r="QM221">
        <v>3.436032610096477E-5</v>
      </c>
      <c r="QN221">
        <v>3.2097198938787279E-5</v>
      </c>
      <c r="QO221">
        <v>2.8950911006198625E-5</v>
      </c>
      <c r="QP221">
        <v>2.4809319927406435E-5</v>
      </c>
      <c r="QQ221">
        <v>1.9554882597185223E-5</v>
      </c>
      <c r="QR221">
        <v>1.3065427785705305E-5</v>
      </c>
      <c r="QS221">
        <v>5.2151363423473514E-6</v>
      </c>
      <c r="QT221">
        <v>-4.1242482106015709E-6</v>
      </c>
      <c r="QU221">
        <v>-1.5081955223195168E-5</v>
      </c>
      <c r="QV221">
        <v>-2.7786444675958681E-5</v>
      </c>
      <c r="QW221">
        <v>-4.2363363043508275E-5</v>
      </c>
      <c r="QX221">
        <v>-5.893317329970091E-5</v>
      </c>
      <c r="QY221">
        <v>-7.7608435625239867E-5</v>
      </c>
      <c r="QZ221">
        <v>-9.8490716345663804E-5</v>
      </c>
      <c r="RA221">
        <v>-1.2166710410180667E-4</v>
      </c>
      <c r="RB221">
        <v>-1.4720631430578917E-4</v>
      </c>
      <c r="RC221">
        <v>-1.7515436563635036E-4</v>
      </c>
      <c r="RD221">
        <v>-2.0552981575477873E-4</v>
      </c>
      <c r="RE221">
        <v>-2.3831854765679676E-4</v>
      </c>
      <c r="RF221">
        <v>-2.734681031984439E-4</v>
      </c>
      <c r="RG221">
        <v>-3.1088156642955825E-4</v>
      </c>
      <c r="RH221">
        <v>-3.5041100652068803E-4</v>
      </c>
      <c r="RI221">
        <v>-3.9185049836300073E-4</v>
      </c>
      <c r="RJ221">
        <v>-4.349287484372853E-4</v>
      </c>
      <c r="RK221">
        <v>-4.7930136436695936E-4</v>
      </c>
      <c r="RL221">
        <v>-5.2454281876431201E-4</v>
      </c>
      <c r="RM221">
        <v>-5.7013817161562393E-4</v>
      </c>
      <c r="RN221">
        <v>-6.1547463058631144E-4</v>
      </c>
      <c r="RO221">
        <v>-6.5983304530715708E-4</v>
      </c>
      <c r="RP221">
        <v>-7.023794499565341E-4</v>
      </c>
      <c r="RQ221">
        <v>-7.4215678829480248E-4</v>
      </c>
      <c r="RR221">
        <v>-7.7807697672507045E-4</v>
      </c>
      <c r="RS221">
        <v>-8.0891348391732231E-4</v>
      </c>
      <c r="RT221">
        <v>-8.3329462997559398E-4</v>
      </c>
      <c r="RU221">
        <v>-8.496978339545023E-4</v>
      </c>
      <c r="RV221">
        <v>-8.5644506560970599E-4</v>
      </c>
      <c r="RW221">
        <v>-8.5169978541578106E-4</v>
      </c>
      <c r="RX221">
        <v>-8.3346568588492365E-4</v>
      </c>
      <c r="RY221">
        <v>-7.9958757678863773E-4</v>
      </c>
      <c r="RZ221">
        <v>-7.477547866891588E-4</v>
      </c>
      <c r="SA221">
        <v>-6.7550748282734342E-4</v>
      </c>
      <c r="SB221">
        <v>-5.8017612629857453E-4</v>
      </c>
      <c r="SC221">
        <v>-4.5890173364656239E-4</v>
      </c>
      <c r="SD221">
        <v>-3.0866261232770332E-4</v>
      </c>
      <c r="SE221">
        <v>-1.2630837184116341E-4</v>
      </c>
      <c r="SF221">
        <v>9.1397942048247264E-5</v>
      </c>
      <c r="SG221">
        <v>3.4772870647414275E-4</v>
      </c>
      <c r="SH221">
        <v>6.4593066622292586E-4</v>
      </c>
      <c r="SI221">
        <v>9.8915304634901403E-4</v>
      </c>
      <c r="SJ221">
        <v>1.3803639221062192E-3</v>
      </c>
      <c r="SK221">
        <v>1.8222539630058765E-3</v>
      </c>
      <c r="SL221">
        <v>2.317126718606692E-3</v>
      </c>
      <c r="SM221">
        <v>2.8667746914491517E-3</v>
      </c>
      <c r="SN221">
        <v>3.4723405511063016E-3</v>
      </c>
      <c r="SO221">
        <v>4.1341629866474185E-3</v>
      </c>
      <c r="SP221">
        <v>4.8516068770577949E-3</v>
      </c>
      <c r="SQ221">
        <v>5.6228776846271719E-3</v>
      </c>
      <c r="SR221">
        <v>6.4448202494275051E-3</v>
      </c>
      <c r="SS221">
        <v>7.3127024881522659E-3</v>
      </c>
      <c r="ST221">
        <v>8.2199848821763941E-3</v>
      </c>
      <c r="SU221">
        <v>9.1580770819377679E-3</v>
      </c>
      <c r="SV221">
        <v>1.0116083461633108E-2</v>
      </c>
      <c r="SW221">
        <v>1.108054003337555E-2</v>
      </c>
      <c r="SX221">
        <v>1.2035145776462568E-2</v>
      </c>
      <c r="SY221">
        <v>1.2960492157703686E-2</v>
      </c>
      <c r="SZ221">
        <v>1.3833795414391238E-2</v>
      </c>
      <c r="TA221">
        <v>1.4628637042991411E-2</v>
      </c>
      <c r="TB221">
        <v>1.531471888321425E-2</v>
      </c>
      <c r="TC221">
        <v>1.5857640206470375E-2</v>
      </c>
      <c r="TD221">
        <v>1.6218705305762526E-2</v>
      </c>
      <c r="TE221">
        <v>1.6354771234625927E-2</v>
      </c>
      <c r="TF221">
        <v>1.6218146547231631E-2</v>
      </c>
      <c r="TG221">
        <v>1.5856553144970545E-2</v>
      </c>
      <c r="TH221">
        <v>1.5313164586567471E-2</v>
      </c>
      <c r="TI221">
        <v>1.4626707496147673E-2</v>
      </c>
      <c r="TJ221">
        <v>1.383161395532919E-2</v>
      </c>
      <c r="TK221">
        <v>1.295821401856166E-2</v>
      </c>
      <c r="TL221">
        <v>1.2032958695328271E-2</v>
      </c>
      <c r="TM221">
        <v>1.1078664893184638E-2</v>
      </c>
      <c r="TN221">
        <v>1.0114774903531135E-2</v>
      </c>
      <c r="TO221">
        <v>9.1576240311549411E-3</v>
      </c>
      <c r="TP221">
        <v>8.2207109150173215E-3</v>
      </c>
      <c r="TQ221">
        <v>7.3149659590456551E-3</v>
      </c>
      <c r="TR221">
        <v>6.4490140873191644E-3</v>
      </c>
      <c r="TS221">
        <v>5.6294287581868134E-3</v>
      </c>
      <c r="TT221">
        <v>4.8609748185315035E-3</v>
      </c>
      <c r="TU221">
        <v>4.1468383546245545E-3</v>
      </c>
      <c r="TV221">
        <v>3.4888422032980466E-3</v>
      </c>
      <c r="TW221">
        <v>2.8876462299122726E-3</v>
      </c>
      <c r="TX221">
        <v>2.3429318618929211E-3</v>
      </c>
      <c r="TY221">
        <v>1.8535706927833616E-3</v>
      </c>
      <c r="TZ221">
        <v>1.417777246167252E-3</v>
      </c>
      <c r="UA221">
        <v>1.033246215903062E-3</v>
      </c>
      <c r="UB221">
        <v>6.9727468341530764E-4</v>
      </c>
      <c r="UC221">
        <v>4.068699585551906E-4</v>
      </c>
      <c r="UD221">
        <v>1.5884380205787859E-4</v>
      </c>
      <c r="UE221">
        <v>-5.010613110084183E-5</v>
      </c>
      <c r="UF221">
        <v>-2.2332673333691768E-4</v>
      </c>
      <c r="UG221">
        <v>-3.6415084490951051E-4</v>
      </c>
      <c r="UH221">
        <v>-4.7584867460123112E-4</v>
      </c>
      <c r="UI221">
        <v>-5.615883059108017E-4</v>
      </c>
      <c r="UJ221">
        <v>-6.2440437164556464E-4</v>
      </c>
      <c r="UK221">
        <v>-6.6717400844244399E-4</v>
      </c>
      <c r="UL221">
        <v>-6.92599240135645E-4</v>
      </c>
      <c r="UM221">
        <v>-7.0319498311202059E-4</v>
      </c>
      <c r="UN221">
        <v>-7.0128191586249272E-4</v>
      </c>
      <c r="UO221">
        <v>-6.8898350742961254E-4</v>
      </c>
      <c r="UP221">
        <v>-6.6822655392297201E-4</v>
      </c>
      <c r="UQ221">
        <v>-6.4074462757927561E-4</v>
      </c>
      <c r="UR221">
        <v>-6.0808389800283229E-4</v>
      </c>
      <c r="US221">
        <v>-5.7161083941154576E-4</v>
      </c>
      <c r="UT221">
        <v>-5.3252139026490697E-4</v>
      </c>
      <c r="UU221">
        <v>-4.9185118204878172E-4</v>
      </c>
      <c r="UV221">
        <v>-4.5048650182625026E-4</v>
      </c>
      <c r="UW221">
        <v>-4.0917569810400707E-4</v>
      </c>
      <c r="UX221">
        <v>-3.6854078146451814E-4</v>
      </c>
      <c r="UY221">
        <v>-3.2908901008634985E-4</v>
      </c>
      <c r="UZ221">
        <v>-2.9122428571820585E-4</v>
      </c>
      <c r="VA221">
        <v>-2.5525821783569064E-4</v>
      </c>
      <c r="VB221">
        <v>-2.2142074272059949E-4</v>
      </c>
      <c r="VC221">
        <v>-1.8987021006202509E-4</v>
      </c>
      <c r="VD221">
        <v>-1.6070287260130855E-4</v>
      </c>
      <c r="VE221">
        <v>-1.3396173440657406E-4</v>
      </c>
      <c r="VF221">
        <v>-1.0964473078774254E-4</v>
      </c>
      <c r="VG221">
        <v>-8.7712227787443777E-5</v>
      </c>
      <c r="VH221">
        <v>-6.809384183173453E-5</v>
      </c>
      <c r="VI221">
        <v>-5.0694590649059846E-5</v>
      </c>
      <c r="VJ221">
        <v>-3.5400395203673037E-5</v>
      </c>
      <c r="VK221">
        <v>-2.2082959276254036E-5</v>
      </c>
      <c r="VL221">
        <v>-1.0604058685752762E-5</v>
      </c>
      <c r="VM221">
        <v>-8.1927613613561577E-7</v>
      </c>
      <c r="VN221">
        <v>7.4187795540549963E-6</v>
      </c>
      <c r="VO221">
        <v>1.4257729330303855E-5</v>
      </c>
      <c r="VP221">
        <v>1.9843113557476417E-5</v>
      </c>
      <c r="VQ221">
        <v>2.4316474052888614E-5</v>
      </c>
      <c r="VR221">
        <v>2.7813787677178835E-5</v>
      </c>
      <c r="VS221">
        <v>3.0464211790793994E-5</v>
      </c>
      <c r="VT221">
        <v>3.2389103439844172E-5</v>
      </c>
      <c r="VU221">
        <v>3.3701276051071617E-5</v>
      </c>
      <c r="VV221">
        <v>3.4504459600055808E-5</v>
      </c>
      <c r="VW221">
        <v>3.4892932615425476E-5</v>
      </c>
      <c r="VX221">
        <v>3.4951296927804756E-5</v>
      </c>
      <c r="VY221">
        <v>3.4754368723704624E-5</v>
      </c>
      <c r="VZ221">
        <v>3.4367162176826742E-5</v>
      </c>
      <c r="WA221">
        <v>3.3844944676838392E-5</v>
      </c>
      <c r="WB221">
        <v>3.3233345419776602E-5</v>
      </c>
      <c r="WC221">
        <v>3.2568501863659236E-5</v>
      </c>
      <c r="WD221">
        <v>3.1877231249196014E-5</v>
      </c>
      <c r="WE221">
        <v>3.1177217054437889E-5</v>
      </c>
      <c r="WF221">
        <v>-7.0001415300259481E-3</v>
      </c>
      <c r="WG221">
        <v>0.29777186890118196</v>
      </c>
    </row>
    <row r="222" spans="1:605" x14ac:dyDescent="0.25">
      <c r="A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  <c r="BP222">
        <v>0</v>
      </c>
      <c r="BQ222">
        <v>0</v>
      </c>
      <c r="BR222">
        <v>0</v>
      </c>
      <c r="BS222">
        <v>0</v>
      </c>
      <c r="BT222">
        <v>0</v>
      </c>
      <c r="BU222">
        <v>0</v>
      </c>
      <c r="BV222">
        <v>0</v>
      </c>
      <c r="BW222">
        <v>0</v>
      </c>
      <c r="BX222">
        <v>0</v>
      </c>
      <c r="BY222">
        <v>0</v>
      </c>
      <c r="BZ222">
        <v>0</v>
      </c>
      <c r="CA222">
        <v>0</v>
      </c>
      <c r="CB222">
        <v>0</v>
      </c>
      <c r="CC222">
        <v>0</v>
      </c>
      <c r="CD222">
        <v>0</v>
      </c>
      <c r="CE222">
        <v>0</v>
      </c>
      <c r="CF222">
        <v>0</v>
      </c>
      <c r="CG222">
        <v>0</v>
      </c>
      <c r="CH222">
        <v>0</v>
      </c>
      <c r="CI222">
        <v>0</v>
      </c>
      <c r="CJ222">
        <v>0</v>
      </c>
      <c r="CK222">
        <v>0</v>
      </c>
      <c r="CL222">
        <v>0</v>
      </c>
      <c r="CM222">
        <v>0</v>
      </c>
      <c r="CN222">
        <v>0</v>
      </c>
      <c r="CO222">
        <v>0</v>
      </c>
      <c r="CP222">
        <v>0</v>
      </c>
      <c r="CQ222">
        <v>0</v>
      </c>
      <c r="CR222">
        <v>0</v>
      </c>
      <c r="CS222">
        <v>0</v>
      </c>
      <c r="CT222">
        <v>0</v>
      </c>
      <c r="CU222">
        <v>0</v>
      </c>
      <c r="CV222">
        <v>0</v>
      </c>
      <c r="CW222">
        <v>0</v>
      </c>
      <c r="CX222">
        <v>0</v>
      </c>
      <c r="CY222">
        <v>0</v>
      </c>
      <c r="CZ222">
        <v>0</v>
      </c>
      <c r="DA222">
        <v>0</v>
      </c>
      <c r="DB222">
        <v>0</v>
      </c>
      <c r="DC222">
        <v>0</v>
      </c>
      <c r="DD222">
        <v>0</v>
      </c>
      <c r="DE222">
        <v>0</v>
      </c>
      <c r="DF222">
        <v>0</v>
      </c>
      <c r="DG222">
        <v>0</v>
      </c>
      <c r="DH222">
        <v>0</v>
      </c>
      <c r="DI222">
        <v>0</v>
      </c>
      <c r="DJ222">
        <v>0</v>
      </c>
      <c r="DK222">
        <v>0</v>
      </c>
      <c r="DL222">
        <v>0</v>
      </c>
      <c r="DM222">
        <v>0</v>
      </c>
      <c r="DN222">
        <v>0</v>
      </c>
      <c r="DO222">
        <v>0</v>
      </c>
      <c r="DP222">
        <v>0</v>
      </c>
      <c r="DQ222">
        <v>0</v>
      </c>
      <c r="DR222">
        <v>0</v>
      </c>
      <c r="DS222">
        <v>0</v>
      </c>
      <c r="DT222">
        <v>0</v>
      </c>
      <c r="DU222">
        <v>0</v>
      </c>
      <c r="DV222">
        <v>0</v>
      </c>
      <c r="DW222">
        <v>0</v>
      </c>
      <c r="DX222">
        <v>0</v>
      </c>
      <c r="DY222">
        <v>0</v>
      </c>
      <c r="DZ222">
        <v>0</v>
      </c>
      <c r="EA222">
        <v>0</v>
      </c>
      <c r="EB222">
        <v>0</v>
      </c>
      <c r="EC222">
        <v>0</v>
      </c>
      <c r="ED222">
        <v>0</v>
      </c>
      <c r="EE222">
        <v>0</v>
      </c>
      <c r="EF222">
        <v>0</v>
      </c>
      <c r="EG222">
        <v>0</v>
      </c>
      <c r="EH222">
        <v>0</v>
      </c>
      <c r="EI222">
        <v>0</v>
      </c>
      <c r="EJ222">
        <v>0</v>
      </c>
      <c r="EK222">
        <v>0</v>
      </c>
      <c r="EL222">
        <v>0</v>
      </c>
      <c r="EM222">
        <v>0</v>
      </c>
      <c r="EN222">
        <v>0</v>
      </c>
      <c r="EO222">
        <v>0</v>
      </c>
      <c r="EP222">
        <v>0</v>
      </c>
      <c r="EQ222">
        <v>0</v>
      </c>
      <c r="ER222">
        <v>0</v>
      </c>
      <c r="ES222">
        <v>0</v>
      </c>
      <c r="ET222">
        <v>0</v>
      </c>
      <c r="EU222">
        <v>0</v>
      </c>
      <c r="EV222">
        <v>0</v>
      </c>
      <c r="EW222">
        <v>0</v>
      </c>
      <c r="EX222">
        <v>0</v>
      </c>
      <c r="EY222">
        <v>0</v>
      </c>
      <c r="EZ222">
        <v>0</v>
      </c>
      <c r="FA222">
        <v>0</v>
      </c>
      <c r="FB222">
        <v>0</v>
      </c>
      <c r="FC222">
        <v>0</v>
      </c>
      <c r="FD222">
        <v>0</v>
      </c>
      <c r="FE222">
        <v>0</v>
      </c>
      <c r="FF222">
        <v>0</v>
      </c>
      <c r="FG222">
        <v>0</v>
      </c>
      <c r="FH222">
        <v>0</v>
      </c>
      <c r="FI222">
        <v>0</v>
      </c>
      <c r="FJ222">
        <v>0</v>
      </c>
      <c r="FK222">
        <v>0</v>
      </c>
      <c r="FL222">
        <v>0</v>
      </c>
      <c r="FM222">
        <v>0</v>
      </c>
      <c r="FN222">
        <v>0</v>
      </c>
      <c r="FO222">
        <v>0</v>
      </c>
      <c r="FP222">
        <v>0</v>
      </c>
      <c r="FQ222">
        <v>0</v>
      </c>
      <c r="FR222">
        <v>0</v>
      </c>
      <c r="FS222">
        <v>0</v>
      </c>
      <c r="FT222">
        <v>0</v>
      </c>
      <c r="FU222">
        <v>0</v>
      </c>
      <c r="FV222">
        <v>0</v>
      </c>
      <c r="FW222">
        <v>0</v>
      </c>
      <c r="FX222">
        <v>0</v>
      </c>
      <c r="FY222">
        <v>0</v>
      </c>
      <c r="FZ222">
        <v>0</v>
      </c>
      <c r="GA222">
        <v>0</v>
      </c>
      <c r="GB222">
        <v>0</v>
      </c>
      <c r="GC222">
        <v>0</v>
      </c>
      <c r="GD222">
        <v>0</v>
      </c>
      <c r="GE222">
        <v>0</v>
      </c>
      <c r="GF222">
        <v>0</v>
      </c>
      <c r="GG222">
        <v>0</v>
      </c>
      <c r="GH222">
        <v>0</v>
      </c>
      <c r="GI222">
        <v>0</v>
      </c>
      <c r="GJ222">
        <v>0</v>
      </c>
      <c r="GK222">
        <v>0</v>
      </c>
      <c r="GL222">
        <v>0</v>
      </c>
      <c r="GM222">
        <v>0</v>
      </c>
      <c r="GN222">
        <v>0</v>
      </c>
      <c r="GO222">
        <v>0</v>
      </c>
      <c r="GP222">
        <v>0</v>
      </c>
      <c r="GQ222">
        <v>0</v>
      </c>
      <c r="GR222">
        <v>0</v>
      </c>
      <c r="GS222">
        <v>0</v>
      </c>
      <c r="GT222">
        <v>0</v>
      </c>
      <c r="GU222">
        <v>0</v>
      </c>
      <c r="GV222">
        <v>0</v>
      </c>
      <c r="GW222">
        <v>0</v>
      </c>
      <c r="GX222">
        <v>0</v>
      </c>
      <c r="GY222">
        <v>0</v>
      </c>
      <c r="GZ222">
        <v>0</v>
      </c>
      <c r="HA222">
        <v>0</v>
      </c>
      <c r="HB222">
        <v>0</v>
      </c>
      <c r="HC222">
        <v>0</v>
      </c>
      <c r="HD222">
        <v>0</v>
      </c>
      <c r="HE222">
        <v>0</v>
      </c>
      <c r="HF222">
        <v>0</v>
      </c>
      <c r="HG222">
        <v>0</v>
      </c>
      <c r="HH222">
        <v>0</v>
      </c>
      <c r="HI222">
        <v>0</v>
      </c>
      <c r="HJ222">
        <v>0</v>
      </c>
      <c r="HK222">
        <v>0</v>
      </c>
      <c r="HL222">
        <v>0</v>
      </c>
      <c r="HM222">
        <v>0</v>
      </c>
      <c r="HN222">
        <v>9999.9990234375</v>
      </c>
      <c r="HO222">
        <v>-39999.99609375</v>
      </c>
      <c r="HP222">
        <v>60002.80078125</v>
      </c>
      <c r="HQ222">
        <v>-39999.99609375</v>
      </c>
      <c r="HR222">
        <v>9999.9990234375</v>
      </c>
      <c r="HS222">
        <v>0</v>
      </c>
      <c r="HT222">
        <v>0</v>
      </c>
      <c r="HU222">
        <v>0</v>
      </c>
      <c r="HV222">
        <v>0</v>
      </c>
      <c r="HW222">
        <v>0</v>
      </c>
      <c r="HX222">
        <v>0</v>
      </c>
      <c r="HY222">
        <v>0</v>
      </c>
      <c r="HZ222">
        <v>0</v>
      </c>
      <c r="IA222">
        <v>0</v>
      </c>
      <c r="IB222">
        <v>0</v>
      </c>
      <c r="IC222">
        <v>0</v>
      </c>
      <c r="ID222">
        <v>0</v>
      </c>
      <c r="IE222">
        <v>0</v>
      </c>
      <c r="IF222">
        <v>0</v>
      </c>
      <c r="IG222">
        <v>0</v>
      </c>
      <c r="IH222">
        <v>0</v>
      </c>
      <c r="II222">
        <v>0</v>
      </c>
      <c r="IJ222">
        <v>0</v>
      </c>
      <c r="IK222">
        <v>0</v>
      </c>
      <c r="IL222">
        <v>0</v>
      </c>
      <c r="IM222">
        <v>0</v>
      </c>
      <c r="IN222">
        <v>0</v>
      </c>
      <c r="IO222">
        <v>0</v>
      </c>
      <c r="IP222">
        <v>0</v>
      </c>
      <c r="IQ222">
        <v>0</v>
      </c>
      <c r="IR222">
        <v>0</v>
      </c>
      <c r="IS222">
        <v>0</v>
      </c>
      <c r="IT222">
        <v>0</v>
      </c>
      <c r="IU222">
        <v>0</v>
      </c>
      <c r="IV222">
        <v>0</v>
      </c>
      <c r="IW222">
        <v>0</v>
      </c>
      <c r="IX222">
        <v>0</v>
      </c>
      <c r="IY222">
        <v>0</v>
      </c>
      <c r="IZ222">
        <v>0</v>
      </c>
      <c r="JA222">
        <v>0</v>
      </c>
      <c r="JB222">
        <v>0</v>
      </c>
      <c r="JC222">
        <v>0</v>
      </c>
      <c r="JD222">
        <v>0</v>
      </c>
      <c r="JE222">
        <v>0</v>
      </c>
      <c r="JF222">
        <v>0</v>
      </c>
      <c r="JG222">
        <v>0</v>
      </c>
      <c r="JH222">
        <v>0</v>
      </c>
      <c r="JI222">
        <v>0</v>
      </c>
      <c r="JJ222">
        <v>0</v>
      </c>
      <c r="JK222">
        <v>0</v>
      </c>
      <c r="JL222">
        <v>0</v>
      </c>
      <c r="JM222">
        <v>0</v>
      </c>
      <c r="JN222">
        <v>0</v>
      </c>
      <c r="JO222">
        <v>0</v>
      </c>
      <c r="JP222">
        <v>0</v>
      </c>
      <c r="JQ222">
        <v>0</v>
      </c>
      <c r="JR222">
        <v>0</v>
      </c>
      <c r="JS222">
        <v>0</v>
      </c>
      <c r="JT222">
        <v>0</v>
      </c>
      <c r="JU222">
        <v>0</v>
      </c>
      <c r="JV222">
        <v>0</v>
      </c>
      <c r="JW222">
        <v>0</v>
      </c>
      <c r="JX222">
        <v>0</v>
      </c>
      <c r="JY222">
        <v>0</v>
      </c>
      <c r="JZ222">
        <v>0</v>
      </c>
      <c r="KA222">
        <v>0</v>
      </c>
      <c r="KB222">
        <v>0</v>
      </c>
      <c r="KC222">
        <v>0</v>
      </c>
      <c r="KD222">
        <v>0</v>
      </c>
      <c r="KE222">
        <v>0</v>
      </c>
      <c r="KF222">
        <v>0</v>
      </c>
      <c r="KG222">
        <v>0</v>
      </c>
      <c r="KH222">
        <v>0</v>
      </c>
      <c r="KI222">
        <v>0</v>
      </c>
      <c r="KJ222">
        <v>0</v>
      </c>
      <c r="KK222">
        <v>0</v>
      </c>
      <c r="KL222">
        <v>0</v>
      </c>
      <c r="KM222">
        <v>0</v>
      </c>
      <c r="KN222">
        <v>0</v>
      </c>
      <c r="KO222">
        <v>0</v>
      </c>
      <c r="KP222">
        <v>0</v>
      </c>
      <c r="KQ222">
        <v>0</v>
      </c>
      <c r="KS222">
        <v>-1.3084783529724936E-5</v>
      </c>
      <c r="KT222">
        <v>1.4896903260777106E-6</v>
      </c>
      <c r="KU222">
        <v>1.0105403479898339E-9</v>
      </c>
      <c r="KV222">
        <v>8.6157130650282512E-10</v>
      </c>
      <c r="KW222">
        <v>7.1253723397384108E-10</v>
      </c>
      <c r="KX222">
        <v>5.6331765488524221E-10</v>
      </c>
      <c r="KY222">
        <v>4.1370341939810183E-10</v>
      </c>
      <c r="KZ222">
        <v>2.6341527353257663E-10</v>
      </c>
      <c r="LA222">
        <v>1.1212247846261187E-10</v>
      </c>
      <c r="LB222">
        <v>-4.0538486321961327E-11</v>
      </c>
      <c r="LC222">
        <v>-1.9494509482636181E-10</v>
      </c>
      <c r="LD222">
        <v>-3.5146977609442277E-10</v>
      </c>
      <c r="LE222">
        <v>-5.1046069850947206E-10</v>
      </c>
      <c r="LF222">
        <v>-6.7222229050364944E-10</v>
      </c>
      <c r="LG222">
        <v>-8.3699545434681189E-10</v>
      </c>
      <c r="LH222">
        <v>-1.0049374351293298E-9</v>
      </c>
      <c r="LI222">
        <v>-1.1761013149584597E-9</v>
      </c>
      <c r="LJ222">
        <v>-1.3504151128000836E-9</v>
      </c>
      <c r="LK222">
        <v>-1.5276604833588619E-9</v>
      </c>
      <c r="LL222">
        <v>-1.7074510239554988E-9</v>
      </c>
      <c r="LM222">
        <v>-1.8892102165736596E-9</v>
      </c>
      <c r="LN222">
        <v>-2.0721490531637585E-9</v>
      </c>
      <c r="LO222">
        <v>-2.2552434159504535E-9</v>
      </c>
      <c r="LP222">
        <v>-2.4372113109353898E-9</v>
      </c>
      <c r="LQ222">
        <v>-2.6164900820443557E-9</v>
      </c>
      <c r="LR222">
        <v>-2.7912137654624275E-9</v>
      </c>
      <c r="LS222">
        <v>-2.9591907786268382E-9</v>
      </c>
      <c r="LT222">
        <v>-3.1178821760940475E-9</v>
      </c>
      <c r="LU222">
        <v>-3.2643807450220081E-9</v>
      </c>
      <c r="LV222">
        <v>-3.3953912562344117E-9</v>
      </c>
      <c r="LW222">
        <v>-3.5072122326662291E-9</v>
      </c>
      <c r="LX222">
        <v>-3.595719645278288E-9</v>
      </c>
      <c r="LY222">
        <v>-3.6563529970837237E-9</v>
      </c>
      <c r="LZ222">
        <v>-3.6841043085173599E-9</v>
      </c>
      <c r="MA222">
        <v>-3.6735105716940844E-9</v>
      </c>
      <c r="MB222">
        <v>-3.6186502967954583E-9</v>
      </c>
      <c r="MC222">
        <v>-3.5131448304454193E-9</v>
      </c>
      <c r="MD222">
        <v>-3.350165183000447E-9</v>
      </c>
      <c r="ME222">
        <v>-3.1224451585654079E-9</v>
      </c>
      <c r="MF222">
        <v>-2.822301637595847E-9</v>
      </c>
      <c r="MG222">
        <v>-2.441662916355813E-9</v>
      </c>
      <c r="MH222">
        <v>-1.9719307968836468E-9</v>
      </c>
      <c r="MI222">
        <v>-1.404051594316168E-9</v>
      </c>
      <c r="MJ222">
        <v>-7.2860376439351952E-10</v>
      </c>
      <c r="MK222">
        <v>6.4096159912655657E-11</v>
      </c>
      <c r="ML222">
        <v>9.8386756507644808E-10</v>
      </c>
      <c r="MM222">
        <v>2.0405178805729222E-9</v>
      </c>
      <c r="MN222">
        <v>3.2436709975251274E-9</v>
      </c>
      <c r="MO222">
        <v>4.6025701528871062E-9</v>
      </c>
      <c r="MP222">
        <v>6.1258534838513857E-9</v>
      </c>
      <c r="MQ222">
        <v>7.8213005281681196E-9</v>
      </c>
      <c r="MR222">
        <v>9.6955480589570346E-9</v>
      </c>
      <c r="MS222">
        <v>1.1753773802752011E-8</v>
      </c>
      <c r="MT222">
        <v>1.399934680270517E-8</v>
      </c>
      <c r="MU222">
        <v>1.643344346105455E-8</v>
      </c>
      <c r="MV222">
        <v>1.9054628632371179E-8</v>
      </c>
      <c r="MW222">
        <v>2.1858401548125947E-8</v>
      </c>
      <c r="MX222">
        <v>2.4836706840302352E-8</v>
      </c>
      <c r="MY222">
        <v>2.7977411503663702E-8</v>
      </c>
      <c r="MZ222">
        <v>3.1263749299383892E-8</v>
      </c>
      <c r="NA222">
        <v>3.4673734863432436E-8</v>
      </c>
      <c r="NB222">
        <v>3.8179550647411843E-8</v>
      </c>
      <c r="NC222">
        <v>4.174691079317408E-8</v>
      </c>
      <c r="ND222">
        <v>4.5334407130520116E-8</v>
      </c>
      <c r="NE222">
        <v>4.8892843693930451E-8</v>
      </c>
      <c r="NF222">
        <v>5.2364567482933774E-8</v>
      </c>
      <c r="NG222">
        <v>5.568280464351247E-8</v>
      </c>
      <c r="NH222">
        <v>5.8771012825592778E-8</v>
      </c>
      <c r="NI222">
        <v>6.1542262173117183E-8</v>
      </c>
      <c r="NJ222">
        <v>6.3898659225541437E-8</v>
      </c>
      <c r="NK222">
        <v>6.5730829947299238E-8</v>
      </c>
      <c r="NL222">
        <v>6.6917480147056299E-8</v>
      </c>
      <c r="NM222">
        <v>6.7325053690258474E-8</v>
      </c>
      <c r="NN222">
        <v>6.6807511132120925E-8</v>
      </c>
      <c r="NO222">
        <v>6.5206253685661418E-8</v>
      </c>
      <c r="NP222">
        <v>6.2350219768142905E-8</v>
      </c>
      <c r="NQ222">
        <v>5.805618371218095E-8</v>
      </c>
      <c r="NR222">
        <v>5.212928855261822E-8</v>
      </c>
      <c r="NS222">
        <v>4.4363847069631356E-8</v>
      </c>
      <c r="NT222">
        <v>3.4544447438109682E-8</v>
      </c>
      <c r="NU222">
        <v>2.2447401853850991E-8</v>
      </c>
      <c r="NV222">
        <v>7.8425783212034919E-9</v>
      </c>
      <c r="NW222">
        <v>-9.5043426694457699E-9</v>
      </c>
      <c r="NX222">
        <v>-2.9829143643616831E-8</v>
      </c>
      <c r="NY222">
        <v>-5.3365834112385433E-8</v>
      </c>
      <c r="NZ222">
        <v>-8.0342859025023734E-8</v>
      </c>
      <c r="OA222">
        <v>-1.1097870805065103E-7</v>
      </c>
      <c r="OB222">
        <v>-1.4547688307294333E-7</v>
      </c>
      <c r="OC222">
        <v>-1.840201831392073E-7</v>
      </c>
      <c r="OD222">
        <v>-2.2676426890090837E-7</v>
      </c>
      <c r="OE222">
        <v>-2.7383047244502023E-7</v>
      </c>
      <c r="OF222">
        <v>-3.2529782347782174E-7</v>
      </c>
      <c r="OG222">
        <v>-3.8119426922712989E-7</v>
      </c>
      <c r="OH222">
        <v>-4.4148707332000597E-7</v>
      </c>
      <c r="OI222">
        <v>-5.0607238842248543E-7</v>
      </c>
      <c r="OJ222">
        <v>-5.747640087482584E-7</v>
      </c>
      <c r="OK222">
        <v>-6.4728132180871872E-7</v>
      </c>
      <c r="OL222">
        <v>-7.2323649414078169E-7</v>
      </c>
      <c r="OM222">
        <v>-8.0212094335997774E-7</v>
      </c>
      <c r="ON222">
        <v>-8.8329116888842958E-7</v>
      </c>
      <c r="OO222">
        <v>-9.6595403623259871E-7</v>
      </c>
      <c r="OP222">
        <v>-1.0491516348544091E-6</v>
      </c>
      <c r="OQ222">
        <v>-1.1317458575933526E-6</v>
      </c>
      <c r="OR222">
        <v>-1.2124028803355319E-6</v>
      </c>
      <c r="OS222">
        <v>-1.2895777542413043E-6</v>
      </c>
      <c r="OT222">
        <v>-1.3614993593532448E-6</v>
      </c>
      <c r="OU222">
        <v>-1.426156007791422E-6</v>
      </c>
      <c r="OV222">
        <v>-1.4812820269346E-6</v>
      </c>
      <c r="OW222">
        <v>-1.5243456978631444E-6</v>
      </c>
      <c r="OX222">
        <v>-1.5525389717203215E-6</v>
      </c>
      <c r="OY222">
        <v>-1.5627694362780599E-6</v>
      </c>
      <c r="OZ222">
        <v>-1.5516550565432532E-6</v>
      </c>
      <c r="PA222">
        <v>-1.5155222662867471E-6</v>
      </c>
      <c r="PB222">
        <v>-1.4504080414067263E-6</v>
      </c>
      <c r="PC222">
        <v>-1.3520666404222142E-6</v>
      </c>
      <c r="PD222">
        <v>-1.2159817513897383E-6</v>
      </c>
      <c r="PE222">
        <v>-1.0373848372774818E-6</v>
      </c>
      <c r="PF222">
        <v>-8.1128052230543768E-7</v>
      </c>
      <c r="PG222">
        <v>-5.3247990881090778E-7</v>
      </c>
      <c r="PH222">
        <v>-1.956427565156998E-7</v>
      </c>
      <c r="PI222">
        <v>2.0467050782595279E-7</v>
      </c>
      <c r="PJ222">
        <v>6.7393595419036938E-7</v>
      </c>
      <c r="PK222">
        <v>1.2175914717156059E-6</v>
      </c>
      <c r="PL222">
        <v>1.8409492282553581E-6</v>
      </c>
      <c r="PM222">
        <v>2.549094252624809E-6</v>
      </c>
      <c r="PN222">
        <v>3.3467681485686386E-6</v>
      </c>
      <c r="PO222">
        <v>4.23823699184832E-6</v>
      </c>
      <c r="PP222">
        <v>5.2271425259136287E-6</v>
      </c>
      <c r="PQ222">
        <v>6.3163358603306351E-6</v>
      </c>
      <c r="PR222">
        <v>7.5076929926073592E-6</v>
      </c>
      <c r="PS222">
        <v>8.8019116215484565E-6</v>
      </c>
      <c r="PT222">
        <v>1.0198288902176118E-5</v>
      </c>
      <c r="PU222">
        <v>1.1694480012062188E-5</v>
      </c>
      <c r="PV222">
        <v>1.3286237660186755E-5</v>
      </c>
      <c r="PW222">
        <v>1.4967132975744163E-5</v>
      </c>
      <c r="PX222">
        <v>1.6728258569219065E-5</v>
      </c>
      <c r="PY222">
        <v>1.8557914965024592E-5</v>
      </c>
      <c r="PZ222">
        <v>2.0441282067356949E-5</v>
      </c>
      <c r="QA222">
        <v>2.2360077841778954E-5</v>
      </c>
      <c r="QB222">
        <v>2.4292206977187224E-5</v>
      </c>
      <c r="QC222">
        <v>2.6211402938636819E-5</v>
      </c>
      <c r="QD222">
        <v>2.8086867532859144E-5</v>
      </c>
      <c r="QE222">
        <v>2.9882912886432184E-5</v>
      </c>
      <c r="QF222">
        <v>3.1558611581943934E-5</v>
      </c>
      <c r="QG222">
        <v>3.306746160964382E-5</v>
      </c>
      <c r="QH222">
        <v>3.4357073769495791E-5</v>
      </c>
      <c r="QI222">
        <v>3.5368890198494099E-5</v>
      </c>
      <c r="QJ222">
        <v>3.6037943796318652E-5</v>
      </c>
      <c r="QK222">
        <v>3.6292669473188357E-5</v>
      </c>
      <c r="QL222">
        <v>3.6054779339362275E-5</v>
      </c>
      <c r="QM222">
        <v>3.5239215186625977E-5</v>
      </c>
      <c r="QN222">
        <v>3.3754192866175134E-5</v>
      </c>
      <c r="QO222">
        <v>3.1501354430327923E-5</v>
      </c>
      <c r="QP222">
        <v>2.8376045160219145E-5</v>
      </c>
      <c r="QQ222">
        <v>2.4267733827884224E-5</v>
      </c>
      <c r="QR222">
        <v>1.9060595715925455E-5</v>
      </c>
      <c r="QS222">
        <v>1.2634279014020346E-5</v>
      </c>
      <c r="QT222">
        <v>4.8648761992263437E-6</v>
      </c>
      <c r="QU222">
        <v>-4.3738771486518413E-6</v>
      </c>
      <c r="QV222">
        <v>-1.5209152981870047E-5</v>
      </c>
      <c r="QW222">
        <v>-2.77673073154262E-5</v>
      </c>
      <c r="QX222">
        <v>-4.2171858929942714E-5</v>
      </c>
      <c r="QY222">
        <v>-5.8541146675307527E-5</v>
      </c>
      <c r="QZ222">
        <v>-7.6985642332947203E-5</v>
      </c>
      <c r="RA222">
        <v>-9.7604896960825746E-5</v>
      </c>
      <c r="RB222">
        <v>-1.2048410011293222E-4</v>
      </c>
      <c r="RC222">
        <v>-1.4569023336222936E-4</v>
      </c>
      <c r="RD222">
        <v>-1.7326780223510978E-4</v>
      </c>
      <c r="RE222">
        <v>-2.0323413406212769E-4</v>
      </c>
      <c r="RF222">
        <v>-2.3557423344253991E-4</v>
      </c>
      <c r="RG222">
        <v>-2.7023519209037341E-4</v>
      </c>
      <c r="RH222">
        <v>-3.0712015585926953E-4</v>
      </c>
      <c r="RI222">
        <v>-3.4608185881612893E-4</v>
      </c>
      <c r="RJ222">
        <v>-3.8691574243141484E-4</v>
      </c>
      <c r="RK222">
        <v>-4.2935268735828366E-4</v>
      </c>
      <c r="RL222">
        <v>-4.7305139596050483E-4</v>
      </c>
      <c r="RM222">
        <v>-5.1759047579278696E-4</v>
      </c>
      <c r="RN222">
        <v>-5.6246028770179867E-4</v>
      </c>
      <c r="RO222">
        <v>-6.0705463715782421E-4</v>
      </c>
      <c r="RP222">
        <v>-6.5066240388899244E-4</v>
      </c>
      <c r="RQ222">
        <v>-6.9245922290254254E-4</v>
      </c>
      <c r="RR222">
        <v>-7.3149934955082029E-4</v>
      </c>
      <c r="RS222">
        <v>-7.6670786242567541E-4</v>
      </c>
      <c r="RT222">
        <v>-7.9687338050794235E-4</v>
      </c>
      <c r="RU222">
        <v>-8.2064149509585135E-4</v>
      </c>
      <c r="RV222">
        <v>-8.3650914249345804E-4</v>
      </c>
      <c r="RW222">
        <v>-8.4282017012050068E-4</v>
      </c>
      <c r="RX222">
        <v>-8.3776237643738618E-4</v>
      </c>
      <c r="RY222">
        <v>-8.1936633363672662E-4</v>
      </c>
      <c r="RZ222">
        <v>-7.8550633116361611E-4</v>
      </c>
      <c r="SA222">
        <v>-7.3390380745770708E-4</v>
      </c>
      <c r="SB222">
        <v>-6.6205990747761323E-4</v>
      </c>
      <c r="SC222">
        <v>-5.6726995451260266E-4</v>
      </c>
      <c r="SD222">
        <v>-4.4664359864266987E-4</v>
      </c>
      <c r="SE222">
        <v>-2.9713140036717741E-4</v>
      </c>
      <c r="SF222">
        <v>-1.1555865999441114E-4</v>
      </c>
      <c r="SG222">
        <v>1.0133265199923079E-4</v>
      </c>
      <c r="SH222">
        <v>3.5683297330295376E-4</v>
      </c>
      <c r="SI222">
        <v>6.5420432309227995E-4</v>
      </c>
      <c r="SJ222">
        <v>9.9660864753881809E-4</v>
      </c>
      <c r="SK222">
        <v>1.3870244226864275E-3</v>
      </c>
      <c r="SL222">
        <v>1.8281506279285346E-3</v>
      </c>
      <c r="SM222">
        <v>2.3222972547843543E-3</v>
      </c>
      <c r="SN222">
        <v>2.8712615940485885E-3</v>
      </c>
      <c r="SO222">
        <v>3.4761896534826046E-3</v>
      </c>
      <c r="SP222">
        <v>4.1374222020030427E-3</v>
      </c>
      <c r="SQ222">
        <v>4.8543251189698579E-3</v>
      </c>
      <c r="SR222">
        <v>5.6251039530082706E-3</v>
      </c>
      <c r="SS222">
        <v>6.4466028682005289E-3</v>
      </c>
      <c r="ST222">
        <v>7.3140884808988154E-3</v>
      </c>
      <c r="SU222">
        <v>8.2210194722053282E-3</v>
      </c>
      <c r="SV222">
        <v>9.1588033035859481E-3</v>
      </c>
      <c r="SW222">
        <v>1.0116541870118267E-2</v>
      </c>
      <c r="SX222">
        <v>1.1080768501127885E-2</v>
      </c>
      <c r="SY222">
        <v>1.2035179364565479E-2</v>
      </c>
      <c r="SZ222">
        <v>1.2960363051821086E-2</v>
      </c>
      <c r="TA222">
        <v>1.3833532915346671E-2</v>
      </c>
      <c r="TB222">
        <v>1.4628267602976516E-2</v>
      </c>
      <c r="TC222">
        <v>1.531426617940638E-2</v>
      </c>
      <c r="TD222">
        <v>1.5857125244639315E-2</v>
      </c>
      <c r="TE222">
        <v>1.6218146547232422E-2</v>
      </c>
      <c r="TF222">
        <v>1.6354184740692314E-2</v>
      </c>
      <c r="TG222">
        <v>1.6217546135870353E-2</v>
      </c>
      <c r="TH222">
        <v>1.5855950555308029E-2</v>
      </c>
      <c r="TI222">
        <v>1.5312569647275702E-2</v>
      </c>
      <c r="TJ222">
        <v>1.4626128294434606E-2</v>
      </c>
      <c r="TK222">
        <v>1.3831057003782924E-2</v>
      </c>
      <c r="TL222">
        <v>1.2957684417595722E-2</v>
      </c>
      <c r="TM222">
        <v>1.2032460289371778E-2</v>
      </c>
      <c r="TN222">
        <v>1.1078200419209226E-2</v>
      </c>
      <c r="TO222">
        <v>1.0114346130823508E-2</v>
      </c>
      <c r="TP222">
        <v>9.1572318915880951E-3</v>
      </c>
      <c r="TQ222">
        <v>8.220355623285984E-3</v>
      </c>
      <c r="TR222">
        <v>7.314647122653394E-3</v>
      </c>
      <c r="TS222">
        <v>6.4487308062056515E-3</v>
      </c>
      <c r="TT222">
        <v>5.629179714156822E-3</v>
      </c>
      <c r="TU222">
        <v>4.8607583546961307E-3</v>
      </c>
      <c r="TV222">
        <v>4.1466525452416043E-3</v>
      </c>
      <c r="TW222">
        <v>3.4886849144835658E-3</v>
      </c>
      <c r="TX222">
        <v>2.8875151717495766E-3</v>
      </c>
      <c r="TY222">
        <v>2.3428246325399422E-3</v>
      </c>
      <c r="TZ222">
        <v>1.8534848152329325E-3</v>
      </c>
      <c r="UA222">
        <v>1.417710198316627E-3</v>
      </c>
      <c r="UB222">
        <v>1.033195454638629E-3</v>
      </c>
      <c r="UC222">
        <v>6.9723766341612148E-4</v>
      </c>
      <c r="UD222">
        <v>4.068441465265756E-4</v>
      </c>
      <c r="UE222">
        <v>1.5882668711920289E-4</v>
      </c>
      <c r="UF222">
        <v>-5.0117030185822878E-5</v>
      </c>
      <c r="UG222">
        <v>-2.2333386335039447E-4</v>
      </c>
      <c r="UH222">
        <v>-3.6415661513014206E-4</v>
      </c>
      <c r="UI222">
        <v>-4.7585545480251907E-4</v>
      </c>
      <c r="UJ222">
        <v>-5.6159842473982465E-4</v>
      </c>
      <c r="UK222">
        <v>-6.2442011472906022E-4</v>
      </c>
      <c r="UL222">
        <v>-6.6719761554047353E-4</v>
      </c>
      <c r="UM222">
        <v>-6.9263290073048607E-4</v>
      </c>
      <c r="UN222">
        <v>-7.032408297877943E-4</v>
      </c>
      <c r="UO222">
        <v>-7.0134201486493316E-4</v>
      </c>
      <c r="UP222">
        <v>-6.890598458085945E-4</v>
      </c>
      <c r="UQ222">
        <v>-6.6832102267687377E-4</v>
      </c>
      <c r="UR222">
        <v>-6.4085900024575136E-4</v>
      </c>
      <c r="US222">
        <v>-6.0821980416687492E-4</v>
      </c>
      <c r="UT222">
        <v>-5.7176973263006899E-4</v>
      </c>
      <c r="UU222">
        <v>-5.3270450994963021E-4</v>
      </c>
      <c r="UV222">
        <v>-4.9205950890806715E-4</v>
      </c>
      <c r="UW222">
        <v>-4.5072070650765289E-4</v>
      </c>
      <c r="UX222">
        <v>-4.0943608277032103E-4</v>
      </c>
      <c r="UY222">
        <v>-3.6882721410985887E-4</v>
      </c>
      <c r="UZ222">
        <v>-3.2940085151546104E-4</v>
      </c>
      <c r="VA222">
        <v>-2.9156030921307572E-4</v>
      </c>
      <c r="VB222">
        <v>-2.5561652170322084E-4</v>
      </c>
      <c r="VC222">
        <v>-2.2179865605382392E-4</v>
      </c>
      <c r="VD222">
        <v>-1.9026419225603487E-4</v>
      </c>
      <c r="VE222">
        <v>-1.6110840736692904E-4</v>
      </c>
      <c r="VF222">
        <v>-1.3437321927993291E-4</v>
      </c>
      <c r="VG222">
        <v>-1.1005536339782427E-4</v>
      </c>
      <c r="VH222">
        <v>-8.81138904580593E-5</v>
      </c>
      <c r="VI222">
        <v>-6.8476986418328231E-5</v>
      </c>
      <c r="VJ222">
        <v>-5.1048125894703106E-5</v>
      </c>
      <c r="VK222">
        <v>-3.5711579286754196E-5</v>
      </c>
      <c r="VL222">
        <v>-2.2337300661489635E-5</v>
      </c>
      <c r="VM222">
        <v>-1.0785228855329436E-5</v>
      </c>
      <c r="VN222">
        <v>-9.0903825779086044E-7</v>
      </c>
      <c r="VO222">
        <v>7.4406214345345388E-6</v>
      </c>
      <c r="VP222">
        <v>1.4413355462155694E-5</v>
      </c>
      <c r="VQ222">
        <v>2.01566823606201E-5</v>
      </c>
      <c r="VR222">
        <v>2.4814078472219719E-5</v>
      </c>
      <c r="VS222">
        <v>2.852336724324988E-5</v>
      </c>
      <c r="VT222">
        <v>3.1415413067363649E-5</v>
      </c>
      <c r="VU222">
        <v>3.3613081024328195E-5</v>
      </c>
      <c r="VV222">
        <v>3.5230425812022456E-5</v>
      </c>
      <c r="VW222">
        <v>3.6372075415459139E-5</v>
      </c>
      <c r="VX222">
        <v>3.7132777526061957E-5</v>
      </c>
      <c r="VY222">
        <v>3.7597079368892473E-5</v>
      </c>
      <c r="VZ222">
        <v>3.7839114364851331E-5</v>
      </c>
      <c r="WA222">
        <v>3.7922471919050252E-5</v>
      </c>
      <c r="WB222">
        <v>3.7900129541759826E-5</v>
      </c>
      <c r="WC222">
        <v>3.781442947194643E-5</v>
      </c>
      <c r="WD222">
        <v>3.7697084942115768E-5</v>
      </c>
      <c r="WE222">
        <v>3.7569204213596329E-5</v>
      </c>
      <c r="WF222">
        <v>-1.278807208638703E-3</v>
      </c>
      <c r="WG222">
        <v>0.37313440532564396</v>
      </c>
    </row>
    <row r="223" spans="1:605" x14ac:dyDescent="0.25">
      <c r="A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0</v>
      </c>
      <c r="BP223">
        <v>0</v>
      </c>
      <c r="BQ223">
        <v>0</v>
      </c>
      <c r="BR223">
        <v>0</v>
      </c>
      <c r="BS223">
        <v>0</v>
      </c>
      <c r="BT223">
        <v>0</v>
      </c>
      <c r="BU223">
        <v>0</v>
      </c>
      <c r="BV223">
        <v>0</v>
      </c>
      <c r="BW223">
        <v>0</v>
      </c>
      <c r="BX223">
        <v>0</v>
      </c>
      <c r="BY223">
        <v>0</v>
      </c>
      <c r="BZ223">
        <v>0</v>
      </c>
      <c r="CA223">
        <v>0</v>
      </c>
      <c r="CB223">
        <v>0</v>
      </c>
      <c r="CC223">
        <v>0</v>
      </c>
      <c r="CD223">
        <v>0</v>
      </c>
      <c r="CE223">
        <v>0</v>
      </c>
      <c r="CF223">
        <v>0</v>
      </c>
      <c r="CG223">
        <v>0</v>
      </c>
      <c r="CH223">
        <v>0</v>
      </c>
      <c r="CI223">
        <v>0</v>
      </c>
      <c r="CJ223">
        <v>0</v>
      </c>
      <c r="CK223">
        <v>0</v>
      </c>
      <c r="CL223">
        <v>0</v>
      </c>
      <c r="CM223">
        <v>0</v>
      </c>
      <c r="CN223">
        <v>0</v>
      </c>
      <c r="CO223">
        <v>0</v>
      </c>
      <c r="CP223">
        <v>0</v>
      </c>
      <c r="CQ223">
        <v>0</v>
      </c>
      <c r="CR223">
        <v>0</v>
      </c>
      <c r="CS223">
        <v>0</v>
      </c>
      <c r="CT223">
        <v>0</v>
      </c>
      <c r="CU223">
        <v>0</v>
      </c>
      <c r="CV223">
        <v>0</v>
      </c>
      <c r="CW223">
        <v>0</v>
      </c>
      <c r="CX223">
        <v>0</v>
      </c>
      <c r="CY223">
        <v>0</v>
      </c>
      <c r="CZ223">
        <v>0</v>
      </c>
      <c r="DA223">
        <v>0</v>
      </c>
      <c r="DB223">
        <v>0</v>
      </c>
      <c r="DC223">
        <v>0</v>
      </c>
      <c r="DD223">
        <v>0</v>
      </c>
      <c r="DE223">
        <v>0</v>
      </c>
      <c r="DF223">
        <v>0</v>
      </c>
      <c r="DG223">
        <v>0</v>
      </c>
      <c r="DH223">
        <v>0</v>
      </c>
      <c r="DI223">
        <v>0</v>
      </c>
      <c r="DJ223">
        <v>0</v>
      </c>
      <c r="DK223">
        <v>0</v>
      </c>
      <c r="DL223">
        <v>0</v>
      </c>
      <c r="DM223">
        <v>0</v>
      </c>
      <c r="DN223">
        <v>0</v>
      </c>
      <c r="DO223">
        <v>0</v>
      </c>
      <c r="DP223">
        <v>0</v>
      </c>
      <c r="DQ223">
        <v>0</v>
      </c>
      <c r="DR223">
        <v>0</v>
      </c>
      <c r="DS223">
        <v>0</v>
      </c>
      <c r="DT223">
        <v>0</v>
      </c>
      <c r="DU223">
        <v>0</v>
      </c>
      <c r="DV223">
        <v>0</v>
      </c>
      <c r="DW223">
        <v>0</v>
      </c>
      <c r="DX223">
        <v>0</v>
      </c>
      <c r="DY223">
        <v>0</v>
      </c>
      <c r="DZ223">
        <v>0</v>
      </c>
      <c r="EA223">
        <v>0</v>
      </c>
      <c r="EB223">
        <v>0</v>
      </c>
      <c r="EC223">
        <v>0</v>
      </c>
      <c r="ED223">
        <v>0</v>
      </c>
      <c r="EE223">
        <v>0</v>
      </c>
      <c r="EF223">
        <v>0</v>
      </c>
      <c r="EG223">
        <v>0</v>
      </c>
      <c r="EH223">
        <v>0</v>
      </c>
      <c r="EI223">
        <v>0</v>
      </c>
      <c r="EJ223">
        <v>0</v>
      </c>
      <c r="EK223">
        <v>0</v>
      </c>
      <c r="EL223">
        <v>0</v>
      </c>
      <c r="EM223">
        <v>0</v>
      </c>
      <c r="EN223">
        <v>0</v>
      </c>
      <c r="EO223">
        <v>0</v>
      </c>
      <c r="EP223">
        <v>0</v>
      </c>
      <c r="EQ223">
        <v>0</v>
      </c>
      <c r="ER223">
        <v>0</v>
      </c>
      <c r="ES223">
        <v>0</v>
      </c>
      <c r="ET223">
        <v>0</v>
      </c>
      <c r="EU223">
        <v>0</v>
      </c>
      <c r="EV223">
        <v>0</v>
      </c>
      <c r="EW223">
        <v>0</v>
      </c>
      <c r="EX223">
        <v>0</v>
      </c>
      <c r="EY223">
        <v>0</v>
      </c>
      <c r="EZ223">
        <v>0</v>
      </c>
      <c r="FA223">
        <v>0</v>
      </c>
      <c r="FB223">
        <v>0</v>
      </c>
      <c r="FC223">
        <v>0</v>
      </c>
      <c r="FD223">
        <v>0</v>
      </c>
      <c r="FE223">
        <v>0</v>
      </c>
      <c r="FF223">
        <v>0</v>
      </c>
      <c r="FG223">
        <v>0</v>
      </c>
      <c r="FH223">
        <v>0</v>
      </c>
      <c r="FI223">
        <v>0</v>
      </c>
      <c r="FJ223">
        <v>0</v>
      </c>
      <c r="FK223">
        <v>0</v>
      </c>
      <c r="FL223">
        <v>0</v>
      </c>
      <c r="FM223">
        <v>0</v>
      </c>
      <c r="FN223">
        <v>0</v>
      </c>
      <c r="FO223">
        <v>0</v>
      </c>
      <c r="FP223">
        <v>0</v>
      </c>
      <c r="FQ223">
        <v>0</v>
      </c>
      <c r="FR223">
        <v>0</v>
      </c>
      <c r="FS223">
        <v>0</v>
      </c>
      <c r="FT223">
        <v>0</v>
      </c>
      <c r="FU223">
        <v>0</v>
      </c>
      <c r="FV223">
        <v>0</v>
      </c>
      <c r="FW223">
        <v>0</v>
      </c>
      <c r="FX223">
        <v>0</v>
      </c>
      <c r="FY223">
        <v>0</v>
      </c>
      <c r="FZ223">
        <v>0</v>
      </c>
      <c r="GA223">
        <v>0</v>
      </c>
      <c r="GB223">
        <v>0</v>
      </c>
      <c r="GC223">
        <v>0</v>
      </c>
      <c r="GD223">
        <v>0</v>
      </c>
      <c r="GE223">
        <v>0</v>
      </c>
      <c r="GF223">
        <v>0</v>
      </c>
      <c r="GG223">
        <v>0</v>
      </c>
      <c r="GH223">
        <v>0</v>
      </c>
      <c r="GI223">
        <v>0</v>
      </c>
      <c r="GJ223">
        <v>0</v>
      </c>
      <c r="GK223">
        <v>0</v>
      </c>
      <c r="GL223">
        <v>0</v>
      </c>
      <c r="GM223">
        <v>0</v>
      </c>
      <c r="GN223">
        <v>0</v>
      </c>
      <c r="GO223">
        <v>0</v>
      </c>
      <c r="GP223">
        <v>0</v>
      </c>
      <c r="GQ223">
        <v>0</v>
      </c>
      <c r="GR223">
        <v>0</v>
      </c>
      <c r="GS223">
        <v>0</v>
      </c>
      <c r="GT223">
        <v>0</v>
      </c>
      <c r="GU223">
        <v>0</v>
      </c>
      <c r="GV223">
        <v>0</v>
      </c>
      <c r="GW223">
        <v>0</v>
      </c>
      <c r="GX223">
        <v>0</v>
      </c>
      <c r="GY223">
        <v>0</v>
      </c>
      <c r="GZ223">
        <v>0</v>
      </c>
      <c r="HA223">
        <v>0</v>
      </c>
      <c r="HB223">
        <v>0</v>
      </c>
      <c r="HC223">
        <v>0</v>
      </c>
      <c r="HD223">
        <v>0</v>
      </c>
      <c r="HE223">
        <v>0</v>
      </c>
      <c r="HF223">
        <v>0</v>
      </c>
      <c r="HG223">
        <v>0</v>
      </c>
      <c r="HH223">
        <v>0</v>
      </c>
      <c r="HI223">
        <v>0</v>
      </c>
      <c r="HJ223">
        <v>0</v>
      </c>
      <c r="HK223">
        <v>0</v>
      </c>
      <c r="HL223">
        <v>0</v>
      </c>
      <c r="HM223">
        <v>0</v>
      </c>
      <c r="HN223">
        <v>0</v>
      </c>
      <c r="HO223">
        <v>9999.9990234375</v>
      </c>
      <c r="HP223">
        <v>-39999.99609375</v>
      </c>
      <c r="HQ223">
        <v>60002.80078125</v>
      </c>
      <c r="HR223">
        <v>-39999.99609375</v>
      </c>
      <c r="HS223">
        <v>9999.9990234375</v>
      </c>
      <c r="HT223">
        <v>0</v>
      </c>
      <c r="HU223">
        <v>0</v>
      </c>
      <c r="HV223">
        <v>0</v>
      </c>
      <c r="HW223">
        <v>0</v>
      </c>
      <c r="HX223">
        <v>0</v>
      </c>
      <c r="HY223">
        <v>0</v>
      </c>
      <c r="HZ223">
        <v>0</v>
      </c>
      <c r="IA223">
        <v>0</v>
      </c>
      <c r="IB223">
        <v>0</v>
      </c>
      <c r="IC223">
        <v>0</v>
      </c>
      <c r="ID223">
        <v>0</v>
      </c>
      <c r="IE223">
        <v>0</v>
      </c>
      <c r="IF223">
        <v>0</v>
      </c>
      <c r="IG223">
        <v>0</v>
      </c>
      <c r="IH223">
        <v>0</v>
      </c>
      <c r="II223">
        <v>0</v>
      </c>
      <c r="IJ223">
        <v>0</v>
      </c>
      <c r="IK223">
        <v>0</v>
      </c>
      <c r="IL223">
        <v>0</v>
      </c>
      <c r="IM223">
        <v>0</v>
      </c>
      <c r="IN223">
        <v>0</v>
      </c>
      <c r="IO223">
        <v>0</v>
      </c>
      <c r="IP223">
        <v>0</v>
      </c>
      <c r="IQ223">
        <v>0</v>
      </c>
      <c r="IR223">
        <v>0</v>
      </c>
      <c r="IS223">
        <v>0</v>
      </c>
      <c r="IT223">
        <v>0</v>
      </c>
      <c r="IU223">
        <v>0</v>
      </c>
      <c r="IV223">
        <v>0</v>
      </c>
      <c r="IW223">
        <v>0</v>
      </c>
      <c r="IX223">
        <v>0</v>
      </c>
      <c r="IY223">
        <v>0</v>
      </c>
      <c r="IZ223">
        <v>0</v>
      </c>
      <c r="JA223">
        <v>0</v>
      </c>
      <c r="JB223">
        <v>0</v>
      </c>
      <c r="JC223">
        <v>0</v>
      </c>
      <c r="JD223">
        <v>0</v>
      </c>
      <c r="JE223">
        <v>0</v>
      </c>
      <c r="JF223">
        <v>0</v>
      </c>
      <c r="JG223">
        <v>0</v>
      </c>
      <c r="JH223">
        <v>0</v>
      </c>
      <c r="JI223">
        <v>0</v>
      </c>
      <c r="JJ223">
        <v>0</v>
      </c>
      <c r="JK223">
        <v>0</v>
      </c>
      <c r="JL223">
        <v>0</v>
      </c>
      <c r="JM223">
        <v>0</v>
      </c>
      <c r="JN223">
        <v>0</v>
      </c>
      <c r="JO223">
        <v>0</v>
      </c>
      <c r="JP223">
        <v>0</v>
      </c>
      <c r="JQ223">
        <v>0</v>
      </c>
      <c r="JR223">
        <v>0</v>
      </c>
      <c r="JS223">
        <v>0</v>
      </c>
      <c r="JT223">
        <v>0</v>
      </c>
      <c r="JU223">
        <v>0</v>
      </c>
      <c r="JV223">
        <v>0</v>
      </c>
      <c r="JW223">
        <v>0</v>
      </c>
      <c r="JX223">
        <v>0</v>
      </c>
      <c r="JY223">
        <v>0</v>
      </c>
      <c r="JZ223">
        <v>0</v>
      </c>
      <c r="KA223">
        <v>0</v>
      </c>
      <c r="KB223">
        <v>0</v>
      </c>
      <c r="KC223">
        <v>0</v>
      </c>
      <c r="KD223">
        <v>0</v>
      </c>
      <c r="KE223">
        <v>0</v>
      </c>
      <c r="KF223">
        <v>0</v>
      </c>
      <c r="KG223">
        <v>0</v>
      </c>
      <c r="KH223">
        <v>0</v>
      </c>
      <c r="KI223">
        <v>0</v>
      </c>
      <c r="KJ223">
        <v>0</v>
      </c>
      <c r="KK223">
        <v>0</v>
      </c>
      <c r="KL223">
        <v>0</v>
      </c>
      <c r="KM223">
        <v>0</v>
      </c>
      <c r="KN223">
        <v>0</v>
      </c>
      <c r="KO223">
        <v>0</v>
      </c>
      <c r="KP223">
        <v>0</v>
      </c>
      <c r="KQ223">
        <v>0</v>
      </c>
      <c r="KS223">
        <v>-1.2492542532207255E-5</v>
      </c>
      <c r="KT223">
        <v>1.3492907001319138E-6</v>
      </c>
      <c r="KU223">
        <v>9.7939617157088655E-10</v>
      </c>
      <c r="KV223">
        <v>8.4446709351530496E-10</v>
      </c>
      <c r="KW223">
        <v>7.0947498863088946E-10</v>
      </c>
      <c r="KX223">
        <v>5.743024863161317E-10</v>
      </c>
      <c r="KY223">
        <v>4.3874392274065701E-10</v>
      </c>
      <c r="KZ223">
        <v>3.0252216288534733E-10</v>
      </c>
      <c r="LA223">
        <v>1.6530547062717918E-10</v>
      </c>
      <c r="LB223">
        <v>2.6724461358086089E-11</v>
      </c>
      <c r="LC223">
        <v>-1.1361082157843143E-10</v>
      </c>
      <c r="LD223">
        <v>-2.5609366066283478E-10</v>
      </c>
      <c r="LE223">
        <v>-4.0110319965836073E-10</v>
      </c>
      <c r="LF223">
        <v>-5.4898671180913179E-10</v>
      </c>
      <c r="LG223">
        <v>-7.0004155359383038E-10</v>
      </c>
      <c r="LH223">
        <v>-8.5449676081725955E-10</v>
      </c>
      <c r="LI223">
        <v>-1.0124942500338704E-9</v>
      </c>
      <c r="LJ223">
        <v>-1.1740695968006942E-9</v>
      </c>
      <c r="LK223">
        <v>-1.3391323730975028E-9</v>
      </c>
      <c r="LL223">
        <v>-1.5074460394875574E-9</v>
      </c>
      <c r="LM223">
        <v>-1.6786074032723278E-9</v>
      </c>
      <c r="LN223">
        <v>-1.8520256720771781E-9</v>
      </c>
      <c r="LO223">
        <v>-2.0269011530447439E-9</v>
      </c>
      <c r="LP223">
        <v>-2.2022036711597611E-9</v>
      </c>
      <c r="LQ223">
        <v>-2.3766508062253132E-9</v>
      </c>
      <c r="LR223">
        <v>-2.5486860766952941E-9</v>
      </c>
      <c r="LS223">
        <v>-2.7164572299580394E-9</v>
      </c>
      <c r="LT223">
        <v>-2.8777948327729196E-9</v>
      </c>
      <c r="LU223">
        <v>-3.0301913923714946E-9</v>
      </c>
      <c r="LV223">
        <v>-3.1707812782050363E-9</v>
      </c>
      <c r="LW223">
        <v>-3.2963217563929152E-9</v>
      </c>
      <c r="LX223">
        <v>-3.4031754934965762E-9</v>
      </c>
      <c r="LY223">
        <v>-3.4872949331720789E-9</v>
      </c>
      <c r="LZ223">
        <v>-3.54420899836343E-9</v>
      </c>
      <c r="MA223">
        <v>-3.5690126227484213E-9</v>
      </c>
      <c r="MB223">
        <v>-3.5563596678587006E-9</v>
      </c>
      <c r="MC223">
        <v>-3.5004598363006409E-9</v>
      </c>
      <c r="MD223">
        <v>-3.3950802463998774E-9</v>
      </c>
      <c r="ME223">
        <v>-3.2335523888612523E-9</v>
      </c>
      <c r="MF223">
        <v>-3.0087852411198257E-9</v>
      </c>
      <c r="MG223">
        <v>-2.7132853692705025E-9</v>
      </c>
      <c r="MH223">
        <v>-2.3389980570722549E-9</v>
      </c>
      <c r="MI223">
        <v>-1.8773624308052799E-9</v>
      </c>
      <c r="MJ223">
        <v>-1.3193812817548477E-9</v>
      </c>
      <c r="MK223">
        <v>-6.5570718333168928E-10</v>
      </c>
      <c r="ML223">
        <v>1.2325341875891397E-10</v>
      </c>
      <c r="MM223">
        <v>1.0272163995592447E-9</v>
      </c>
      <c r="MN223">
        <v>2.0658746414548304E-9</v>
      </c>
      <c r="MO223">
        <v>3.248729401847515E-9</v>
      </c>
      <c r="MP223">
        <v>4.5848965537235274E-9</v>
      </c>
      <c r="MQ223">
        <v>6.0828859266713914E-9</v>
      </c>
      <c r="MR223">
        <v>7.7503520478096593E-9</v>
      </c>
      <c r="MS223">
        <v>9.5938146951302391E-9</v>
      </c>
      <c r="MT223">
        <v>1.1618347835324201E-8</v>
      </c>
      <c r="MU223">
        <v>1.3827235729837599E-8</v>
      </c>
      <c r="MV223">
        <v>1.622159526262305E-8</v>
      </c>
      <c r="MW223">
        <v>1.8799963876911318E-8</v>
      </c>
      <c r="MX223">
        <v>2.155785291265297E-8</v>
      </c>
      <c r="MY223">
        <v>2.4487266617467363E-8</v>
      </c>
      <c r="MZ223">
        <v>2.7576187668446382E-8</v>
      </c>
      <c r="NA223">
        <v>3.0808030696407365E-8</v>
      </c>
      <c r="NB223">
        <v>3.4161066054394449E-8</v>
      </c>
      <c r="NC223">
        <v>3.7607816924397955E-8</v>
      </c>
      <c r="ND223">
        <v>4.1114433815908837E-8</v>
      </c>
      <c r="NE223">
        <v>4.4640051582047724E-8</v>
      </c>
      <c r="NF223">
        <v>4.8136135267817837E-8</v>
      </c>
      <c r="NG223">
        <v>5.1545822413785845E-8</v>
      </c>
      <c r="NH223">
        <v>5.4803270869285672E-8</v>
      </c>
      <c r="NI223">
        <v>5.783302272269659E-8</v>
      </c>
      <c r="NJ223">
        <v>6.0549396631534056E-8</v>
      </c>
      <c r="NK223">
        <v>6.2855922628835485E-8</v>
      </c>
      <c r="NL223">
        <v>6.4644835389516311E-8</v>
      </c>
      <c r="NM223">
        <v>6.5796643952972197E-8</v>
      </c>
      <c r="NN223">
        <v>6.617979800530049E-8</v>
      </c>
      <c r="NO223">
        <v>6.5650473011910134E-8</v>
      </c>
      <c r="NP223">
        <v>6.4052498740972713E-8</v>
      </c>
      <c r="NQ223">
        <v>6.1217458007862761E-8</v>
      </c>
      <c r="NR223">
        <v>5.6964984773747467E-8</v>
      </c>
      <c r="NS223">
        <v>5.1103293016289253E-8</v>
      </c>
      <c r="NT223">
        <v>4.342997001926183E-8</v>
      </c>
      <c r="NU223">
        <v>3.373306985837857E-8</v>
      </c>
      <c r="NV223">
        <v>2.1792544843009765E-8</v>
      </c>
      <c r="NW223">
        <v>7.3820544517701743E-9</v>
      </c>
      <c r="NX223">
        <v>-9.7288071885170957E-9</v>
      </c>
      <c r="NY223">
        <v>-2.9771823057204827E-8</v>
      </c>
      <c r="NZ223">
        <v>-5.2976961245846941E-8</v>
      </c>
      <c r="OA223">
        <v>-7.9568635977237835E-8</v>
      </c>
      <c r="OB223">
        <v>-1.0976137873738173E-7</v>
      </c>
      <c r="OC223">
        <v>-1.4375487765647429E-7</v>
      </c>
      <c r="OD223">
        <v>-1.8172834511844952E-7</v>
      </c>
      <c r="OE223">
        <v>-2.2383417634782137E-7</v>
      </c>
      <c r="OF223">
        <v>-2.7019086554194452E-7</v>
      </c>
      <c r="OG223">
        <v>-3.2087515111989835E-7</v>
      </c>
      <c r="OH223">
        <v>-3.759133679830365E-7</v>
      </c>
      <c r="OI223">
        <v>-4.3527199247184672E-7</v>
      </c>
      <c r="OJ223">
        <v>-4.9884737510643943E-7</v>
      </c>
      <c r="OK223">
        <v>-5.6645466736435692E-7</v>
      </c>
      <c r="OL223">
        <v>-6.378159618313813E-7</v>
      </c>
      <c r="OM223">
        <v>-7.1254768020833242E-7</v>
      </c>
      <c r="ON223">
        <v>-7.9014726101695081E-7</v>
      </c>
      <c r="OO223">
        <v>-8.699792185605477E-7</v>
      </c>
      <c r="OP223">
        <v>-9.5126066689112275E-7</v>
      </c>
      <c r="OQ223">
        <v>-1.0330464273315285E-6</v>
      </c>
      <c r="OR223">
        <v>-1.114213865598187E-6</v>
      </c>
      <c r="OS223">
        <v>-1.1934476348456064E-6</v>
      </c>
      <c r="OT223">
        <v>-1.269224534057441E-6</v>
      </c>
      <c r="OU223">
        <v>-1.3397987271593248E-6</v>
      </c>
      <c r="OV223">
        <v>-1.4031876070033532E-6</v>
      </c>
      <c r="OW223">
        <v>-1.4571586299059205E-6</v>
      </c>
      <c r="OX223">
        <v>-1.4992174905903291E-6</v>
      </c>
      <c r="OY223">
        <v>-1.5265980540098057E-6</v>
      </c>
      <c r="OZ223">
        <v>-1.5362545093587503E-6</v>
      </c>
      <c r="PA223">
        <v>-1.5248562622881305E-6</v>
      </c>
      <c r="PB223">
        <v>-1.4887861335148129E-6</v>
      </c>
      <c r="PC223">
        <v>-1.4241424851398472E-6</v>
      </c>
      <c r="PD223">
        <v>-1.3267459494522646E-6</v>
      </c>
      <c r="PE223">
        <v>-1.1921514880608701E-6</v>
      </c>
      <c r="PF223">
        <v>-1.0156665610062409E-6</v>
      </c>
      <c r="PG223">
        <v>-7.9237623506449235E-7</v>
      </c>
      <c r="PH223">
        <v>-5.1717610662575039E-7</v>
      </c>
      <c r="PI223">
        <v>-1.8481395601868391E-7</v>
      </c>
      <c r="PJ223">
        <v>2.1005891450498674E-7</v>
      </c>
      <c r="PK223">
        <v>6.7282567933411365E-7</v>
      </c>
      <c r="PL223">
        <v>1.2088303268249888E-6</v>
      </c>
      <c r="PM223">
        <v>1.823291331167931E-6</v>
      </c>
      <c r="PN223">
        <v>2.5212016618876368E-6</v>
      </c>
      <c r="PO223">
        <v>3.3072141574804209E-6</v>
      </c>
      <c r="PP223">
        <v>4.1855113317616424E-6</v>
      </c>
      <c r="PQ223">
        <v>5.1596587449457447E-6</v>
      </c>
      <c r="PR223">
        <v>6.2324411592206273E-6</v>
      </c>
      <c r="PS223">
        <v>7.4056808136684842E-6</v>
      </c>
      <c r="PT223">
        <v>8.6800372990421609E-6</v>
      </c>
      <c r="PU223">
        <v>1.0054788692461663E-5</v>
      </c>
      <c r="PV223">
        <v>1.1527593828986292E-5</v>
      </c>
      <c r="PW223">
        <v>1.3094235844735541E-5</v>
      </c>
      <c r="PX223">
        <v>1.4748347428297078E-5</v>
      </c>
      <c r="PY223">
        <v>1.6481118567069334E-5</v>
      </c>
      <c r="PZ223">
        <v>1.828098797634671E-5</v>
      </c>
      <c r="QA223">
        <v>2.0133319854636814E-5</v>
      </c>
      <c r="QB223">
        <v>2.2020068121940227E-5</v>
      </c>
      <c r="QC223">
        <v>2.3919430871270987E-5</v>
      </c>
      <c r="QD223">
        <v>2.5805498399875865E-5</v>
      </c>
      <c r="QE223">
        <v>2.764789888724762E-5</v>
      </c>
      <c r="QF223">
        <v>2.941144655333399E-5</v>
      </c>
      <c r="QG223">
        <v>3.1055797962739654E-5</v>
      </c>
      <c r="QH223">
        <v>3.2535123038745417E-5</v>
      </c>
      <c r="QI223">
        <v>3.3797798313135854E-5</v>
      </c>
      <c r="QJ223">
        <v>3.4786130961323737E-5</v>
      </c>
      <c r="QK223">
        <v>3.5436123253031171E-5</v>
      </c>
      <c r="QL223">
        <v>3.5677288180979965E-5</v>
      </c>
      <c r="QM223">
        <v>3.543252820625049E-5</v>
      </c>
      <c r="QN223">
        <v>3.4618090269487143E-5</v>
      </c>
      <c r="QO223">
        <v>3.3143611450334156E-5</v>
      </c>
      <c r="QP223">
        <v>3.0912270899071653E-5</v>
      </c>
      <c r="QQ223">
        <v>2.7821064897410471E-5</v>
      </c>
      <c r="QR223">
        <v>2.3761223110236518E-5</v>
      </c>
      <c r="QS223">
        <v>1.8618785243337459E-5</v>
      </c>
      <c r="QT223">
        <v>1.2275358398072952E-5</v>
      </c>
      <c r="QU223">
        <v>4.6090763819429529E-6</v>
      </c>
      <c r="QV223">
        <v>-4.5042169389345715E-6</v>
      </c>
      <c r="QW223">
        <v>-1.5189537511607081E-5</v>
      </c>
      <c r="QX223">
        <v>-2.7571061031259847E-5</v>
      </c>
      <c r="QY223">
        <v>-4.1770129617917685E-5</v>
      </c>
      <c r="QZ223">
        <v>-5.7902942070203343E-5</v>
      </c>
      <c r="RA223">
        <v>-7.6077905059996969E-5</v>
      </c>
      <c r="RB223">
        <v>-9.639262359139267E-5</v>
      </c>
      <c r="RC223">
        <v>-1.1893051050093008E-4</v>
      </c>
      <c r="RD223">
        <v>-1.4375699679107398E-4</v>
      </c>
      <c r="RE223">
        <v>-1.7091532723649018E-4</v>
      </c>
      <c r="RF223">
        <v>-2.00421929057056E-4</v>
      </c>
      <c r="RG223">
        <v>-2.3226134559046872E-4</v>
      </c>
      <c r="RH223">
        <v>-2.6638073189989294E-4</v>
      </c>
      <c r="RI223">
        <v>-3.0268391520014303E-4</v>
      </c>
      <c r="RJ223">
        <v>-3.4102502996044006E-4</v>
      </c>
      <c r="RK223">
        <v>-3.8120174562459875E-4</v>
      </c>
      <c r="RL223">
        <v>-4.2294811415954914E-4</v>
      </c>
      <c r="RM223">
        <v>-4.6592707517650731E-4</v>
      </c>
      <c r="RN223">
        <v>-5.0972266823679077E-4</v>
      </c>
      <c r="RO223">
        <v>-5.5383201522023803E-4</v>
      </c>
      <c r="RP223">
        <v>-5.9765715035263261E-4</v>
      </c>
      <c r="RQ223">
        <v>-6.4049679170310883E-4</v>
      </c>
      <c r="RR223">
        <v>-6.8153816570056382E-4</v>
      </c>
      <c r="RS223">
        <v>-7.198490154918121E-4</v>
      </c>
      <c r="RT223">
        <v>-7.5436994476271735E-4</v>
      </c>
      <c r="RU223">
        <v>-7.8390727093242984E-4</v>
      </c>
      <c r="RV223">
        <v>-8.0712658534931743E-4</v>
      </c>
      <c r="RW223">
        <v>-8.2254724316698283E-4</v>
      </c>
      <c r="RX223">
        <v>-8.2853803183175791E-4</v>
      </c>
      <c r="RY223">
        <v>-8.2331429439256286E-4</v>
      </c>
      <c r="RZ223">
        <v>-8.0493681193222124E-4</v>
      </c>
      <c r="SA223">
        <v>-7.7131277804459838E-4</v>
      </c>
      <c r="SB223">
        <v>-7.2012364360799321E-4</v>
      </c>
      <c r="SC223">
        <v>-6.488345465698452E-4</v>
      </c>
      <c r="SD223">
        <v>-5.5470866782432525E-4</v>
      </c>
      <c r="SE223">
        <v>-4.3482722407888342E-4</v>
      </c>
      <c r="SF223">
        <v>-2.8611586524472985E-4</v>
      </c>
      <c r="SG223">
        <v>-1.0537829491767838E-4</v>
      </c>
      <c r="SH223">
        <v>1.106620238560527E-4</v>
      </c>
      <c r="SI223">
        <v>3.6531118113586005E-4</v>
      </c>
      <c r="SJ223">
        <v>6.6184423206542837E-4</v>
      </c>
      <c r="SK223">
        <v>1.0034337810914057E-3</v>
      </c>
      <c r="SL223">
        <v>1.3930668199361505E-3</v>
      </c>
      <c r="SM223">
        <v>1.8334489295790083E-3</v>
      </c>
      <c r="SN223">
        <v>2.3268950085484842E-3</v>
      </c>
      <c r="SO223">
        <v>2.875205768751209E-3</v>
      </c>
      <c r="SP223">
        <v>3.4795293496315029E-3</v>
      </c>
      <c r="SQ223">
        <v>4.1402075456534668E-3</v>
      </c>
      <c r="SR223">
        <v>4.8566063251146612E-3</v>
      </c>
      <c r="SS223">
        <v>5.6269305444342308E-3</v>
      </c>
      <c r="ST223">
        <v>6.4480230357295268E-3</v>
      </c>
      <c r="SU223">
        <v>7.3151485711243852E-3</v>
      </c>
      <c r="SV223">
        <v>8.2217635892092491E-3</v>
      </c>
      <c r="SW223">
        <v>9.1592730116394142E-3</v>
      </c>
      <c r="SX223">
        <v>1.0116775984995014E-2</v>
      </c>
      <c r="SY223">
        <v>1.1080802958375911E-2</v>
      </c>
      <c r="SZ223">
        <v>1.2035047153850516E-2</v>
      </c>
      <c r="TA223">
        <v>1.2960094207262055E-2</v>
      </c>
      <c r="TB223">
        <v>1.3833154552595074E-2</v>
      </c>
      <c r="TC223">
        <v>1.4627803994613183E-2</v>
      </c>
      <c r="TD223">
        <v>1.5313738861051017E-2</v>
      </c>
      <c r="TE223">
        <v>1.5856553144970299E-2</v>
      </c>
      <c r="TF223">
        <v>1.6217546135869485E-2</v>
      </c>
      <c r="TG223">
        <v>1.6353570188646353E-2</v>
      </c>
      <c r="TH223">
        <v>1.6216929483917827E-2</v>
      </c>
      <c r="TI223">
        <v>1.5855341886350464E-2</v>
      </c>
      <c r="TJ223">
        <v>1.5311977259274539E-2</v>
      </c>
      <c r="TK223">
        <v>1.4625558871106118E-2</v>
      </c>
      <c r="TL223">
        <v>1.3830515780740836E-2</v>
      </c>
      <c r="TM223">
        <v>1.2957175342039365E-2</v>
      </c>
      <c r="TN223">
        <v>1.2031986171872398E-2</v>
      </c>
      <c r="TO223">
        <v>1.1077763076475297E-2</v>
      </c>
      <c r="TP223">
        <v>1.011394651867519E-2</v>
      </c>
      <c r="TQ223">
        <v>9.1568702275976743E-3</v>
      </c>
      <c r="TR223">
        <v>8.2200314988591597E-3</v>
      </c>
      <c r="TS223">
        <v>7.3143596044451973E-3</v>
      </c>
      <c r="TT223">
        <v>6.4484785270309385E-3</v>
      </c>
      <c r="TU223">
        <v>5.6289609536206422E-3</v>
      </c>
      <c r="TV223">
        <v>4.8605711099414832E-3</v>
      </c>
      <c r="TW223">
        <v>4.1464945923044561E-3</v>
      </c>
      <c r="TX223">
        <v>3.4885538608049596E-3</v>
      </c>
      <c r="TY223">
        <v>2.8874085004690722E-3</v>
      </c>
      <c r="TZ223">
        <v>2.3427397392545906E-3</v>
      </c>
      <c r="UA223">
        <v>1.8534190379104389E-3</v>
      </c>
      <c r="UB223">
        <v>1.4176608411034706E-3</v>
      </c>
      <c r="UC223">
        <v>1.0331598063082876E-3</v>
      </c>
      <c r="UD223">
        <v>6.9721301120812213E-4</v>
      </c>
      <c r="UE223">
        <v>4.0682778614955264E-4</v>
      </c>
      <c r="UF223">
        <v>1.5881592965678821E-4</v>
      </c>
      <c r="UG223">
        <v>-5.0124853678228568E-5</v>
      </c>
      <c r="UH223">
        <v>-2.2334139883440867E-4</v>
      </c>
      <c r="UI223">
        <v>-3.6416648338952965E-4</v>
      </c>
      <c r="UJ223">
        <v>-4.7587024932613589E-4</v>
      </c>
      <c r="UK223">
        <v>-5.6162070896208336E-4</v>
      </c>
      <c r="UL223">
        <v>-6.2445241787174573E-4</v>
      </c>
      <c r="UM223">
        <v>-6.6724242636791067E-4</v>
      </c>
      <c r="UN223">
        <v>-6.9269265848983423E-4</v>
      </c>
      <c r="UO223">
        <v>-7.0331791164194321E-4</v>
      </c>
      <c r="UP223">
        <v>-7.0143871913381671E-4</v>
      </c>
      <c r="UQ223">
        <v>-6.8917837035048534E-4</v>
      </c>
      <c r="UR223">
        <v>-6.6846343776778274E-4</v>
      </c>
      <c r="US223">
        <v>-6.4102721534099283E-4</v>
      </c>
      <c r="UT223">
        <v>-6.0841552796145272E-4</v>
      </c>
      <c r="UU223">
        <v>-5.7199442588018576E-4</v>
      </c>
      <c r="UV223">
        <v>-5.3295933058589368E-4</v>
      </c>
      <c r="UW223">
        <v>-4.9234524901854953E-4</v>
      </c>
      <c r="UX223">
        <v>-4.5103772087501235E-4</v>
      </c>
      <c r="UY223">
        <v>-4.0978420873456566E-4</v>
      </c>
      <c r="UZ223">
        <v>-3.6920568266663828E-4</v>
      </c>
      <c r="VA223">
        <v>-3.2980818968015847E-4</v>
      </c>
      <c r="VB223">
        <v>-2.9199423388367291E-4</v>
      </c>
      <c r="VC223">
        <v>-2.560738254210696E-4</v>
      </c>
      <c r="VD223">
        <v>-2.2227508531220006E-4</v>
      </c>
      <c r="VE223">
        <v>-1.9075431924868563E-4</v>
      </c>
      <c r="VF223">
        <v>-1.6160549637571998E-4</v>
      </c>
      <c r="VG223">
        <v>-1.3486908921855515E-4</v>
      </c>
      <c r="VH223">
        <v>-1.1054024840651238E-4</v>
      </c>
      <c r="VI223">
        <v>-8.8576300835526765E-5</v>
      </c>
      <c r="VJ223">
        <v>-6.8903572638467759E-5</v>
      </c>
      <c r="VK223">
        <v>-5.1423548924152896E-5</v>
      </c>
      <c r="VL223">
        <v>-3.6018390949011276E-5</v>
      </c>
      <c r="VM223">
        <v>-2.2555838352582688E-5</v>
      </c>
      <c r="VN223">
        <v>-1.0893529496339719E-5</v>
      </c>
      <c r="VO223">
        <v>-8.8277700801314274E-7</v>
      </c>
      <c r="VP223">
        <v>7.628161549821906E-6</v>
      </c>
      <c r="VQ223">
        <v>1.479127618800313E-5</v>
      </c>
      <c r="VR223">
        <v>2.0756417616459296E-5</v>
      </c>
      <c r="VS223">
        <v>2.566928836517984E-5</v>
      </c>
      <c r="VT223">
        <v>2.9669769873363942E-5</v>
      </c>
      <c r="VU223">
        <v>3.289054468631781E-5</v>
      </c>
      <c r="VV223">
        <v>3.5455974529163278E-5</v>
      </c>
      <c r="VW223">
        <v>3.7481197047831315E-5</v>
      </c>
      <c r="VX223">
        <v>3.9071406340039923E-5</v>
      </c>
      <c r="VY223">
        <v>4.0321284986497728E-5</v>
      </c>
      <c r="VZ223">
        <v>4.1314558079635989E-5</v>
      </c>
      <c r="WA223">
        <v>4.2123642698812216E-5</v>
      </c>
      <c r="WB223">
        <v>4.2809369348140447E-5</v>
      </c>
      <c r="WC223">
        <v>4.3420755051594152E-5</v>
      </c>
      <c r="WD223">
        <v>4.3994811041379888E-5</v>
      </c>
      <c r="WE223">
        <v>4.4556371297214598E-5</v>
      </c>
      <c r="WF223">
        <v>5.6156022239833734E-3</v>
      </c>
      <c r="WG223">
        <v>0.45679489086242026</v>
      </c>
    </row>
    <row r="224" spans="1:605" x14ac:dyDescent="0.25">
      <c r="A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  <c r="BS224">
        <v>0</v>
      </c>
      <c r="BT224">
        <v>0</v>
      </c>
      <c r="BU224">
        <v>0</v>
      </c>
      <c r="BV224">
        <v>0</v>
      </c>
      <c r="BW224">
        <v>0</v>
      </c>
      <c r="BX224">
        <v>0</v>
      </c>
      <c r="BY224">
        <v>0</v>
      </c>
      <c r="BZ224">
        <v>0</v>
      </c>
      <c r="CA224">
        <v>0</v>
      </c>
      <c r="CB224">
        <v>0</v>
      </c>
      <c r="CC224">
        <v>0</v>
      </c>
      <c r="CD224">
        <v>0</v>
      </c>
      <c r="CE224">
        <v>0</v>
      </c>
      <c r="CF224">
        <v>0</v>
      </c>
      <c r="CG224">
        <v>0</v>
      </c>
      <c r="CH224">
        <v>0</v>
      </c>
      <c r="CI224">
        <v>0</v>
      </c>
      <c r="CJ224">
        <v>0</v>
      </c>
      <c r="CK224">
        <v>0</v>
      </c>
      <c r="CL224">
        <v>0</v>
      </c>
      <c r="CM224">
        <v>0</v>
      </c>
      <c r="CN224">
        <v>0</v>
      </c>
      <c r="CO224">
        <v>0</v>
      </c>
      <c r="CP224">
        <v>0</v>
      </c>
      <c r="CQ224">
        <v>0</v>
      </c>
      <c r="CR224">
        <v>0</v>
      </c>
      <c r="CS224">
        <v>0</v>
      </c>
      <c r="CT224">
        <v>0</v>
      </c>
      <c r="CU224">
        <v>0</v>
      </c>
      <c r="CV224">
        <v>0</v>
      </c>
      <c r="CW224">
        <v>0</v>
      </c>
      <c r="CX224">
        <v>0</v>
      </c>
      <c r="CY224">
        <v>0</v>
      </c>
      <c r="CZ224">
        <v>0</v>
      </c>
      <c r="DA224">
        <v>0</v>
      </c>
      <c r="DB224">
        <v>0</v>
      </c>
      <c r="DC224">
        <v>0</v>
      </c>
      <c r="DD224">
        <v>0</v>
      </c>
      <c r="DE224">
        <v>0</v>
      </c>
      <c r="DF224">
        <v>0</v>
      </c>
      <c r="DG224">
        <v>0</v>
      </c>
      <c r="DH224">
        <v>0</v>
      </c>
      <c r="DI224">
        <v>0</v>
      </c>
      <c r="DJ224">
        <v>0</v>
      </c>
      <c r="DK224">
        <v>0</v>
      </c>
      <c r="DL224">
        <v>0</v>
      </c>
      <c r="DM224">
        <v>0</v>
      </c>
      <c r="DN224">
        <v>0</v>
      </c>
      <c r="DO224">
        <v>0</v>
      </c>
      <c r="DP224">
        <v>0</v>
      </c>
      <c r="DQ224">
        <v>0</v>
      </c>
      <c r="DR224">
        <v>0</v>
      </c>
      <c r="DS224">
        <v>0</v>
      </c>
      <c r="DT224">
        <v>0</v>
      </c>
      <c r="DU224">
        <v>0</v>
      </c>
      <c r="DV224">
        <v>0</v>
      </c>
      <c r="DW224">
        <v>0</v>
      </c>
      <c r="DX224">
        <v>0</v>
      </c>
      <c r="DY224">
        <v>0</v>
      </c>
      <c r="DZ224">
        <v>0</v>
      </c>
      <c r="EA224">
        <v>0</v>
      </c>
      <c r="EB224">
        <v>0</v>
      </c>
      <c r="EC224">
        <v>0</v>
      </c>
      <c r="ED224">
        <v>0</v>
      </c>
      <c r="EE224">
        <v>0</v>
      </c>
      <c r="EF224">
        <v>0</v>
      </c>
      <c r="EG224">
        <v>0</v>
      </c>
      <c r="EH224">
        <v>0</v>
      </c>
      <c r="EI224">
        <v>0</v>
      </c>
      <c r="EJ224">
        <v>0</v>
      </c>
      <c r="EK224">
        <v>0</v>
      </c>
      <c r="EL224">
        <v>0</v>
      </c>
      <c r="EM224">
        <v>0</v>
      </c>
      <c r="EN224">
        <v>0</v>
      </c>
      <c r="EO224">
        <v>0</v>
      </c>
      <c r="EP224">
        <v>0</v>
      </c>
      <c r="EQ224">
        <v>0</v>
      </c>
      <c r="ER224">
        <v>0</v>
      </c>
      <c r="ES224">
        <v>0</v>
      </c>
      <c r="ET224">
        <v>0</v>
      </c>
      <c r="EU224">
        <v>0</v>
      </c>
      <c r="EV224">
        <v>0</v>
      </c>
      <c r="EW224">
        <v>0</v>
      </c>
      <c r="EX224">
        <v>0</v>
      </c>
      <c r="EY224">
        <v>0</v>
      </c>
      <c r="EZ224">
        <v>0</v>
      </c>
      <c r="FA224">
        <v>0</v>
      </c>
      <c r="FB224">
        <v>0</v>
      </c>
      <c r="FC224">
        <v>0</v>
      </c>
      <c r="FD224">
        <v>0</v>
      </c>
      <c r="FE224">
        <v>0</v>
      </c>
      <c r="FF224">
        <v>0</v>
      </c>
      <c r="FG224">
        <v>0</v>
      </c>
      <c r="FH224">
        <v>0</v>
      </c>
      <c r="FI224">
        <v>0</v>
      </c>
      <c r="FJ224">
        <v>0</v>
      </c>
      <c r="FK224">
        <v>0</v>
      </c>
      <c r="FL224">
        <v>0</v>
      </c>
      <c r="FM224">
        <v>0</v>
      </c>
      <c r="FN224">
        <v>0</v>
      </c>
      <c r="FO224">
        <v>0</v>
      </c>
      <c r="FP224">
        <v>0</v>
      </c>
      <c r="FQ224">
        <v>0</v>
      </c>
      <c r="FR224">
        <v>0</v>
      </c>
      <c r="FS224">
        <v>0</v>
      </c>
      <c r="FT224">
        <v>0</v>
      </c>
      <c r="FU224">
        <v>0</v>
      </c>
      <c r="FV224">
        <v>0</v>
      </c>
      <c r="FW224">
        <v>0</v>
      </c>
      <c r="FX224">
        <v>0</v>
      </c>
      <c r="FY224">
        <v>0</v>
      </c>
      <c r="FZ224">
        <v>0</v>
      </c>
      <c r="GA224">
        <v>0</v>
      </c>
      <c r="GB224">
        <v>0</v>
      </c>
      <c r="GC224">
        <v>0</v>
      </c>
      <c r="GD224">
        <v>0</v>
      </c>
      <c r="GE224">
        <v>0</v>
      </c>
      <c r="GF224">
        <v>0</v>
      </c>
      <c r="GG224">
        <v>0</v>
      </c>
      <c r="GH224">
        <v>0</v>
      </c>
      <c r="GI224">
        <v>0</v>
      </c>
      <c r="GJ224">
        <v>0</v>
      </c>
      <c r="GK224">
        <v>0</v>
      </c>
      <c r="GL224">
        <v>0</v>
      </c>
      <c r="GM224">
        <v>0</v>
      </c>
      <c r="GN224">
        <v>0</v>
      </c>
      <c r="GO224">
        <v>0</v>
      </c>
      <c r="GP224">
        <v>0</v>
      </c>
      <c r="GQ224">
        <v>0</v>
      </c>
      <c r="GR224">
        <v>0</v>
      </c>
      <c r="GS224">
        <v>0</v>
      </c>
      <c r="GT224">
        <v>0</v>
      </c>
      <c r="GU224">
        <v>0</v>
      </c>
      <c r="GV224">
        <v>0</v>
      </c>
      <c r="GW224">
        <v>0</v>
      </c>
      <c r="GX224">
        <v>0</v>
      </c>
      <c r="GY224">
        <v>0</v>
      </c>
      <c r="GZ224">
        <v>0</v>
      </c>
      <c r="HA224">
        <v>0</v>
      </c>
      <c r="HB224">
        <v>0</v>
      </c>
      <c r="HC224">
        <v>0</v>
      </c>
      <c r="HD224">
        <v>0</v>
      </c>
      <c r="HE224">
        <v>0</v>
      </c>
      <c r="HF224">
        <v>0</v>
      </c>
      <c r="HG224">
        <v>0</v>
      </c>
      <c r="HH224">
        <v>0</v>
      </c>
      <c r="HI224">
        <v>0</v>
      </c>
      <c r="HJ224">
        <v>0</v>
      </c>
      <c r="HK224">
        <v>0</v>
      </c>
      <c r="HL224">
        <v>0</v>
      </c>
      <c r="HM224">
        <v>0</v>
      </c>
      <c r="HN224">
        <v>0</v>
      </c>
      <c r="HO224">
        <v>0</v>
      </c>
      <c r="HP224">
        <v>9999.9990234375</v>
      </c>
      <c r="HQ224">
        <v>-39999.99609375</v>
      </c>
      <c r="HR224">
        <v>60002.80078125</v>
      </c>
      <c r="HS224">
        <v>-39999.99609375</v>
      </c>
      <c r="HT224">
        <v>9999.9990234375</v>
      </c>
      <c r="HU224">
        <v>0</v>
      </c>
      <c r="HV224">
        <v>0</v>
      </c>
      <c r="HW224">
        <v>0</v>
      </c>
      <c r="HX224">
        <v>0</v>
      </c>
      <c r="HY224">
        <v>0</v>
      </c>
      <c r="HZ224">
        <v>0</v>
      </c>
      <c r="IA224">
        <v>0</v>
      </c>
      <c r="IB224">
        <v>0</v>
      </c>
      <c r="IC224">
        <v>0</v>
      </c>
      <c r="ID224">
        <v>0</v>
      </c>
      <c r="IE224">
        <v>0</v>
      </c>
      <c r="IF224">
        <v>0</v>
      </c>
      <c r="IG224">
        <v>0</v>
      </c>
      <c r="IH224">
        <v>0</v>
      </c>
      <c r="II224">
        <v>0</v>
      </c>
      <c r="IJ224">
        <v>0</v>
      </c>
      <c r="IK224">
        <v>0</v>
      </c>
      <c r="IL224">
        <v>0</v>
      </c>
      <c r="IM224">
        <v>0</v>
      </c>
      <c r="IN224">
        <v>0</v>
      </c>
      <c r="IO224">
        <v>0</v>
      </c>
      <c r="IP224">
        <v>0</v>
      </c>
      <c r="IQ224">
        <v>0</v>
      </c>
      <c r="IR224">
        <v>0</v>
      </c>
      <c r="IS224">
        <v>0</v>
      </c>
      <c r="IT224">
        <v>0</v>
      </c>
      <c r="IU224">
        <v>0</v>
      </c>
      <c r="IV224">
        <v>0</v>
      </c>
      <c r="IW224">
        <v>0</v>
      </c>
      <c r="IX224">
        <v>0</v>
      </c>
      <c r="IY224">
        <v>0</v>
      </c>
      <c r="IZ224">
        <v>0</v>
      </c>
      <c r="JA224">
        <v>0</v>
      </c>
      <c r="JB224">
        <v>0</v>
      </c>
      <c r="JC224">
        <v>0</v>
      </c>
      <c r="JD224">
        <v>0</v>
      </c>
      <c r="JE224">
        <v>0</v>
      </c>
      <c r="JF224">
        <v>0</v>
      </c>
      <c r="JG224">
        <v>0</v>
      </c>
      <c r="JH224">
        <v>0</v>
      </c>
      <c r="JI224">
        <v>0</v>
      </c>
      <c r="JJ224">
        <v>0</v>
      </c>
      <c r="JK224">
        <v>0</v>
      </c>
      <c r="JL224">
        <v>0</v>
      </c>
      <c r="JM224">
        <v>0</v>
      </c>
      <c r="JN224">
        <v>0</v>
      </c>
      <c r="JO224">
        <v>0</v>
      </c>
      <c r="JP224">
        <v>0</v>
      </c>
      <c r="JQ224">
        <v>0</v>
      </c>
      <c r="JR224">
        <v>0</v>
      </c>
      <c r="JS224">
        <v>0</v>
      </c>
      <c r="JT224">
        <v>0</v>
      </c>
      <c r="JU224">
        <v>0</v>
      </c>
      <c r="JV224">
        <v>0</v>
      </c>
      <c r="JW224">
        <v>0</v>
      </c>
      <c r="JX224">
        <v>0</v>
      </c>
      <c r="JY224">
        <v>0</v>
      </c>
      <c r="JZ224">
        <v>0</v>
      </c>
      <c r="KA224">
        <v>0</v>
      </c>
      <c r="KB224">
        <v>0</v>
      </c>
      <c r="KC224">
        <v>0</v>
      </c>
      <c r="KD224">
        <v>0</v>
      </c>
      <c r="KE224">
        <v>0</v>
      </c>
      <c r="KF224">
        <v>0</v>
      </c>
      <c r="KG224">
        <v>0</v>
      </c>
      <c r="KH224">
        <v>0</v>
      </c>
      <c r="KI224">
        <v>0</v>
      </c>
      <c r="KJ224">
        <v>0</v>
      </c>
      <c r="KK224">
        <v>0</v>
      </c>
      <c r="KL224">
        <v>0</v>
      </c>
      <c r="KM224">
        <v>0</v>
      </c>
      <c r="KN224">
        <v>0</v>
      </c>
      <c r="KO224">
        <v>0</v>
      </c>
      <c r="KP224">
        <v>0</v>
      </c>
      <c r="KQ224">
        <v>0</v>
      </c>
      <c r="KS224">
        <v>-1.1808510474006466E-5</v>
      </c>
      <c r="KT224">
        <v>1.2117677451981655E-6</v>
      </c>
      <c r="KU224">
        <v>9.3849755429980938E-10</v>
      </c>
      <c r="KV224">
        <v>8.1732077255730315E-10</v>
      </c>
      <c r="KW224">
        <v>6.9608359592411721E-10</v>
      </c>
      <c r="KX224">
        <v>5.7467303267706696E-10</v>
      </c>
      <c r="KY224">
        <v>4.528894644053193E-10</v>
      </c>
      <c r="KZ224">
        <v>3.3046175539528307E-10</v>
      </c>
      <c r="LA224">
        <v>2.0706240843541363E-10</v>
      </c>
      <c r="LB224">
        <v>8.232280078359204E-11</v>
      </c>
      <c r="LC224">
        <v>-4.4151458946686348E-11</v>
      </c>
      <c r="LD224">
        <v>-1.7276500710608626E-10</v>
      </c>
      <c r="LE224">
        <v>-3.0391698545432738E-10</v>
      </c>
      <c r="LF224">
        <v>-4.3798503537331035E-10</v>
      </c>
      <c r="LG224">
        <v>-5.7530897617597873E-10</v>
      </c>
      <c r="LH224">
        <v>-7.1617412051396564E-10</v>
      </c>
      <c r="LI224">
        <v>-8.6079418459370492E-10</v>
      </c>
      <c r="LJ224">
        <v>-1.0092937576947795E-9</v>
      </c>
      <c r="LK224">
        <v>-1.1616903043930545E-9</v>
      </c>
      <c r="LL224">
        <v>-1.3178756839842616E-9</v>
      </c>
      <c r="LM224">
        <v>-1.4775971849343094E-9</v>
      </c>
      <c r="LN224">
        <v>-1.6404380878142978E-9</v>
      </c>
      <c r="LO224">
        <v>-1.8057977881698037E-9</v>
      </c>
      <c r="LP224">
        <v>-1.9728715311849371E-9</v>
      </c>
      <c r="LQ224">
        <v>-2.14062983288502E-9</v>
      </c>
      <c r="LR224">
        <v>-2.3077976880292286E-9</v>
      </c>
      <c r="LS224">
        <v>-2.4728336928107516E-9</v>
      </c>
      <c r="LT224">
        <v>-2.6339092410368672E-9</v>
      </c>
      <c r="LU224">
        <v>-2.7888879856156444E-9</v>
      </c>
      <c r="LV224">
        <v>-2.9353057929158513E-9</v>
      </c>
      <c r="LW224">
        <v>-3.0703514558658486E-9</v>
      </c>
      <c r="LX224">
        <v>-3.1908484724503679E-9</v>
      </c>
      <c r="LY224">
        <v>-3.2932382394553505E-9</v>
      </c>
      <c r="LZ224">
        <v>-3.3735650567729987E-9</v>
      </c>
      <c r="MA224">
        <v>-3.4274633851295958E-9</v>
      </c>
      <c r="MB224">
        <v>-3.4501478495192011E-9</v>
      </c>
      <c r="MC224">
        <v>-3.4364065316270582E-9</v>
      </c>
      <c r="MD224">
        <v>-3.3805981467786298E-9</v>
      </c>
      <c r="ME224">
        <v>-3.2766537540280658E-9</v>
      </c>
      <c r="MF224">
        <v>-3.1180837014380498E-9</v>
      </c>
      <c r="MG224">
        <v>-2.8979905618228884E-9</v>
      </c>
      <c r="MH224">
        <v>-2.6088952362711524E-9</v>
      </c>
      <c r="MI224">
        <v>-2.2427780120410764E-9</v>
      </c>
      <c r="MJ224">
        <v>-1.7911324926647772E-9</v>
      </c>
      <c r="MK224">
        <v>-1.2450338963187539E-9</v>
      </c>
      <c r="ML224">
        <v>-5.9522330931267784E-10</v>
      </c>
      <c r="MM224">
        <v>1.6779044040662133E-10</v>
      </c>
      <c r="MN224">
        <v>1.0536095625049022E-9</v>
      </c>
      <c r="MO224">
        <v>2.0718049657059593E-9</v>
      </c>
      <c r="MP224">
        <v>3.2317510101645108E-9</v>
      </c>
      <c r="MQ224">
        <v>4.5424355653288612E-9</v>
      </c>
      <c r="MR224">
        <v>6.0122436245325261E-9</v>
      </c>
      <c r="MS224">
        <v>7.6487127996435702E-9</v>
      </c>
      <c r="MT224">
        <v>9.4582591315714666E-9</v>
      </c>
      <c r="MU224">
        <v>1.1445871810504609E-8</v>
      </c>
      <c r="MV224">
        <v>1.3614775608982776E-8</v>
      </c>
      <c r="MW224">
        <v>1.5966060097078596E-8</v>
      </c>
      <c r="MX224">
        <v>1.849827503811544E-8</v>
      </c>
      <c r="MY224">
        <v>2.1206991761665883E-8</v>
      </c>
      <c r="MZ224">
        <v>2.4084330784366599E-8</v>
      </c>
      <c r="NA224">
        <v>2.7118456504712279E-8</v>
      </c>
      <c r="NB224">
        <v>3.0293040441723915E-8</v>
      </c>
      <c r="NC224">
        <v>3.3586695225401741E-8</v>
      </c>
      <c r="ND224">
        <v>3.6972382385003227E-8</v>
      </c>
      <c r="NE224">
        <v>4.0416797924914108E-8</v>
      </c>
      <c r="NF224">
        <v>4.3879740732079442E-8</v>
      </c>
      <c r="NG224">
        <v>4.7313470027783017E-8</v>
      </c>
      <c r="NH224">
        <v>5.0662059363209259E-8</v>
      </c>
      <c r="NI224">
        <v>5.3860756064712196E-8</v>
      </c>
      <c r="NJ224">
        <v>5.6835356561771759E-8</v>
      </c>
      <c r="NK224">
        <v>5.9501609677086642E-8</v>
      </c>
      <c r="NL224">
        <v>6.1764661721323622E-8</v>
      </c>
      <c r="NM224">
        <v>6.3518559109407093E-8</v>
      </c>
      <c r="NN224">
        <v>6.4645826193090808E-8</v>
      </c>
      <c r="NO224">
        <v>6.5017138075208218E-8</v>
      </c>
      <c r="NP224">
        <v>6.4491110320457717E-8</v>
      </c>
      <c r="NQ224">
        <v>6.2914229687992533E-8</v>
      </c>
      <c r="NR224">
        <v>6.0120952260725262E-8</v>
      </c>
      <c r="NS224">
        <v>5.5933997608999708E-8</v>
      </c>
      <c r="NT224">
        <v>5.016486987040763E-8</v>
      </c>
      <c r="NU224">
        <v>4.2614638817055854E-8</v>
      </c>
      <c r="NV224">
        <v>3.3075016073802677E-8</v>
      </c>
      <c r="NW224">
        <v>2.132976359739954E-8</v>
      </c>
      <c r="NX224">
        <v>7.156473272360654E-9</v>
      </c>
      <c r="NY224">
        <v>-9.6712420377518469E-9</v>
      </c>
      <c r="NZ224">
        <v>-2.9381104493885476E-8</v>
      </c>
      <c r="OA224">
        <v>-5.2199032107854161E-8</v>
      </c>
      <c r="OB224">
        <v>-7.834546191038885E-8</v>
      </c>
      <c r="OC224">
        <v>-1.0803109331642598E-7</v>
      </c>
      <c r="OD224">
        <v>-1.4145201056553086E-7</v>
      </c>
      <c r="OE224">
        <v>-1.7878414493203844E-7</v>
      </c>
      <c r="OF224">
        <v>-2.2017704012565179E-7</v>
      </c>
      <c r="OG224">
        <v>-2.6574688806307764E-7</v>
      </c>
      <c r="OH224">
        <v>-3.1556880711354336E-7</v>
      </c>
      <c r="OI224">
        <v>-3.6966834114286197E-7</v>
      </c>
      <c r="OJ224">
        <v>-4.2801216534292171E-7</v>
      </c>
      <c r="OK224">
        <v>-4.9049799408137438E-7</v>
      </c>
      <c r="OL224">
        <v>-5.5694369698827021E-7</v>
      </c>
      <c r="OM224">
        <v>-6.2707564236073455E-7</v>
      </c>
      <c r="ON224">
        <v>-7.0051630186175105E-7</v>
      </c>
      <c r="OO224">
        <v>-7.7677116755845045E-7</v>
      </c>
      <c r="OP224">
        <v>-8.5521505172694638E-7</v>
      </c>
      <c r="OQ224">
        <v>-9.3507786167319087E-7</v>
      </c>
      <c r="OR224">
        <v>-1.0154299661971159E-6</v>
      </c>
      <c r="OS224">
        <v>-1.0951672973593702E-6</v>
      </c>
      <c r="OT224">
        <v>-1.1729963609711179E-6</v>
      </c>
      <c r="OU224">
        <v>-1.2474193617684918E-6</v>
      </c>
      <c r="OV224">
        <v>-1.3167196845702737E-6</v>
      </c>
      <c r="OW224">
        <v>-1.3789480108290449E-6</v>
      </c>
      <c r="OX224">
        <v>-1.4319093908069619E-6</v>
      </c>
      <c r="OY224">
        <v>-1.4731516350168313E-6</v>
      </c>
      <c r="OZ224">
        <v>-1.4999554343920981E-6</v>
      </c>
      <c r="PA224">
        <v>-1.5093266666358838E-6</v>
      </c>
      <c r="PB224">
        <v>-1.497991396030627E-6</v>
      </c>
      <c r="PC224">
        <v>-1.4623941252551839E-6</v>
      </c>
      <c r="PD224">
        <v>-1.3986999099547203E-6</v>
      </c>
      <c r="PE224">
        <v>-1.3028009993340206E-6</v>
      </c>
      <c r="PF224">
        <v>-1.1703287181749289E-6</v>
      </c>
      <c r="PG224">
        <v>-9.9667135656938083E-7</v>
      </c>
      <c r="PH224">
        <v>-7.769988823346731E-7</v>
      </c>
      <c r="PI224">
        <v>-5.0629533641645777E-7</v>
      </c>
      <c r="PJ224">
        <v>-1.7939981231034611E-7</v>
      </c>
      <c r="PK224">
        <v>2.0894304478029347E-7</v>
      </c>
      <c r="PL224">
        <v>6.6402205629708228E-7</v>
      </c>
      <c r="PM224">
        <v>1.1910870658112122E-6</v>
      </c>
      <c r="PN224">
        <v>1.7952640450250206E-6</v>
      </c>
      <c r="PO224">
        <v>2.4814567709417714E-6</v>
      </c>
      <c r="PP224">
        <v>3.2542341179657519E-6</v>
      </c>
      <c r="PQ224">
        <v>4.1177020501430054E-6</v>
      </c>
      <c r="PR224">
        <v>5.0753594612297661E-6</v>
      </c>
      <c r="PS224">
        <v>6.1299370966295101E-6</v>
      </c>
      <c r="PT224">
        <v>7.2832189044880044E-6</v>
      </c>
      <c r="PU224">
        <v>8.5358453065311798E-6</v>
      </c>
      <c r="PV224">
        <v>9.8870980558546622E-6</v>
      </c>
      <c r="PW224">
        <v>1.1334666562196044E-5</v>
      </c>
      <c r="PX224">
        <v>1.2874395818675942E-5</v>
      </c>
      <c r="PY224">
        <v>1.4500016361044637E-5</v>
      </c>
      <c r="PZ224">
        <v>1.6202857034541386E-5</v>
      </c>
      <c r="QA224">
        <v>1.797154173792206E-5</v>
      </c>
      <c r="QB224">
        <v>1.9791671762238125E-5</v>
      </c>
      <c r="QC224">
        <v>2.1645495846556096E-5</v>
      </c>
      <c r="QD224">
        <v>2.3511570636664381E-5</v>
      </c>
      <c r="QE224">
        <v>2.536441485822564E-5</v>
      </c>
      <c r="QF224">
        <v>2.7174161204587688E-5</v>
      </c>
      <c r="QG224">
        <v>2.8906210692729326E-5</v>
      </c>
      <c r="QH224">
        <v>3.0520895059016527E-5</v>
      </c>
      <c r="QI224">
        <v>3.1973153649144237E-5</v>
      </c>
      <c r="QJ224">
        <v>3.3212232202280197E-5</v>
      </c>
      <c r="QK224">
        <v>3.4181411935390797E-5</v>
      </c>
      <c r="QL224">
        <v>3.481777839582941E-5</v>
      </c>
      <c r="QM224">
        <v>3.50520406629723E-5</v>
      </c>
      <c r="QN224">
        <v>3.4808412635438943E-5</v>
      </c>
      <c r="QO224">
        <v>3.4004569329971786E-5</v>
      </c>
      <c r="QP224">
        <v>3.2551692329725342E-5</v>
      </c>
      <c r="QQ224">
        <v>3.0354619739468319E-5</v>
      </c>
      <c r="QR224">
        <v>2.7312117216644162E-5</v>
      </c>
      <c r="QS224">
        <v>2.3317287830459561E-5</v>
      </c>
      <c r="QT224">
        <v>1.8258139634127025E-5</v>
      </c>
      <c r="QU224">
        <v>1.2018330891572061E-5</v>
      </c>
      <c r="QV224">
        <v>4.4781138505231E-6</v>
      </c>
      <c r="QW224">
        <v>-4.484501234754011E-6</v>
      </c>
      <c r="QX224">
        <v>-1.4992339492384852E-5</v>
      </c>
      <c r="QY224">
        <v>-2.7167389476546194E-5</v>
      </c>
      <c r="QZ224">
        <v>-4.1128842953129556E-5</v>
      </c>
      <c r="RA224">
        <v>-5.6990823670665691E-5</v>
      </c>
      <c r="RB224">
        <v>-7.4859782881570507E-5</v>
      </c>
      <c r="RC224">
        <v>-9.4831540324183495E-5</v>
      </c>
      <c r="RD224">
        <v>-1.1698795080732424E-4</v>
      </c>
      <c r="RE224">
        <v>-1.4139317852243248E-4</v>
      </c>
      <c r="RF224">
        <v>-1.6808956381340979E-4</v>
      </c>
      <c r="RG224">
        <v>-1.9709307043454591E-4</v>
      </c>
      <c r="RH224">
        <v>-2.2838830539794291E-4</v>
      </c>
      <c r="RI224">
        <v>-2.6192310843251737E-4</v>
      </c>
      <c r="RJ224">
        <v>-2.9760271392604112E-4</v>
      </c>
      <c r="RK224">
        <v>-3.352834950806429E-4</v>
      </c>
      <c r="RL224">
        <v>-3.7476630796008713E-4</v>
      </c>
      <c r="RM224">
        <v>-4.1578946222209107E-4</v>
      </c>
      <c r="RN224">
        <v>-4.5802135568552484E-4</v>
      </c>
      <c r="RO224">
        <v>-5.01052821550318E-4</v>
      </c>
      <c r="RP224">
        <v>-5.4438925012964654E-4</v>
      </c>
      <c r="RQ224">
        <v>-5.8744256142370134E-4</v>
      </c>
      <c r="RR224">
        <v>-6.2952312080325813E-4</v>
      </c>
      <c r="RS224">
        <v>-6.6983170750816541E-4</v>
      </c>
      <c r="RT224">
        <v>-7.0745166461069276E-4</v>
      </c>
      <c r="RU224">
        <v>-7.4134137953631868E-4</v>
      </c>
      <c r="RV224">
        <v>-7.7032726614274566E-4</v>
      </c>
      <c r="RW224">
        <v>-7.9309744266728617E-4</v>
      </c>
      <c r="RX224">
        <v>-8.0819632447286054E-4</v>
      </c>
      <c r="RY224">
        <v>-8.1402037632114063E-4</v>
      </c>
      <c r="RZ224">
        <v>-8.0881529570894035E-4</v>
      </c>
      <c r="SA224">
        <v>-7.9067492640426591E-4</v>
      </c>
      <c r="SB224">
        <v>-7.5746628174754537E-4</v>
      </c>
      <c r="SC224">
        <v>-7.0683463207746962E-4</v>
      </c>
      <c r="SD224">
        <v>-6.362128180207098E-4</v>
      </c>
      <c r="SE224">
        <v>-5.4283545002390191E-4</v>
      </c>
      <c r="SF224">
        <v>-4.2375871408216297E-4</v>
      </c>
      <c r="SG224">
        <v>-2.758865592116133E-4</v>
      </c>
      <c r="SH224">
        <v>-9.6004092251886574E-5</v>
      </c>
      <c r="SI224">
        <v>1.1918095172152142E-4</v>
      </c>
      <c r="SJ224">
        <v>3.7298776176409784E-4</v>
      </c>
      <c r="SK224">
        <v>6.6870210290253054E-4</v>
      </c>
      <c r="SL224">
        <v>1.0095051365855683E-3</v>
      </c>
      <c r="SM224">
        <v>1.3983904882639358E-3</v>
      </c>
      <c r="SN224">
        <v>1.8380686699474144E-3</v>
      </c>
      <c r="SO224">
        <v>2.3308580181836285E-3</v>
      </c>
      <c r="SP224">
        <v>2.8785613873031895E-3</v>
      </c>
      <c r="SQ224">
        <v>3.482327947756738E-3</v>
      </c>
      <c r="SR224">
        <v>4.1424995839394081E-3</v>
      </c>
      <c r="SS224">
        <v>4.8584415692189608E-3</v>
      </c>
      <c r="ST224">
        <v>5.6283574222880167E-3</v>
      </c>
      <c r="SU224">
        <v>6.4490881228473568E-3</v>
      </c>
      <c r="SV224">
        <v>7.3158961904390158E-3</v>
      </c>
      <c r="SW224">
        <v>8.2222355123712544E-3</v>
      </c>
      <c r="SX224">
        <v>9.1595082493482801E-3</v>
      </c>
      <c r="SY224">
        <v>1.0116810654649611E-2</v>
      </c>
      <c r="SZ224">
        <v>1.1080670218102934E-2</v>
      </c>
      <c r="TA224">
        <v>1.2034777192780486E-2</v>
      </c>
      <c r="TB224">
        <v>1.2959714282757308E-2</v>
      </c>
      <c r="TC224">
        <v>1.3832689065959334E-2</v>
      </c>
      <c r="TD224">
        <v>1.4627274597639432E-2</v>
      </c>
      <c r="TE224">
        <v>1.5313164586567821E-2</v>
      </c>
      <c r="TF224">
        <v>1.5855950555307734E-2</v>
      </c>
      <c r="TG224">
        <v>1.6216929483918216E-2</v>
      </c>
      <c r="TH224">
        <v>1.6352951586843984E-2</v>
      </c>
      <c r="TI224">
        <v>1.6216319077196152E-2</v>
      </c>
      <c r="TJ224">
        <v>1.585474802561777E-2</v>
      </c>
      <c r="TK224">
        <v>1.5311406672598237E-2</v>
      </c>
      <c r="TL224">
        <v>1.4625016830267594E-2</v>
      </c>
      <c r="TM224">
        <v>1.383000626125023E-2</v>
      </c>
      <c r="TN224">
        <v>1.2956701175151185E-2</v>
      </c>
      <c r="TO224">
        <v>1.203154918747586E-2</v>
      </c>
      <c r="TP224">
        <v>1.1077364236081338E-2</v>
      </c>
      <c r="TQ224">
        <v>1.0113586037957978E-2</v>
      </c>
      <c r="TR224">
        <v>9.1565476882579794E-3</v>
      </c>
      <c r="TS224">
        <v>8.2197459497099622E-3</v>
      </c>
      <c r="TT224">
        <v>7.3141096518762085E-3</v>
      </c>
      <c r="TU224">
        <v>6.4482624150874806E-3</v>
      </c>
      <c r="TV224">
        <v>5.6287766340991224E-3</v>
      </c>
      <c r="TW224">
        <v>4.8604163030009353E-3</v>
      </c>
      <c r="TX224">
        <v>4.1463668381588048E-3</v>
      </c>
      <c r="TY224">
        <v>3.4884505631340526E-3</v>
      </c>
      <c r="TZ224">
        <v>2.8873269622522128E-3</v>
      </c>
      <c r="UA224">
        <v>2.3426771917377702E-3</v>
      </c>
      <c r="UB224">
        <v>1.8533726634729483E-3</v>
      </c>
      <c r="UC224">
        <v>1.4176277908013648E-3</v>
      </c>
      <c r="UD224">
        <v>1.0331372128761162E-3</v>
      </c>
      <c r="UE224">
        <v>6.9719799833334838E-4</v>
      </c>
      <c r="UF224">
        <v>4.0681747480188305E-4</v>
      </c>
      <c r="UG224">
        <v>1.5880744230574817E-4</v>
      </c>
      <c r="UH224">
        <v>-5.0134390175709658E-5</v>
      </c>
      <c r="UI224">
        <v>-2.2335485085423591E-4</v>
      </c>
      <c r="UJ224">
        <v>-3.6418670786143148E-4</v>
      </c>
      <c r="UK224">
        <v>-4.7590008996954876E-4</v>
      </c>
      <c r="UL224">
        <v>-5.6166299060452451E-4</v>
      </c>
      <c r="UM224">
        <v>-6.2450993808557513E-4</v>
      </c>
      <c r="UN224">
        <v>-6.6731794361160775E-4</v>
      </c>
      <c r="UO224">
        <v>-6.9278887597676449E-4</v>
      </c>
      <c r="UP224">
        <v>-7.034374561620837E-4</v>
      </c>
      <c r="UQ224">
        <v>-7.015841140682247E-4</v>
      </c>
      <c r="UR224">
        <v>-6.8935200214540338E-4</v>
      </c>
      <c r="US224">
        <v>-6.6866751516035747E-4</v>
      </c>
      <c r="UT224">
        <v>-6.4126372066526151E-4</v>
      </c>
      <c r="UU224">
        <v>-6.0868615991190695E-4</v>
      </c>
      <c r="UV224">
        <v>-5.723005331883499E-4</v>
      </c>
      <c r="UW224">
        <v>-5.333018361196746E-4</v>
      </c>
      <c r="UX224">
        <v>-4.9272456393629181E-4</v>
      </c>
      <c r="UY224">
        <v>-4.5145364856817696E-4</v>
      </c>
      <c r="UZ224">
        <v>-4.1023583845468085E-4</v>
      </c>
      <c r="VA224">
        <v>-3.6969127287371848E-4</v>
      </c>
      <c r="VB224">
        <v>-3.3032504138835739E-4</v>
      </c>
      <c r="VC224">
        <v>-2.9253855447600397E-4</v>
      </c>
      <c r="VD224">
        <v>-2.5664058370160185E-4</v>
      </c>
      <c r="VE224">
        <v>-2.2285785885061313E-4</v>
      </c>
      <c r="VF224">
        <v>-1.9134513543554187E-4</v>
      </c>
      <c r="VG224">
        <v>-1.6219466898348869E-4</v>
      </c>
      <c r="VH224">
        <v>-1.354450527110133E-4</v>
      </c>
      <c r="VI224">
        <v>-1.1108939270388187E-4</v>
      </c>
      <c r="VJ224">
        <v>-8.9082809788657569E-5</v>
      </c>
      <c r="VK224">
        <v>-6.9349270021847021E-5</v>
      </c>
      <c r="VL224">
        <v>-5.1787756385957032E-5</v>
      </c>
      <c r="VM224">
        <v>-3.6277803018706026E-5</v>
      </c>
      <c r="VN224">
        <v>-2.2684420296505862E-5</v>
      </c>
      <c r="VO224">
        <v>-1.0862444568059808E-5</v>
      </c>
      <c r="VP224">
        <v>-6.6035038816643582E-7</v>
      </c>
      <c r="VQ224">
        <v>8.0764340370998016E-6</v>
      </c>
      <c r="VR224">
        <v>1.5502665695259613E-5</v>
      </c>
      <c r="VS224">
        <v>2.1770836556229105E-5</v>
      </c>
      <c r="VT224">
        <v>2.7029090902031075E-5</v>
      </c>
      <c r="VU224">
        <v>3.1419467432824372E-5</v>
      </c>
      <c r="VV224">
        <v>3.5076424601054228E-5</v>
      </c>
      <c r="VW224">
        <v>3.8125609340262938E-5</v>
      </c>
      <c r="VX224">
        <v>4.0682831479709386E-5</v>
      </c>
      <c r="VY224">
        <v>4.2853208607681542E-5</v>
      </c>
      <c r="VZ224">
        <v>4.4730448903606873E-5</v>
      </c>
      <c r="WA224">
        <v>4.6396242461608172E-5</v>
      </c>
      <c r="WB224">
        <v>4.7919734821636434E-5</v>
      </c>
      <c r="WC224">
        <v>4.9357059802567929E-5</v>
      </c>
      <c r="WD224">
        <v>5.0750912240962749E-5</v>
      </c>
      <c r="WE224">
        <v>5.2130144897668785E-5</v>
      </c>
      <c r="WF224">
        <v>1.3792325745346161E-2</v>
      </c>
      <c r="WG224">
        <v>0.54888606939539331</v>
      </c>
    </row>
    <row r="225" spans="1:605" x14ac:dyDescent="0.25">
      <c r="A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  <c r="BN225">
        <v>0</v>
      </c>
      <c r="BO225">
        <v>0</v>
      </c>
      <c r="BP225">
        <v>0</v>
      </c>
      <c r="BQ225">
        <v>0</v>
      </c>
      <c r="BR225">
        <v>0</v>
      </c>
      <c r="BS225">
        <v>0</v>
      </c>
      <c r="BT225">
        <v>0</v>
      </c>
      <c r="BU225">
        <v>0</v>
      </c>
      <c r="BV225">
        <v>0</v>
      </c>
      <c r="BW225">
        <v>0</v>
      </c>
      <c r="BX225">
        <v>0</v>
      </c>
      <c r="BY225">
        <v>0</v>
      </c>
      <c r="BZ225">
        <v>0</v>
      </c>
      <c r="CA225">
        <v>0</v>
      </c>
      <c r="CB225">
        <v>0</v>
      </c>
      <c r="CC225">
        <v>0</v>
      </c>
      <c r="CD225">
        <v>0</v>
      </c>
      <c r="CE225">
        <v>0</v>
      </c>
      <c r="CF225">
        <v>0</v>
      </c>
      <c r="CG225">
        <v>0</v>
      </c>
      <c r="CH225">
        <v>0</v>
      </c>
      <c r="CI225">
        <v>0</v>
      </c>
      <c r="CJ225">
        <v>0</v>
      </c>
      <c r="CK225">
        <v>0</v>
      </c>
      <c r="CL225">
        <v>0</v>
      </c>
      <c r="CM225">
        <v>0</v>
      </c>
      <c r="CN225">
        <v>0</v>
      </c>
      <c r="CO225">
        <v>0</v>
      </c>
      <c r="CP225">
        <v>0</v>
      </c>
      <c r="CQ225">
        <v>0</v>
      </c>
      <c r="CR225">
        <v>0</v>
      </c>
      <c r="CS225">
        <v>0</v>
      </c>
      <c r="CT225">
        <v>0</v>
      </c>
      <c r="CU225">
        <v>0</v>
      </c>
      <c r="CV225">
        <v>0</v>
      </c>
      <c r="CW225">
        <v>0</v>
      </c>
      <c r="CX225">
        <v>0</v>
      </c>
      <c r="CY225">
        <v>0</v>
      </c>
      <c r="CZ225">
        <v>0</v>
      </c>
      <c r="DA225">
        <v>0</v>
      </c>
      <c r="DB225">
        <v>0</v>
      </c>
      <c r="DC225">
        <v>0</v>
      </c>
      <c r="DD225">
        <v>0</v>
      </c>
      <c r="DE225">
        <v>0</v>
      </c>
      <c r="DF225">
        <v>0</v>
      </c>
      <c r="DG225">
        <v>0</v>
      </c>
      <c r="DH225">
        <v>0</v>
      </c>
      <c r="DI225">
        <v>0</v>
      </c>
      <c r="DJ225">
        <v>0</v>
      </c>
      <c r="DK225">
        <v>0</v>
      </c>
      <c r="DL225">
        <v>0</v>
      </c>
      <c r="DM225">
        <v>0</v>
      </c>
      <c r="DN225">
        <v>0</v>
      </c>
      <c r="DO225">
        <v>0</v>
      </c>
      <c r="DP225">
        <v>0</v>
      </c>
      <c r="DQ225">
        <v>0</v>
      </c>
      <c r="DR225">
        <v>0</v>
      </c>
      <c r="DS225">
        <v>0</v>
      </c>
      <c r="DT225">
        <v>0</v>
      </c>
      <c r="DU225">
        <v>0</v>
      </c>
      <c r="DV225">
        <v>0</v>
      </c>
      <c r="DW225">
        <v>0</v>
      </c>
      <c r="DX225">
        <v>0</v>
      </c>
      <c r="DY225">
        <v>0</v>
      </c>
      <c r="DZ225">
        <v>0</v>
      </c>
      <c r="EA225">
        <v>0</v>
      </c>
      <c r="EB225">
        <v>0</v>
      </c>
      <c r="EC225">
        <v>0</v>
      </c>
      <c r="ED225">
        <v>0</v>
      </c>
      <c r="EE225">
        <v>0</v>
      </c>
      <c r="EF225">
        <v>0</v>
      </c>
      <c r="EG225">
        <v>0</v>
      </c>
      <c r="EH225">
        <v>0</v>
      </c>
      <c r="EI225">
        <v>0</v>
      </c>
      <c r="EJ225">
        <v>0</v>
      </c>
      <c r="EK225">
        <v>0</v>
      </c>
      <c r="EL225">
        <v>0</v>
      </c>
      <c r="EM225">
        <v>0</v>
      </c>
      <c r="EN225">
        <v>0</v>
      </c>
      <c r="EO225">
        <v>0</v>
      </c>
      <c r="EP225">
        <v>0</v>
      </c>
      <c r="EQ225">
        <v>0</v>
      </c>
      <c r="ER225">
        <v>0</v>
      </c>
      <c r="ES225">
        <v>0</v>
      </c>
      <c r="ET225">
        <v>0</v>
      </c>
      <c r="EU225">
        <v>0</v>
      </c>
      <c r="EV225">
        <v>0</v>
      </c>
      <c r="EW225">
        <v>0</v>
      </c>
      <c r="EX225">
        <v>0</v>
      </c>
      <c r="EY225">
        <v>0</v>
      </c>
      <c r="EZ225">
        <v>0</v>
      </c>
      <c r="FA225">
        <v>0</v>
      </c>
      <c r="FB225">
        <v>0</v>
      </c>
      <c r="FC225">
        <v>0</v>
      </c>
      <c r="FD225">
        <v>0</v>
      </c>
      <c r="FE225">
        <v>0</v>
      </c>
      <c r="FF225">
        <v>0</v>
      </c>
      <c r="FG225">
        <v>0</v>
      </c>
      <c r="FH225">
        <v>0</v>
      </c>
      <c r="FI225">
        <v>0</v>
      </c>
      <c r="FJ225">
        <v>0</v>
      </c>
      <c r="FK225">
        <v>0</v>
      </c>
      <c r="FL225">
        <v>0</v>
      </c>
      <c r="FM225">
        <v>0</v>
      </c>
      <c r="FN225">
        <v>0</v>
      </c>
      <c r="FO225">
        <v>0</v>
      </c>
      <c r="FP225">
        <v>0</v>
      </c>
      <c r="FQ225">
        <v>0</v>
      </c>
      <c r="FR225">
        <v>0</v>
      </c>
      <c r="FS225">
        <v>0</v>
      </c>
      <c r="FT225">
        <v>0</v>
      </c>
      <c r="FU225">
        <v>0</v>
      </c>
      <c r="FV225">
        <v>0</v>
      </c>
      <c r="FW225">
        <v>0</v>
      </c>
      <c r="FX225">
        <v>0</v>
      </c>
      <c r="FY225">
        <v>0</v>
      </c>
      <c r="FZ225">
        <v>0</v>
      </c>
      <c r="GA225">
        <v>0</v>
      </c>
      <c r="GB225">
        <v>0</v>
      </c>
      <c r="GC225">
        <v>0</v>
      </c>
      <c r="GD225">
        <v>0</v>
      </c>
      <c r="GE225">
        <v>0</v>
      </c>
      <c r="GF225">
        <v>0</v>
      </c>
      <c r="GG225">
        <v>0</v>
      </c>
      <c r="GH225">
        <v>0</v>
      </c>
      <c r="GI225">
        <v>0</v>
      </c>
      <c r="GJ225">
        <v>0</v>
      </c>
      <c r="GK225">
        <v>0</v>
      </c>
      <c r="GL225">
        <v>0</v>
      </c>
      <c r="GM225">
        <v>0</v>
      </c>
      <c r="GN225">
        <v>0</v>
      </c>
      <c r="GO225">
        <v>0</v>
      </c>
      <c r="GP225">
        <v>0</v>
      </c>
      <c r="GQ225">
        <v>0</v>
      </c>
      <c r="GR225">
        <v>0</v>
      </c>
      <c r="GS225">
        <v>0</v>
      </c>
      <c r="GT225">
        <v>0</v>
      </c>
      <c r="GU225">
        <v>0</v>
      </c>
      <c r="GV225">
        <v>0</v>
      </c>
      <c r="GW225">
        <v>0</v>
      </c>
      <c r="GX225">
        <v>0</v>
      </c>
      <c r="GY225">
        <v>0</v>
      </c>
      <c r="GZ225">
        <v>0</v>
      </c>
      <c r="HA225">
        <v>0</v>
      </c>
      <c r="HB225">
        <v>0</v>
      </c>
      <c r="HC225">
        <v>0</v>
      </c>
      <c r="HD225">
        <v>0</v>
      </c>
      <c r="HE225">
        <v>0</v>
      </c>
      <c r="HF225">
        <v>0</v>
      </c>
      <c r="HG225">
        <v>0</v>
      </c>
      <c r="HH225">
        <v>0</v>
      </c>
      <c r="HI225">
        <v>0</v>
      </c>
      <c r="HJ225">
        <v>0</v>
      </c>
      <c r="HK225">
        <v>0</v>
      </c>
      <c r="HL225">
        <v>0</v>
      </c>
      <c r="HM225">
        <v>0</v>
      </c>
      <c r="HN225">
        <v>0</v>
      </c>
      <c r="HO225">
        <v>0</v>
      </c>
      <c r="HP225">
        <v>0</v>
      </c>
      <c r="HQ225">
        <v>9999.9990234375</v>
      </c>
      <c r="HR225">
        <v>-39999.99609375</v>
      </c>
      <c r="HS225">
        <v>60002.80078125</v>
      </c>
      <c r="HT225">
        <v>-39999.99609375</v>
      </c>
      <c r="HU225">
        <v>9999.9990234375</v>
      </c>
      <c r="HV225">
        <v>0</v>
      </c>
      <c r="HW225">
        <v>0</v>
      </c>
      <c r="HX225">
        <v>0</v>
      </c>
      <c r="HY225">
        <v>0</v>
      </c>
      <c r="HZ225">
        <v>0</v>
      </c>
      <c r="IA225">
        <v>0</v>
      </c>
      <c r="IB225">
        <v>0</v>
      </c>
      <c r="IC225">
        <v>0</v>
      </c>
      <c r="ID225">
        <v>0</v>
      </c>
      <c r="IE225">
        <v>0</v>
      </c>
      <c r="IF225">
        <v>0</v>
      </c>
      <c r="IG225">
        <v>0</v>
      </c>
      <c r="IH225">
        <v>0</v>
      </c>
      <c r="II225">
        <v>0</v>
      </c>
      <c r="IJ225">
        <v>0</v>
      </c>
      <c r="IK225">
        <v>0</v>
      </c>
      <c r="IL225">
        <v>0</v>
      </c>
      <c r="IM225">
        <v>0</v>
      </c>
      <c r="IN225">
        <v>0</v>
      </c>
      <c r="IO225">
        <v>0</v>
      </c>
      <c r="IP225">
        <v>0</v>
      </c>
      <c r="IQ225">
        <v>0</v>
      </c>
      <c r="IR225">
        <v>0</v>
      </c>
      <c r="IS225">
        <v>0</v>
      </c>
      <c r="IT225">
        <v>0</v>
      </c>
      <c r="IU225">
        <v>0</v>
      </c>
      <c r="IV225">
        <v>0</v>
      </c>
      <c r="IW225">
        <v>0</v>
      </c>
      <c r="IX225">
        <v>0</v>
      </c>
      <c r="IY225">
        <v>0</v>
      </c>
      <c r="IZ225">
        <v>0</v>
      </c>
      <c r="JA225">
        <v>0</v>
      </c>
      <c r="JB225">
        <v>0</v>
      </c>
      <c r="JC225">
        <v>0</v>
      </c>
      <c r="JD225">
        <v>0</v>
      </c>
      <c r="JE225">
        <v>0</v>
      </c>
      <c r="JF225">
        <v>0</v>
      </c>
      <c r="JG225">
        <v>0</v>
      </c>
      <c r="JH225">
        <v>0</v>
      </c>
      <c r="JI225">
        <v>0</v>
      </c>
      <c r="JJ225">
        <v>0</v>
      </c>
      <c r="JK225">
        <v>0</v>
      </c>
      <c r="JL225">
        <v>0</v>
      </c>
      <c r="JM225">
        <v>0</v>
      </c>
      <c r="JN225">
        <v>0</v>
      </c>
      <c r="JO225">
        <v>0</v>
      </c>
      <c r="JP225">
        <v>0</v>
      </c>
      <c r="JQ225">
        <v>0</v>
      </c>
      <c r="JR225">
        <v>0</v>
      </c>
      <c r="JS225">
        <v>0</v>
      </c>
      <c r="JT225">
        <v>0</v>
      </c>
      <c r="JU225">
        <v>0</v>
      </c>
      <c r="JV225">
        <v>0</v>
      </c>
      <c r="JW225">
        <v>0</v>
      </c>
      <c r="JX225">
        <v>0</v>
      </c>
      <c r="JY225">
        <v>0</v>
      </c>
      <c r="JZ225">
        <v>0</v>
      </c>
      <c r="KA225">
        <v>0</v>
      </c>
      <c r="KB225">
        <v>0</v>
      </c>
      <c r="KC225">
        <v>0</v>
      </c>
      <c r="KD225">
        <v>0</v>
      </c>
      <c r="KE225">
        <v>0</v>
      </c>
      <c r="KF225">
        <v>0</v>
      </c>
      <c r="KG225">
        <v>0</v>
      </c>
      <c r="KH225">
        <v>0</v>
      </c>
      <c r="KI225">
        <v>0</v>
      </c>
      <c r="KJ225">
        <v>0</v>
      </c>
      <c r="KK225">
        <v>0</v>
      </c>
      <c r="KL225">
        <v>0</v>
      </c>
      <c r="KM225">
        <v>0</v>
      </c>
      <c r="KN225">
        <v>0</v>
      </c>
      <c r="KO225">
        <v>0</v>
      </c>
      <c r="KP225">
        <v>0</v>
      </c>
      <c r="KQ225">
        <v>0</v>
      </c>
      <c r="KS225">
        <v>-1.1058501193260339E-5</v>
      </c>
      <c r="KT225">
        <v>1.0787415685194101E-6</v>
      </c>
      <c r="KU225">
        <v>8.9010185867633987E-10</v>
      </c>
      <c r="KV225">
        <v>7.8222769539460637E-10</v>
      </c>
      <c r="KW225">
        <v>6.7429625161789402E-10</v>
      </c>
      <c r="KX225">
        <v>5.6619990835443841E-10</v>
      </c>
      <c r="KY225">
        <v>4.577471313311713E-10</v>
      </c>
      <c r="KZ225">
        <v>3.4867592344143386E-10</v>
      </c>
      <c r="LA225">
        <v>2.386673215503561E-10</v>
      </c>
      <c r="LB225">
        <v>1.2735897026324012E-10</v>
      </c>
      <c r="LC225">
        <v>1.4358812351164254E-11</v>
      </c>
      <c r="LD225">
        <v>-1.0074105907099857E-10</v>
      </c>
      <c r="LE225">
        <v>-2.1835033782370052E-10</v>
      </c>
      <c r="LF225">
        <v>-3.3886618063514208E-10</v>
      </c>
      <c r="LG225">
        <v>-4.6265857082127824E-10</v>
      </c>
      <c r="LH225">
        <v>-5.9005532024779867E-10</v>
      </c>
      <c r="LI225">
        <v>-7.2132666352992941E-10</v>
      </c>
      <c r="LJ225">
        <v>-8.5666940367477956E-10</v>
      </c>
      <c r="LK225">
        <v>-9.9619057553523283E-10</v>
      </c>
      <c r="LL225">
        <v>-1.13989060258408E-9</v>
      </c>
      <c r="LM225">
        <v>-1.2876459336877826E-9</v>
      </c>
      <c r="LN225">
        <v>-1.439191159827171E-9</v>
      </c>
      <c r="LO225">
        <v>-1.5941006261408522E-9</v>
      </c>
      <c r="LP225">
        <v>-1.7517695723213376E-9</v>
      </c>
      <c r="LQ225">
        <v>-1.911394854335636E-9</v>
      </c>
      <c r="LR225">
        <v>-2.0719553227324561E-9</v>
      </c>
      <c r="LS225">
        <v>-2.2321919574859665E-9</v>
      </c>
      <c r="LT225">
        <v>-2.3905878864564981E-9</v>
      </c>
      <c r="LU225">
        <v>-2.545348444152475E-9</v>
      </c>
      <c r="LV225">
        <v>-2.6943814595654281E-9</v>
      </c>
      <c r="LW225">
        <v>-2.8352779964220012E-9</v>
      </c>
      <c r="LX225">
        <v>-2.9652938062214725E-9</v>
      </c>
      <c r="LY225">
        <v>-3.0813317938470769E-9</v>
      </c>
      <c r="LZ225">
        <v>-3.1799258372696669E-9</v>
      </c>
      <c r="MA225">
        <v>-3.2572263467725989E-9</v>
      </c>
      <c r="MB225">
        <v>-3.3089879950530149E-9</v>
      </c>
      <c r="MC225">
        <v>-3.3305600972747436E-9</v>
      </c>
      <c r="MD225">
        <v>-3.3168801693999106E-9</v>
      </c>
      <c r="ME225">
        <v>-3.2624712435688054E-9</v>
      </c>
      <c r="MF225">
        <v>-3.1614435705487663E-9</v>
      </c>
      <c r="MG225">
        <v>-3.007501390853485E-9</v>
      </c>
      <c r="MH225">
        <v>-2.7937591845817428E-9</v>
      </c>
      <c r="MI225">
        <v>-2.5127703889952358E-9</v>
      </c>
      <c r="MJ225">
        <v>-2.156567271662445E-9</v>
      </c>
      <c r="MK225">
        <v>-1.716713348306163E-9</v>
      </c>
      <c r="ML225">
        <v>-1.1843698317198888E-9</v>
      </c>
      <c r="MM225">
        <v>-5.5037768555941061E-10</v>
      </c>
      <c r="MN225">
        <v>1.9464306813312265E-10</v>
      </c>
      <c r="MO225">
        <v>1.0601750790740654E-9</v>
      </c>
      <c r="MP225">
        <v>2.0556646867400352E-9</v>
      </c>
      <c r="MQ225">
        <v>3.190360457254177E-9</v>
      </c>
      <c r="MR225">
        <v>4.473127476968006E-9</v>
      </c>
      <c r="MS225">
        <v>5.9122356774353882E-9</v>
      </c>
      <c r="MT225">
        <v>7.5151205380180351E-9</v>
      </c>
      <c r="MU225">
        <v>9.2881146233832795E-9</v>
      </c>
      <c r="MV225">
        <v>1.1236148568823922E-8</v>
      </c>
      <c r="MW225">
        <v>1.3362420332071224E-8</v>
      </c>
      <c r="MX225">
        <v>1.5668031791802927E-8</v>
      </c>
      <c r="MY225">
        <v>1.8151592096275709E-8</v>
      </c>
      <c r="MZ225">
        <v>2.0808787556526305E-8</v>
      </c>
      <c r="NA225">
        <v>2.3631918343604844E-8</v>
      </c>
      <c r="NB225">
        <v>2.6609402794545686E-8</v>
      </c>
      <c r="NC225">
        <v>2.9725250763465911E-8</v>
      </c>
      <c r="ND225">
        <v>3.2958508178322994E-8</v>
      </c>
      <c r="NE225">
        <v>3.6282675786260339E-8</v>
      </c>
      <c r="NF225">
        <v>3.966510599647521E-8</v>
      </c>
      <c r="NG225">
        <v>4.3066382763988202E-8</v>
      </c>
      <c r="NH225">
        <v>4.6439690604654137E-8</v>
      </c>
      <c r="NI225">
        <v>4.9730180094381044E-8</v>
      </c>
      <c r="NJ225">
        <v>5.2874338585901374E-8</v>
      </c>
      <c r="NK225">
        <v>5.5799376375120693E-8</v>
      </c>
      <c r="NL225">
        <v>5.8422640165193293E-8</v>
      </c>
      <c r="NM225">
        <v>6.0651067407092607E-8</v>
      </c>
      <c r="NN225">
        <v>6.2380696935466724E-8</v>
      </c>
      <c r="NO225">
        <v>6.349625326037804E-8</v>
      </c>
      <c r="NP225">
        <v>6.3870823908685971E-8</v>
      </c>
      <c r="NQ225">
        <v>6.3365651319453703E-8</v>
      </c>
      <c r="NR225">
        <v>6.1830062968585727E-8</v>
      </c>
      <c r="NS225">
        <v>5.9101565607694093E-8</v>
      </c>
      <c r="NT225">
        <v>5.5006131724757284E-8</v>
      </c>
      <c r="NU225">
        <v>4.9358708539355308E-8</v>
      </c>
      <c r="NV225">
        <v>4.1963981996959706E-8</v>
      </c>
      <c r="NW225">
        <v>3.2617430283412782E-8</v>
      </c>
      <c r="NX225">
        <v>2.1106703295078224E-8</v>
      </c>
      <c r="NY225">
        <v>7.2133662177210682E-9</v>
      </c>
      <c r="NZ225">
        <v>-9.2849531724424531E-9</v>
      </c>
      <c r="OA225">
        <v>-2.861197273697107E-8</v>
      </c>
      <c r="OB225">
        <v>-5.0989678249618821E-8</v>
      </c>
      <c r="OC225">
        <v>-7.6634717982918264E-8</v>
      </c>
      <c r="OD225">
        <v>-1.0575422819591863E-7</v>
      </c>
      <c r="OE225">
        <v>-1.3854104910789923E-7</v>
      </c>
      <c r="OF225">
        <v>-1.7516829271709364E-7</v>
      </c>
      <c r="OG225">
        <v>-2.157832264906487E-7</v>
      </c>
      <c r="OH225">
        <v>-2.6050044063207218E-7</v>
      </c>
      <c r="OI225">
        <v>-3.0939427145374663E-7</v>
      </c>
      <c r="OJ225">
        <v>-3.6249045947800577E-7</v>
      </c>
      <c r="OK225">
        <v>-4.1975702839942676E-7</v>
      </c>
      <c r="OL225">
        <v>-4.8109438010656043E-7</v>
      </c>
      <c r="OM225">
        <v>-5.4632461172817081E-7</v>
      </c>
      <c r="ON225">
        <v>-6.1518007328381383E-7</v>
      </c>
      <c r="OO225">
        <v>-6.8729119912614832E-7</v>
      </c>
      <c r="OP225">
        <v>-7.6217366310447278E-7</v>
      </c>
      <c r="OQ225">
        <v>-8.3921492639122301E-7</v>
      </c>
      <c r="OR225">
        <v>-9.1766026832130468E-7</v>
      </c>
      <c r="OS225">
        <v>-9.9659841451220663E-7</v>
      </c>
      <c r="OT225">
        <v>-1.0749469030562162E-6</v>
      </c>
      <c r="OU225">
        <v>-1.15143735878109E-6</v>
      </c>
      <c r="OV225">
        <v>-1.2246008775101383E-6</v>
      </c>
      <c r="OW225">
        <v>-1.2927537569341714E-6</v>
      </c>
      <c r="OX225">
        <v>-1.3539838481164676E-6</v>
      </c>
      <c r="OY225">
        <v>-1.4061378417213745E-6</v>
      </c>
      <c r="OZ225">
        <v>-1.4468098456742027E-6</v>
      </c>
      <c r="PA225">
        <v>-1.4733316559471869E-6</v>
      </c>
      <c r="PB225">
        <v>-1.4827651692857582E-6</v>
      </c>
      <c r="PC225">
        <v>-1.4718974356226198E-6</v>
      </c>
      <c r="PD225">
        <v>-1.4372388982762459E-6</v>
      </c>
      <c r="PE225">
        <v>-1.3750254213028975E-6</v>
      </c>
      <c r="PF225">
        <v>-1.2812247549714959E-6</v>
      </c>
      <c r="PG225">
        <v>-1.151548141552362E-6</v>
      </c>
      <c r="PH225">
        <v>-9.8146781362699546E-7</v>
      </c>
      <c r="PI225">
        <v>-7.6624118497815668E-7</v>
      </c>
      <c r="PJ225">
        <v>-5.0094257870463286E-7</v>
      </c>
      <c r="PK225">
        <v>-1.8050337728079405E-7</v>
      </c>
      <c r="PL225">
        <v>2.0023848656697258E-7</v>
      </c>
      <c r="PM225">
        <v>6.4647875262401539E-7</v>
      </c>
      <c r="PN225">
        <v>1.1633758066220585E-6</v>
      </c>
      <c r="PO225">
        <v>1.7559674350888952E-6</v>
      </c>
      <c r="PP225">
        <v>2.4290743993285185E-6</v>
      </c>
      <c r="PQ225">
        <v>3.1871898887427982E-6</v>
      </c>
      <c r="PR225">
        <v>4.0343539541928367E-6</v>
      </c>
      <c r="PS225">
        <v>4.9740120832048465E-6</v>
      </c>
      <c r="PT225">
        <v>6.0088571633582627E-6</v>
      </c>
      <c r="PU225">
        <v>7.1406541911073729E-6</v>
      </c>
      <c r="PV225">
        <v>8.3700472236844977E-6</v>
      </c>
      <c r="PW225">
        <v>9.6963482448290241E-6</v>
      </c>
      <c r="PX225">
        <v>1.1117307824193267E-5</v>
      </c>
      <c r="PY225">
        <v>1.2628867698774504E-5</v>
      </c>
      <c r="PZ225">
        <v>1.422489569599902E-5</v>
      </c>
      <c r="QA225">
        <v>1.5896903755518923E-5</v>
      </c>
      <c r="QB225">
        <v>1.763375019366316E-5</v>
      </c>
      <c r="QC225">
        <v>1.9421327793974909E-5</v>
      </c>
      <c r="QD225">
        <v>2.1242239802289619E-5</v>
      </c>
      <c r="QE225">
        <v>2.3075466458024897E-5</v>
      </c>
      <c r="QF225">
        <v>2.489602530701019E-5</v>
      </c>
      <c r="QG225">
        <v>2.6674629217046544E-5</v>
      </c>
      <c r="QH225">
        <v>2.8377346756614073E-5</v>
      </c>
      <c r="QI225">
        <v>2.996527040018776E-5</v>
      </c>
      <c r="QJ225">
        <v>3.1394198889984524E-5</v>
      </c>
      <c r="QK225">
        <v>3.2614341012268414E-5</v>
      </c>
      <c r="QL225">
        <v>3.3570049033847043E-5</v>
      </c>
      <c r="QM225">
        <v>3.419959108721972E-5</v>
      </c>
      <c r="QN225">
        <v>3.4434972885324903E-5</v>
      </c>
      <c r="QO225">
        <v>3.4201820281836867E-5</v>
      </c>
      <c r="QP225">
        <v>3.3419335361213524E-5</v>
      </c>
      <c r="QQ225">
        <v>3.2000339932792722E-5</v>
      </c>
      <c r="QR225">
        <v>2.9851421501666994E-5</v>
      </c>
      <c r="QS225">
        <v>2.6873197979174282E-5</v>
      </c>
      <c r="QT225">
        <v>2.2960718558971073E-5</v>
      </c>
      <c r="QU225">
        <v>1.8004019298131299E-5</v>
      </c>
      <c r="QV225">
        <v>1.1888852981670811E-5</v>
      </c>
      <c r="QW225">
        <v>4.4976137840028917E-6</v>
      </c>
      <c r="QX225">
        <v>-4.2895219601018771E-6</v>
      </c>
      <c r="QY225">
        <v>-1.4593216935926031E-5</v>
      </c>
      <c r="QZ225">
        <v>-2.6533333627775371E-5</v>
      </c>
      <c r="RA225">
        <v>-4.0227012187107266E-5</v>
      </c>
      <c r="RB225">
        <v>-5.5786443029752835E-5</v>
      </c>
      <c r="RC225">
        <v>-7.3316312310001917E-5</v>
      </c>
      <c r="RD225">
        <v>-9.2910899342649075E-5</v>
      </c>
      <c r="RE225">
        <v>-1.1465080644405281E-4</v>
      </c>
      <c r="RF225">
        <v>-1.3859930360456702E-4</v>
      </c>
      <c r="RG225">
        <v>-1.6479827295622245E-4</v>
      </c>
      <c r="RH225">
        <v>-1.932637412327007E-4</v>
      </c>
      <c r="RI225">
        <v>-2.2398099240865759E-4</v>
      </c>
      <c r="RJ225">
        <v>-2.5689925752857788E-4</v>
      </c>
      <c r="RK225">
        <v>-2.9192598447044435E-4</v>
      </c>
      <c r="RL225">
        <v>-3.2892069711505027E-4</v>
      </c>
      <c r="RM225">
        <v>-3.6768846118634857E-4</v>
      </c>
      <c r="RN225">
        <v>-4.0797298296833969E-4</v>
      </c>
      <c r="RO225">
        <v>-4.4944937726310296E-4</v>
      </c>
      <c r="RP225">
        <v>-4.9171665240093612E-4</v>
      </c>
      <c r="RQ225">
        <v>-5.3428997290933097E-4</v>
      </c>
      <c r="RR225">
        <v>-5.7659277464479992E-4</v>
      </c>
      <c r="RS225">
        <v>-6.1794882283259904E-4</v>
      </c>
      <c r="RT225">
        <v>-6.575743205712351E-4</v>
      </c>
      <c r="RU225">
        <v>-6.9457019395161533E-4</v>
      </c>
      <c r="RV225">
        <v>-7.279147000068051E-4</v>
      </c>
      <c r="RW225">
        <v>-7.5645652521232846E-4</v>
      </c>
      <c r="RX225">
        <v>-7.7890856514119125E-4</v>
      </c>
      <c r="RY225">
        <v>-7.9384260004852552E-4</v>
      </c>
      <c r="RZ225">
        <v>-7.9968510649236252E-4</v>
      </c>
      <c r="SA225">
        <v>-7.9471447142212949E-4</v>
      </c>
      <c r="SB225">
        <v>-7.7698481190069553E-4</v>
      </c>
      <c r="SC225">
        <v>-7.4432736910789933E-4</v>
      </c>
      <c r="SD225">
        <v>-6.943554805837358E-4</v>
      </c>
      <c r="SE225">
        <v>-6.244737389345293E-4</v>
      </c>
      <c r="SF225">
        <v>-5.3189200633637799E-4</v>
      </c>
      <c r="SG225">
        <v>-4.1364501271221103E-4</v>
      </c>
      <c r="SH225">
        <v>-2.6661832007024119E-4</v>
      </c>
      <c r="SI225">
        <v>-8.7581484606670141E-5</v>
      </c>
      <c r="SJ225">
        <v>1.2677070998913168E-4</v>
      </c>
      <c r="SK225">
        <v>3.7976804205835848E-4</v>
      </c>
      <c r="SL225">
        <v>6.7470473738175574E-4</v>
      </c>
      <c r="SM225">
        <v>1.0147685166484327E-3</v>
      </c>
      <c r="SN225">
        <v>1.4029578811241711E-3</v>
      </c>
      <c r="SO225">
        <v>1.8419867425302759E-3</v>
      </c>
      <c r="SP225">
        <v>2.3341755562114193E-3</v>
      </c>
      <c r="SQ225">
        <v>2.8813281964801523E-3</v>
      </c>
      <c r="SR225">
        <v>3.4845939233733325E-3</v>
      </c>
      <c r="SS225">
        <v>4.1443139349266406E-3</v>
      </c>
      <c r="ST225">
        <v>4.8598521826608496E-3</v>
      </c>
      <c r="SU225">
        <v>5.6294103545909769E-3</v>
      </c>
      <c r="SV225">
        <v>6.449827204136358E-3</v>
      </c>
      <c r="SW225">
        <v>7.3163627292658377E-3</v>
      </c>
      <c r="SX225">
        <v>8.2224680884401997E-3</v>
      </c>
      <c r="SY225">
        <v>9.1595425826766688E-3</v>
      </c>
      <c r="SZ225">
        <v>1.0116679540342507E-2</v>
      </c>
      <c r="TA225">
        <v>1.1080403516723649E-2</v>
      </c>
      <c r="TB225">
        <v>1.203440186712253E-2</v>
      </c>
      <c r="TC225">
        <v>1.295925447263965E-2</v>
      </c>
      <c r="TD225">
        <v>1.3832166193484756E-2</v>
      </c>
      <c r="TE225">
        <v>1.4626707496148689E-2</v>
      </c>
      <c r="TF225">
        <v>1.5312569647276106E-2</v>
      </c>
      <c r="TG225">
        <v>1.5855341886351404E-2</v>
      </c>
      <c r="TH225">
        <v>1.6216319077196725E-2</v>
      </c>
      <c r="TI225">
        <v>1.6352349488727141E-2</v>
      </c>
      <c r="TJ225">
        <v>1.621573355970872E-2</v>
      </c>
      <c r="TK225">
        <v>1.585418575529237E-2</v>
      </c>
      <c r="TL225">
        <v>1.5310872874689525E-2</v>
      </c>
      <c r="TM225">
        <v>1.462451544643515E-2</v>
      </c>
      <c r="TN225">
        <v>1.3829540099262379E-2</v>
      </c>
      <c r="TO225">
        <v>1.2956272049494235E-2</v>
      </c>
      <c r="TP225">
        <v>1.2031158050094904E-2</v>
      </c>
      <c r="TQ225">
        <v>1.1077011296719315E-2</v>
      </c>
      <c r="TR225">
        <v>1.0113270873857308E-2</v>
      </c>
      <c r="TS225">
        <v>9.1562693431327009E-3</v>
      </c>
      <c r="TT225">
        <v>8.2195030221405545E-3</v>
      </c>
      <c r="TU225">
        <v>7.3139003733686883E-3</v>
      </c>
      <c r="TV225">
        <v>6.4480847181990824E-3</v>
      </c>
      <c r="TW225">
        <v>5.6286282111326679E-3</v>
      </c>
      <c r="TX225">
        <v>4.8602946558403233E-3</v>
      </c>
      <c r="TY225">
        <v>4.146269319889582E-3</v>
      </c>
      <c r="TZ225">
        <v>3.4883744121641221E-3</v>
      </c>
      <c r="UA225">
        <v>2.8872693296584789E-3</v>
      </c>
      <c r="UB225">
        <v>2.3426351626212915E-3</v>
      </c>
      <c r="UC225">
        <v>1.8533432731250672E-3</v>
      </c>
      <c r="UD225">
        <v>1.417608036485989E-3</v>
      </c>
      <c r="UE225">
        <v>1.0331240620776916E-3</v>
      </c>
      <c r="UF225">
        <v>6.9718839429077034E-4</v>
      </c>
      <c r="UG225">
        <v>4.0680834020257898E-4</v>
      </c>
      <c r="UH225">
        <v>1.5879568197638952E-4</v>
      </c>
      <c r="UI225">
        <v>-5.0151886709243548E-5</v>
      </c>
      <c r="UJ225">
        <v>-2.2338120606336058E-4</v>
      </c>
      <c r="UK225">
        <v>-3.6422505131699902E-4</v>
      </c>
      <c r="UL225">
        <v>-4.7595355094017671E-4</v>
      </c>
      <c r="UM225">
        <v>-5.6173468730958754E-4</v>
      </c>
      <c r="UN225">
        <v>-6.2460296270067865E-4</v>
      </c>
      <c r="UO225">
        <v>-6.6743534216177946E-4</v>
      </c>
      <c r="UP225">
        <v>-6.929336222484063E-4</v>
      </c>
      <c r="UQ225">
        <v>-7.0361241877696552E-4</v>
      </c>
      <c r="UR225">
        <v>-7.0179201589002174E-4</v>
      </c>
      <c r="US225">
        <v>-6.8959537121312392E-4</v>
      </c>
      <c r="UT225">
        <v>-6.6894862638364693E-4</v>
      </c>
      <c r="UU225">
        <v>-6.4158452756822235E-4</v>
      </c>
      <c r="UV225">
        <v>-6.0904821580055456E-4</v>
      </c>
      <c r="UW225">
        <v>-5.7270490117817597E-4</v>
      </c>
      <c r="UX225">
        <v>-5.3374898759923125E-4</v>
      </c>
      <c r="UY225">
        <v>-4.9321426516030675E-4</v>
      </c>
      <c r="UZ225">
        <v>-4.5198483526065139E-4</v>
      </c>
      <c r="VA225">
        <v>-4.1080647846679998E-4</v>
      </c>
      <c r="VB225">
        <v>-3.7029821721864869E-4</v>
      </c>
      <c r="VC225">
        <v>-3.3096386420346577E-4</v>
      </c>
      <c r="VD225">
        <v>-2.9320338280914963E-4</v>
      </c>
      <c r="VE225">
        <v>-2.5732391835241853E-4</v>
      </c>
      <c r="VF225">
        <v>-2.2355038792247646E-4</v>
      </c>
      <c r="VG225">
        <v>-1.9203554269426695E-4</v>
      </c>
      <c r="VH225">
        <v>-1.6286943964186404E-4</v>
      </c>
      <c r="VI225">
        <v>-1.3608827980261378E-4</v>
      </c>
      <c r="VJ225">
        <v>-1.1168258784725692E-4</v>
      </c>
      <c r="VK225">
        <v>-8.9604722794795334E-5</v>
      </c>
      <c r="VL225">
        <v>-6.9775722533374306E-5</v>
      </c>
      <c r="VM225">
        <v>-5.2091495510462597E-5</v>
      </c>
      <c r="VN225">
        <v>-3.6428381727399531E-5</v>
      </c>
      <c r="VO225">
        <v>-2.264811224350308E-5</v>
      </c>
      <c r="VP225">
        <v>-1.0602201861171161E-5</v>
      </c>
      <c r="VQ225">
        <v>-1.3581377010984957E-7</v>
      </c>
      <c r="VR225">
        <v>8.908862203426541E-6</v>
      </c>
      <c r="VS225">
        <v>1.6689674321954E-5</v>
      </c>
      <c r="VT225">
        <v>2.336197237743632E-5</v>
      </c>
      <c r="VU225">
        <v>2.9076425580477164E-5</v>
      </c>
      <c r="VV225">
        <v>3.3977151329097152E-5</v>
      </c>
      <c r="VW225">
        <v>3.8200112603208306E-5</v>
      </c>
      <c r="VX225">
        <v>4.1871743567161191E-5</v>
      </c>
      <c r="VY225">
        <v>4.5107765250074775E-5</v>
      </c>
      <c r="VZ225">
        <v>4.8012155844458744E-5</v>
      </c>
      <c r="WA225">
        <v>5.0676243172232019E-5</v>
      </c>
      <c r="WB225">
        <v>5.3177890153781905E-5</v>
      </c>
      <c r="WC225">
        <v>5.5580747671906375E-5</v>
      </c>
      <c r="WD225">
        <v>5.7933552989202832E-5</v>
      </c>
      <c r="WE225">
        <v>6.0269455873390525E-5</v>
      </c>
      <c r="WF225">
        <v>2.3359027449963817E-2</v>
      </c>
      <c r="WG225">
        <v>0.64941257771046568</v>
      </c>
    </row>
    <row r="226" spans="1:605" x14ac:dyDescent="0.25">
      <c r="A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0</v>
      </c>
      <c r="BP226">
        <v>0</v>
      </c>
      <c r="BQ226">
        <v>0</v>
      </c>
      <c r="BR226">
        <v>0</v>
      </c>
      <c r="BS226">
        <v>0</v>
      </c>
      <c r="BT226">
        <v>0</v>
      </c>
      <c r="BU226">
        <v>0</v>
      </c>
      <c r="BV226">
        <v>0</v>
      </c>
      <c r="BW226">
        <v>0</v>
      </c>
      <c r="BX226">
        <v>0</v>
      </c>
      <c r="BY226">
        <v>0</v>
      </c>
      <c r="BZ226">
        <v>0</v>
      </c>
      <c r="CA226">
        <v>0</v>
      </c>
      <c r="CB226">
        <v>0</v>
      </c>
      <c r="CC226">
        <v>0</v>
      </c>
      <c r="CD226">
        <v>0</v>
      </c>
      <c r="CE226">
        <v>0</v>
      </c>
      <c r="CF226">
        <v>0</v>
      </c>
      <c r="CG226">
        <v>0</v>
      </c>
      <c r="CH226">
        <v>0</v>
      </c>
      <c r="CI226">
        <v>0</v>
      </c>
      <c r="CJ226">
        <v>0</v>
      </c>
      <c r="CK226">
        <v>0</v>
      </c>
      <c r="CL226">
        <v>0</v>
      </c>
      <c r="CM226">
        <v>0</v>
      </c>
      <c r="CN226">
        <v>0</v>
      </c>
      <c r="CO226">
        <v>0</v>
      </c>
      <c r="CP226">
        <v>0</v>
      </c>
      <c r="CQ226">
        <v>0</v>
      </c>
      <c r="CR226">
        <v>0</v>
      </c>
      <c r="CS226">
        <v>0</v>
      </c>
      <c r="CT226">
        <v>0</v>
      </c>
      <c r="CU226">
        <v>0</v>
      </c>
      <c r="CV226">
        <v>0</v>
      </c>
      <c r="CW226">
        <v>0</v>
      </c>
      <c r="CX226">
        <v>0</v>
      </c>
      <c r="CY226">
        <v>0</v>
      </c>
      <c r="CZ226">
        <v>0</v>
      </c>
      <c r="DA226">
        <v>0</v>
      </c>
      <c r="DB226">
        <v>0</v>
      </c>
      <c r="DC226">
        <v>0</v>
      </c>
      <c r="DD226">
        <v>0</v>
      </c>
      <c r="DE226">
        <v>0</v>
      </c>
      <c r="DF226">
        <v>0</v>
      </c>
      <c r="DG226">
        <v>0</v>
      </c>
      <c r="DH226">
        <v>0</v>
      </c>
      <c r="DI226">
        <v>0</v>
      </c>
      <c r="DJ226">
        <v>0</v>
      </c>
      <c r="DK226">
        <v>0</v>
      </c>
      <c r="DL226">
        <v>0</v>
      </c>
      <c r="DM226">
        <v>0</v>
      </c>
      <c r="DN226">
        <v>0</v>
      </c>
      <c r="DO226">
        <v>0</v>
      </c>
      <c r="DP226">
        <v>0</v>
      </c>
      <c r="DQ226">
        <v>0</v>
      </c>
      <c r="DR226">
        <v>0</v>
      </c>
      <c r="DS226">
        <v>0</v>
      </c>
      <c r="DT226">
        <v>0</v>
      </c>
      <c r="DU226">
        <v>0</v>
      </c>
      <c r="DV226">
        <v>0</v>
      </c>
      <c r="DW226">
        <v>0</v>
      </c>
      <c r="DX226">
        <v>0</v>
      </c>
      <c r="DY226">
        <v>0</v>
      </c>
      <c r="DZ226">
        <v>0</v>
      </c>
      <c r="EA226">
        <v>0</v>
      </c>
      <c r="EB226">
        <v>0</v>
      </c>
      <c r="EC226">
        <v>0</v>
      </c>
      <c r="ED226">
        <v>0</v>
      </c>
      <c r="EE226">
        <v>0</v>
      </c>
      <c r="EF226">
        <v>0</v>
      </c>
      <c r="EG226">
        <v>0</v>
      </c>
      <c r="EH226">
        <v>0</v>
      </c>
      <c r="EI226">
        <v>0</v>
      </c>
      <c r="EJ226">
        <v>0</v>
      </c>
      <c r="EK226">
        <v>0</v>
      </c>
      <c r="EL226">
        <v>0</v>
      </c>
      <c r="EM226">
        <v>0</v>
      </c>
      <c r="EN226">
        <v>0</v>
      </c>
      <c r="EO226">
        <v>0</v>
      </c>
      <c r="EP226">
        <v>0</v>
      </c>
      <c r="EQ226">
        <v>0</v>
      </c>
      <c r="ER226">
        <v>0</v>
      </c>
      <c r="ES226">
        <v>0</v>
      </c>
      <c r="ET226">
        <v>0</v>
      </c>
      <c r="EU226">
        <v>0</v>
      </c>
      <c r="EV226">
        <v>0</v>
      </c>
      <c r="EW226">
        <v>0</v>
      </c>
      <c r="EX226">
        <v>0</v>
      </c>
      <c r="EY226">
        <v>0</v>
      </c>
      <c r="EZ226">
        <v>0</v>
      </c>
      <c r="FA226">
        <v>0</v>
      </c>
      <c r="FB226">
        <v>0</v>
      </c>
      <c r="FC226">
        <v>0</v>
      </c>
      <c r="FD226">
        <v>0</v>
      </c>
      <c r="FE226">
        <v>0</v>
      </c>
      <c r="FF226">
        <v>0</v>
      </c>
      <c r="FG226">
        <v>0</v>
      </c>
      <c r="FH226">
        <v>0</v>
      </c>
      <c r="FI226">
        <v>0</v>
      </c>
      <c r="FJ226">
        <v>0</v>
      </c>
      <c r="FK226">
        <v>0</v>
      </c>
      <c r="FL226">
        <v>0</v>
      </c>
      <c r="FM226">
        <v>0</v>
      </c>
      <c r="FN226">
        <v>0</v>
      </c>
      <c r="FO226">
        <v>0</v>
      </c>
      <c r="FP226">
        <v>0</v>
      </c>
      <c r="FQ226">
        <v>0</v>
      </c>
      <c r="FR226">
        <v>0</v>
      </c>
      <c r="FS226">
        <v>0</v>
      </c>
      <c r="FT226">
        <v>0</v>
      </c>
      <c r="FU226">
        <v>0</v>
      </c>
      <c r="FV226">
        <v>0</v>
      </c>
      <c r="FW226">
        <v>0</v>
      </c>
      <c r="FX226">
        <v>0</v>
      </c>
      <c r="FY226">
        <v>0</v>
      </c>
      <c r="FZ226">
        <v>0</v>
      </c>
      <c r="GA226">
        <v>0</v>
      </c>
      <c r="GB226">
        <v>0</v>
      </c>
      <c r="GC226">
        <v>0</v>
      </c>
      <c r="GD226">
        <v>0</v>
      </c>
      <c r="GE226">
        <v>0</v>
      </c>
      <c r="GF226">
        <v>0</v>
      </c>
      <c r="GG226">
        <v>0</v>
      </c>
      <c r="GH226">
        <v>0</v>
      </c>
      <c r="GI226">
        <v>0</v>
      </c>
      <c r="GJ226">
        <v>0</v>
      </c>
      <c r="GK226">
        <v>0</v>
      </c>
      <c r="GL226">
        <v>0</v>
      </c>
      <c r="GM226">
        <v>0</v>
      </c>
      <c r="GN226">
        <v>0</v>
      </c>
      <c r="GO226">
        <v>0</v>
      </c>
      <c r="GP226">
        <v>0</v>
      </c>
      <c r="GQ226">
        <v>0</v>
      </c>
      <c r="GR226">
        <v>0</v>
      </c>
      <c r="GS226">
        <v>0</v>
      </c>
      <c r="GT226">
        <v>0</v>
      </c>
      <c r="GU226">
        <v>0</v>
      </c>
      <c r="GV226">
        <v>0</v>
      </c>
      <c r="GW226">
        <v>0</v>
      </c>
      <c r="GX226">
        <v>0</v>
      </c>
      <c r="GY226">
        <v>0</v>
      </c>
      <c r="GZ226">
        <v>0</v>
      </c>
      <c r="HA226">
        <v>0</v>
      </c>
      <c r="HB226">
        <v>0</v>
      </c>
      <c r="HC226">
        <v>0</v>
      </c>
      <c r="HD226">
        <v>0</v>
      </c>
      <c r="HE226">
        <v>0</v>
      </c>
      <c r="HF226">
        <v>0</v>
      </c>
      <c r="HG226">
        <v>0</v>
      </c>
      <c r="HH226">
        <v>0</v>
      </c>
      <c r="HI226">
        <v>0</v>
      </c>
      <c r="HJ226">
        <v>0</v>
      </c>
      <c r="HK226">
        <v>0</v>
      </c>
      <c r="HL226">
        <v>0</v>
      </c>
      <c r="HM226">
        <v>0</v>
      </c>
      <c r="HN226">
        <v>0</v>
      </c>
      <c r="HO226">
        <v>0</v>
      </c>
      <c r="HP226">
        <v>0</v>
      </c>
      <c r="HQ226">
        <v>0</v>
      </c>
      <c r="HR226">
        <v>9999.9990234375</v>
      </c>
      <c r="HS226">
        <v>-39999.99609375</v>
      </c>
      <c r="HT226">
        <v>60002.80078125</v>
      </c>
      <c r="HU226">
        <v>-39999.99609375</v>
      </c>
      <c r="HV226">
        <v>9999.9990234375</v>
      </c>
      <c r="HW226">
        <v>0</v>
      </c>
      <c r="HX226">
        <v>0</v>
      </c>
      <c r="HY226">
        <v>0</v>
      </c>
      <c r="HZ226">
        <v>0</v>
      </c>
      <c r="IA226">
        <v>0</v>
      </c>
      <c r="IB226">
        <v>0</v>
      </c>
      <c r="IC226">
        <v>0</v>
      </c>
      <c r="ID226">
        <v>0</v>
      </c>
      <c r="IE226">
        <v>0</v>
      </c>
      <c r="IF226">
        <v>0</v>
      </c>
      <c r="IG226">
        <v>0</v>
      </c>
      <c r="IH226">
        <v>0</v>
      </c>
      <c r="II226">
        <v>0</v>
      </c>
      <c r="IJ226">
        <v>0</v>
      </c>
      <c r="IK226">
        <v>0</v>
      </c>
      <c r="IL226">
        <v>0</v>
      </c>
      <c r="IM226">
        <v>0</v>
      </c>
      <c r="IN226">
        <v>0</v>
      </c>
      <c r="IO226">
        <v>0</v>
      </c>
      <c r="IP226">
        <v>0</v>
      </c>
      <c r="IQ226">
        <v>0</v>
      </c>
      <c r="IR226">
        <v>0</v>
      </c>
      <c r="IS226">
        <v>0</v>
      </c>
      <c r="IT226">
        <v>0</v>
      </c>
      <c r="IU226">
        <v>0</v>
      </c>
      <c r="IV226">
        <v>0</v>
      </c>
      <c r="IW226">
        <v>0</v>
      </c>
      <c r="IX226">
        <v>0</v>
      </c>
      <c r="IY226">
        <v>0</v>
      </c>
      <c r="IZ226">
        <v>0</v>
      </c>
      <c r="JA226">
        <v>0</v>
      </c>
      <c r="JB226">
        <v>0</v>
      </c>
      <c r="JC226">
        <v>0</v>
      </c>
      <c r="JD226">
        <v>0</v>
      </c>
      <c r="JE226">
        <v>0</v>
      </c>
      <c r="JF226">
        <v>0</v>
      </c>
      <c r="JG226">
        <v>0</v>
      </c>
      <c r="JH226">
        <v>0</v>
      </c>
      <c r="JI226">
        <v>0</v>
      </c>
      <c r="JJ226">
        <v>0</v>
      </c>
      <c r="JK226">
        <v>0</v>
      </c>
      <c r="JL226">
        <v>0</v>
      </c>
      <c r="JM226">
        <v>0</v>
      </c>
      <c r="JN226">
        <v>0</v>
      </c>
      <c r="JO226">
        <v>0</v>
      </c>
      <c r="JP226">
        <v>0</v>
      </c>
      <c r="JQ226">
        <v>0</v>
      </c>
      <c r="JR226">
        <v>0</v>
      </c>
      <c r="JS226">
        <v>0</v>
      </c>
      <c r="JT226">
        <v>0</v>
      </c>
      <c r="JU226">
        <v>0</v>
      </c>
      <c r="JV226">
        <v>0</v>
      </c>
      <c r="JW226">
        <v>0</v>
      </c>
      <c r="JX226">
        <v>0</v>
      </c>
      <c r="JY226">
        <v>0</v>
      </c>
      <c r="JZ226">
        <v>0</v>
      </c>
      <c r="KA226">
        <v>0</v>
      </c>
      <c r="KB226">
        <v>0</v>
      </c>
      <c r="KC226">
        <v>0</v>
      </c>
      <c r="KD226">
        <v>0</v>
      </c>
      <c r="KE226">
        <v>0</v>
      </c>
      <c r="KF226">
        <v>0</v>
      </c>
      <c r="KG226">
        <v>0</v>
      </c>
      <c r="KH226">
        <v>0</v>
      </c>
      <c r="KI226">
        <v>0</v>
      </c>
      <c r="KJ226">
        <v>0</v>
      </c>
      <c r="KK226">
        <v>0</v>
      </c>
      <c r="KL226">
        <v>0</v>
      </c>
      <c r="KM226">
        <v>0</v>
      </c>
      <c r="KN226">
        <v>0</v>
      </c>
      <c r="KO226">
        <v>0</v>
      </c>
      <c r="KP226">
        <v>0</v>
      </c>
      <c r="KQ226">
        <v>0</v>
      </c>
      <c r="KS226">
        <v>-1.0265016857948879E-5</v>
      </c>
      <c r="KT226">
        <v>9.5149243980457374E-7</v>
      </c>
      <c r="KU226">
        <v>8.3620324767555472E-10</v>
      </c>
      <c r="KV226">
        <v>7.4105399802376757E-10</v>
      </c>
      <c r="KW226">
        <v>6.4585093640039457E-10</v>
      </c>
      <c r="KX226">
        <v>5.5049256197736487E-10</v>
      </c>
      <c r="KY226">
        <v>4.5479699862736677E-10</v>
      </c>
      <c r="KZ226">
        <v>3.5851386214808203E-10</v>
      </c>
      <c r="LA226">
        <v>2.6133616944911508E-10</v>
      </c>
      <c r="LB226">
        <v>1.6291232086170807E-10</v>
      </c>
      <c r="LC226">
        <v>6.2858193774599184E-11</v>
      </c>
      <c r="LD226">
        <v>-3.9230608647391147E-11</v>
      </c>
      <c r="LE226">
        <v>-1.4376630585896533E-10</v>
      </c>
      <c r="LF226">
        <v>-2.5115623511719735E-10</v>
      </c>
      <c r="LG226">
        <v>-3.6178984215155763E-10</v>
      </c>
      <c r="LH226">
        <v>-4.760253166285573E-10</v>
      </c>
      <c r="LI226">
        <v>-5.9417582394481659E-10</v>
      </c>
      <c r="LJ226">
        <v>-7.164952887727367E-10</v>
      </c>
      <c r="LK226">
        <v>-8.4316369138518374E-10</v>
      </c>
      <c r="LL226">
        <v>-9.7427184515909168E-10</v>
      </c>
      <c r="LM226">
        <v>-1.1098056328594487E-9</v>
      </c>
      <c r="LN226">
        <v>-1.2496296904020439E-9</v>
      </c>
      <c r="LO226">
        <v>-1.3934705398518938E-9</v>
      </c>
      <c r="LP226">
        <v>-1.5408991885033559E-9</v>
      </c>
      <c r="LQ226">
        <v>-1.691313228075546E-9</v>
      </c>
      <c r="LR226">
        <v>-1.8439184874110813E-9</v>
      </c>
      <c r="LS226">
        <v>-1.9977103136468396E-9</v>
      </c>
      <c r="LT226">
        <v>-2.1514545806899904E-9</v>
      </c>
      <c r="LU226">
        <v>-2.303668550027824E-9</v>
      </c>
      <c r="LV226">
        <v>-2.4526017374559832E-9</v>
      </c>
      <c r="LW226">
        <v>-2.5962169702500731E-9</v>
      </c>
      <c r="LX226">
        <v>-2.7321718526266085E-9</v>
      </c>
      <c r="LY226">
        <v>-2.857800893016232E-9</v>
      </c>
      <c r="LZ226">
        <v>-2.9700985846575325E-9</v>
      </c>
      <c r="MA226">
        <v>-3.0657037712281646E-9</v>
      </c>
      <c r="MB226">
        <v>-3.1408856715450099E-9</v>
      </c>
      <c r="MC226">
        <v>-3.1915319816242264E-9</v>
      </c>
      <c r="MD226">
        <v>-3.2131395183931759E-9</v>
      </c>
      <c r="ME226">
        <v>-3.2008079168234375E-9</v>
      </c>
      <c r="MF226">
        <v>-3.1492369409012217E-9</v>
      </c>
      <c r="MG226">
        <v>-3.0527280182789398E-9</v>
      </c>
      <c r="MH226">
        <v>-2.9049950933142795E-9</v>
      </c>
      <c r="MI226">
        <v>-2.699182630598955E-9</v>
      </c>
      <c r="MJ226">
        <v>-2.427893174214856E-9</v>
      </c>
      <c r="MK226">
        <v>-2.0832257416003903E-9</v>
      </c>
      <c r="ML226">
        <v>-1.6568264320082264E-9</v>
      </c>
      <c r="MM226">
        <v>-1.1399527234642923E-9</v>
      </c>
      <c r="MN226">
        <v>-5.2355301663074171E-10</v>
      </c>
      <c r="MO226">
        <v>2.0163694352862064E-10</v>
      </c>
      <c r="MP226">
        <v>1.0449790797261588E-9</v>
      </c>
      <c r="MQ226">
        <v>2.015797699740837E-9</v>
      </c>
      <c r="MR226">
        <v>3.1232221727796046E-9</v>
      </c>
      <c r="MS226">
        <v>4.376005825377031E-9</v>
      </c>
      <c r="MT226">
        <v>5.7823193537710653E-9</v>
      </c>
      <c r="MU226">
        <v>7.3495171198396991E-9</v>
      </c>
      <c r="MV226">
        <v>9.0838748063747057E-9</v>
      </c>
      <c r="MW226">
        <v>1.0990297059750088E-8</v>
      </c>
      <c r="MX226">
        <v>1.3071993949270903E-8</v>
      </c>
      <c r="MY226">
        <v>1.5330125328253241E-8</v>
      </c>
      <c r="MZ226">
        <v>1.7763412498000962E-8</v>
      </c>
      <c r="NA226">
        <v>2.0367716958314051E-8</v>
      </c>
      <c r="NB226">
        <v>2.3135586483063767E-8</v>
      </c>
      <c r="NC226">
        <v>2.6055769292866043E-8</v>
      </c>
      <c r="ND226">
        <v>2.9112697715047056E-8</v>
      </c>
      <c r="NE226">
        <v>3.2285943429898464E-8</v>
      </c>
      <c r="NF226">
        <v>3.5549647207334846E-8</v>
      </c>
      <c r="NG226">
        <v>3.8871926944813956E-8</v>
      </c>
      <c r="NH226">
        <v>4.2214268830504518E-8</v>
      </c>
      <c r="NI226">
        <v>4.5530907579230537E-8</v>
      </c>
      <c r="NJ226">
        <v>4.8768202925872533E-8</v>
      </c>
      <c r="NK226">
        <v>5.1864020913629285E-8</v>
      </c>
      <c r="NL226">
        <v>5.4747129983616936E-8</v>
      </c>
      <c r="NM226">
        <v>5.7336623456763709E-8</v>
      </c>
      <c r="NN226">
        <v>5.9541381696094762E-8</v>
      </c>
      <c r="NO226">
        <v>6.1259589042352956E-8</v>
      </c>
      <c r="NP226">
        <v>6.2378322521155081E-8</v>
      </c>
      <c r="NQ226">
        <v>6.2773231315159949E-8</v>
      </c>
      <c r="NR226">
        <v>6.2308328066754445E-8</v>
      </c>
      <c r="NS226">
        <v>6.0835915208694054E-8</v>
      </c>
      <c r="NT226">
        <v>5.8196671690787694E-8</v>
      </c>
      <c r="NU226">
        <v>5.4219927655304285E-8</v>
      </c>
      <c r="NV226">
        <v>4.8724156782118695E-8</v>
      </c>
      <c r="NW226">
        <v>4.151771814163558E-8</v>
      </c>
      <c r="NX226">
        <v>3.239988141889177E-8</v>
      </c>
      <c r="NY226">
        <v>2.1162171259001578E-8</v>
      </c>
      <c r="NZ226">
        <v>7.5900681797384631E-9</v>
      </c>
      <c r="OA226">
        <v>-8.5348950581098215E-9</v>
      </c>
      <c r="OB226">
        <v>-2.7432601604446013E-8</v>
      </c>
      <c r="OC226">
        <v>-4.9321342443081438E-8</v>
      </c>
      <c r="OD226">
        <v>-7.4414291065708466E-8</v>
      </c>
      <c r="OE226">
        <v>-1.0291542017498755E-7</v>
      </c>
      <c r="OF226">
        <v>-1.3501482064957763E-7</v>
      </c>
      <c r="OG226">
        <v>-1.708833847205651E-7</v>
      </c>
      <c r="OH226">
        <v>-2.1066681789819275E-7</v>
      </c>
      <c r="OI226">
        <v>-2.5447894776930823E-7</v>
      </c>
      <c r="OJ226">
        <v>-3.0239430248453661E-7</v>
      </c>
      <c r="OK226">
        <v>-3.544399377008255E-7</v>
      </c>
      <c r="OL226">
        <v>-4.1058649807634194E-7</v>
      </c>
      <c r="OM226">
        <v>-4.7073850827053447E-7</v>
      </c>
      <c r="ON226">
        <v>-5.347238989255345E-7</v>
      </c>
      <c r="OO226">
        <v>-6.0228278543961217E-7</v>
      </c>
      <c r="OP226">
        <v>-6.7305553163184402E-7</v>
      </c>
      <c r="OQ226">
        <v>-7.4657014677894039E-7</v>
      </c>
      <c r="OR226">
        <v>-8.2222908311349149E-7</v>
      </c>
      <c r="OS226">
        <v>-8.9929552183260254E-7</v>
      </c>
      <c r="OT226">
        <v>-9.7687925908801282E-7</v>
      </c>
      <c r="OU226">
        <v>-1.0539223294097249E-6</v>
      </c>
      <c r="OV226">
        <v>-1.1291845326287658E-6</v>
      </c>
      <c r="OW226">
        <v>-1.2012290616600975E-6</v>
      </c>
      <c r="OX226">
        <v>-1.2684084625025453E-6</v>
      </c>
      <c r="OY226">
        <v>-1.3288511944886557E-6</v>
      </c>
      <c r="OZ226">
        <v>-1.3804490981138071E-6</v>
      </c>
      <c r="PA226">
        <v>-1.4208461195760867E-6</v>
      </c>
      <c r="PB226">
        <v>-1.447428685299765E-6</v>
      </c>
      <c r="PC226">
        <v>-1.4573181659589081E-6</v>
      </c>
      <c r="PD226">
        <v>-1.4473659175575173E-6</v>
      </c>
      <c r="PE226">
        <v>-1.4141514365684224E-6</v>
      </c>
      <c r="PF226">
        <v>-1.3539842165036841E-6</v>
      </c>
      <c r="PG226">
        <v>-1.2629099440037834E-6</v>
      </c>
      <c r="PH226">
        <v>-1.1367217229012793E-6</v>
      </c>
      <c r="PI226">
        <v>-9.7097706392815754E-7</v>
      </c>
      <c r="PJ226">
        <v>-7.6102142485370397E-7</v>
      </c>
      <c r="PK226">
        <v>-5.0201912979024654E-7</v>
      </c>
      <c r="PL226">
        <v>-1.8899253595964744E-7</v>
      </c>
      <c r="PM226">
        <v>1.831296499916257E-7</v>
      </c>
      <c r="PN226">
        <v>6.194539775633366E-7</v>
      </c>
      <c r="PO226">
        <v>1.1250528338176463E-6</v>
      </c>
      <c r="PP226">
        <v>1.7048830480259369E-6</v>
      </c>
      <c r="PQ226">
        <v>2.3636915733027585E-6</v>
      </c>
      <c r="PR226">
        <v>3.1059073205418263E-6</v>
      </c>
      <c r="PS226">
        <v>3.9355182591198553E-6</v>
      </c>
      <c r="PT226">
        <v>4.8559329581649375E-6</v>
      </c>
      <c r="PU226">
        <v>5.86982582444199E-6</v>
      </c>
      <c r="PV226">
        <v>6.9789654009943755E-6</v>
      </c>
      <c r="PW226">
        <v>8.1840252276375685E-6</v>
      </c>
      <c r="PX226">
        <v>9.4843769333854248E-6</v>
      </c>
      <c r="PY226">
        <v>1.0877865435163133E-5</v>
      </c>
      <c r="PZ226">
        <v>1.236056636002749E-5</v>
      </c>
      <c r="QA226">
        <v>1.392652609292127E-5</v>
      </c>
      <c r="QB226">
        <v>1.5567485182042653E-5</v>
      </c>
      <c r="QC226">
        <v>1.7272586212467491E-5</v>
      </c>
      <c r="QD226">
        <v>1.902806768880321E-5</v>
      </c>
      <c r="QE226">
        <v>2.0816945952303293E-5</v>
      </c>
      <c r="QF226">
        <v>2.2618687699620448E-5</v>
      </c>
      <c r="QG226">
        <v>2.4408876271462164E-5</v>
      </c>
      <c r="QH226">
        <v>2.6158875541587547E-5</v>
      </c>
      <c r="QI226">
        <v>2.783549596102982E-5</v>
      </c>
      <c r="QJ226">
        <v>2.9400668099539514E-5</v>
      </c>
      <c r="QK226">
        <v>3.0811129875698914E-5</v>
      </c>
      <c r="QL226">
        <v>3.201813457746292E-5</v>
      </c>
      <c r="QM226">
        <v>3.2967187743589655E-5</v>
      </c>
      <c r="QN226">
        <v>3.359782199953943E-5</v>
      </c>
      <c r="QO226">
        <v>3.3843420013669421E-5</v>
      </c>
      <c r="QP226">
        <v>3.3631096853794845E-5</v>
      </c>
      <c r="QQ226">
        <v>3.2881654171401902E-5</v>
      </c>
      <c r="QR226">
        <v>3.1509619810084631E-5</v>
      </c>
      <c r="QS226">
        <v>2.9423387612431246E-5</v>
      </c>
      <c r="QT226">
        <v>2.6525473370062953E-5</v>
      </c>
      <c r="QU226">
        <v>2.2712904005695336E-5</v>
      </c>
      <c r="QV226">
        <v>1.7877758172736251E-5</v>
      </c>
      <c r="QW226">
        <v>1.1907877481801177E-5</v>
      </c>
      <c r="QX226">
        <v>4.687768486637702E-6</v>
      </c>
      <c r="QY226">
        <v>-3.9002836476198073E-6</v>
      </c>
      <c r="QZ226">
        <v>-1.3974868248847722E-5</v>
      </c>
      <c r="RA226">
        <v>-2.5653847055499408E-5</v>
      </c>
      <c r="RB226">
        <v>-3.9052474824777287E-5</v>
      </c>
      <c r="RC226">
        <v>-5.4281220644570009E-5</v>
      </c>
      <c r="RD226">
        <v>-7.1443268448607921E-5</v>
      </c>
      <c r="RE226">
        <v>-9.0631676127092824E-5</v>
      </c>
      <c r="RF226">
        <v>-1.119261739840291E-4</v>
      </c>
      <c r="RG226">
        <v>-1.3538958518156483E-4</v>
      </c>
      <c r="RH226">
        <v>-1.6106385329775938E-4</v>
      </c>
      <c r="RI226">
        <v>-1.8896566527832435E-4</v>
      </c>
      <c r="RJ226">
        <v>-2.1908166195779076E-4</v>
      </c>
      <c r="RK226">
        <v>-2.5136323303723236E-4</v>
      </c>
      <c r="RL226">
        <v>-2.8572089901065395E-4</v>
      </c>
      <c r="RM226">
        <v>-3.2201828910818691E-4</v>
      </c>
      <c r="RN226">
        <v>-3.6006573194829821E-4</v>
      </c>
      <c r="RO226">
        <v>-3.996134843387038E-4</v>
      </c>
      <c r="RP226">
        <v>-4.4034463360871759E-4</v>
      </c>
      <c r="RQ226">
        <v>-4.8186772006217013E-4</v>
      </c>
      <c r="RR226">
        <v>-5.2370913867017769E-4</v>
      </c>
      <c r="RS226">
        <v>-5.6530539302974254E-4</v>
      </c>
      <c r="RT226">
        <v>-6.0599528993826482E-4</v>
      </c>
      <c r="RU226">
        <v>-6.450121797027744E-4</v>
      </c>
      <c r="RV226">
        <v>-6.8147636552832222E-4</v>
      </c>
      <c r="RW226">
        <v>-7.1438782500208664E-4</v>
      </c>
      <c r="RX226">
        <v>-7.4261940777892133E-4</v>
      </c>
      <c r="RY226">
        <v>-7.6491069602023802E-4</v>
      </c>
      <c r="RZ226">
        <v>-7.7986273785366237E-4</v>
      </c>
      <c r="SA226">
        <v>-7.8593388898189596E-4</v>
      </c>
      <c r="SB226">
        <v>-7.8136379435973075E-4</v>
      </c>
      <c r="SC226">
        <v>-7.6417168555349571E-4</v>
      </c>
      <c r="SD226">
        <v>-7.3215766241389402E-4</v>
      </c>
      <c r="SE226">
        <v>-6.8290751456411545E-4</v>
      </c>
      <c r="SF226">
        <v>-6.1380169966040977E-4</v>
      </c>
      <c r="SG226">
        <v>-5.2202915548515212E-4</v>
      </c>
      <c r="SH226">
        <v>-4.0460668051701422E-4</v>
      </c>
      <c r="SI226">
        <v>-2.5840467133404326E-4</v>
      </c>
      <c r="SJ226">
        <v>-8.0180053482607376E-5</v>
      </c>
      <c r="SK226">
        <v>1.3338271649927804E-4</v>
      </c>
      <c r="SL226">
        <v>3.8562166838854893E-4</v>
      </c>
      <c r="SM226">
        <v>6.7983742507994626E-4</v>
      </c>
      <c r="SN226">
        <v>1.0192224627402424E-3</v>
      </c>
      <c r="SO226">
        <v>1.4067785986618055E-3</v>
      </c>
      <c r="SP226">
        <v>1.845221811493861E-3</v>
      </c>
      <c r="SQ226">
        <v>2.3368735519969557E-3</v>
      </c>
      <c r="SR226">
        <v>2.8835377826320254E-3</v>
      </c>
      <c r="SS226">
        <v>3.4863630949372114E-3</v>
      </c>
      <c r="ST226">
        <v>4.1456893987762413E-3</v>
      </c>
      <c r="SU226">
        <v>4.8608788613377736E-3</v>
      </c>
      <c r="SV226">
        <v>5.630131000558548E-3</v>
      </c>
      <c r="SW226">
        <v>6.4502821118505409E-3</v>
      </c>
      <c r="SX226">
        <v>7.316589533071201E-3</v>
      </c>
      <c r="SY226">
        <v>8.2225016349923279E-3</v>
      </c>
      <c r="SZ226">
        <v>9.1594148673355743E-3</v>
      </c>
      <c r="TA226">
        <v>1.0116419697763964E-2</v>
      </c>
      <c r="TB226">
        <v>1.108003785667779E-2</v>
      </c>
      <c r="TC226">
        <v>1.2033953947365561E-2</v>
      </c>
      <c r="TD226">
        <v>1.2958745201461636E-2</v>
      </c>
      <c r="TE226">
        <v>1.3831613955328973E-2</v>
      </c>
      <c r="TF226">
        <v>1.4626128294433978E-2</v>
      </c>
      <c r="TG226">
        <v>1.5311977259274481E-2</v>
      </c>
      <c r="TH226">
        <v>1.5854748025617538E-2</v>
      </c>
      <c r="TI226">
        <v>1.6215733559708095E-2</v>
      </c>
      <c r="TJ226">
        <v>1.6351780399428896E-2</v>
      </c>
      <c r="TK226">
        <v>1.6215187416717004E-2</v>
      </c>
      <c r="TL226">
        <v>1.5853667669500398E-2</v>
      </c>
      <c r="TM226">
        <v>1.5310386702928048E-2</v>
      </c>
      <c r="TN226">
        <v>1.462406393676975E-2</v>
      </c>
      <c r="TO226">
        <v>1.3829125027337012E-2</v>
      </c>
      <c r="TP226">
        <v>1.2955894345161638E-2</v>
      </c>
      <c r="TQ226">
        <v>1.2030817913815751E-2</v>
      </c>
      <c r="TR226">
        <v>1.1076708305495205E-2</v>
      </c>
      <c r="TS226">
        <v>1.0113004076613726E-2</v>
      </c>
      <c r="TT226">
        <v>9.1560373456987757E-3</v>
      </c>
      <c r="TU226">
        <v>8.219304062069983E-3</v>
      </c>
      <c r="TV226">
        <v>7.3137323850005686E-3</v>
      </c>
      <c r="TW226">
        <v>6.4479453884576975E-3</v>
      </c>
      <c r="TX226">
        <v>5.6285150266407622E-3</v>
      </c>
      <c r="TY226">
        <v>4.8602049419894334E-3</v>
      </c>
      <c r="TZ226">
        <v>4.146200272587248E-3</v>
      </c>
      <c r="UA226">
        <v>3.4883231229920712E-3</v>
      </c>
      <c r="UB226">
        <v>2.8872328052349213E-3</v>
      </c>
      <c r="UC226">
        <v>2.3426103389891052E-3</v>
      </c>
      <c r="UD226">
        <v>1.8533270259894871E-3</v>
      </c>
      <c r="UE226">
        <v>1.4175971881818434E-3</v>
      </c>
      <c r="UF226">
        <v>1.0331153861205136E-3</v>
      </c>
      <c r="UG226">
        <v>6.9717861842390693E-4</v>
      </c>
      <c r="UH226">
        <v>4.0679414882909497E-4</v>
      </c>
      <c r="UI226">
        <v>1.5877371889754348E-4</v>
      </c>
      <c r="UJ226">
        <v>-5.0185014307868002E-5</v>
      </c>
      <c r="UK226">
        <v>-2.2342892146195146E-4</v>
      </c>
      <c r="UL226">
        <v>-3.6429079895978562E-4</v>
      </c>
      <c r="UM226">
        <v>-4.7604078306094584E-4</v>
      </c>
      <c r="UN226">
        <v>-5.6184684549079745E-4</v>
      </c>
      <c r="UO226">
        <v>-6.2474345340996168E-4</v>
      </c>
      <c r="UP226">
        <v>-6.6760750529806486E-4</v>
      </c>
      <c r="UQ226">
        <v>-6.9314069173946559E-4</v>
      </c>
      <c r="UR226">
        <v>-7.0385747429715993E-4</v>
      </c>
      <c r="US226">
        <v>-7.0207792478933382E-4</v>
      </c>
      <c r="UT226">
        <v>-6.899247197930719E-4</v>
      </c>
      <c r="UU226">
        <v>-6.6932363971038806E-4</v>
      </c>
      <c r="UV226">
        <v>-6.4200697711249159E-4</v>
      </c>
      <c r="UW226">
        <v>-6.0951931426279525E-4</v>
      </c>
      <c r="UX226">
        <v>-5.7322518401505917E-4</v>
      </c>
      <c r="UY226">
        <v>-5.3431818090195671E-4</v>
      </c>
      <c r="UZ226">
        <v>-4.9383113974898227E-4</v>
      </c>
      <c r="VA226">
        <v>-4.526470470478871E-4</v>
      </c>
      <c r="VB226">
        <v>-4.1151039546228864E-4</v>
      </c>
      <c r="VC226">
        <v>-3.7103873380978271E-4</v>
      </c>
      <c r="VD226">
        <v>-3.3173420374626691E-4</v>
      </c>
      <c r="VE226">
        <v>-2.9399488994939467E-4</v>
      </c>
      <c r="VF226">
        <v>-2.581258429874709E-4</v>
      </c>
      <c r="VG226">
        <v>-2.2434966322304139E-4</v>
      </c>
      <c r="VH226">
        <v>-1.9281656020949243E-4</v>
      </c>
      <c r="VI226">
        <v>-1.6361382514104418E-4</v>
      </c>
      <c r="VJ226">
        <v>-1.3677467424294922E-4</v>
      </c>
      <c r="VK226">
        <v>-1.1228643861142344E-4</v>
      </c>
      <c r="VL226">
        <v>-9.0098091192710288E-5</v>
      </c>
      <c r="VM226">
        <v>-7.012711445649314E-5</v>
      </c>
      <c r="VN226">
        <v>-5.2265723063566983E-5</v>
      </c>
      <c r="VO226">
        <v>-3.6386464684134643E-5</v>
      </c>
      <c r="VP226">
        <v>-2.2347229184775509E-5</v>
      </c>
      <c r="VQ226">
        <v>-9.9957019293752267E-6</v>
      </c>
      <c r="VR226">
        <v>8.2669894809935597E-7</v>
      </c>
      <c r="VS226">
        <v>1.0281358585848525E-5</v>
      </c>
      <c r="VT226">
        <v>1.8529430276004217E-5</v>
      </c>
      <c r="VU226">
        <v>2.5729183927052259E-5</v>
      </c>
      <c r="VV226">
        <v>3.2033692910441986E-5</v>
      </c>
      <c r="VW226">
        <v>3.7588814905879552E-5</v>
      </c>
      <c r="VX226">
        <v>4.2531423816056438E-5</v>
      </c>
      <c r="VY226">
        <v>4.6987851845502898E-5</v>
      </c>
      <c r="VZ226">
        <v>5.1072503356269373E-5</v>
      </c>
      <c r="WA226">
        <v>5.4886605073810394E-5</v>
      </c>
      <c r="WB226">
        <v>5.8517060554443786E-5</v>
      </c>
      <c r="WC226">
        <v>6.2035380530428306E-5</v>
      </c>
      <c r="WD226">
        <v>6.5496664755442842E-5</v>
      </c>
      <c r="WE226">
        <v>6.8938615301124541E-5</v>
      </c>
      <c r="WF226">
        <v>3.4419503405669426E-2</v>
      </c>
      <c r="WG226">
        <v>0.75822511873202258</v>
      </c>
    </row>
    <row r="227" spans="1:605" x14ac:dyDescent="0.25">
      <c r="A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  <c r="BN227">
        <v>0</v>
      </c>
      <c r="BO227">
        <v>0</v>
      </c>
      <c r="BP227">
        <v>0</v>
      </c>
      <c r="BQ227">
        <v>0</v>
      </c>
      <c r="BR227">
        <v>0</v>
      </c>
      <c r="BS227">
        <v>0</v>
      </c>
      <c r="BT227">
        <v>0</v>
      </c>
      <c r="BU227">
        <v>0</v>
      </c>
      <c r="BV227">
        <v>0</v>
      </c>
      <c r="BW227">
        <v>0</v>
      </c>
      <c r="BX227">
        <v>0</v>
      </c>
      <c r="BY227">
        <v>0</v>
      </c>
      <c r="BZ227">
        <v>0</v>
      </c>
      <c r="CA227">
        <v>0</v>
      </c>
      <c r="CB227">
        <v>0</v>
      </c>
      <c r="CC227">
        <v>0</v>
      </c>
      <c r="CD227">
        <v>0</v>
      </c>
      <c r="CE227">
        <v>0</v>
      </c>
      <c r="CF227">
        <v>0</v>
      </c>
      <c r="CG227">
        <v>0</v>
      </c>
      <c r="CH227">
        <v>0</v>
      </c>
      <c r="CI227">
        <v>0</v>
      </c>
      <c r="CJ227">
        <v>0</v>
      </c>
      <c r="CK227">
        <v>0</v>
      </c>
      <c r="CL227">
        <v>0</v>
      </c>
      <c r="CM227">
        <v>0</v>
      </c>
      <c r="CN227">
        <v>0</v>
      </c>
      <c r="CO227">
        <v>0</v>
      </c>
      <c r="CP227">
        <v>0</v>
      </c>
      <c r="CQ227">
        <v>0</v>
      </c>
      <c r="CR227">
        <v>0</v>
      </c>
      <c r="CS227">
        <v>0</v>
      </c>
      <c r="CT227">
        <v>0</v>
      </c>
      <c r="CU227">
        <v>0</v>
      </c>
      <c r="CV227">
        <v>0</v>
      </c>
      <c r="CW227">
        <v>0</v>
      </c>
      <c r="CX227">
        <v>0</v>
      </c>
      <c r="CY227">
        <v>0</v>
      </c>
      <c r="CZ227">
        <v>0</v>
      </c>
      <c r="DA227">
        <v>0</v>
      </c>
      <c r="DB227">
        <v>0</v>
      </c>
      <c r="DC227">
        <v>0</v>
      </c>
      <c r="DD227">
        <v>0</v>
      </c>
      <c r="DE227">
        <v>0</v>
      </c>
      <c r="DF227">
        <v>0</v>
      </c>
      <c r="DG227">
        <v>0</v>
      </c>
      <c r="DH227">
        <v>0</v>
      </c>
      <c r="DI227">
        <v>0</v>
      </c>
      <c r="DJ227">
        <v>0</v>
      </c>
      <c r="DK227">
        <v>0</v>
      </c>
      <c r="DL227">
        <v>0</v>
      </c>
      <c r="DM227">
        <v>0</v>
      </c>
      <c r="DN227">
        <v>0</v>
      </c>
      <c r="DO227">
        <v>0</v>
      </c>
      <c r="DP227">
        <v>0</v>
      </c>
      <c r="DQ227">
        <v>0</v>
      </c>
      <c r="DR227">
        <v>0</v>
      </c>
      <c r="DS227">
        <v>0</v>
      </c>
      <c r="DT227">
        <v>0</v>
      </c>
      <c r="DU227">
        <v>0</v>
      </c>
      <c r="DV227">
        <v>0</v>
      </c>
      <c r="DW227">
        <v>0</v>
      </c>
      <c r="DX227">
        <v>0</v>
      </c>
      <c r="DY227">
        <v>0</v>
      </c>
      <c r="DZ227">
        <v>0</v>
      </c>
      <c r="EA227">
        <v>0</v>
      </c>
      <c r="EB227">
        <v>0</v>
      </c>
      <c r="EC227">
        <v>0</v>
      </c>
      <c r="ED227">
        <v>0</v>
      </c>
      <c r="EE227">
        <v>0</v>
      </c>
      <c r="EF227">
        <v>0</v>
      </c>
      <c r="EG227">
        <v>0</v>
      </c>
      <c r="EH227">
        <v>0</v>
      </c>
      <c r="EI227">
        <v>0</v>
      </c>
      <c r="EJ227">
        <v>0</v>
      </c>
      <c r="EK227">
        <v>0</v>
      </c>
      <c r="EL227">
        <v>0</v>
      </c>
      <c r="EM227">
        <v>0</v>
      </c>
      <c r="EN227">
        <v>0</v>
      </c>
      <c r="EO227">
        <v>0</v>
      </c>
      <c r="EP227">
        <v>0</v>
      </c>
      <c r="EQ227">
        <v>0</v>
      </c>
      <c r="ER227">
        <v>0</v>
      </c>
      <c r="ES227">
        <v>0</v>
      </c>
      <c r="ET227">
        <v>0</v>
      </c>
      <c r="EU227">
        <v>0</v>
      </c>
      <c r="EV227">
        <v>0</v>
      </c>
      <c r="EW227">
        <v>0</v>
      </c>
      <c r="EX227">
        <v>0</v>
      </c>
      <c r="EY227">
        <v>0</v>
      </c>
      <c r="EZ227">
        <v>0</v>
      </c>
      <c r="FA227">
        <v>0</v>
      </c>
      <c r="FB227">
        <v>0</v>
      </c>
      <c r="FC227">
        <v>0</v>
      </c>
      <c r="FD227">
        <v>0</v>
      </c>
      <c r="FE227">
        <v>0</v>
      </c>
      <c r="FF227">
        <v>0</v>
      </c>
      <c r="FG227">
        <v>0</v>
      </c>
      <c r="FH227">
        <v>0</v>
      </c>
      <c r="FI227">
        <v>0</v>
      </c>
      <c r="FJ227">
        <v>0</v>
      </c>
      <c r="FK227">
        <v>0</v>
      </c>
      <c r="FL227">
        <v>0</v>
      </c>
      <c r="FM227">
        <v>0</v>
      </c>
      <c r="FN227">
        <v>0</v>
      </c>
      <c r="FO227">
        <v>0</v>
      </c>
      <c r="FP227">
        <v>0</v>
      </c>
      <c r="FQ227">
        <v>0</v>
      </c>
      <c r="FR227">
        <v>0</v>
      </c>
      <c r="FS227">
        <v>0</v>
      </c>
      <c r="FT227">
        <v>0</v>
      </c>
      <c r="FU227">
        <v>0</v>
      </c>
      <c r="FV227">
        <v>0</v>
      </c>
      <c r="FW227">
        <v>0</v>
      </c>
      <c r="FX227">
        <v>0</v>
      </c>
      <c r="FY227">
        <v>0</v>
      </c>
      <c r="FZ227">
        <v>0</v>
      </c>
      <c r="GA227">
        <v>0</v>
      </c>
      <c r="GB227">
        <v>0</v>
      </c>
      <c r="GC227">
        <v>0</v>
      </c>
      <c r="GD227">
        <v>0</v>
      </c>
      <c r="GE227">
        <v>0</v>
      </c>
      <c r="GF227">
        <v>0</v>
      </c>
      <c r="GG227">
        <v>0</v>
      </c>
      <c r="GH227">
        <v>0</v>
      </c>
      <c r="GI227">
        <v>0</v>
      </c>
      <c r="GJ227">
        <v>0</v>
      </c>
      <c r="GK227">
        <v>0</v>
      </c>
      <c r="GL227">
        <v>0</v>
      </c>
      <c r="GM227">
        <v>0</v>
      </c>
      <c r="GN227">
        <v>0</v>
      </c>
      <c r="GO227">
        <v>0</v>
      </c>
      <c r="GP227">
        <v>0</v>
      </c>
      <c r="GQ227">
        <v>0</v>
      </c>
      <c r="GR227">
        <v>0</v>
      </c>
      <c r="GS227">
        <v>0</v>
      </c>
      <c r="GT227">
        <v>0</v>
      </c>
      <c r="GU227">
        <v>0</v>
      </c>
      <c r="GV227">
        <v>0</v>
      </c>
      <c r="GW227">
        <v>0</v>
      </c>
      <c r="GX227">
        <v>0</v>
      </c>
      <c r="GY227">
        <v>0</v>
      </c>
      <c r="GZ227">
        <v>0</v>
      </c>
      <c r="HA227">
        <v>0</v>
      </c>
      <c r="HB227">
        <v>0</v>
      </c>
      <c r="HC227">
        <v>0</v>
      </c>
      <c r="HD227">
        <v>0</v>
      </c>
      <c r="HE227">
        <v>0</v>
      </c>
      <c r="HF227">
        <v>0</v>
      </c>
      <c r="HG227">
        <v>0</v>
      </c>
      <c r="HH227">
        <v>0</v>
      </c>
      <c r="HI227">
        <v>0</v>
      </c>
      <c r="HJ227">
        <v>0</v>
      </c>
      <c r="HK227">
        <v>0</v>
      </c>
      <c r="HL227">
        <v>0</v>
      </c>
      <c r="HM227">
        <v>0</v>
      </c>
      <c r="HN227">
        <v>0</v>
      </c>
      <c r="HO227">
        <v>0</v>
      </c>
      <c r="HP227">
        <v>0</v>
      </c>
      <c r="HQ227">
        <v>0</v>
      </c>
      <c r="HR227">
        <v>0</v>
      </c>
      <c r="HS227">
        <v>9999.9990234375</v>
      </c>
      <c r="HT227">
        <v>-39999.99609375</v>
      </c>
      <c r="HU227">
        <v>60002.80078125</v>
      </c>
      <c r="HV227">
        <v>-39999.99609375</v>
      </c>
      <c r="HW227">
        <v>9999.9990234375</v>
      </c>
      <c r="HX227">
        <v>0</v>
      </c>
      <c r="HY227">
        <v>0</v>
      </c>
      <c r="HZ227">
        <v>0</v>
      </c>
      <c r="IA227">
        <v>0</v>
      </c>
      <c r="IB227">
        <v>0</v>
      </c>
      <c r="IC227">
        <v>0</v>
      </c>
      <c r="ID227">
        <v>0</v>
      </c>
      <c r="IE227">
        <v>0</v>
      </c>
      <c r="IF227">
        <v>0</v>
      </c>
      <c r="IG227">
        <v>0</v>
      </c>
      <c r="IH227">
        <v>0</v>
      </c>
      <c r="II227">
        <v>0</v>
      </c>
      <c r="IJ227">
        <v>0</v>
      </c>
      <c r="IK227">
        <v>0</v>
      </c>
      <c r="IL227">
        <v>0</v>
      </c>
      <c r="IM227">
        <v>0</v>
      </c>
      <c r="IN227">
        <v>0</v>
      </c>
      <c r="IO227">
        <v>0</v>
      </c>
      <c r="IP227">
        <v>0</v>
      </c>
      <c r="IQ227">
        <v>0</v>
      </c>
      <c r="IR227">
        <v>0</v>
      </c>
      <c r="IS227">
        <v>0</v>
      </c>
      <c r="IT227">
        <v>0</v>
      </c>
      <c r="IU227">
        <v>0</v>
      </c>
      <c r="IV227">
        <v>0</v>
      </c>
      <c r="IW227">
        <v>0</v>
      </c>
      <c r="IX227">
        <v>0</v>
      </c>
      <c r="IY227">
        <v>0</v>
      </c>
      <c r="IZ227">
        <v>0</v>
      </c>
      <c r="JA227">
        <v>0</v>
      </c>
      <c r="JB227">
        <v>0</v>
      </c>
      <c r="JC227">
        <v>0</v>
      </c>
      <c r="JD227">
        <v>0</v>
      </c>
      <c r="JE227">
        <v>0</v>
      </c>
      <c r="JF227">
        <v>0</v>
      </c>
      <c r="JG227">
        <v>0</v>
      </c>
      <c r="JH227">
        <v>0</v>
      </c>
      <c r="JI227">
        <v>0</v>
      </c>
      <c r="JJ227">
        <v>0</v>
      </c>
      <c r="JK227">
        <v>0</v>
      </c>
      <c r="JL227">
        <v>0</v>
      </c>
      <c r="JM227">
        <v>0</v>
      </c>
      <c r="JN227">
        <v>0</v>
      </c>
      <c r="JO227">
        <v>0</v>
      </c>
      <c r="JP227">
        <v>0</v>
      </c>
      <c r="JQ227">
        <v>0</v>
      </c>
      <c r="JR227">
        <v>0</v>
      </c>
      <c r="JS227">
        <v>0</v>
      </c>
      <c r="JT227">
        <v>0</v>
      </c>
      <c r="JU227">
        <v>0</v>
      </c>
      <c r="JV227">
        <v>0</v>
      </c>
      <c r="JW227">
        <v>0</v>
      </c>
      <c r="JX227">
        <v>0</v>
      </c>
      <c r="JY227">
        <v>0</v>
      </c>
      <c r="JZ227">
        <v>0</v>
      </c>
      <c r="KA227">
        <v>0</v>
      </c>
      <c r="KB227">
        <v>0</v>
      </c>
      <c r="KC227">
        <v>0</v>
      </c>
      <c r="KD227">
        <v>0</v>
      </c>
      <c r="KE227">
        <v>0</v>
      </c>
      <c r="KF227">
        <v>0</v>
      </c>
      <c r="KG227">
        <v>0</v>
      </c>
      <c r="KH227">
        <v>0</v>
      </c>
      <c r="KI227">
        <v>0</v>
      </c>
      <c r="KJ227">
        <v>0</v>
      </c>
      <c r="KK227">
        <v>0</v>
      </c>
      <c r="KL227">
        <v>0</v>
      </c>
      <c r="KM227">
        <v>0</v>
      </c>
      <c r="KN227">
        <v>0</v>
      </c>
      <c r="KO227">
        <v>0</v>
      </c>
      <c r="KP227">
        <v>0</v>
      </c>
      <c r="KQ227">
        <v>0</v>
      </c>
      <c r="KS227">
        <v>-9.447458304307346E-6</v>
      </c>
      <c r="KT227">
        <v>8.3099809812010594E-7</v>
      </c>
      <c r="KU227">
        <v>7.7854625721167223E-10</v>
      </c>
      <c r="KV227">
        <v>6.9544644244653243E-10</v>
      </c>
      <c r="KW227">
        <v>6.1229652609522267E-10</v>
      </c>
      <c r="KX227">
        <v>5.2900165268632078E-10</v>
      </c>
      <c r="KY227">
        <v>4.4539076725138586E-10</v>
      </c>
      <c r="KZ227">
        <v>3.6122698126235066E-10</v>
      </c>
      <c r="LA227">
        <v>2.7621797789618988E-10</v>
      </c>
      <c r="LB227">
        <v>1.9002648610740414E-10</v>
      </c>
      <c r="LC227">
        <v>1.0228085988652386E-10</v>
      </c>
      <c r="LD227">
        <v>1.2585804677962615E-11</v>
      </c>
      <c r="LE227">
        <v>-7.9466702792309593E-11</v>
      </c>
      <c r="LF227">
        <v>-1.7428625208515572E-10</v>
      </c>
      <c r="LG227">
        <v>-2.722725432348326E-10</v>
      </c>
      <c r="LH227">
        <v>-3.7380358658087635E-10</v>
      </c>
      <c r="LI227">
        <v>-4.7922350850300735E-10</v>
      </c>
      <c r="LJ227">
        <v>-5.8882991601651611E-10</v>
      </c>
      <c r="LK227">
        <v>-7.0286077740157056E-10</v>
      </c>
      <c r="LL227">
        <v>-8.2148078183006462E-10</v>
      </c>
      <c r="LM227">
        <v>-9.44767148374984E-10</v>
      </c>
      <c r="LN227">
        <v>-1.0726948639068994E-9</v>
      </c>
      <c r="LO227">
        <v>-1.2051213402678552E-9</v>
      </c>
      <c r="LP227">
        <v>-1.3417704938355804E-9</v>
      </c>
      <c r="LQ227">
        <v>-1.4822162652226256E-9</v>
      </c>
      <c r="LR227">
        <v>-1.6258656134690823E-9</v>
      </c>
      <c r="LS227">
        <v>-1.7719410377511987E-9</v>
      </c>
      <c r="LT227">
        <v>-1.919462700408781E-9</v>
      </c>
      <c r="LU227">
        <v>-2.0672302480510601E-9</v>
      </c>
      <c r="LV227">
        <v>-2.2138044526798614E-9</v>
      </c>
      <c r="LW227">
        <v>-2.3574888222125746E-9</v>
      </c>
      <c r="LX227">
        <v>-2.4963113595153713E-9</v>
      </c>
      <c r="LY227">
        <v>-2.6280066810724744E-9</v>
      </c>
      <c r="LZ227">
        <v>-2.7499987407040337E-9</v>
      </c>
      <c r="MA227">
        <v>-2.8593844402566345E-9</v>
      </c>
      <c r="MB227">
        <v>-2.9529184478520217E-9</v>
      </c>
      <c r="MC227">
        <v>-3.026999584980537E-9</v>
      </c>
      <c r="MD227">
        <v>-3.0776591863173334E-9</v>
      </c>
      <c r="ME227">
        <v>-3.1005518804220467E-9</v>
      </c>
      <c r="MF227">
        <v>-3.090949285218063E-9</v>
      </c>
      <c r="MG227">
        <v>-3.0437371590267627E-9</v>
      </c>
      <c r="MH227">
        <v>-2.9532246503100625E-9</v>
      </c>
      <c r="MI227">
        <v>-2.8131531049891329E-9</v>
      </c>
      <c r="MJ227">
        <v>-2.6167129513564433E-9</v>
      </c>
      <c r="MK227">
        <v>-2.3565698301171467E-9</v>
      </c>
      <c r="ML227">
        <v>-2.0249012398722875E-9</v>
      </c>
      <c r="MM227">
        <v>-1.6134450662515558E-9</v>
      </c>
      <c r="MN227">
        <v>-1.1135614539668498E-9</v>
      </c>
      <c r="MO227">
        <v>-5.1630956306593031E-10</v>
      </c>
      <c r="MP227">
        <v>1.8745917886897375E-10</v>
      </c>
      <c r="MQ227">
        <v>1.0069896606800107E-9</v>
      </c>
      <c r="MR227">
        <v>1.9514918011079067E-9</v>
      </c>
      <c r="MS227">
        <v>3.029987667164419E-9</v>
      </c>
      <c r="MT227">
        <v>4.2511352793144558E-9</v>
      </c>
      <c r="MU227">
        <v>5.6230274204200327E-9</v>
      </c>
      <c r="MV227">
        <v>7.152963833312362E-9</v>
      </c>
      <c r="MW227">
        <v>8.8471952972995886E-9</v>
      </c>
      <c r="MX227">
        <v>1.0710638221859056E-8</v>
      </c>
      <c r="MY227">
        <v>1.2746558591447189E-8</v>
      </c>
      <c r="MZ227">
        <v>1.4956224344278196E-8</v>
      </c>
      <c r="NA227">
        <v>1.7338525575812354E-8</v>
      </c>
      <c r="NB227">
        <v>1.9889562330419665E-8</v>
      </c>
      <c r="NC227">
        <v>2.2602200188272363E-8</v>
      </c>
      <c r="ND227">
        <v>2.5465594374991548E-8</v>
      </c>
      <c r="NE227">
        <v>2.8464683724961466E-8</v>
      </c>
      <c r="NF227">
        <v>3.157965652137718E-8</v>
      </c>
      <c r="NG227">
        <v>3.4785391022655622E-8</v>
      </c>
      <c r="NH227">
        <v>3.8050874371043557E-8</v>
      </c>
      <c r="NI227">
        <v>4.1338604569823141E-8</v>
      </c>
      <c r="NJ227">
        <v>4.4603981314504813E-8</v>
      </c>
      <c r="NK227">
        <v>4.7794692673916175E-8</v>
      </c>
      <c r="NL227">
        <v>5.0850105941278517E-8</v>
      </c>
      <c r="NM227">
        <v>5.3700672413948462E-8</v>
      </c>
      <c r="NN227">
        <v>5.6267357412730166E-8</v>
      </c>
      <c r="NO227">
        <v>5.8461108514897013E-8</v>
      </c>
      <c r="NP227">
        <v>6.0182376744698996E-8</v>
      </c>
      <c r="NQ227">
        <v>6.1320707333875764E-8</v>
      </c>
      <c r="NR227">
        <v>6.1754418622801137E-8</v>
      </c>
      <c r="NS227">
        <v>6.1350389707402899E-8</v>
      </c>
      <c r="NT227">
        <v>5.9963979531262846E-8</v>
      </c>
      <c r="NU227">
        <v>5.743910225632589E-8</v>
      </c>
      <c r="NV227">
        <v>5.3608485894711669E-8</v>
      </c>
      <c r="NW227">
        <v>4.8294143319057986E-8</v>
      </c>
      <c r="NX227">
        <v>4.1308086855671932E-8</v>
      </c>
      <c r="NY227">
        <v>3.2453319663573365E-8</v>
      </c>
      <c r="NZ227">
        <v>2.1525138968111748E-8</v>
      </c>
      <c r="OA227">
        <v>8.3127878984993884E-9</v>
      </c>
      <c r="OB227">
        <v>-7.3985058838598371E-9</v>
      </c>
      <c r="OC227">
        <v>-2.5825065450046213E-8</v>
      </c>
      <c r="OD227">
        <v>-4.7181833695963716E-8</v>
      </c>
      <c r="OE227">
        <v>-7.1678935907799043E-8</v>
      </c>
      <c r="OF227">
        <v>-9.9517695703374475E-8</v>
      </c>
      <c r="OG227">
        <v>-1.3088606515107256E-7</v>
      </c>
      <c r="OH227">
        <v>-1.6595343150980944E-7</v>
      </c>
      <c r="OI227">
        <v>-2.048647655279933E-7</v>
      </c>
      <c r="OJ227">
        <v>-2.4773407970269296E-7</v>
      </c>
      <c r="OK227">
        <v>-2.9463716945498369E-7</v>
      </c>
      <c r="OL227">
        <v>-3.4560361595271387E-7</v>
      </c>
      <c r="OM227">
        <v>-4.006080364412335E-7</v>
      </c>
      <c r="ON227">
        <v>-4.5956057656376209E-7</v>
      </c>
      <c r="OO227">
        <v>-5.222966494064912E-7</v>
      </c>
      <c r="OP227">
        <v>-5.8856593803056854E-7</v>
      </c>
      <c r="OQ227">
        <v>-6.5802069219431061E-7</v>
      </c>
      <c r="OR227">
        <v>-7.3020336596166027E-7</v>
      </c>
      <c r="OS227">
        <v>-8.0453366106903923E-7</v>
      </c>
      <c r="OT227">
        <v>-8.802950614046874E-7</v>
      </c>
      <c r="OU227">
        <v>-9.5662096685393003E-7</v>
      </c>
      <c r="OV227">
        <v>-1.0324805601749141E-6</v>
      </c>
      <c r="OW227">
        <v>-1.1066645685670749E-6</v>
      </c>
      <c r="OX227">
        <v>-1.1777711122292272E-6</v>
      </c>
      <c r="OY227">
        <v>-1.244191865494225E-6</v>
      </c>
      <c r="OZ227">
        <v>-1.3040987920581098E-6</v>
      </c>
      <c r="PA227">
        <v>-1.3554317543331486E-6</v>
      </c>
      <c r="PB227">
        <v>-1.3958873379411635E-6</v>
      </c>
      <c r="PC227">
        <v>-1.42290927566118E-6</v>
      </c>
      <c r="PD227">
        <v>-1.4336809005283011E-6</v>
      </c>
      <c r="PE227">
        <v>-1.4251201049500567E-6</v>
      </c>
      <c r="PF227">
        <v>-1.3938773312833147E-6</v>
      </c>
      <c r="PG227">
        <v>-1.3363371688321421E-6</v>
      </c>
      <c r="PH227">
        <v>-1.2486241821190101E-6</v>
      </c>
      <c r="PI227">
        <v>-1.1266136448768586E-6</v>
      </c>
      <c r="PJ227">
        <v>-9.6594790271582019E-7</v>
      </c>
      <c r="PK227">
        <v>-7.6205913392367912E-7</v>
      </c>
      <c r="PL227">
        <v>-5.101993213095038E-7</v>
      </c>
      <c r="PM227">
        <v>-2.0547828721032264E-7</v>
      </c>
      <c r="PN227">
        <v>1.5708932260957013E-7</v>
      </c>
      <c r="PO227">
        <v>5.8252719391291813E-7</v>
      </c>
      <c r="PP227">
        <v>1.0758297077914363E-6</v>
      </c>
      <c r="PQ227">
        <v>1.6418825761569891E-6</v>
      </c>
      <c r="PR227">
        <v>2.2853708172317034E-6</v>
      </c>
      <c r="PS227">
        <v>3.0106731596176564E-6</v>
      </c>
      <c r="PT227">
        <v>3.8217420009665773E-6</v>
      </c>
      <c r="PU227">
        <v>4.7219681044068377E-6</v>
      </c>
      <c r="PV227">
        <v>5.7140292954167749E-6</v>
      </c>
      <c r="PW227">
        <v>6.7997225266054541E-6</v>
      </c>
      <c r="PX227">
        <v>7.9797788108568927E-6</v>
      </c>
      <c r="PY227">
        <v>9.2536606876215462E-6</v>
      </c>
      <c r="PZ227">
        <v>1.0619342085985545E-5</v>
      </c>
      <c r="QA227">
        <v>1.2073070684780592E-5</v>
      </c>
      <c r="QB227">
        <v>1.3609113147691093E-5</v>
      </c>
      <c r="QC227">
        <v>1.5219483933350506E-5</v>
      </c>
      <c r="QD227">
        <v>1.6893658749963181E-5</v>
      </c>
      <c r="QE227">
        <v>1.8618274144139796E-5</v>
      </c>
      <c r="QF227">
        <v>2.0376815187231021E-5</v>
      </c>
      <c r="QG227">
        <v>2.2149293752081302E-5</v>
      </c>
      <c r="QH227">
        <v>2.3911920461022945E-5</v>
      </c>
      <c r="QI227">
        <v>2.5636774033862111E-5</v>
      </c>
      <c r="QJ227">
        <v>2.729147247370067E-5</v>
      </c>
      <c r="QK227">
        <v>2.8838851299260693E-5</v>
      </c>
      <c r="QL227">
        <v>3.023665486448917E-5</v>
      </c>
      <c r="QM227">
        <v>3.1437247698410588E-5</v>
      </c>
      <c r="QN227">
        <v>3.2387353747913524E-5</v>
      </c>
      <c r="QO227">
        <v>3.3027832409768428E-5</v>
      </c>
      <c r="QP227">
        <v>3.3293501290420003E-5</v>
      </c>
      <c r="QQ227">
        <v>3.3113016726076985E-5</v>
      </c>
      <c r="QR227">
        <v>3.2408824222772077E-5</v>
      </c>
      <c r="QS227">
        <v>3.1097192125352374E-5</v>
      </c>
      <c r="QT227">
        <v>2.9088342983071357E-5</v>
      </c>
      <c r="QU227">
        <v>2.6286698231689889E-5</v>
      </c>
      <c r="QV227">
        <v>2.2591252939914095E-5</v>
      </c>
      <c r="QW227">
        <v>1.7896098450125838E-5</v>
      </c>
      <c r="QX227">
        <v>1.2091111755651892E-5</v>
      </c>
      <c r="QY227">
        <v>5.0628313716208934E-6</v>
      </c>
      <c r="QZ227">
        <v>-3.3044597574174626E-6</v>
      </c>
      <c r="RA227">
        <v>-1.3127423147083761E-5</v>
      </c>
      <c r="RB227">
        <v>-2.4522103873221178E-5</v>
      </c>
      <c r="RC227">
        <v>-3.7602098119467348E-5</v>
      </c>
      <c r="RD227">
        <v>-5.2476427524368592E-5</v>
      </c>
      <c r="RE227">
        <v>-6.9247099136936205E-5</v>
      </c>
      <c r="RF227">
        <v>-8.8006330642866992E-5</v>
      </c>
      <c r="RG227">
        <v>-1.0883342183228077E-4</v>
      </c>
      <c r="RH227">
        <v>-1.3179125510590808E-4</v>
      </c>
      <c r="RI227">
        <v>-1.5692241022658842E-4</v>
      </c>
      <c r="RJ227">
        <v>-1.8424488158544258E-4</v>
      </c>
      <c r="RK227">
        <v>-2.1374739003960337E-4</v>
      </c>
      <c r="RL227">
        <v>-2.4538428596466896E-4</v>
      </c>
      <c r="RM227">
        <v>-2.7907004562597893E-4</v>
      </c>
      <c r="RN227">
        <v>-3.1467336938455654E-4</v>
      </c>
      <c r="RO227">
        <v>-3.5201089769199142E-4</v>
      </c>
      <c r="RP227">
        <v>-3.9084056936788334E-4</v>
      </c>
      <c r="RQ227">
        <v>-4.3085465636524893E-4</v>
      </c>
      <c r="RR227">
        <v>-4.7167252017979905E-4</v>
      </c>
      <c r="RS227">
        <v>-5.1283314730910575E-4</v>
      </c>
      <c r="RT227">
        <v>-5.5378753476901924E-4</v>
      </c>
      <c r="RU227">
        <v>-5.9389101166822957E-4</v>
      </c>
      <c r="RV227">
        <v>-6.3239559925650478E-4</v>
      </c>
      <c r="RW227">
        <v>-6.6844252970834489E-4</v>
      </c>
      <c r="RX227">
        <v>-7.0105506317601641E-4</v>
      </c>
      <c r="RY227">
        <v>-7.2913176331314939E-4</v>
      </c>
      <c r="RZ227">
        <v>-7.5144041347759637E-4</v>
      </c>
      <c r="SA227">
        <v>-7.6661277908426039E-4</v>
      </c>
      <c r="SB227">
        <v>-7.7306988577699411E-4</v>
      </c>
      <c r="SC227">
        <v>-7.6901776437292963E-4</v>
      </c>
      <c r="SD227">
        <v>-7.5244563998153426E-4</v>
      </c>
      <c r="SE227">
        <v>-7.2112706841287086E-4</v>
      </c>
      <c r="SF227">
        <v>-6.7262458379247349E-4</v>
      </c>
      <c r="SG227">
        <v>-6.0429848178424788E-4</v>
      </c>
      <c r="SH227">
        <v>-5.1332042200303847E-4</v>
      </c>
      <c r="SI227">
        <v>-3.9669258991589053E-4</v>
      </c>
      <c r="SJ227">
        <v>-2.5127321143425741E-4</v>
      </c>
      <c r="SK227">
        <v>-7.3809260926096861E-5</v>
      </c>
      <c r="SL227">
        <v>1.3902275624630089E-4</v>
      </c>
      <c r="SM227">
        <v>3.9056703436171197E-4</v>
      </c>
      <c r="SN227">
        <v>6.8412877908023142E-4</v>
      </c>
      <c r="SO227">
        <v>1.022903662416942E-3</v>
      </c>
      <c r="SP227">
        <v>1.4098954940123623E-3</v>
      </c>
      <c r="SQ227">
        <v>1.8478212124793494E-3</v>
      </c>
      <c r="SR227">
        <v>2.3390023544160882E-3</v>
      </c>
      <c r="SS227">
        <v>2.8852422391247422E-3</v>
      </c>
      <c r="ST227">
        <v>3.4876882179670746E-3</v>
      </c>
      <c r="SU227">
        <v>4.1466784826194401E-3</v>
      </c>
      <c r="SV227">
        <v>4.861573110454976E-3</v>
      </c>
      <c r="SW227">
        <v>5.6305692522091461E-3</v>
      </c>
      <c r="SX227">
        <v>6.4505006413916053E-3</v>
      </c>
      <c r="SY227">
        <v>7.3166219310510537E-3</v>
      </c>
      <c r="SZ227">
        <v>8.2223787458643571E-3</v>
      </c>
      <c r="TA227">
        <v>9.1591647803718305E-3</v>
      </c>
      <c r="TB227">
        <v>1.0116067781520121E-2</v>
      </c>
      <c r="TC227">
        <v>1.1079606829128962E-2</v>
      </c>
      <c r="TD227">
        <v>1.2033463974599755E-2</v>
      </c>
      <c r="TE227">
        <v>1.2958214018561556E-2</v>
      </c>
      <c r="TF227">
        <v>1.383105700378251E-2</v>
      </c>
      <c r="TG227">
        <v>1.462555887110621E-2</v>
      </c>
      <c r="TH227">
        <v>1.5311406672598223E-2</v>
      </c>
      <c r="TI227">
        <v>1.5854185755292027E-2</v>
      </c>
      <c r="TJ227">
        <v>1.6215187416717177E-2</v>
      </c>
      <c r="TK227">
        <v>1.6351256683725161E-2</v>
      </c>
      <c r="TL227">
        <v>1.62146910703918E-2</v>
      </c>
      <c r="TM227">
        <v>1.5853202423655056E-2</v>
      </c>
      <c r="TN227">
        <v>1.5309955216874303E-2</v>
      </c>
      <c r="TO227">
        <v>1.4623667928505096E-2</v>
      </c>
      <c r="TP227">
        <v>1.3828765394558446E-2</v>
      </c>
      <c r="TQ227">
        <v>1.2955571276319794E-2</v>
      </c>
      <c r="TR227">
        <v>1.2030530988978442E-2</v>
      </c>
      <c r="TS227">
        <v>1.1076456586945227E-2</v>
      </c>
      <c r="TT227">
        <v>1.0112786189321729E-2</v>
      </c>
      <c r="TU227">
        <v>9.1558515479156517E-3</v>
      </c>
      <c r="TV227">
        <v>8.2191483064311607E-3</v>
      </c>
      <c r="TW227">
        <v>7.313604370633605E-3</v>
      </c>
      <c r="TX227">
        <v>6.4478426046654241E-3</v>
      </c>
      <c r="TY227">
        <v>5.6284347887981968E-3</v>
      </c>
      <c r="TZ227">
        <v>4.8601444203739694E-3</v>
      </c>
      <c r="UA227">
        <v>4.1461565148795928E-3</v>
      </c>
      <c r="UB227">
        <v>3.4882930712468799E-3</v>
      </c>
      <c r="UC227">
        <v>2.8872133081578408E-3</v>
      </c>
      <c r="UD227">
        <v>2.3425981603584075E-3</v>
      </c>
      <c r="UE227">
        <v>1.8533188501294933E-3</v>
      </c>
      <c r="UF227">
        <v>1.4175896233737696E-3</v>
      </c>
      <c r="UG227">
        <v>1.0331049668989081E-3</v>
      </c>
      <c r="UH227">
        <v>6.9716180769837071E-4</v>
      </c>
      <c r="UI227">
        <v>4.0676734080185624E-4</v>
      </c>
      <c r="UJ227">
        <v>1.5873324378506203E-4</v>
      </c>
      <c r="UK227">
        <v>-5.0242882766883976E-5</v>
      </c>
      <c r="UL227">
        <v>-2.2350795464340075E-4</v>
      </c>
      <c r="UM227">
        <v>-3.6439479713318534E-4</v>
      </c>
      <c r="UN227">
        <v>-4.7617355322206124E-4</v>
      </c>
      <c r="UO227">
        <v>-5.6201217219631295E-4</v>
      </c>
      <c r="UP227">
        <v>-6.2494506154316565E-4</v>
      </c>
      <c r="UQ227">
        <v>-6.6784901370088167E-4</v>
      </c>
      <c r="UR227">
        <v>-6.9342555667262717E-4</v>
      </c>
      <c r="US227">
        <v>-7.0418892171083647E-4</v>
      </c>
      <c r="UT227">
        <v>-7.0245887043487738E-4</v>
      </c>
      <c r="UU227">
        <v>-6.9035767626439925E-4</v>
      </c>
      <c r="UV227">
        <v>-6.6981060961421432E-4</v>
      </c>
      <c r="UW227">
        <v>-6.4254933164304773E-4</v>
      </c>
      <c r="UX227">
        <v>-6.1011765663397275E-4</v>
      </c>
      <c r="UY227">
        <v>-5.7387919735468079E-4</v>
      </c>
      <c r="UZ227">
        <v>-5.3502646045538288E-4</v>
      </c>
      <c r="VA227">
        <v>-4.9459100945412852E-4</v>
      </c>
      <c r="VB227">
        <v>-4.5345436090628538E-4</v>
      </c>
      <c r="VC227">
        <v>-4.1235932443123107E-4</v>
      </c>
      <c r="VD227">
        <v>-3.7192153939625807E-4</v>
      </c>
      <c r="VE227">
        <v>-3.3264099992368561E-4</v>
      </c>
      <c r="VF227">
        <v>-2.9491339557884046E-4</v>
      </c>
      <c r="VG227">
        <v>-2.5904112750667265E-4</v>
      </c>
      <c r="VH227">
        <v>-2.2524388905692514E-4</v>
      </c>
      <c r="VI227">
        <v>-1.9366872607703221E-4</v>
      </c>
      <c r="VJ227">
        <v>-1.6439951527427794E-4</v>
      </c>
      <c r="VK227">
        <v>-1.3746581939752935E-4</v>
      </c>
      <c r="VL227">
        <v>-1.1285109572123303E-4</v>
      </c>
      <c r="VM227">
        <v>-9.0500249542885085E-5</v>
      </c>
      <c r="VN227">
        <v>-7.032653732197251E-5</v>
      </c>
      <c r="VO227">
        <v>-5.2217834927693902E-5</v>
      </c>
      <c r="VP227">
        <v>-3.6042295310937608E-5</v>
      </c>
      <c r="VQ227">
        <v>-2.1653427047779898E-5</v>
      </c>
      <c r="VR227">
        <v>-8.8946307339158746E-6</v>
      </c>
      <c r="VS227">
        <v>2.3967656898450763E-6</v>
      </c>
      <c r="VT227">
        <v>1.2385928761640796E-5</v>
      </c>
      <c r="VU227">
        <v>2.1237352852281126E-5</v>
      </c>
      <c r="VV227">
        <v>2.9112058726699236E-5</v>
      </c>
      <c r="VW227">
        <v>3.6165111181974418E-5</v>
      </c>
      <c r="VX227">
        <v>4.2543410603910216E-5</v>
      </c>
      <c r="VY227">
        <v>4.8383714954655179E-5</v>
      </c>
      <c r="VZ227">
        <v>5.381085099218178E-5</v>
      </c>
      <c r="WA227">
        <v>5.8936076371246302E-5</v>
      </c>
      <c r="WB227">
        <v>6.3855557614005647E-5</v>
      </c>
      <c r="WC227">
        <v>6.8648932753491874E-5</v>
      </c>
      <c r="WD227">
        <v>7.3377931674614464E-5</v>
      </c>
      <c r="WE227">
        <v>7.8085031824503436E-5</v>
      </c>
      <c r="WF227">
        <v>4.7070998693675821E-2</v>
      </c>
      <c r="WG227">
        <v>0.87499226909016281</v>
      </c>
    </row>
    <row r="228" spans="1:605" x14ac:dyDescent="0.25">
      <c r="A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0</v>
      </c>
      <c r="BQ228">
        <v>0</v>
      </c>
      <c r="BR228">
        <v>0</v>
      </c>
      <c r="BS228">
        <v>0</v>
      </c>
      <c r="BT228">
        <v>0</v>
      </c>
      <c r="BU228">
        <v>0</v>
      </c>
      <c r="BV228">
        <v>0</v>
      </c>
      <c r="BW228">
        <v>0</v>
      </c>
      <c r="BX228">
        <v>0</v>
      </c>
      <c r="BY228">
        <v>0</v>
      </c>
      <c r="BZ228">
        <v>0</v>
      </c>
      <c r="CA228">
        <v>0</v>
      </c>
      <c r="CB228">
        <v>0</v>
      </c>
      <c r="CC228">
        <v>0</v>
      </c>
      <c r="CD228">
        <v>0</v>
      </c>
      <c r="CE228">
        <v>0</v>
      </c>
      <c r="CF228">
        <v>0</v>
      </c>
      <c r="CG228">
        <v>0</v>
      </c>
      <c r="CH228">
        <v>0</v>
      </c>
      <c r="CI228">
        <v>0</v>
      </c>
      <c r="CJ228">
        <v>0</v>
      </c>
      <c r="CK228">
        <v>0</v>
      </c>
      <c r="CL228">
        <v>0</v>
      </c>
      <c r="CM228">
        <v>0</v>
      </c>
      <c r="CN228">
        <v>0</v>
      </c>
      <c r="CO228">
        <v>0</v>
      </c>
      <c r="CP228">
        <v>0</v>
      </c>
      <c r="CQ228">
        <v>0</v>
      </c>
      <c r="CR228">
        <v>0</v>
      </c>
      <c r="CS228">
        <v>0</v>
      </c>
      <c r="CT228">
        <v>0</v>
      </c>
      <c r="CU228">
        <v>0</v>
      </c>
      <c r="CV228">
        <v>0</v>
      </c>
      <c r="CW228">
        <v>0</v>
      </c>
      <c r="CX228">
        <v>0</v>
      </c>
      <c r="CY228">
        <v>0</v>
      </c>
      <c r="CZ228">
        <v>0</v>
      </c>
      <c r="DA228">
        <v>0</v>
      </c>
      <c r="DB228">
        <v>0</v>
      </c>
      <c r="DC228">
        <v>0</v>
      </c>
      <c r="DD228">
        <v>0</v>
      </c>
      <c r="DE228">
        <v>0</v>
      </c>
      <c r="DF228">
        <v>0</v>
      </c>
      <c r="DG228">
        <v>0</v>
      </c>
      <c r="DH228">
        <v>0</v>
      </c>
      <c r="DI228">
        <v>0</v>
      </c>
      <c r="DJ228">
        <v>0</v>
      </c>
      <c r="DK228">
        <v>0</v>
      </c>
      <c r="DL228">
        <v>0</v>
      </c>
      <c r="DM228">
        <v>0</v>
      </c>
      <c r="DN228">
        <v>0</v>
      </c>
      <c r="DO228">
        <v>0</v>
      </c>
      <c r="DP228">
        <v>0</v>
      </c>
      <c r="DQ228">
        <v>0</v>
      </c>
      <c r="DR228">
        <v>0</v>
      </c>
      <c r="DS228">
        <v>0</v>
      </c>
      <c r="DT228">
        <v>0</v>
      </c>
      <c r="DU228">
        <v>0</v>
      </c>
      <c r="DV228">
        <v>0</v>
      </c>
      <c r="DW228">
        <v>0</v>
      </c>
      <c r="DX228">
        <v>0</v>
      </c>
      <c r="DY228">
        <v>0</v>
      </c>
      <c r="DZ228">
        <v>0</v>
      </c>
      <c r="EA228">
        <v>0</v>
      </c>
      <c r="EB228">
        <v>0</v>
      </c>
      <c r="EC228">
        <v>0</v>
      </c>
      <c r="ED228">
        <v>0</v>
      </c>
      <c r="EE228">
        <v>0</v>
      </c>
      <c r="EF228">
        <v>0</v>
      </c>
      <c r="EG228">
        <v>0</v>
      </c>
      <c r="EH228">
        <v>0</v>
      </c>
      <c r="EI228">
        <v>0</v>
      </c>
      <c r="EJ228">
        <v>0</v>
      </c>
      <c r="EK228">
        <v>0</v>
      </c>
      <c r="EL228">
        <v>0</v>
      </c>
      <c r="EM228">
        <v>0</v>
      </c>
      <c r="EN228">
        <v>0</v>
      </c>
      <c r="EO228">
        <v>0</v>
      </c>
      <c r="EP228">
        <v>0</v>
      </c>
      <c r="EQ228">
        <v>0</v>
      </c>
      <c r="ER228">
        <v>0</v>
      </c>
      <c r="ES228">
        <v>0</v>
      </c>
      <c r="ET228">
        <v>0</v>
      </c>
      <c r="EU228">
        <v>0</v>
      </c>
      <c r="EV228">
        <v>0</v>
      </c>
      <c r="EW228">
        <v>0</v>
      </c>
      <c r="EX228">
        <v>0</v>
      </c>
      <c r="EY228">
        <v>0</v>
      </c>
      <c r="EZ228">
        <v>0</v>
      </c>
      <c r="FA228">
        <v>0</v>
      </c>
      <c r="FB228">
        <v>0</v>
      </c>
      <c r="FC228">
        <v>0</v>
      </c>
      <c r="FD228">
        <v>0</v>
      </c>
      <c r="FE228">
        <v>0</v>
      </c>
      <c r="FF228">
        <v>0</v>
      </c>
      <c r="FG228">
        <v>0</v>
      </c>
      <c r="FH228">
        <v>0</v>
      </c>
      <c r="FI228">
        <v>0</v>
      </c>
      <c r="FJ228">
        <v>0</v>
      </c>
      <c r="FK228">
        <v>0</v>
      </c>
      <c r="FL228">
        <v>0</v>
      </c>
      <c r="FM228">
        <v>0</v>
      </c>
      <c r="FN228">
        <v>0</v>
      </c>
      <c r="FO228">
        <v>0</v>
      </c>
      <c r="FP228">
        <v>0</v>
      </c>
      <c r="FQ228">
        <v>0</v>
      </c>
      <c r="FR228">
        <v>0</v>
      </c>
      <c r="FS228">
        <v>0</v>
      </c>
      <c r="FT228">
        <v>0</v>
      </c>
      <c r="FU228">
        <v>0</v>
      </c>
      <c r="FV228">
        <v>0</v>
      </c>
      <c r="FW228">
        <v>0</v>
      </c>
      <c r="FX228">
        <v>0</v>
      </c>
      <c r="FY228">
        <v>0</v>
      </c>
      <c r="FZ228">
        <v>0</v>
      </c>
      <c r="GA228">
        <v>0</v>
      </c>
      <c r="GB228">
        <v>0</v>
      </c>
      <c r="GC228">
        <v>0</v>
      </c>
      <c r="GD228">
        <v>0</v>
      </c>
      <c r="GE228">
        <v>0</v>
      </c>
      <c r="GF228">
        <v>0</v>
      </c>
      <c r="GG228">
        <v>0</v>
      </c>
      <c r="GH228">
        <v>0</v>
      </c>
      <c r="GI228">
        <v>0</v>
      </c>
      <c r="GJ228">
        <v>0</v>
      </c>
      <c r="GK228">
        <v>0</v>
      </c>
      <c r="GL228">
        <v>0</v>
      </c>
      <c r="GM228">
        <v>0</v>
      </c>
      <c r="GN228">
        <v>0</v>
      </c>
      <c r="GO228">
        <v>0</v>
      </c>
      <c r="GP228">
        <v>0</v>
      </c>
      <c r="GQ228">
        <v>0</v>
      </c>
      <c r="GR228">
        <v>0</v>
      </c>
      <c r="GS228">
        <v>0</v>
      </c>
      <c r="GT228">
        <v>0</v>
      </c>
      <c r="GU228">
        <v>0</v>
      </c>
      <c r="GV228">
        <v>0</v>
      </c>
      <c r="GW228">
        <v>0</v>
      </c>
      <c r="GX228">
        <v>0</v>
      </c>
      <c r="GY228">
        <v>0</v>
      </c>
      <c r="GZ228">
        <v>0</v>
      </c>
      <c r="HA228">
        <v>0</v>
      </c>
      <c r="HB228">
        <v>0</v>
      </c>
      <c r="HC228">
        <v>0</v>
      </c>
      <c r="HD228">
        <v>0</v>
      </c>
      <c r="HE228">
        <v>0</v>
      </c>
      <c r="HF228">
        <v>0</v>
      </c>
      <c r="HG228">
        <v>0</v>
      </c>
      <c r="HH228">
        <v>0</v>
      </c>
      <c r="HI228">
        <v>0</v>
      </c>
      <c r="HJ228">
        <v>0</v>
      </c>
      <c r="HK228">
        <v>0</v>
      </c>
      <c r="HL228">
        <v>0</v>
      </c>
      <c r="HM228">
        <v>0</v>
      </c>
      <c r="HN228">
        <v>0</v>
      </c>
      <c r="HO228">
        <v>0</v>
      </c>
      <c r="HP228">
        <v>0</v>
      </c>
      <c r="HQ228">
        <v>0</v>
      </c>
      <c r="HR228">
        <v>0</v>
      </c>
      <c r="HS228">
        <v>0</v>
      </c>
      <c r="HT228">
        <v>9999.9990234375</v>
      </c>
      <c r="HU228">
        <v>-39999.99609375</v>
      </c>
      <c r="HV228">
        <v>60002.80078125</v>
      </c>
      <c r="HW228">
        <v>-39999.99609375</v>
      </c>
      <c r="HX228">
        <v>9999.9990234375</v>
      </c>
      <c r="HY228">
        <v>0</v>
      </c>
      <c r="HZ228">
        <v>0</v>
      </c>
      <c r="IA228">
        <v>0</v>
      </c>
      <c r="IB228">
        <v>0</v>
      </c>
      <c r="IC228">
        <v>0</v>
      </c>
      <c r="ID228">
        <v>0</v>
      </c>
      <c r="IE228">
        <v>0</v>
      </c>
      <c r="IF228">
        <v>0</v>
      </c>
      <c r="IG228">
        <v>0</v>
      </c>
      <c r="IH228">
        <v>0</v>
      </c>
      <c r="II228">
        <v>0</v>
      </c>
      <c r="IJ228">
        <v>0</v>
      </c>
      <c r="IK228">
        <v>0</v>
      </c>
      <c r="IL228">
        <v>0</v>
      </c>
      <c r="IM228">
        <v>0</v>
      </c>
      <c r="IN228">
        <v>0</v>
      </c>
      <c r="IO228">
        <v>0</v>
      </c>
      <c r="IP228">
        <v>0</v>
      </c>
      <c r="IQ228">
        <v>0</v>
      </c>
      <c r="IR228">
        <v>0</v>
      </c>
      <c r="IS228">
        <v>0</v>
      </c>
      <c r="IT228">
        <v>0</v>
      </c>
      <c r="IU228">
        <v>0</v>
      </c>
      <c r="IV228">
        <v>0</v>
      </c>
      <c r="IW228">
        <v>0</v>
      </c>
      <c r="IX228">
        <v>0</v>
      </c>
      <c r="IY228">
        <v>0</v>
      </c>
      <c r="IZ228">
        <v>0</v>
      </c>
      <c r="JA228">
        <v>0</v>
      </c>
      <c r="JB228">
        <v>0</v>
      </c>
      <c r="JC228">
        <v>0</v>
      </c>
      <c r="JD228">
        <v>0</v>
      </c>
      <c r="JE228">
        <v>0</v>
      </c>
      <c r="JF228">
        <v>0</v>
      </c>
      <c r="JG228">
        <v>0</v>
      </c>
      <c r="JH228">
        <v>0</v>
      </c>
      <c r="JI228">
        <v>0</v>
      </c>
      <c r="JJ228">
        <v>0</v>
      </c>
      <c r="JK228">
        <v>0</v>
      </c>
      <c r="JL228">
        <v>0</v>
      </c>
      <c r="JM228">
        <v>0</v>
      </c>
      <c r="JN228">
        <v>0</v>
      </c>
      <c r="JO228">
        <v>0</v>
      </c>
      <c r="JP228">
        <v>0</v>
      </c>
      <c r="JQ228">
        <v>0</v>
      </c>
      <c r="JR228">
        <v>0</v>
      </c>
      <c r="JS228">
        <v>0</v>
      </c>
      <c r="JT228">
        <v>0</v>
      </c>
      <c r="JU228">
        <v>0</v>
      </c>
      <c r="JV228">
        <v>0</v>
      </c>
      <c r="JW228">
        <v>0</v>
      </c>
      <c r="JX228">
        <v>0</v>
      </c>
      <c r="JY228">
        <v>0</v>
      </c>
      <c r="JZ228">
        <v>0</v>
      </c>
      <c r="KA228">
        <v>0</v>
      </c>
      <c r="KB228">
        <v>0</v>
      </c>
      <c r="KC228">
        <v>0</v>
      </c>
      <c r="KD228">
        <v>0</v>
      </c>
      <c r="KE228">
        <v>0</v>
      </c>
      <c r="KF228">
        <v>0</v>
      </c>
      <c r="KG228">
        <v>0</v>
      </c>
      <c r="KH228">
        <v>0</v>
      </c>
      <c r="KI228">
        <v>0</v>
      </c>
      <c r="KJ228">
        <v>0</v>
      </c>
      <c r="KK228">
        <v>0</v>
      </c>
      <c r="KL228">
        <v>0</v>
      </c>
      <c r="KM228">
        <v>0</v>
      </c>
      <c r="KN228">
        <v>0</v>
      </c>
      <c r="KO228">
        <v>0</v>
      </c>
      <c r="KP228">
        <v>0</v>
      </c>
      <c r="KQ228">
        <v>0</v>
      </c>
      <c r="KS228">
        <v>-8.6223475677203472E-6</v>
      </c>
      <c r="KT228">
        <v>7.1796943862143286E-7</v>
      </c>
      <c r="KU228">
        <v>7.186409118820726E-10</v>
      </c>
      <c r="KV228">
        <v>6.468439637405016E-10</v>
      </c>
      <c r="KW228">
        <v>5.7500076908597617E-10</v>
      </c>
      <c r="KX228">
        <v>5.0302345522303826E-10</v>
      </c>
      <c r="KY228">
        <v>4.3075259136710517E-10</v>
      </c>
      <c r="KZ228">
        <v>3.5796614612645807E-10</v>
      </c>
      <c r="LA228">
        <v>2.8438848151615014E-10</v>
      </c>
      <c r="LB228">
        <v>2.0969941113539374E-10</v>
      </c>
      <c r="LC228">
        <v>1.3354335681101968E-10</v>
      </c>
      <c r="LD228">
        <v>5.5538643554097591E-11</v>
      </c>
      <c r="LE228">
        <v>-2.4713022919349594E-11</v>
      </c>
      <c r="LF228">
        <v>-1.0761684860441525E-10</v>
      </c>
      <c r="LG228">
        <v>-1.9357496399300283E-10</v>
      </c>
      <c r="LH228">
        <v>-2.8297610680183115E-10</v>
      </c>
      <c r="LI228">
        <v>-3.761849245980001E-10</v>
      </c>
      <c r="LJ228">
        <v>-4.7353084894451638E-10</v>
      </c>
      <c r="LK228">
        <v>-5.7529649568546252E-10</v>
      </c>
      <c r="LL228">
        <v>-6.8170555037383429E-10</v>
      </c>
      <c r="LM228">
        <v>-7.9291010367073136E-10</v>
      </c>
      <c r="LN228">
        <v>-9.0897740887847331E-10</v>
      </c>
      <c r="LO228">
        <v>-1.0298760426802622E-9</v>
      </c>
      <c r="LP228">
        <v>-1.1554614607168423E-9</v>
      </c>
      <c r="LQ228">
        <v>-1.285460951910479E-9</v>
      </c>
      <c r="LR228">
        <v>-1.4194580095250058E-9</v>
      </c>
      <c r="LS228">
        <v>-1.556876152900267E-9</v>
      </c>
      <c r="LT228">
        <v>-1.6969622516943961E-9</v>
      </c>
      <c r="LU228">
        <v>-1.8387694243768791E-9</v>
      </c>
      <c r="LV228">
        <v>-1.9811396046978709E-9</v>
      </c>
      <c r="LW228">
        <v>-2.1226858939720063E-9</v>
      </c>
      <c r="LX228">
        <v>-2.2617748432968935E-9</v>
      </c>
      <c r="LY228">
        <v>-2.3965088383036646E-9</v>
      </c>
      <c r="LZ228">
        <v>-2.5247087897201969E-9</v>
      </c>
      <c r="MA228">
        <v>-2.6438973659027643E-9</v>
      </c>
      <c r="MB228">
        <v>-2.7512830385207413E-9</v>
      </c>
      <c r="MC228">
        <v>-2.8437452496950069E-9</v>
      </c>
      <c r="MD228">
        <v>-2.9178210479925878E-9</v>
      </c>
      <c r="ME228">
        <v>-2.9696935816258902E-9</v>
      </c>
      <c r="MF228">
        <v>-2.995182879817117E-9</v>
      </c>
      <c r="MG228">
        <v>-2.9897393973295577E-9</v>
      </c>
      <c r="MH228">
        <v>-2.9482548440814507E-9</v>
      </c>
      <c r="MI228">
        <v>-2.865063200615196E-9</v>
      </c>
      <c r="MJ228">
        <v>-2.7339484569509935E-9</v>
      </c>
      <c r="MK228">
        <v>-2.5481601318064363E-9</v>
      </c>
      <c r="ML228">
        <v>-2.3004377317666568E-9</v>
      </c>
      <c r="MM228">
        <v>-1.9830454096917604E-9</v>
      </c>
      <c r="MN228">
        <v>-1.5878181767914154E-9</v>
      </c>
      <c r="MO228">
        <v>-1.1062211114716659E-9</v>
      </c>
      <c r="MP228">
        <v>-5.2942308811398998E-10</v>
      </c>
      <c r="MQ228">
        <v>1.516133820395843E-10</v>
      </c>
      <c r="MR228">
        <v>9.4602455047178744E-10</v>
      </c>
      <c r="MS228">
        <v>1.8629183855189191E-9</v>
      </c>
      <c r="MT228">
        <v>2.9112263766969562E-9</v>
      </c>
      <c r="MU228">
        <v>4.099532490152707E-9</v>
      </c>
      <c r="MV228">
        <v>5.4358776090907254E-9</v>
      </c>
      <c r="MW228">
        <v>6.9275378578549484E-9</v>
      </c>
      <c r="MX228">
        <v>8.5807753096553041E-9</v>
      </c>
      <c r="MY228">
        <v>1.0400559720596839E-8</v>
      </c>
      <c r="MZ228">
        <v>1.2390260121831693E-8</v>
      </c>
      <c r="NA228">
        <v>1.4551305342739887E-8</v>
      </c>
      <c r="NB228">
        <v>1.6882812836650377E-8</v>
      </c>
      <c r="NC228">
        <v>1.9381185542560773E-8</v>
      </c>
      <c r="ND228">
        <v>2.203967694748954E-8</v>
      </c>
      <c r="NE228">
        <v>2.4847925020487902E-8</v>
      </c>
      <c r="NF228">
        <v>2.7791456276855383E-8</v>
      </c>
      <c r="NG228">
        <v>3.0851161905575627E-8</v>
      </c>
      <c r="NH228">
        <v>3.4002748659969978E-8</v>
      </c>
      <c r="NI228">
        <v>3.7216168076272248E-8</v>
      </c>
      <c r="NJ228">
        <v>4.045502855198237E-8</v>
      </c>
      <c r="NK228">
        <v>4.3675995889469935E-8</v>
      </c>
      <c r="NL228">
        <v>4.6828189093603849E-8</v>
      </c>
      <c r="NM228">
        <v>4.9852579507306393E-8</v>
      </c>
      <c r="NN228">
        <v>5.268140277677874E-8</v>
      </c>
      <c r="NO228">
        <v>5.5237594658045713E-8</v>
      </c>
      <c r="NP228">
        <v>5.743426330613949E-8</v>
      </c>
      <c r="NQ228">
        <v>5.9174212423071939E-8</v>
      </c>
      <c r="NR228">
        <v>6.0349531474070378E-8</v>
      </c>
      <c r="NS228">
        <v>6.0841271103867494E-8</v>
      </c>
      <c r="NT228">
        <v>6.0519223883488639E-8</v>
      </c>
      <c r="NU228">
        <v>5.9241832577290224E-8</v>
      </c>
      <c r="NV228">
        <v>5.6856250220177033E-8</v>
      </c>
      <c r="NW228">
        <v>5.3198578412156997E-8</v>
      </c>
      <c r="NX228">
        <v>4.8094312343542601E-8</v>
      </c>
      <c r="NY228">
        <v>4.1359023125669061E-8</v>
      </c>
      <c r="NZ228">
        <v>3.2799309980611351E-8</v>
      </c>
      <c r="OA228">
        <v>2.2214056694716221E-8</v>
      </c>
      <c r="OB228">
        <v>9.3960284144643922E-9</v>
      </c>
      <c r="OC228">
        <v>-5.8661536975764828E-9</v>
      </c>
      <c r="OD228">
        <v>-2.378562128747436E-8</v>
      </c>
      <c r="OE228">
        <v>-4.457441168311052E-8</v>
      </c>
      <c r="OF228">
        <v>-6.8440125056493166E-8</v>
      </c>
      <c r="OG228">
        <v>-9.5582046320173514E-8</v>
      </c>
      <c r="OH228">
        <v>-1.2618669303038113E-7</v>
      </c>
      <c r="OI228">
        <v>-1.6042275212068952E-7</v>
      </c>
      <c r="OJ228">
        <v>-1.9843537067181858E-7</v>
      </c>
      <c r="OK228">
        <v>-2.4033976924934226E-7</v>
      </c>
      <c r="OL228">
        <v>-2.8621415073244483E-7</v>
      </c>
      <c r="OM228">
        <v>-3.3609188313960912E-7</v>
      </c>
      <c r="ON228">
        <v>-3.8995294186262925E-7</v>
      </c>
      <c r="OO228">
        <v>-4.4771460508420599E-7</v>
      </c>
      <c r="OP228">
        <v>-5.0922140611470824E-7</v>
      </c>
      <c r="OQ228">
        <v>-5.7423435807966563E-7</v>
      </c>
      <c r="OR228">
        <v>-6.4241947995992457E-7</v>
      </c>
      <c r="OS228">
        <v>-7.1333566856702071E-7</v>
      </c>
      <c r="OT228">
        <v>-7.8642197875712495E-7</v>
      </c>
      <c r="OU228">
        <v>-8.6098439417045249E-7</v>
      </c>
      <c r="OV228">
        <v>-9.3618219313922704E-7</v>
      </c>
      <c r="OW228">
        <v>-1.0110140392313905E-6</v>
      </c>
      <c r="OX228">
        <v>-1.0843039532649712E-6</v>
      </c>
      <c r="OY228">
        <v>-1.1546873535900507E-6</v>
      </c>
      <c r="OZ228">
        <v>-1.2205973840149068E-6</v>
      </c>
      <c r="PA228">
        <v>-1.2802517839358809E-6</v>
      </c>
      <c r="PB228">
        <v>-1.3316405929647463E-6</v>
      </c>
      <c r="PC228">
        <v>-1.3725150225302723E-6</v>
      </c>
      <c r="PD228">
        <v>-1.4003778694077117E-6</v>
      </c>
      <c r="PE228">
        <v>-1.4124758906829707E-6</v>
      </c>
      <c r="PF228">
        <v>-1.4057946059992276E-6</v>
      </c>
      <c r="PG228">
        <v>-1.3770560406974856E-6</v>
      </c>
      <c r="PH228">
        <v>-1.3227199721955292E-6</v>
      </c>
      <c r="PI228">
        <v>-1.2389892911046985E-6</v>
      </c>
      <c r="PJ228">
        <v>-1.1218201375052294E-6</v>
      </c>
      <c r="PK228">
        <v>-9.6693752072281044E-7</v>
      </c>
      <c r="PL228">
        <v>-7.6985717697841444E-7</v>
      </c>
      <c r="PM228">
        <v>-5.2591446240394309E-7</v>
      </c>
      <c r="PN228">
        <v>-2.303011179508989E-7</v>
      </c>
      <c r="PO228">
        <v>1.2188922362711352E-7</v>
      </c>
      <c r="PP228">
        <v>5.3560589174874143E-7</v>
      </c>
      <c r="PQ228">
        <v>1.0157754776632774E-6</v>
      </c>
      <c r="PR228">
        <v>1.5672246565070249E-6</v>
      </c>
      <c r="PS228">
        <v>2.1945906127123547E-6</v>
      </c>
      <c r="PT228">
        <v>2.9022181683640681E-6</v>
      </c>
      <c r="PU228">
        <v>3.694042749446026E-6</v>
      </c>
      <c r="PV228">
        <v>4.5734583794611377E-6</v>
      </c>
      <c r="PW228">
        <v>5.543169966280042E-6</v>
      </c>
      <c r="PX228">
        <v>6.6050292490695541E-6</v>
      </c>
      <c r="PY228">
        <v>7.7598539007073971E-6</v>
      </c>
      <c r="PZ228">
        <v>9.007229440244729E-6</v>
      </c>
      <c r="QA228">
        <v>1.0345293802882198E-5</v>
      </c>
      <c r="QB228">
        <v>1.1770504644777337E-5</v>
      </c>
      <c r="QC228">
        <v>1.3277389730052606E-5</v>
      </c>
      <c r="QD228">
        <v>1.4858281060814631E-5</v>
      </c>
      <c r="QE228">
        <v>1.6503033771021801E-5</v>
      </c>
      <c r="QF228">
        <v>1.8198731214649198E-5</v>
      </c>
      <c r="QG228">
        <v>1.9929378140652134E-5</v>
      </c>
      <c r="QH228">
        <v>2.1675584364296794E-5</v>
      </c>
      <c r="QI228">
        <v>2.3414241918747645E-5</v>
      </c>
      <c r="QJ228">
        <v>2.5118199304094925E-5</v>
      </c>
      <c r="QK228">
        <v>2.6755937144576256E-5</v>
      </c>
      <c r="QL228">
        <v>2.8291250319032786E-5</v>
      </c>
      <c r="QM228">
        <v>2.9682942444483641E-5</v>
      </c>
      <c r="QN228">
        <v>3.0884539466794611E-5</v>
      </c>
      <c r="QO228">
        <v>3.1844030043539544E-5</v>
      </c>
      <c r="QP228">
        <v>3.2503641388698172E-5</v>
      </c>
      <c r="QQ228">
        <v>3.2799660281769373E-5</v>
      </c>
      <c r="QR228">
        <v>3.2662310018720026E-5</v>
      </c>
      <c r="QS228">
        <v>3.2015695190294807E-5</v>
      </c>
      <c r="QT228">
        <v>3.0777827304420452E-5</v>
      </c>
      <c r="QU228">
        <v>2.8860745410784646E-5</v>
      </c>
      <c r="QV228">
        <v>2.6170747022398206E-5</v>
      </c>
      <c r="QW228">
        <v>2.2608745743050643E-5</v>
      </c>
      <c r="QX228">
        <v>1.8070773080648198E-5</v>
      </c>
      <c r="QY228">
        <v>1.2448642930806089E-5</v>
      </c>
      <c r="QZ228">
        <v>5.6307981257594491E-6</v>
      </c>
      <c r="RA228">
        <v>-2.4966407694935957E-6</v>
      </c>
      <c r="RB228">
        <v>-1.2048603603082739E-5</v>
      </c>
      <c r="RC228">
        <v>-2.3139554480239809E-5</v>
      </c>
      <c r="RD228">
        <v>-3.5881709865424781E-5</v>
      </c>
      <c r="RE228">
        <v>-5.0382969589590697E-5</v>
      </c>
      <c r="RF228">
        <v>-6.6744539828828418E-5</v>
      </c>
      <c r="RG228">
        <v>-8.505822792594778E-5</v>
      </c>
      <c r="RH228">
        <v>-1.054033901751568E-4</v>
      </c>
      <c r="RI228">
        <v>-1.2784351544343442E-4</v>
      </c>
      <c r="RJ228">
        <v>-1.5242242982479304E-4</v>
      </c>
      <c r="RK228">
        <v>-1.7916011048377191E-4</v>
      </c>
      <c r="RL228">
        <v>-2.0804810051247008E-4</v>
      </c>
      <c r="RM228">
        <v>-2.3904452107442666E-4</v>
      </c>
      <c r="RN228">
        <v>-2.7206868241297691E-4</v>
      </c>
      <c r="RO228">
        <v>-3.0699530153648633E-4</v>
      </c>
      <c r="RP228">
        <v>-3.4364834163293028E-4</v>
      </c>
      <c r="RQ228">
        <v>-3.8179449658515784E-4</v>
      </c>
      <c r="RR228">
        <v>-4.211363534260526E-4</v>
      </c>
      <c r="RS228">
        <v>-4.6130527625636123E-4</v>
      </c>
      <c r="RT228">
        <v>-5.0185406710698472E-4</v>
      </c>
      <c r="RU228">
        <v>-5.4224947251383423E-4</v>
      </c>
      <c r="RV228">
        <v>-5.8186461922921985E-4</v>
      </c>
      <c r="RW228">
        <v>-6.199714785468871E-4</v>
      </c>
      <c r="RX228">
        <v>-6.557334761826579E-4</v>
      </c>
      <c r="RY228">
        <v>-6.88198383522782E-4</v>
      </c>
      <c r="RZ228">
        <v>-7.1629164630112674E-4</v>
      </c>
      <c r="SA228">
        <v>-7.388103283414685E-4</v>
      </c>
      <c r="SB228">
        <v>-7.5435061108911951E-4</v>
      </c>
      <c r="SC228">
        <v>-7.6130147829734382E-4</v>
      </c>
      <c r="SD228">
        <v>-7.5784035779013971E-4</v>
      </c>
      <c r="SE228">
        <v>-7.419311721071427E-4</v>
      </c>
      <c r="SF228">
        <v>-7.1132530916701465E-4</v>
      </c>
      <c r="SG228">
        <v>-6.6356608396278972E-4</v>
      </c>
      <c r="SH228">
        <v>-5.9599732190717791E-4</v>
      </c>
      <c r="SI228">
        <v>-5.057767527996168E-4</v>
      </c>
      <c r="SJ228">
        <v>-3.8989496033360371E-4</v>
      </c>
      <c r="SK228">
        <v>-2.4520068425148229E-4</v>
      </c>
      <c r="SL228">
        <v>-6.843331913272639E-5</v>
      </c>
      <c r="SM228">
        <v>1.4373650642278093E-4</v>
      </c>
      <c r="SN228">
        <v>3.9465735578538214E-4</v>
      </c>
      <c r="SO228">
        <v>6.8763748174589866E-4</v>
      </c>
      <c r="SP228">
        <v>1.0258744563290364E-3</v>
      </c>
      <c r="SQ228">
        <v>1.4123730051768715E-3</v>
      </c>
      <c r="SR228">
        <v>1.8498501497516172E-3</v>
      </c>
      <c r="SS228">
        <v>2.3406268146881301E-3</v>
      </c>
      <c r="ST228">
        <v>2.8865051383146151E-3</v>
      </c>
      <c r="SU228">
        <v>3.4886308354426044E-3</v>
      </c>
      <c r="SV228">
        <v>4.1473401070206556E-3</v>
      </c>
      <c r="SW228">
        <v>4.8619907753397066E-3</v>
      </c>
      <c r="SX228">
        <v>5.6307775505015168E-3</v>
      </c>
      <c r="SY228">
        <v>6.4505316082491427E-3</v>
      </c>
      <c r="SZ228">
        <v>7.3165049854477656E-3</v>
      </c>
      <c r="TA228">
        <v>8.2221406819057846E-3</v>
      </c>
      <c r="TB228">
        <v>9.1588298000930598E-3</v>
      </c>
      <c r="TC228">
        <v>1.0115657561649803E-2</v>
      </c>
      <c r="TD228">
        <v>1.1079140615033203E-2</v>
      </c>
      <c r="TE228">
        <v>1.2032958695328288E-2</v>
      </c>
      <c r="TF228">
        <v>1.2957684417595476E-2</v>
      </c>
      <c r="TG228">
        <v>1.3830515780740999E-2</v>
      </c>
      <c r="TH228">
        <v>1.4625016830267675E-2</v>
      </c>
      <c r="TI228">
        <v>1.5310872874689307E-2</v>
      </c>
      <c r="TJ228">
        <v>1.5853667669500578E-2</v>
      </c>
      <c r="TK228">
        <v>1.6214691070391807E-2</v>
      </c>
      <c r="TL228">
        <v>1.6350786807675845E-2</v>
      </c>
      <c r="TM228">
        <v>1.6214251238085897E-2</v>
      </c>
      <c r="TN228">
        <v>1.5852795182994116E-2</v>
      </c>
      <c r="TO228">
        <v>1.5309582213542604E-2</v>
      </c>
      <c r="TP228">
        <v>1.4623330020182873E-2</v>
      </c>
      <c r="TQ228">
        <v>1.382846275552555E-2</v>
      </c>
      <c r="TR228">
        <v>1.2955303492225435E-2</v>
      </c>
      <c r="TS228">
        <v>1.2030297141710788E-2</v>
      </c>
      <c r="TT228">
        <v>1.1076255329735293E-2</v>
      </c>
      <c r="TU228">
        <v>1.0112615812323936E-2</v>
      </c>
      <c r="TV228">
        <v>9.15571003464896E-3</v>
      </c>
      <c r="TW228">
        <v>8.2190333815610524E-3</v>
      </c>
      <c r="TX228">
        <v>7.3135135396614828E-3</v>
      </c>
      <c r="TY228">
        <v>6.4477731861545652E-3</v>
      </c>
      <c r="TZ228">
        <v>5.6283839398516399E-3</v>
      </c>
      <c r="UA228">
        <v>4.8601091561014682E-3</v>
      </c>
      <c r="UB228">
        <v>4.14613372265494E-3</v>
      </c>
      <c r="UC228">
        <v>3.4882795206039861E-3</v>
      </c>
      <c r="UD228">
        <v>2.8872056571756688E-3</v>
      </c>
      <c r="UE228">
        <v>2.3425929594667631E-3</v>
      </c>
      <c r="UF228">
        <v>1.8533125442507746E-3</v>
      </c>
      <c r="UG228">
        <v>1.4175785533839709E-3</v>
      </c>
      <c r="UH228">
        <v>1.033085371397652E-3</v>
      </c>
      <c r="UI228">
        <v>6.9712982610767933E-4</v>
      </c>
      <c r="UJ228">
        <v>4.0671901886964076E-4</v>
      </c>
      <c r="UK228">
        <v>1.5866454254336235E-4</v>
      </c>
      <c r="UL228">
        <v>-5.0336073437253512E-5</v>
      </c>
      <c r="UM228">
        <v>-2.2362979675475563E-4</v>
      </c>
      <c r="UN228">
        <v>-3.6454947845259464E-4</v>
      </c>
      <c r="UO228">
        <v>-4.7636525310187862E-4</v>
      </c>
      <c r="UP228">
        <v>-5.622450181950794E-4</v>
      </c>
      <c r="UQ228">
        <v>-6.2522307566102394E-4</v>
      </c>
      <c r="UR228">
        <v>-6.681760470793628E-4</v>
      </c>
      <c r="US228">
        <v>-6.9380521162726132E-4</v>
      </c>
      <c r="UT228">
        <v>-7.0462446001714422E-4</v>
      </c>
      <c r="UU228">
        <v>-7.0295310684948583E-4</v>
      </c>
      <c r="UV228">
        <v>-6.9091285638549183E-4</v>
      </c>
      <c r="UW228">
        <v>-6.704282712700156E-4</v>
      </c>
      <c r="UX228">
        <v>-6.432301491947933E-4</v>
      </c>
      <c r="UY228">
        <v>-6.10861267750022E-4</v>
      </c>
      <c r="UZ228">
        <v>-5.746840120850258E-4</v>
      </c>
      <c r="VA228">
        <v>-5.3588945267814584E-4</v>
      </c>
      <c r="VB228">
        <v>-4.9550749117437598E-4</v>
      </c>
      <c r="VC228">
        <v>-4.5441774022714356E-4</v>
      </c>
      <c r="VD228">
        <v>-4.1336084853238686E-4</v>
      </c>
      <c r="VE228">
        <v>-3.7295002435292201E-4</v>
      </c>
      <c r="VF228">
        <v>-3.3368254983379418E-4</v>
      </c>
      <c r="VG228">
        <v>-2.9595111412443204E-4</v>
      </c>
      <c r="VH228">
        <v>-2.6005482585729527E-4</v>
      </c>
      <c r="VI228">
        <v>-2.2620979483979956E-4</v>
      </c>
      <c r="VJ228">
        <v>-1.9455919909054959E-4</v>
      </c>
      <c r="VK228">
        <v>-1.651827766001847E-4</v>
      </c>
      <c r="VL228">
        <v>-1.381057016695273E-4</v>
      </c>
      <c r="VM228">
        <v>-1.1330682346447351E-4</v>
      </c>
      <c r="VN228">
        <v>-9.0726259715302295E-5</v>
      </c>
      <c r="VO228">
        <v>-7.0272351509878585E-5</v>
      </c>
      <c r="VP228">
        <v>-5.1827995961539217E-5</v>
      </c>
      <c r="VQ228">
        <v>-3.5256382460321737E-5</v>
      </c>
      <c r="VR228">
        <v>-2.0406165351670518E-5</v>
      </c>
      <c r="VS228">
        <v>-7.1161114079753685E-6</v>
      </c>
      <c r="VT228">
        <v>4.7807354612781339E-6</v>
      </c>
      <c r="VU228">
        <v>1.545332704423095E-5</v>
      </c>
      <c r="VV228">
        <v>2.5069274382474857E-5</v>
      </c>
      <c r="VW228">
        <v>3.3791854666738202E-5</v>
      </c>
      <c r="VX228">
        <v>4.1777314466252066E-5</v>
      </c>
      <c r="VY228">
        <v>4.9172423501034828E-5</v>
      </c>
      <c r="VZ228">
        <v>5.6112235136839484E-5</v>
      </c>
      <c r="WA228">
        <v>6.2718012444709751E-5</v>
      </c>
      <c r="WB228">
        <v>6.9095281945057973E-5</v>
      </c>
      <c r="WC228">
        <v>7.5331981033751659E-5</v>
      </c>
      <c r="WD228">
        <v>8.1496669489583218E-5</v>
      </c>
      <c r="WE228">
        <v>8.7636780407817917E-5</v>
      </c>
      <c r="WF228">
        <v>6.1401105523013144E-2</v>
      </c>
      <c r="WG228">
        <v>0.99916996288872395</v>
      </c>
    </row>
    <row r="229" spans="1:605" x14ac:dyDescent="0.25">
      <c r="A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0</v>
      </c>
      <c r="BQ229">
        <v>0</v>
      </c>
      <c r="BR229">
        <v>0</v>
      </c>
      <c r="BS229">
        <v>0</v>
      </c>
      <c r="BT229">
        <v>0</v>
      </c>
      <c r="BU229">
        <v>0</v>
      </c>
      <c r="BV229">
        <v>0</v>
      </c>
      <c r="BW229">
        <v>0</v>
      </c>
      <c r="BX229">
        <v>0</v>
      </c>
      <c r="BY229">
        <v>0</v>
      </c>
      <c r="BZ229">
        <v>0</v>
      </c>
      <c r="CA229">
        <v>0</v>
      </c>
      <c r="CB229">
        <v>0</v>
      </c>
      <c r="CC229">
        <v>0</v>
      </c>
      <c r="CD229">
        <v>0</v>
      </c>
      <c r="CE229">
        <v>0</v>
      </c>
      <c r="CF229">
        <v>0</v>
      </c>
      <c r="CG229">
        <v>0</v>
      </c>
      <c r="CH229">
        <v>0</v>
      </c>
      <c r="CI229">
        <v>0</v>
      </c>
      <c r="CJ229">
        <v>0</v>
      </c>
      <c r="CK229">
        <v>0</v>
      </c>
      <c r="CL229">
        <v>0</v>
      </c>
      <c r="CM229">
        <v>0</v>
      </c>
      <c r="CN229">
        <v>0</v>
      </c>
      <c r="CO229">
        <v>0</v>
      </c>
      <c r="CP229">
        <v>0</v>
      </c>
      <c r="CQ229">
        <v>0</v>
      </c>
      <c r="CR229">
        <v>0</v>
      </c>
      <c r="CS229">
        <v>0</v>
      </c>
      <c r="CT229">
        <v>0</v>
      </c>
      <c r="CU229">
        <v>0</v>
      </c>
      <c r="CV229">
        <v>0</v>
      </c>
      <c r="CW229">
        <v>0</v>
      </c>
      <c r="CX229">
        <v>0</v>
      </c>
      <c r="CY229">
        <v>0</v>
      </c>
      <c r="CZ229">
        <v>0</v>
      </c>
      <c r="DA229">
        <v>0</v>
      </c>
      <c r="DB229">
        <v>0</v>
      </c>
      <c r="DC229">
        <v>0</v>
      </c>
      <c r="DD229">
        <v>0</v>
      </c>
      <c r="DE229">
        <v>0</v>
      </c>
      <c r="DF229">
        <v>0</v>
      </c>
      <c r="DG229">
        <v>0</v>
      </c>
      <c r="DH229">
        <v>0</v>
      </c>
      <c r="DI229">
        <v>0</v>
      </c>
      <c r="DJ229">
        <v>0</v>
      </c>
      <c r="DK229">
        <v>0</v>
      </c>
      <c r="DL229">
        <v>0</v>
      </c>
      <c r="DM229">
        <v>0</v>
      </c>
      <c r="DN229">
        <v>0</v>
      </c>
      <c r="DO229">
        <v>0</v>
      </c>
      <c r="DP229">
        <v>0</v>
      </c>
      <c r="DQ229">
        <v>0</v>
      </c>
      <c r="DR229">
        <v>0</v>
      </c>
      <c r="DS229">
        <v>0</v>
      </c>
      <c r="DT229">
        <v>0</v>
      </c>
      <c r="DU229">
        <v>0</v>
      </c>
      <c r="DV229">
        <v>0</v>
      </c>
      <c r="DW229">
        <v>0</v>
      </c>
      <c r="DX229">
        <v>0</v>
      </c>
      <c r="DY229">
        <v>0</v>
      </c>
      <c r="DZ229">
        <v>0</v>
      </c>
      <c r="EA229">
        <v>0</v>
      </c>
      <c r="EB229">
        <v>0</v>
      </c>
      <c r="EC229">
        <v>0</v>
      </c>
      <c r="ED229">
        <v>0</v>
      </c>
      <c r="EE229">
        <v>0</v>
      </c>
      <c r="EF229">
        <v>0</v>
      </c>
      <c r="EG229">
        <v>0</v>
      </c>
      <c r="EH229">
        <v>0</v>
      </c>
      <c r="EI229">
        <v>0</v>
      </c>
      <c r="EJ229">
        <v>0</v>
      </c>
      <c r="EK229">
        <v>0</v>
      </c>
      <c r="EL229">
        <v>0</v>
      </c>
      <c r="EM229">
        <v>0</v>
      </c>
      <c r="EN229">
        <v>0</v>
      </c>
      <c r="EO229">
        <v>0</v>
      </c>
      <c r="EP229">
        <v>0</v>
      </c>
      <c r="EQ229">
        <v>0</v>
      </c>
      <c r="ER229">
        <v>0</v>
      </c>
      <c r="ES229">
        <v>0</v>
      </c>
      <c r="ET229">
        <v>0</v>
      </c>
      <c r="EU229">
        <v>0</v>
      </c>
      <c r="EV229">
        <v>0</v>
      </c>
      <c r="EW229">
        <v>0</v>
      </c>
      <c r="EX229">
        <v>0</v>
      </c>
      <c r="EY229">
        <v>0</v>
      </c>
      <c r="EZ229">
        <v>0</v>
      </c>
      <c r="FA229">
        <v>0</v>
      </c>
      <c r="FB229">
        <v>0</v>
      </c>
      <c r="FC229">
        <v>0</v>
      </c>
      <c r="FD229">
        <v>0</v>
      </c>
      <c r="FE229">
        <v>0</v>
      </c>
      <c r="FF229">
        <v>0</v>
      </c>
      <c r="FG229">
        <v>0</v>
      </c>
      <c r="FH229">
        <v>0</v>
      </c>
      <c r="FI229">
        <v>0</v>
      </c>
      <c r="FJ229">
        <v>0</v>
      </c>
      <c r="FK229">
        <v>0</v>
      </c>
      <c r="FL229">
        <v>0</v>
      </c>
      <c r="FM229">
        <v>0</v>
      </c>
      <c r="FN229">
        <v>0</v>
      </c>
      <c r="FO229">
        <v>0</v>
      </c>
      <c r="FP229">
        <v>0</v>
      </c>
      <c r="FQ229">
        <v>0</v>
      </c>
      <c r="FR229">
        <v>0</v>
      </c>
      <c r="FS229">
        <v>0</v>
      </c>
      <c r="FT229">
        <v>0</v>
      </c>
      <c r="FU229">
        <v>0</v>
      </c>
      <c r="FV229">
        <v>0</v>
      </c>
      <c r="FW229">
        <v>0</v>
      </c>
      <c r="FX229">
        <v>0</v>
      </c>
      <c r="FY229">
        <v>0</v>
      </c>
      <c r="FZ229">
        <v>0</v>
      </c>
      <c r="GA229">
        <v>0</v>
      </c>
      <c r="GB229">
        <v>0</v>
      </c>
      <c r="GC229">
        <v>0</v>
      </c>
      <c r="GD229">
        <v>0</v>
      </c>
      <c r="GE229">
        <v>0</v>
      </c>
      <c r="GF229">
        <v>0</v>
      </c>
      <c r="GG229">
        <v>0</v>
      </c>
      <c r="GH229">
        <v>0</v>
      </c>
      <c r="GI229">
        <v>0</v>
      </c>
      <c r="GJ229">
        <v>0</v>
      </c>
      <c r="GK229">
        <v>0</v>
      </c>
      <c r="GL229">
        <v>0</v>
      </c>
      <c r="GM229">
        <v>0</v>
      </c>
      <c r="GN229">
        <v>0</v>
      </c>
      <c r="GO229">
        <v>0</v>
      </c>
      <c r="GP229">
        <v>0</v>
      </c>
      <c r="GQ229">
        <v>0</v>
      </c>
      <c r="GR229">
        <v>0</v>
      </c>
      <c r="GS229">
        <v>0</v>
      </c>
      <c r="GT229">
        <v>0</v>
      </c>
      <c r="GU229">
        <v>0</v>
      </c>
      <c r="GV229">
        <v>0</v>
      </c>
      <c r="GW229">
        <v>0</v>
      </c>
      <c r="GX229">
        <v>0</v>
      </c>
      <c r="GY229">
        <v>0</v>
      </c>
      <c r="GZ229">
        <v>0</v>
      </c>
      <c r="HA229">
        <v>0</v>
      </c>
      <c r="HB229">
        <v>0</v>
      </c>
      <c r="HC229">
        <v>0</v>
      </c>
      <c r="HD229">
        <v>0</v>
      </c>
      <c r="HE229">
        <v>0</v>
      </c>
      <c r="HF229">
        <v>0</v>
      </c>
      <c r="HG229">
        <v>0</v>
      </c>
      <c r="HH229">
        <v>0</v>
      </c>
      <c r="HI229">
        <v>0</v>
      </c>
      <c r="HJ229">
        <v>0</v>
      </c>
      <c r="HK229">
        <v>0</v>
      </c>
      <c r="HL229">
        <v>0</v>
      </c>
      <c r="HM229">
        <v>0</v>
      </c>
      <c r="HN229">
        <v>0</v>
      </c>
      <c r="HO229">
        <v>0</v>
      </c>
      <c r="HP229">
        <v>0</v>
      </c>
      <c r="HQ229">
        <v>0</v>
      </c>
      <c r="HR229">
        <v>0</v>
      </c>
      <c r="HS229">
        <v>0</v>
      </c>
      <c r="HT229">
        <v>0</v>
      </c>
      <c r="HU229">
        <v>9999.9990234375</v>
      </c>
      <c r="HV229">
        <v>-39999.99609375</v>
      </c>
      <c r="HW229">
        <v>60002.80078125</v>
      </c>
      <c r="HX229">
        <v>-39999.99609375</v>
      </c>
      <c r="HY229">
        <v>9999.9990234375</v>
      </c>
      <c r="HZ229">
        <v>0</v>
      </c>
      <c r="IA229">
        <v>0</v>
      </c>
      <c r="IB229">
        <v>0</v>
      </c>
      <c r="IC229">
        <v>0</v>
      </c>
      <c r="ID229">
        <v>0</v>
      </c>
      <c r="IE229">
        <v>0</v>
      </c>
      <c r="IF229">
        <v>0</v>
      </c>
      <c r="IG229">
        <v>0</v>
      </c>
      <c r="IH229">
        <v>0</v>
      </c>
      <c r="II229">
        <v>0</v>
      </c>
      <c r="IJ229">
        <v>0</v>
      </c>
      <c r="IK229">
        <v>0</v>
      </c>
      <c r="IL229">
        <v>0</v>
      </c>
      <c r="IM229">
        <v>0</v>
      </c>
      <c r="IN229">
        <v>0</v>
      </c>
      <c r="IO229">
        <v>0</v>
      </c>
      <c r="IP229">
        <v>0</v>
      </c>
      <c r="IQ229">
        <v>0</v>
      </c>
      <c r="IR229">
        <v>0</v>
      </c>
      <c r="IS229">
        <v>0</v>
      </c>
      <c r="IT229">
        <v>0</v>
      </c>
      <c r="IU229">
        <v>0</v>
      </c>
      <c r="IV229">
        <v>0</v>
      </c>
      <c r="IW229">
        <v>0</v>
      </c>
      <c r="IX229">
        <v>0</v>
      </c>
      <c r="IY229">
        <v>0</v>
      </c>
      <c r="IZ229">
        <v>0</v>
      </c>
      <c r="JA229">
        <v>0</v>
      </c>
      <c r="JB229">
        <v>0</v>
      </c>
      <c r="JC229">
        <v>0</v>
      </c>
      <c r="JD229">
        <v>0</v>
      </c>
      <c r="JE229">
        <v>0</v>
      </c>
      <c r="JF229">
        <v>0</v>
      </c>
      <c r="JG229">
        <v>0</v>
      </c>
      <c r="JH229">
        <v>0</v>
      </c>
      <c r="JI229">
        <v>0</v>
      </c>
      <c r="JJ229">
        <v>0</v>
      </c>
      <c r="JK229">
        <v>0</v>
      </c>
      <c r="JL229">
        <v>0</v>
      </c>
      <c r="JM229">
        <v>0</v>
      </c>
      <c r="JN229">
        <v>0</v>
      </c>
      <c r="JO229">
        <v>0</v>
      </c>
      <c r="JP229">
        <v>0</v>
      </c>
      <c r="JQ229">
        <v>0</v>
      </c>
      <c r="JR229">
        <v>0</v>
      </c>
      <c r="JS229">
        <v>0</v>
      </c>
      <c r="JT229">
        <v>0</v>
      </c>
      <c r="JU229">
        <v>0</v>
      </c>
      <c r="JV229">
        <v>0</v>
      </c>
      <c r="JW229">
        <v>0</v>
      </c>
      <c r="JX229">
        <v>0</v>
      </c>
      <c r="JY229">
        <v>0</v>
      </c>
      <c r="JZ229">
        <v>0</v>
      </c>
      <c r="KA229">
        <v>0</v>
      </c>
      <c r="KB229">
        <v>0</v>
      </c>
      <c r="KC229">
        <v>0</v>
      </c>
      <c r="KD229">
        <v>0</v>
      </c>
      <c r="KE229">
        <v>0</v>
      </c>
      <c r="KF229">
        <v>0</v>
      </c>
      <c r="KG229">
        <v>0</v>
      </c>
      <c r="KH229">
        <v>0</v>
      </c>
      <c r="KI229">
        <v>0</v>
      </c>
      <c r="KJ229">
        <v>0</v>
      </c>
      <c r="KK229">
        <v>0</v>
      </c>
      <c r="KL229">
        <v>0</v>
      </c>
      <c r="KM229">
        <v>0</v>
      </c>
      <c r="KN229">
        <v>0</v>
      </c>
      <c r="KO229">
        <v>0</v>
      </c>
      <c r="KP229">
        <v>0</v>
      </c>
      <c r="KQ229">
        <v>0</v>
      </c>
      <c r="KS229">
        <v>-7.8035571651762545E-6</v>
      </c>
      <c r="KT229">
        <v>6.1288430491960886E-7</v>
      </c>
      <c r="KU229">
        <v>6.5777889474037232E-10</v>
      </c>
      <c r="KV229">
        <v>5.9649046059533839E-10</v>
      </c>
      <c r="KW229">
        <v>5.3515969657501871E-10</v>
      </c>
      <c r="KX229">
        <v>4.7370588700759845E-10</v>
      </c>
      <c r="KY229">
        <v>4.1198171630119444E-10</v>
      </c>
      <c r="KZ229">
        <v>3.4978091678957501E-10</v>
      </c>
      <c r="LA229">
        <v>2.8684595022398593E-10</v>
      </c>
      <c r="LB229">
        <v>2.2287574858084466E-10</v>
      </c>
      <c r="LC229">
        <v>1.5753354623545256E-10</v>
      </c>
      <c r="LD229">
        <v>9.045484096948261E-11</v>
      </c>
      <c r="LE229">
        <v>2.1255525722057341E-11</v>
      </c>
      <c r="LF229">
        <v>-5.0459763553645101E-11</v>
      </c>
      <c r="LG229">
        <v>-1.2508903612665013E-10</v>
      </c>
      <c r="LH229">
        <v>-2.0302402161482303E-10</v>
      </c>
      <c r="LI229">
        <v>-2.8464088247002837E-10</v>
      </c>
      <c r="LJ229">
        <v>-3.7029051507182806E-10</v>
      </c>
      <c r="LK229">
        <v>-4.6028839261645808E-10</v>
      </c>
      <c r="LL229">
        <v>-5.5490390613277488E-10</v>
      </c>
      <c r="LM229">
        <v>-6.5434916436483905E-10</v>
      </c>
      <c r="LN229">
        <v>-7.5876721899570873E-10</v>
      </c>
      <c r="LO229">
        <v>-8.6821968881591038E-10</v>
      </c>
      <c r="LP229">
        <v>-9.8267376503399692E-10</v>
      </c>
      <c r="LQ229">
        <v>-1.1019885900605734E-9</v>
      </c>
      <c r="LR229">
        <v>-1.2259010138491899E-9</v>
      </c>
      <c r="LS229">
        <v>-1.3540107453234275E-9</v>
      </c>
      <c r="LT229">
        <v>-1.4857649316385977E-9</v>
      </c>
      <c r="LU229">
        <v>-1.6204422150943994E-9</v>
      </c>
      <c r="LV229">
        <v>-1.7571363364997853E-9</v>
      </c>
      <c r="LW229">
        <v>-1.8947393747621225E-9</v>
      </c>
      <c r="LX229">
        <v>-2.0319247354837417E-9</v>
      </c>
      <c r="LY229">
        <v>-2.1671300264448783E-9</v>
      </c>
      <c r="LZ229">
        <v>-2.298539985065988E-9</v>
      </c>
      <c r="MA229">
        <v>-2.4240696522872571E-9</v>
      </c>
      <c r="MB229">
        <v>-2.5413480187721079E-9</v>
      </c>
      <c r="MC229">
        <v>-2.6477024029052136E-9</v>
      </c>
      <c r="MD229">
        <v>-2.7401438556543325E-9</v>
      </c>
      <c r="ME229">
        <v>-2.8153539249069296E-9</v>
      </c>
      <c r="MF229">
        <v>-2.8696731512531065E-9</v>
      </c>
      <c r="MG229">
        <v>-2.8990917081912444E-9</v>
      </c>
      <c r="MH229">
        <v>-2.8990644379412633E-9</v>
      </c>
      <c r="MI229">
        <v>-2.8645053634763333E-9</v>
      </c>
      <c r="MJ229">
        <v>-2.7897876936105611E-9</v>
      </c>
      <c r="MK229">
        <v>-2.6687502699187771E-9</v>
      </c>
      <c r="ML229">
        <v>-2.4947115051553143E-9</v>
      </c>
      <c r="MM229">
        <v>-2.2604919625217395E-9</v>
      </c>
      <c r="MN229">
        <v>-1.9584468222197502E-9</v>
      </c>
      <c r="MO229">
        <v>-1.5805095745969523E-9</v>
      </c>
      <c r="MP229">
        <v>-1.1182483660095688E-9</v>
      </c>
      <c r="MQ229">
        <v>-5.6293650219413746E-10</v>
      </c>
      <c r="MR229">
        <v>9.436131791122736E-11</v>
      </c>
      <c r="MS229">
        <v>8.6268540994723226E-10</v>
      </c>
      <c r="MT229">
        <v>1.7510584866560742E-9</v>
      </c>
      <c r="MU229">
        <v>2.7683423286948213E-9</v>
      </c>
      <c r="MV229">
        <v>3.9230720605722587E-9</v>
      </c>
      <c r="MW229">
        <v>5.2232663785630722E-9</v>
      </c>
      <c r="MX229">
        <v>6.6762121383894037E-9</v>
      </c>
      <c r="MY229">
        <v>8.28822180680261E-9</v>
      </c>
      <c r="MZ229">
        <v>1.0064362417714286E-8</v>
      </c>
      <c r="NA229">
        <v>1.2008154855302882E-8</v>
      </c>
      <c r="NB229">
        <v>1.4121242518848681E-8</v>
      </c>
      <c r="NC229">
        <v>1.6403028712487313E-8</v>
      </c>
      <c r="ND229">
        <v>1.8850282453305839E-8</v>
      </c>
      <c r="NE229">
        <v>2.1456712809096832E-8</v>
      </c>
      <c r="NF229">
        <v>2.4212512368500446E-8</v>
      </c>
      <c r="NG229">
        <v>2.7103871017095875E-8</v>
      </c>
      <c r="NH229">
        <v>3.0112461848994077E-8</v>
      </c>
      <c r="NI229">
        <v>3.3214901790175849E-8</v>
      </c>
      <c r="NJ229">
        <v>3.6382190352422843E-8</v>
      </c>
      <c r="NK229">
        <v>3.9579130879900567E-8</v>
      </c>
      <c r="NL229">
        <v>4.2763739698373223E-8</v>
      </c>
      <c r="NM229">
        <v>4.5886649732906583E-8</v>
      </c>
      <c r="NN229">
        <v>4.8890516426030708E-8</v>
      </c>
      <c r="NO229">
        <v>5.1709435165664887E-8</v>
      </c>
      <c r="NP229">
        <v>5.426838092033164E-8</v>
      </c>
      <c r="NQ229">
        <v>5.6482682376003558E-8</v>
      </c>
      <c r="NR229">
        <v>5.8257544570337206E-8</v>
      </c>
      <c r="NS229">
        <v>5.9487635819564181E-8</v>
      </c>
      <c r="NT229">
        <v>6.0056756621810759E-8</v>
      </c>
      <c r="NU229">
        <v>5.9837610186250367E-8</v>
      </c>
      <c r="NV229">
        <v>5.8691696264864353E-8</v>
      </c>
      <c r="NW229">
        <v>5.6469352033722864E-8</v>
      </c>
      <c r="NX229">
        <v>5.3009965860736466E-8</v>
      </c>
      <c r="NY229">
        <v>4.8142391879139246E-8</v>
      </c>
      <c r="NZ229">
        <v>4.1685595328443921E-8</v>
      </c>
      <c r="OA229">
        <v>3.3449560589762979E-8</v>
      </c>
      <c r="OB229">
        <v>2.3236495687157576E-8</v>
      </c>
      <c r="OC229">
        <v>1.0842368701985231E-8</v>
      </c>
      <c r="OD229">
        <v>-3.9411870020714046E-9</v>
      </c>
      <c r="OE229">
        <v>-2.132456068161672E-8</v>
      </c>
      <c r="OF229">
        <v>-4.151740637339689E-8</v>
      </c>
      <c r="OG229">
        <v>-6.4725400063786267E-8</v>
      </c>
      <c r="OH229">
        <v>-9.1146472757394196E-8</v>
      </c>
      <c r="OI229">
        <v>-1.2096648107635427E-7</v>
      </c>
      <c r="OJ229">
        <v>-1.5435427846675151E-7</v>
      </c>
      <c r="OK229">
        <v>-1.9145615234098845E-7</v>
      </c>
      <c r="OL229">
        <v>-2.32389595656857E-7</v>
      </c>
      <c r="OM229">
        <v>-2.7723638564375587E-7</v>
      </c>
      <c r="ON229">
        <v>-3.2603494775796501E-7</v>
      </c>
      <c r="OO229">
        <v>-3.7877198961158967E-7</v>
      </c>
      <c r="OP229">
        <v>-4.3537339770704794E-7</v>
      </c>
      <c r="OQ229">
        <v>-4.9569439945673772E-7</v>
      </c>
      <c r="OR229">
        <v>-5.5950900431356815E-7</v>
      </c>
      <c r="OS229">
        <v>-6.2649875101942498E-7</v>
      </c>
      <c r="OT229">
        <v>-6.9624080312955188E-7</v>
      </c>
      <c r="OU229">
        <v>-7.6819545222115927E-7</v>
      </c>
      <c r="OV229">
        <v>-8.4169310766543513E-7</v>
      </c>
      <c r="OW229">
        <v>-9.1592087364440128E-7</v>
      </c>
      <c r="OX229">
        <v>-9.8990883832333801E-7</v>
      </c>
      <c r="OY229">
        <v>-1.0625162268225977E-6</v>
      </c>
      <c r="OZ229">
        <v>-1.1324175989239061E-6</v>
      </c>
      <c r="PA229">
        <v>-1.1980893043200878E-6</v>
      </c>
      <c r="PB229">
        <v>-1.2577964426663253E-6</v>
      </c>
      <c r="PC229">
        <v>-1.3095806126664895E-6</v>
      </c>
      <c r="PD229">
        <v>-1.3512487738364042E-6</v>
      </c>
      <c r="PE229">
        <v>-1.3803635862797091E-6</v>
      </c>
      <c r="PF229">
        <v>-1.3942356375831213E-6</v>
      </c>
      <c r="PG229">
        <v>-1.3899180115116405E-6</v>
      </c>
      <c r="PH229">
        <v>-1.3642037002074639E-6</v>
      </c>
      <c r="PI229">
        <v>-1.3136264096336797E-6</v>
      </c>
      <c r="PJ229">
        <v>-1.2344653565231518E-6</v>
      </c>
      <c r="PK229">
        <v>-1.1227547034621757E-6</v>
      </c>
      <c r="PL229">
        <v>-9.7429832621201891E-7</v>
      </c>
      <c r="PM229">
        <v>-7.8469065308864534E-7</v>
      </c>
      <c r="PN229">
        <v>-5.4934435917633072E-7</v>
      </c>
      <c r="PO229">
        <v>-2.6352573722645894E-7</v>
      </c>
      <c r="PP229">
        <v>7.7601399003880813E-8</v>
      </c>
      <c r="PQ229">
        <v>4.7892239591010102E-7</v>
      </c>
      <c r="PR229">
        <v>9.4530812351561405E-7</v>
      </c>
      <c r="PS229">
        <v>1.48154010991351E-6</v>
      </c>
      <c r="PT229">
        <v>2.0922235380245416E-6</v>
      </c>
      <c r="PU229">
        <v>2.7816872126874165E-6</v>
      </c>
      <c r="PV229">
        <v>3.5538696389947586E-6</v>
      </c>
      <c r="PW229">
        <v>4.4121904043459395E-6</v>
      </c>
      <c r="PX229">
        <v>5.359406129496294E-6</v>
      </c>
      <c r="PY229">
        <v>6.3974503506870681E-6</v>
      </c>
      <c r="PZ229">
        <v>7.5272568186140266E-6</v>
      </c>
      <c r="QA229">
        <v>8.7485658535385792E-6</v>
      </c>
      <c r="QB229">
        <v>1.0059713582349424E-5</v>
      </c>
      <c r="QC229">
        <v>1.1457404106022959E-5</v>
      </c>
      <c r="QD229">
        <v>1.2936464907867789E-5</v>
      </c>
      <c r="QE229">
        <v>1.4489586117400094E-5</v>
      </c>
      <c r="QF229">
        <v>1.6107044594772143E-5</v>
      </c>
      <c r="QG229">
        <v>1.7776414199392609E-5</v>
      </c>
      <c r="QH229">
        <v>1.948226405656608E-5</v>
      </c>
      <c r="QI229">
        <v>2.1205847140231503E-5</v>
      </c>
      <c r="QJ229">
        <v>2.2924782050381874E-5</v>
      </c>
      <c r="QK229">
        <v>2.4612731482395391E-5</v>
      </c>
      <c r="QL229">
        <v>2.6239081563467447E-5</v>
      </c>
      <c r="QM229">
        <v>2.7768626969321291E-5</v>
      </c>
      <c r="QN229">
        <v>2.9161267532140478E-5</v>
      </c>
      <c r="QO229">
        <v>3.0371722907201072E-5</v>
      </c>
      <c r="QP229">
        <v>3.1349272778812146E-5</v>
      </c>
      <c r="QQ229">
        <v>3.2037531052493516E-5</v>
      </c>
      <c r="QR229">
        <v>3.2374263495183218E-5</v>
      </c>
      <c r="QS229">
        <v>3.2291259342146363E-5</v>
      </c>
      <c r="QT229">
        <v>3.1714268480281066E-5</v>
      </c>
      <c r="QU229">
        <v>3.0563016932354362E-5</v>
      </c>
      <c r="QV229">
        <v>2.8751314493393722E-5</v>
      </c>
      <c r="QW229">
        <v>2.6187269494159083E-5</v>
      </c>
      <c r="QX229">
        <v>2.2773626770283623E-5</v>
      </c>
      <c r="QY229">
        <v>1.8408245979294229E-5</v>
      </c>
      <c r="QZ229">
        <v>1.2984738408221046E-5</v>
      </c>
      <c r="RA229">
        <v>6.3932813258832268E-6</v>
      </c>
      <c r="RB229">
        <v>-1.4783702735774615E-6</v>
      </c>
      <c r="RC229">
        <v>-1.0743654048733483E-5</v>
      </c>
      <c r="RD229">
        <v>-2.1515731871400773E-5</v>
      </c>
      <c r="RE229">
        <v>-3.3905761408125387E-5</v>
      </c>
      <c r="RF229">
        <v>-4.8020886612511271E-5</v>
      </c>
      <c r="RG229">
        <v>-6.3961926392193039E-5</v>
      </c>
      <c r="RH229">
        <v>-8.1820741462947937E-5</v>
      </c>
      <c r="RI229">
        <v>-1.0167726058244644E-4</v>
      </c>
      <c r="RJ229">
        <v>-1.2359614902716633E-4</v>
      </c>
      <c r="RK229">
        <v>-1.4762310440199046E-4</v>
      </c>
      <c r="RL229">
        <v>-1.7378076771928607E-4</v>
      </c>
      <c r="RM229">
        <v>-2.0206424122268352E-4</v>
      </c>
      <c r="RN229">
        <v>-2.3243620873193921E-4</v>
      </c>
      <c r="RO229">
        <v>-2.648216594225348E-4</v>
      </c>
      <c r="RP229">
        <v>-2.9910222200124316E-4</v>
      </c>
      <c r="RQ229">
        <v>-3.3511012327082867E-4</v>
      </c>
      <c r="RR229">
        <v>-3.7262179316572462E-4</v>
      </c>
      <c r="RS229">
        <v>-4.1135114755643605E-4</v>
      </c>
      <c r="RT229">
        <v>-4.5094259052920937E-4</v>
      </c>
      <c r="RU229">
        <v>-4.9096378950926078E-4</v>
      </c>
      <c r="RV229">
        <v>-5.3089828956331552E-4</v>
      </c>
      <c r="RW229">
        <v>-5.7013804753204696E-4</v>
      </c>
      <c r="RX229">
        <v>-6.0797598233604244E-4</v>
      </c>
      <c r="RY229">
        <v>-6.4359865488437687E-4</v>
      </c>
      <c r="RZ229">
        <v>-6.760792094902575E-4</v>
      </c>
      <c r="SA229">
        <v>-7.0437072853905673E-4</v>
      </c>
      <c r="SB229">
        <v>-7.2723668952500711E-4</v>
      </c>
      <c r="SC229">
        <v>-7.4324303075846553E-4</v>
      </c>
      <c r="SD229">
        <v>-7.5075173865872687E-4</v>
      </c>
      <c r="SE229">
        <v>-7.4791635881164733E-4</v>
      </c>
      <c r="SF229">
        <v>-7.3267989016938294E-4</v>
      </c>
      <c r="SG229">
        <v>-7.0277558022634201E-4</v>
      </c>
      <c r="SH229">
        <v>-6.5573119805246104E-4</v>
      </c>
      <c r="SI229">
        <v>-5.8887742088953678E-4</v>
      </c>
      <c r="SJ229">
        <v>-4.9936102764240543E-4</v>
      </c>
      <c r="SK229">
        <v>-3.841636478696604E-4</v>
      </c>
      <c r="SL229">
        <v>-2.4012686645504051E-4</v>
      </c>
      <c r="SM229">
        <v>-6.3984530452631814E-5</v>
      </c>
      <c r="SN229">
        <v>1.4759685612219321E-4</v>
      </c>
      <c r="SO229">
        <v>3.9796873357137471E-4</v>
      </c>
      <c r="SP229">
        <v>6.9044114899120823E-4</v>
      </c>
      <c r="SQ229">
        <v>1.0282125400431759E-3</v>
      </c>
      <c r="SR229">
        <v>1.4142877117242058E-3</v>
      </c>
      <c r="SS229">
        <v>1.8513831091407848E-3</v>
      </c>
      <c r="ST229">
        <v>2.3418185435971901E-3</v>
      </c>
      <c r="SU229">
        <v>2.8873946101759481E-3</v>
      </c>
      <c r="SV229">
        <v>3.4892551462249411E-3</v>
      </c>
      <c r="SW229">
        <v>4.1477342257792106E-3</v>
      </c>
      <c r="SX229">
        <v>4.8621873691291921E-3</v>
      </c>
      <c r="SY229">
        <v>5.6308068738467323E-3</v>
      </c>
      <c r="SZ229">
        <v>6.4504214480105172E-3</v>
      </c>
      <c r="TA229">
        <v>7.3162806525973855E-3</v>
      </c>
      <c r="TB229">
        <v>8.2218250424224044E-3</v>
      </c>
      <c r="TC229">
        <v>9.1584433378752491E-3</v>
      </c>
      <c r="TD229">
        <v>1.0115218467035886E-2</v>
      </c>
      <c r="TE229">
        <v>1.1078664893184476E-2</v>
      </c>
      <c r="TF229">
        <v>1.2032460289371421E-2</v>
      </c>
      <c r="TG229">
        <v>1.2957175342039355E-2</v>
      </c>
      <c r="TH229">
        <v>1.383000626125018E-2</v>
      </c>
      <c r="TI229">
        <v>1.4624515446434847E-2</v>
      </c>
      <c r="TJ229">
        <v>1.5310386702928053E-2</v>
      </c>
      <c r="TK229">
        <v>1.5853202423654931E-2</v>
      </c>
      <c r="TL229">
        <v>1.621425123808579E-2</v>
      </c>
      <c r="TM229">
        <v>1.6350375780787976E-2</v>
      </c>
      <c r="TN229">
        <v>1.6213871436100147E-2</v>
      </c>
      <c r="TO229">
        <v>1.5852448168270354E-2</v>
      </c>
      <c r="TP229">
        <v>1.5309268797833876E-2</v>
      </c>
      <c r="TQ229">
        <v>1.4623050361951684E-2</v>
      </c>
      <c r="TR229">
        <v>1.3828216447843619E-2</v>
      </c>
      <c r="TS229">
        <v>1.2955089641199532E-2</v>
      </c>
      <c r="TT229">
        <v>1.203011443556274E-2</v>
      </c>
      <c r="TU229">
        <v>1.1076102098774672E-2</v>
      </c>
      <c r="TV229">
        <v>1.0112490080187341E-2</v>
      </c>
      <c r="TW229">
        <v>9.1556095612725687E-3</v>
      </c>
      <c r="TX229">
        <v>8.2189556984446719E-3</v>
      </c>
      <c r="TY229">
        <v>7.3134559780416207E-3</v>
      </c>
      <c r="TZ229">
        <v>6.4477328987948617E-3</v>
      </c>
      <c r="UA229">
        <v>5.6283579171848477E-3</v>
      </c>
      <c r="UB229">
        <v>4.8600942375241962E-3</v>
      </c>
      <c r="UC229">
        <v>4.146126603832896E-3</v>
      </c>
      <c r="UD229">
        <v>3.488276757648011E-3</v>
      </c>
      <c r="UE229">
        <v>2.8872036686437975E-3</v>
      </c>
      <c r="UF229">
        <v>2.3425880271357303E-3</v>
      </c>
      <c r="UG229">
        <v>1.8533008136751104E-3</v>
      </c>
      <c r="UH229">
        <v>1.4175560352821161E-3</v>
      </c>
      <c r="UI229">
        <v>1.0330479449347197E-3</v>
      </c>
      <c r="UJ229">
        <v>6.9707324521948706E-4</v>
      </c>
      <c r="UK229">
        <v>4.0663892274722077E-4</v>
      </c>
      <c r="UL229">
        <v>1.585564715147393E-4</v>
      </c>
      <c r="UM229">
        <v>-5.0476655454234755E-5</v>
      </c>
      <c r="UN229">
        <v>-2.2380747194034419E-4</v>
      </c>
      <c r="UO229">
        <v>-3.6476883566022956E-4</v>
      </c>
      <c r="UP229">
        <v>-4.7663083803067325E-4</v>
      </c>
      <c r="UQ229">
        <v>-5.6256127186847917E-4</v>
      </c>
      <c r="UR229">
        <v>-6.2559425994523042E-4</v>
      </c>
      <c r="US229">
        <v>-6.6860615599168764E-4</v>
      </c>
      <c r="UT229">
        <v>-6.9429786724038559E-4</v>
      </c>
      <c r="UU229">
        <v>-7.0518279182995105E-4</v>
      </c>
      <c r="UV229">
        <v>-7.0357961362971569E-4</v>
      </c>
      <c r="UW229">
        <v>-6.9160924958239071E-4</v>
      </c>
      <c r="UX229">
        <v>-6.7119529931413899E-4</v>
      </c>
      <c r="UY229">
        <v>-6.4406740219157942E-4</v>
      </c>
      <c r="UZ229">
        <v>-6.1176696237766782E-4</v>
      </c>
      <c r="VA229">
        <v>-5.7565475677827686E-4</v>
      </c>
      <c r="VB229">
        <v>-5.3691999363641746E-4</v>
      </c>
      <c r="VC229">
        <v>-4.9659044011336501E-4</v>
      </c>
      <c r="VD229">
        <v>-4.5554328537013566E-4</v>
      </c>
      <c r="VE229">
        <v>-4.1451645089574861E-4</v>
      </c>
      <c r="VF229">
        <v>-3.7412010209219324E-4</v>
      </c>
      <c r="VG229">
        <v>-3.3484815415500349E-4</v>
      </c>
      <c r="VH229">
        <v>-2.9708960114252638E-4</v>
      </c>
      <c r="VI229">
        <v>-2.6113952970067673E-4</v>
      </c>
      <c r="VJ229">
        <v>-2.2720970836740553E-4</v>
      </c>
      <c r="VK229">
        <v>-1.9543866968712285E-4</v>
      </c>
      <c r="VL229">
        <v>-1.6590122575263724E-4</v>
      </c>
      <c r="VM229">
        <v>-1.3861737832500699E-4</v>
      </c>
      <c r="VN229">
        <v>-1.1356060253729688E-4</v>
      </c>
      <c r="VO229">
        <v>-9.066549859222816E-5</v>
      </c>
      <c r="VP229">
        <v>-6.9834818877945713E-5</v>
      </c>
      <c r="VQ229">
        <v>-5.0945888847168401E-5</v>
      </c>
      <c r="VR229">
        <v>-3.3856448935066289E-5</v>
      </c>
      <c r="VS229">
        <v>-1.8409951917069617E-5</v>
      </c>
      <c r="VT229">
        <v>-4.4403556039672903E-6</v>
      </c>
      <c r="VU229">
        <v>8.223545223209431E-6</v>
      </c>
      <c r="VV229">
        <v>1.97542010710946E-5</v>
      </c>
      <c r="VW229">
        <v>3.0321756171465514E-5</v>
      </c>
      <c r="VX229">
        <v>4.0090814734958295E-5</v>
      </c>
      <c r="VY229">
        <v>4.9217477304294931E-5</v>
      </c>
      <c r="VZ229">
        <v>5.7846601042961551E-5</v>
      </c>
      <c r="WA229">
        <v>6.6109240184535916E-5</v>
      </c>
      <c r="WB229">
        <v>7.4120226012925472E-5</v>
      </c>
      <c r="WC229">
        <v>8.1975849625338143E-5</v>
      </c>
      <c r="WD229">
        <v>8.9751615267597587E-5</v>
      </c>
      <c r="WE229">
        <v>9.7500037244109691E-5</v>
      </c>
      <c r="WF229">
        <v>7.7484215147179222E-2</v>
      </c>
      <c r="WG229">
        <v>1.1299687446210422</v>
      </c>
    </row>
    <row r="230" spans="1:605" x14ac:dyDescent="0.25">
      <c r="A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0</v>
      </c>
      <c r="BO230">
        <v>0</v>
      </c>
      <c r="BP230">
        <v>0</v>
      </c>
      <c r="BQ230">
        <v>0</v>
      </c>
      <c r="BR230">
        <v>0</v>
      </c>
      <c r="BS230">
        <v>0</v>
      </c>
      <c r="BT230">
        <v>0</v>
      </c>
      <c r="BU230">
        <v>0</v>
      </c>
      <c r="BV230">
        <v>0</v>
      </c>
      <c r="BW230">
        <v>0</v>
      </c>
      <c r="BX230">
        <v>0</v>
      </c>
      <c r="BY230">
        <v>0</v>
      </c>
      <c r="BZ230">
        <v>0</v>
      </c>
      <c r="CA230">
        <v>0</v>
      </c>
      <c r="CB230">
        <v>0</v>
      </c>
      <c r="CC230">
        <v>0</v>
      </c>
      <c r="CD230">
        <v>0</v>
      </c>
      <c r="CE230">
        <v>0</v>
      </c>
      <c r="CF230">
        <v>0</v>
      </c>
      <c r="CG230">
        <v>0</v>
      </c>
      <c r="CH230">
        <v>0</v>
      </c>
      <c r="CI230">
        <v>0</v>
      </c>
      <c r="CJ230">
        <v>0</v>
      </c>
      <c r="CK230">
        <v>0</v>
      </c>
      <c r="CL230">
        <v>0</v>
      </c>
      <c r="CM230">
        <v>0</v>
      </c>
      <c r="CN230">
        <v>0</v>
      </c>
      <c r="CO230">
        <v>0</v>
      </c>
      <c r="CP230">
        <v>0</v>
      </c>
      <c r="CQ230">
        <v>0</v>
      </c>
      <c r="CR230">
        <v>0</v>
      </c>
      <c r="CS230">
        <v>0</v>
      </c>
      <c r="CT230">
        <v>0</v>
      </c>
      <c r="CU230">
        <v>0</v>
      </c>
      <c r="CV230">
        <v>0</v>
      </c>
      <c r="CW230">
        <v>0</v>
      </c>
      <c r="CX230">
        <v>0</v>
      </c>
      <c r="CY230">
        <v>0</v>
      </c>
      <c r="CZ230">
        <v>0</v>
      </c>
      <c r="DA230">
        <v>0</v>
      </c>
      <c r="DB230">
        <v>0</v>
      </c>
      <c r="DC230">
        <v>0</v>
      </c>
      <c r="DD230">
        <v>0</v>
      </c>
      <c r="DE230">
        <v>0</v>
      </c>
      <c r="DF230">
        <v>0</v>
      </c>
      <c r="DG230">
        <v>0</v>
      </c>
      <c r="DH230">
        <v>0</v>
      </c>
      <c r="DI230">
        <v>0</v>
      </c>
      <c r="DJ230">
        <v>0</v>
      </c>
      <c r="DK230">
        <v>0</v>
      </c>
      <c r="DL230">
        <v>0</v>
      </c>
      <c r="DM230">
        <v>0</v>
      </c>
      <c r="DN230">
        <v>0</v>
      </c>
      <c r="DO230">
        <v>0</v>
      </c>
      <c r="DP230">
        <v>0</v>
      </c>
      <c r="DQ230">
        <v>0</v>
      </c>
      <c r="DR230">
        <v>0</v>
      </c>
      <c r="DS230">
        <v>0</v>
      </c>
      <c r="DT230">
        <v>0</v>
      </c>
      <c r="DU230">
        <v>0</v>
      </c>
      <c r="DV230">
        <v>0</v>
      </c>
      <c r="DW230">
        <v>0</v>
      </c>
      <c r="DX230">
        <v>0</v>
      </c>
      <c r="DY230">
        <v>0</v>
      </c>
      <c r="DZ230">
        <v>0</v>
      </c>
      <c r="EA230">
        <v>0</v>
      </c>
      <c r="EB230">
        <v>0</v>
      </c>
      <c r="EC230">
        <v>0</v>
      </c>
      <c r="ED230">
        <v>0</v>
      </c>
      <c r="EE230">
        <v>0</v>
      </c>
      <c r="EF230">
        <v>0</v>
      </c>
      <c r="EG230">
        <v>0</v>
      </c>
      <c r="EH230">
        <v>0</v>
      </c>
      <c r="EI230">
        <v>0</v>
      </c>
      <c r="EJ230">
        <v>0</v>
      </c>
      <c r="EK230">
        <v>0</v>
      </c>
      <c r="EL230">
        <v>0</v>
      </c>
      <c r="EM230">
        <v>0</v>
      </c>
      <c r="EN230">
        <v>0</v>
      </c>
      <c r="EO230">
        <v>0</v>
      </c>
      <c r="EP230">
        <v>0</v>
      </c>
      <c r="EQ230">
        <v>0</v>
      </c>
      <c r="ER230">
        <v>0</v>
      </c>
      <c r="ES230">
        <v>0</v>
      </c>
      <c r="ET230">
        <v>0</v>
      </c>
      <c r="EU230">
        <v>0</v>
      </c>
      <c r="EV230">
        <v>0</v>
      </c>
      <c r="EW230">
        <v>0</v>
      </c>
      <c r="EX230">
        <v>0</v>
      </c>
      <c r="EY230">
        <v>0</v>
      </c>
      <c r="EZ230">
        <v>0</v>
      </c>
      <c r="FA230">
        <v>0</v>
      </c>
      <c r="FB230">
        <v>0</v>
      </c>
      <c r="FC230">
        <v>0</v>
      </c>
      <c r="FD230">
        <v>0</v>
      </c>
      <c r="FE230">
        <v>0</v>
      </c>
      <c r="FF230">
        <v>0</v>
      </c>
      <c r="FG230">
        <v>0</v>
      </c>
      <c r="FH230">
        <v>0</v>
      </c>
      <c r="FI230">
        <v>0</v>
      </c>
      <c r="FJ230">
        <v>0</v>
      </c>
      <c r="FK230">
        <v>0</v>
      </c>
      <c r="FL230">
        <v>0</v>
      </c>
      <c r="FM230">
        <v>0</v>
      </c>
      <c r="FN230">
        <v>0</v>
      </c>
      <c r="FO230">
        <v>0</v>
      </c>
      <c r="FP230">
        <v>0</v>
      </c>
      <c r="FQ230">
        <v>0</v>
      </c>
      <c r="FR230">
        <v>0</v>
      </c>
      <c r="FS230">
        <v>0</v>
      </c>
      <c r="FT230">
        <v>0</v>
      </c>
      <c r="FU230">
        <v>0</v>
      </c>
      <c r="FV230">
        <v>0</v>
      </c>
      <c r="FW230">
        <v>0</v>
      </c>
      <c r="FX230">
        <v>0</v>
      </c>
      <c r="FY230">
        <v>0</v>
      </c>
      <c r="FZ230">
        <v>0</v>
      </c>
      <c r="GA230">
        <v>0</v>
      </c>
      <c r="GB230">
        <v>0</v>
      </c>
      <c r="GC230">
        <v>0</v>
      </c>
      <c r="GD230">
        <v>0</v>
      </c>
      <c r="GE230">
        <v>0</v>
      </c>
      <c r="GF230">
        <v>0</v>
      </c>
      <c r="GG230">
        <v>0</v>
      </c>
      <c r="GH230">
        <v>0</v>
      </c>
      <c r="GI230">
        <v>0</v>
      </c>
      <c r="GJ230">
        <v>0</v>
      </c>
      <c r="GK230">
        <v>0</v>
      </c>
      <c r="GL230">
        <v>0</v>
      </c>
      <c r="GM230">
        <v>0</v>
      </c>
      <c r="GN230">
        <v>0</v>
      </c>
      <c r="GO230">
        <v>0</v>
      </c>
      <c r="GP230">
        <v>0</v>
      </c>
      <c r="GQ230">
        <v>0</v>
      </c>
      <c r="GR230">
        <v>0</v>
      </c>
      <c r="GS230">
        <v>0</v>
      </c>
      <c r="GT230">
        <v>0</v>
      </c>
      <c r="GU230">
        <v>0</v>
      </c>
      <c r="GV230">
        <v>0</v>
      </c>
      <c r="GW230">
        <v>0</v>
      </c>
      <c r="GX230">
        <v>0</v>
      </c>
      <c r="GY230">
        <v>0</v>
      </c>
      <c r="GZ230">
        <v>0</v>
      </c>
      <c r="HA230">
        <v>0</v>
      </c>
      <c r="HB230">
        <v>0</v>
      </c>
      <c r="HC230">
        <v>0</v>
      </c>
      <c r="HD230">
        <v>0</v>
      </c>
      <c r="HE230">
        <v>0</v>
      </c>
      <c r="HF230">
        <v>0</v>
      </c>
      <c r="HG230">
        <v>0</v>
      </c>
      <c r="HH230">
        <v>0</v>
      </c>
      <c r="HI230">
        <v>0</v>
      </c>
      <c r="HJ230">
        <v>0</v>
      </c>
      <c r="HK230">
        <v>0</v>
      </c>
      <c r="HL230">
        <v>0</v>
      </c>
      <c r="HM230">
        <v>0</v>
      </c>
      <c r="HN230">
        <v>0</v>
      </c>
      <c r="HO230">
        <v>0</v>
      </c>
      <c r="HP230">
        <v>0</v>
      </c>
      <c r="HQ230">
        <v>0</v>
      </c>
      <c r="HR230">
        <v>0</v>
      </c>
      <c r="HS230">
        <v>0</v>
      </c>
      <c r="HT230">
        <v>0</v>
      </c>
      <c r="HU230">
        <v>0</v>
      </c>
      <c r="HV230">
        <v>9999.9990234375</v>
      </c>
      <c r="HW230">
        <v>-39999.99609375</v>
      </c>
      <c r="HX230">
        <v>60002.80078125</v>
      </c>
      <c r="HY230">
        <v>-39999.99609375</v>
      </c>
      <c r="HZ230">
        <v>9999.9990234375</v>
      </c>
      <c r="IA230">
        <v>0</v>
      </c>
      <c r="IB230">
        <v>0</v>
      </c>
      <c r="IC230">
        <v>0</v>
      </c>
      <c r="ID230">
        <v>0</v>
      </c>
      <c r="IE230">
        <v>0</v>
      </c>
      <c r="IF230">
        <v>0</v>
      </c>
      <c r="IG230">
        <v>0</v>
      </c>
      <c r="IH230">
        <v>0</v>
      </c>
      <c r="II230">
        <v>0</v>
      </c>
      <c r="IJ230">
        <v>0</v>
      </c>
      <c r="IK230">
        <v>0</v>
      </c>
      <c r="IL230">
        <v>0</v>
      </c>
      <c r="IM230">
        <v>0</v>
      </c>
      <c r="IN230">
        <v>0</v>
      </c>
      <c r="IO230">
        <v>0</v>
      </c>
      <c r="IP230">
        <v>0</v>
      </c>
      <c r="IQ230">
        <v>0</v>
      </c>
      <c r="IR230">
        <v>0</v>
      </c>
      <c r="IS230">
        <v>0</v>
      </c>
      <c r="IT230">
        <v>0</v>
      </c>
      <c r="IU230">
        <v>0</v>
      </c>
      <c r="IV230">
        <v>0</v>
      </c>
      <c r="IW230">
        <v>0</v>
      </c>
      <c r="IX230">
        <v>0</v>
      </c>
      <c r="IY230">
        <v>0</v>
      </c>
      <c r="IZ230">
        <v>0</v>
      </c>
      <c r="JA230">
        <v>0</v>
      </c>
      <c r="JB230">
        <v>0</v>
      </c>
      <c r="JC230">
        <v>0</v>
      </c>
      <c r="JD230">
        <v>0</v>
      </c>
      <c r="JE230">
        <v>0</v>
      </c>
      <c r="JF230">
        <v>0</v>
      </c>
      <c r="JG230">
        <v>0</v>
      </c>
      <c r="JH230">
        <v>0</v>
      </c>
      <c r="JI230">
        <v>0</v>
      </c>
      <c r="JJ230">
        <v>0</v>
      </c>
      <c r="JK230">
        <v>0</v>
      </c>
      <c r="JL230">
        <v>0</v>
      </c>
      <c r="JM230">
        <v>0</v>
      </c>
      <c r="JN230">
        <v>0</v>
      </c>
      <c r="JO230">
        <v>0</v>
      </c>
      <c r="JP230">
        <v>0</v>
      </c>
      <c r="JQ230">
        <v>0</v>
      </c>
      <c r="JR230">
        <v>0</v>
      </c>
      <c r="JS230">
        <v>0</v>
      </c>
      <c r="JT230">
        <v>0</v>
      </c>
      <c r="JU230">
        <v>0</v>
      </c>
      <c r="JV230">
        <v>0</v>
      </c>
      <c r="JW230">
        <v>0</v>
      </c>
      <c r="JX230">
        <v>0</v>
      </c>
      <c r="JY230">
        <v>0</v>
      </c>
      <c r="JZ230">
        <v>0</v>
      </c>
      <c r="KA230">
        <v>0</v>
      </c>
      <c r="KB230">
        <v>0</v>
      </c>
      <c r="KC230">
        <v>0</v>
      </c>
      <c r="KD230">
        <v>0</v>
      </c>
      <c r="KE230">
        <v>0</v>
      </c>
      <c r="KF230">
        <v>0</v>
      </c>
      <c r="KG230">
        <v>0</v>
      </c>
      <c r="KH230">
        <v>0</v>
      </c>
      <c r="KI230">
        <v>0</v>
      </c>
      <c r="KJ230">
        <v>0</v>
      </c>
      <c r="KK230">
        <v>0</v>
      </c>
      <c r="KL230">
        <v>0</v>
      </c>
      <c r="KM230">
        <v>0</v>
      </c>
      <c r="KN230">
        <v>0</v>
      </c>
      <c r="KO230">
        <v>0</v>
      </c>
      <c r="KP230">
        <v>0</v>
      </c>
      <c r="KQ230">
        <v>0</v>
      </c>
      <c r="KS230">
        <v>-7.0025414957142975E-6</v>
      </c>
      <c r="KT230">
        <v>5.1601918771421823E-7</v>
      </c>
      <c r="KU230">
        <v>5.9705034761555431E-10</v>
      </c>
      <c r="KV230">
        <v>5.4544842576841928E-10</v>
      </c>
      <c r="KW230">
        <v>4.9380808209450496E-10</v>
      </c>
      <c r="KX230">
        <v>4.4205579366538141E-10</v>
      </c>
      <c r="KY230">
        <v>3.9005658378656366E-10</v>
      </c>
      <c r="KZ230">
        <v>3.3762046250169165E-10</v>
      </c>
      <c r="LA230">
        <v>2.8450889782577566E-10</v>
      </c>
      <c r="LB230">
        <v>2.3044134135152625E-10</v>
      </c>
      <c r="LC230">
        <v>1.7510183791364491E-10</v>
      </c>
      <c r="LD230">
        <v>1.1814575422513079E-10</v>
      </c>
      <c r="LE230">
        <v>5.9206665805652942E-11</v>
      </c>
      <c r="LF230">
        <v>-2.0965549087849683E-12</v>
      </c>
      <c r="LG230">
        <v>-6.6152403673830449E-11</v>
      </c>
      <c r="LH230">
        <v>-1.3334911533164819E-10</v>
      </c>
      <c r="LI230">
        <v>-2.0406669214476969E-10</v>
      </c>
      <c r="LJ230">
        <v>-2.7866854125382397E-10</v>
      </c>
      <c r="LK230">
        <v>-3.5749267396808815E-10</v>
      </c>
      <c r="LL230">
        <v>-4.4084242166354637E-10</v>
      </c>
      <c r="LM230">
        <v>-5.2897662622331423E-10</v>
      </c>
      <c r="LN230">
        <v>-6.2209926727116281E-10</v>
      </c>
      <c r="LO230">
        <v>-7.2034849398574486E-10</v>
      </c>
      <c r="LP230">
        <v>-8.2378503611050519E-10</v>
      </c>
      <c r="LQ230">
        <v>-9.3237997696656714E-10</v>
      </c>
      <c r="LR230">
        <v>-1.0460018809112509E-9</v>
      </c>
      <c r="LS230">
        <v>-1.1644032788406371E-9</v>
      </c>
      <c r="LT230">
        <v>-1.287206528092931E-9</v>
      </c>
      <c r="LU230">
        <v>-1.4138890775504349E-9</v>
      </c>
      <c r="LV230">
        <v>-1.5437681849367641E-9</v>
      </c>
      <c r="LW230">
        <v>-1.6759851513401422E-9</v>
      </c>
      <c r="LX230">
        <v>-1.8094891579294771E-9</v>
      </c>
      <c r="LY230">
        <v>-1.9430208117268428E-9</v>
      </c>
      <c r="LZ230">
        <v>-2.0750955312094842E-9</v>
      </c>
      <c r="MA230">
        <v>-2.2039869284712694E-9</v>
      </c>
      <c r="MB230">
        <v>-2.3277103726975714E-9</v>
      </c>
      <c r="MC230">
        <v>-2.4440069498004398E-9</v>
      </c>
      <c r="MD230">
        <v>-2.5503280651989268E-9</v>
      </c>
      <c r="ME230">
        <v>-2.6438209708629045E-9</v>
      </c>
      <c r="MF230">
        <v>-2.7213155337902814E-9</v>
      </c>
      <c r="MG230">
        <v>-2.77931260093767E-9</v>
      </c>
      <c r="MH230">
        <v>-2.8138053637737396E-9</v>
      </c>
      <c r="MI230">
        <v>-2.8202685390521333E-9</v>
      </c>
      <c r="MJ230">
        <v>-2.7936519342620563E-9</v>
      </c>
      <c r="MK230">
        <v>-2.7283792419367495E-9</v>
      </c>
      <c r="ML230">
        <v>-2.6183530049232718E-9</v>
      </c>
      <c r="MM230">
        <v>-2.4569667928609977E-9</v>
      </c>
      <c r="MN230">
        <v>-2.2371257273368518E-9</v>
      </c>
      <c r="MO230">
        <v>-1.951276588131769E-9</v>
      </c>
      <c r="MP230">
        <v>-1.5914488240923324E-9</v>
      </c>
      <c r="MQ230">
        <v>-1.1493078776662566E-9</v>
      </c>
      <c r="MR230">
        <v>-6.1622230998757132E-10</v>
      </c>
      <c r="MS230">
        <v>1.6653718692011377E-11</v>
      </c>
      <c r="MT230">
        <v>7.582810030509892E-10</v>
      </c>
      <c r="MU230">
        <v>1.617617231052889E-9</v>
      </c>
      <c r="MV230">
        <v>2.6034786349910371E-9</v>
      </c>
      <c r="MW230">
        <v>3.724379684186427E-9</v>
      </c>
      <c r="MX230">
        <v>4.9883491746880749E-9</v>
      </c>
      <c r="MY230">
        <v>6.402721127623833E-9</v>
      </c>
      <c r="MZ230">
        <v>7.9738989984429897E-9</v>
      </c>
      <c r="NA230">
        <v>9.7070918289084139E-9</v>
      </c>
      <c r="NB230">
        <v>1.1606021147284435E-8</v>
      </c>
      <c r="NC230">
        <v>1.3672597644988598E-8</v>
      </c>
      <c r="ND230">
        <v>1.5906566935460906E-8</v>
      </c>
      <c r="NE230">
        <v>1.8305124038817916E-8</v>
      </c>
      <c r="NF230">
        <v>2.0862496639744885E-8</v>
      </c>
      <c r="NG230">
        <v>2.3569497641889783E-8</v>
      </c>
      <c r="NH230">
        <v>2.6413048095572939E-8</v>
      </c>
      <c r="NI230">
        <v>2.9375672212643263E-8</v>
      </c>
      <c r="NJ230">
        <v>3.2434966908331988E-8</v>
      </c>
      <c r="NK230">
        <v>3.5563049130173239E-8</v>
      </c>
      <c r="NL230">
        <v>3.8725985153239904E-8</v>
      </c>
      <c r="NM230">
        <v>4.1883207043213558E-8</v>
      </c>
      <c r="NN230">
        <v>4.4986922617559175E-8</v>
      </c>
      <c r="NO230">
        <v>4.7981526472649268E-8</v>
      </c>
      <c r="NP230">
        <v>5.0803020992386231E-8</v>
      </c>
      <c r="NQ230">
        <v>5.3378457711371621E-8</v>
      </c>
      <c r="NR230">
        <v>5.5625410971242754E-8</v>
      </c>
      <c r="NS230">
        <v>5.7451497478564158E-8</v>
      </c>
      <c r="NT230">
        <v>5.8753957140587088E-8</v>
      </c>
      <c r="NU230">
        <v>5.9419312412785424E-8</v>
      </c>
      <c r="NV230">
        <v>5.9323125327846542E-8</v>
      </c>
      <c r="NW230">
        <v>5.8329873375086997E-8</v>
      </c>
      <c r="NX230">
        <v>5.6292967443946358E-8</v>
      </c>
      <c r="NY230">
        <v>5.3054937112981136E-8</v>
      </c>
      <c r="NZ230">
        <v>4.8447810630229157E-8</v>
      </c>
      <c r="OA230">
        <v>4.2293718960710398E-8</v>
      </c>
      <c r="OB230">
        <v>3.4405755235851111E-8</v>
      </c>
      <c r="OC230">
        <v>2.4589122785884397E-8</v>
      </c>
      <c r="OD230">
        <v>1.2642606622315007E-8</v>
      </c>
      <c r="OE230">
        <v>-1.6395952906823726E-9</v>
      </c>
      <c r="OF230">
        <v>-1.8465643439672883E-8</v>
      </c>
      <c r="OG230">
        <v>-3.8043392448285773E-8</v>
      </c>
      <c r="OH230">
        <v>-6.0577252214574305E-8</v>
      </c>
      <c r="OI230">
        <v>-8.6264535724546536E-8</v>
      </c>
      <c r="OJ230">
        <v>-1.152912554097014E-7</v>
      </c>
      <c r="OK230">
        <v>-1.4782733124021111E-7</v>
      </c>
      <c r="OL230">
        <v>-1.8402117585354253E-7</v>
      </c>
      <c r="OM230">
        <v>-2.2399362502035931E-7</v>
      </c>
      <c r="ON230">
        <v>-2.6783118576162031E-7</v>
      </c>
      <c r="OO230">
        <v>-3.1557857957518408E-7</v>
      </c>
      <c r="OP230">
        <v>-3.67230564634308E-7</v>
      </c>
      <c r="OQ230">
        <v>-4.2272302861529033E-7</v>
      </c>
      <c r="OR230">
        <v>-4.819233531320967E-7</v>
      </c>
      <c r="OS230">
        <v>-5.4462006173803164E-7</v>
      </c>
      <c r="OT230">
        <v>-6.1051177623406735E-7</v>
      </c>
      <c r="OU230">
        <v>-6.7919552073437751E-7</v>
      </c>
      <c r="OV230">
        <v>-7.5015442971042877E-7</v>
      </c>
      <c r="OW230">
        <v>-8.2274493518798491E-7</v>
      </c>
      <c r="OX230">
        <v>-8.9618352951714184E-7</v>
      </c>
      <c r="OY230">
        <v>-9.6953322377153724E-7</v>
      </c>
      <c r="OZ230">
        <v>-1.0416898479384852E-6</v>
      </c>
      <c r="PA230">
        <v>-1.1113683676931857E-6</v>
      </c>
      <c r="PB230">
        <v>-1.1770894237376128E-6</v>
      </c>
      <c r="PC230">
        <v>-1.2371663334243548E-6</v>
      </c>
      <c r="PD230">
        <v>-1.2896928306366223E-6</v>
      </c>
      <c r="PE230">
        <v>-1.3325318585715942E-6</v>
      </c>
      <c r="PF230">
        <v>-1.3633057710367089E-6</v>
      </c>
      <c r="PG230">
        <v>-1.379388340922339E-6</v>
      </c>
      <c r="PH230">
        <v>-1.3778990193953377E-6</v>
      </c>
      <c r="PI230">
        <v>-1.3556999357305681E-6</v>
      </c>
      <c r="PJ230">
        <v>-1.3093961751407132E-6</v>
      </c>
      <c r="PK230">
        <v>-1.2353399199671419E-6</v>
      </c>
      <c r="PL230">
        <v>-1.1296390875451677E-6</v>
      </c>
      <c r="PM230">
        <v>-9.8817114523774728E-7</v>
      </c>
      <c r="PN230">
        <v>-8.066028286953263E-7</v>
      </c>
      <c r="PO230">
        <v>-5.8041653239263929E-7</v>
      </c>
      <c r="PP230">
        <v>-3.0494418080273371E-7</v>
      </c>
      <c r="PQ230">
        <v>2.4590577041777643E-8</v>
      </c>
      <c r="PR230">
        <v>4.130209787813461E-7</v>
      </c>
      <c r="PS230">
        <v>8.6517567473777867E-7</v>
      </c>
      <c r="PT230">
        <v>1.3858062670685331E-6</v>
      </c>
      <c r="PU230">
        <v>1.9795029612924973E-6</v>
      </c>
      <c r="PV230">
        <v>2.6505974437864525E-6</v>
      </c>
      <c r="PW230">
        <v>3.4030521289595186E-6</v>
      </c>
      <c r="PX230">
        <v>4.2403349680382805E-6</v>
      </c>
      <c r="PY230">
        <v>5.1652790802835001E-6</v>
      </c>
      <c r="PZ230">
        <v>6.1799265596992674E-6</v>
      </c>
      <c r="QA230">
        <v>7.2853559287232416E-6</v>
      </c>
      <c r="QB230">
        <v>8.481492857946809E-6</v>
      </c>
      <c r="QC230">
        <v>9.7669039506750071E-6</v>
      </c>
      <c r="QD230">
        <v>1.1138573606185205E-5</v>
      </c>
      <c r="QE230">
        <v>1.2591664229085863E-5</v>
      </c>
      <c r="QF230">
        <v>1.4119260347329752E-5</v>
      </c>
      <c r="QG230">
        <v>1.5712097541322182E-5</v>
      </c>
      <c r="QH230">
        <v>1.7358277474188092E-5</v>
      </c>
      <c r="QI230">
        <v>1.9042970751465125E-5</v>
      </c>
      <c r="QJ230">
        <v>2.0748109829817782E-5</v>
      </c>
      <c r="QK230">
        <v>2.2452074741177034E-5</v>
      </c>
      <c r="QL230">
        <v>2.4129375002755278E-5</v>
      </c>
      <c r="QM230">
        <v>2.5750331746103386E-5</v>
      </c>
      <c r="QN230">
        <v>2.7280764820398568E-5</v>
      </c>
      <c r="QO230">
        <v>2.8681690406490481E-5</v>
      </c>
      <c r="QP230">
        <v>2.990903551794822E-5</v>
      </c>
      <c r="QQ230">
        <v>3.0913376661435766E-5</v>
      </c>
      <c r="QR230">
        <v>3.1639710878160116E-5</v>
      </c>
      <c r="QS230">
        <v>3.2027268386210368E-5</v>
      </c>
      <c r="QT230">
        <v>3.2009377084499203E-5</v>
      </c>
      <c r="QU230">
        <v>3.1513390254746827E-5</v>
      </c>
      <c r="QV230">
        <v>3.0460689899066264E-5</v>
      </c>
      <c r="QW230">
        <v>2.8766779265228709E-5</v>
      </c>
      <c r="QX230">
        <v>2.6341479225618312E-5</v>
      </c>
      <c r="QY230">
        <v>2.3089244272580708E-5</v>
      </c>
      <c r="QZ230">
        <v>1.8909614952857226E-5</v>
      </c>
      <c r="RA230">
        <v>1.3697824564937693E-5</v>
      </c>
      <c r="RB230">
        <v>7.3455788598140309E-6</v>
      </c>
      <c r="RC230">
        <v>-2.5797171087409537E-7</v>
      </c>
      <c r="RD230">
        <v>-9.2250469972308994E-6</v>
      </c>
      <c r="RE230">
        <v>-1.9667818725301212E-5</v>
      </c>
      <c r="RF230">
        <v>-3.1696737708694454E-5</v>
      </c>
      <c r="RG230">
        <v>-4.5418585772258801E-5</v>
      </c>
      <c r="RH230">
        <v>-6.0934231783423993E-5</v>
      </c>
      <c r="RI230">
        <v>-7.8336071871334991E-5</v>
      </c>
      <c r="RJ230">
        <v>-9.770513501685127E-5</v>
      </c>
      <c r="RK230">
        <v>-1.1910783677717561E-4</v>
      </c>
      <c r="RL230">
        <v>-1.4259236602929117E-4</v>
      </c>
      <c r="RM230">
        <v>-1.6818469234253697E-4</v>
      </c>
      <c r="RN230">
        <v>-1.9588418499081364E-4</v>
      </c>
      <c r="RO230">
        <v>-2.2565883875983017E-4</v>
      </c>
      <c r="RP230">
        <v>-2.5744010666703832E-4</v>
      </c>
      <c r="RQ230">
        <v>-2.9111734556481225E-4</v>
      </c>
      <c r="RR230">
        <v>-3.2653188741410685E-4</v>
      </c>
      <c r="RS230">
        <v>-3.6347075686885558E-4</v>
      </c>
      <c r="RT230">
        <v>-4.0166006477030243E-4</v>
      </c>
      <c r="RU230">
        <v>-4.4075811728130768E-4</v>
      </c>
      <c r="RV230">
        <v>-4.8034829175412294E-4</v>
      </c>
      <c r="RW230">
        <v>-5.1993174307380058E-4</v>
      </c>
      <c r="RX230">
        <v>-5.5892001819734377E-4</v>
      </c>
      <c r="RY230">
        <v>-5.9662767194703292E-4</v>
      </c>
      <c r="RZ230">
        <v>-6.3226499383259847E-4</v>
      </c>
      <c r="SA230">
        <v>-6.6493097377052384E-4</v>
      </c>
      <c r="SB230">
        <v>-6.9354728438423554E-4</v>
      </c>
      <c r="SC230">
        <v>-7.168491199036522E-4</v>
      </c>
      <c r="SD230">
        <v>-7.3337717078539072E-4</v>
      </c>
      <c r="SE230">
        <v>-7.4147108876546064E-4</v>
      </c>
      <c r="SF230">
        <v>-7.3926485160459392E-4</v>
      </c>
      <c r="SG230">
        <v>-7.2468449316724171E-4</v>
      </c>
      <c r="SH230">
        <v>-6.9544872215577397E-4</v>
      </c>
      <c r="SI230">
        <v>-6.4907301113916154E-4</v>
      </c>
      <c r="SJ230">
        <v>-5.8287779565923282E-4</v>
      </c>
      <c r="SK230">
        <v>-4.9400148019395403E-4</v>
      </c>
      <c r="SL230">
        <v>-3.7941900245697915E-4</v>
      </c>
      <c r="SM230">
        <v>-2.3596675855969772E-4</v>
      </c>
      <c r="SN230">
        <v>-6.0374737409100282E-5</v>
      </c>
      <c r="SO230">
        <v>1.5069324843356636E-4</v>
      </c>
      <c r="SP230">
        <v>4.0059031836622795E-4</v>
      </c>
      <c r="SQ230">
        <v>6.9262733020470399E-4</v>
      </c>
      <c r="SR230">
        <v>1.0300027971126757E-3</v>
      </c>
      <c r="SS230">
        <v>1.4157209864793883E-3</v>
      </c>
      <c r="ST230">
        <v>1.8524973037304057E-3</v>
      </c>
      <c r="SU230">
        <v>2.3426501185302667E-3</v>
      </c>
      <c r="SV230">
        <v>2.8879782718481636E-3</v>
      </c>
      <c r="SW230">
        <v>3.4896236137058087E-3</v>
      </c>
      <c r="SX230">
        <v>4.1479180671250377E-3</v>
      </c>
      <c r="SY230">
        <v>4.8622148980475314E-3</v>
      </c>
      <c r="SZ230">
        <v>5.6307040981383076E-3</v>
      </c>
      <c r="TA230">
        <v>6.4502120618485032E-3</v>
      </c>
      <c r="TB230">
        <v>7.31598606535143E-3</v>
      </c>
      <c r="TC230">
        <v>8.2214644373799581E-3</v>
      </c>
      <c r="TD230">
        <v>9.1580337548576238E-3</v>
      </c>
      <c r="TE230">
        <v>1.011477490352968E-2</v>
      </c>
      <c r="TF230">
        <v>1.1078200419207752E-2</v>
      </c>
      <c r="TG230">
        <v>1.2031986171871342E-2</v>
      </c>
      <c r="TH230">
        <v>1.2956701175150258E-2</v>
      </c>
      <c r="TI230">
        <v>1.3829540099261371E-2</v>
      </c>
      <c r="TJ230">
        <v>1.4624063936769092E-2</v>
      </c>
      <c r="TK230">
        <v>1.5309955216873663E-2</v>
      </c>
      <c r="TL230">
        <v>1.5852795182993599E-2</v>
      </c>
      <c r="TM230">
        <v>1.6213871436099817E-2</v>
      </c>
      <c r="TN230">
        <v>1.635002569647076E-2</v>
      </c>
      <c r="TO230">
        <v>1.6213552540669984E-2</v>
      </c>
      <c r="TP230">
        <v>1.5852161223352739E-2</v>
      </c>
      <c r="TQ230">
        <v>1.5309013944892719E-2</v>
      </c>
      <c r="TR230">
        <v>1.462282720276444E-2</v>
      </c>
      <c r="TS230">
        <v>1.382802411597155E-2</v>
      </c>
      <c r="TT230">
        <v>1.2954926864575016E-2</v>
      </c>
      <c r="TU230">
        <v>1.2029979590426936E-2</v>
      </c>
      <c r="TV230">
        <v>1.1075993255328351E-2</v>
      </c>
      <c r="TW230">
        <v>1.0112405040406374E-2</v>
      </c>
      <c r="TX230">
        <v>9.1555458894359322E-3</v>
      </c>
      <c r="TY230">
        <v>8.2189107449792739E-3</v>
      </c>
      <c r="TZ230">
        <v>7.3134268973831041E-3</v>
      </c>
      <c r="UA230">
        <v>6.4477166619939215E-3</v>
      </c>
      <c r="UB230">
        <v>5.6283513200584999E-3</v>
      </c>
      <c r="UC230">
        <v>4.8600939052174941E-3</v>
      </c>
      <c r="UD230">
        <v>4.1461289926605161E-3</v>
      </c>
      <c r="UE230">
        <v>3.4882781551931405E-3</v>
      </c>
      <c r="UF230">
        <v>2.8872001930853324E-3</v>
      </c>
      <c r="UG230">
        <v>2.3425756268568606E-3</v>
      </c>
      <c r="UH230">
        <v>1.8532752682420819E-3</v>
      </c>
      <c r="UI230">
        <v>1.4175129589135917E-3</v>
      </c>
      <c r="UJ230">
        <v>1.0329827936757191E-3</v>
      </c>
      <c r="UK230">
        <v>6.9698132900964077E-4</v>
      </c>
      <c r="UL230">
        <v>4.0651542370704865E-4</v>
      </c>
      <c r="UM230">
        <v>1.5839646971245921E-4</v>
      </c>
      <c r="UN230">
        <v>-5.0678147363357389E-5</v>
      </c>
      <c r="UO230">
        <v>-2.2405546384295913E-4</v>
      </c>
      <c r="UP230">
        <v>-3.6506830347820434E-4</v>
      </c>
      <c r="UQ230">
        <v>-4.7698665416889786E-4</v>
      </c>
      <c r="UR230">
        <v>-5.6297812123109678E-4</v>
      </c>
      <c r="US230">
        <v>-6.2607654014874251E-4</v>
      </c>
      <c r="UT230">
        <v>-6.6915786046282738E-4</v>
      </c>
      <c r="UU230">
        <v>-6.9492244995504138E-4</v>
      </c>
      <c r="UV230">
        <v>-7.0588301259633666E-4</v>
      </c>
      <c r="UW230">
        <v>-7.0435736292066744E-4</v>
      </c>
      <c r="UX230">
        <v>-6.9246535216248946E-4</v>
      </c>
      <c r="UY230">
        <v>-6.7212929611668742E-4</v>
      </c>
      <c r="UZ230">
        <v>-6.4507731023664408E-4</v>
      </c>
      <c r="VA230">
        <v>-6.1284901282321921E-4</v>
      </c>
      <c r="VB230">
        <v>-5.7680311170274945E-4</v>
      </c>
      <c r="VC230">
        <v>-5.3812644257430044E-4</v>
      </c>
      <c r="VD230">
        <v>-4.9784407800632135E-4</v>
      </c>
      <c r="VE230">
        <v>-4.5683017421674008E-4</v>
      </c>
      <c r="VF230">
        <v>-4.1581926817458762E-4</v>
      </c>
      <c r="VG230">
        <v>-3.7541777985389502E-4</v>
      </c>
      <c r="VH230">
        <v>-3.3611551365453595E-4</v>
      </c>
      <c r="VI230">
        <v>-2.9829698890368402E-4</v>
      </c>
      <c r="VJ230">
        <v>-2.622524620914456E-4</v>
      </c>
      <c r="VK230">
        <v>-2.2818853298853763E-4</v>
      </c>
      <c r="VL230">
        <v>-1.9623825325272714E-4</v>
      </c>
      <c r="VM230">
        <v>-1.664706795848747E-4</v>
      </c>
      <c r="VN230">
        <v>-1.3889983410656661E-4</v>
      </c>
      <c r="VO230">
        <v>-1.1349305261362534E-4</v>
      </c>
      <c r="VP230">
        <v>-9.017871675682394E-5</v>
      </c>
      <c r="VQ230">
        <v>-6.8853379315459481E-5</v>
      </c>
      <c r="VR230">
        <v>-4.9388302650907281E-5</v>
      </c>
      <c r="VS230">
        <v>-3.1635439349482771E-5</v>
      </c>
      <c r="VT230">
        <v>-1.5432891159468079E-5</v>
      </c>
      <c r="VU230">
        <v>-6.0988774122881216E-7</v>
      </c>
      <c r="VV230">
        <v>1.3008669364364936E-5</v>
      </c>
      <c r="VW230">
        <v>2.5598049657942998E-5</v>
      </c>
      <c r="VX230">
        <v>3.7329874388187799E-5</v>
      </c>
      <c r="VY230">
        <v>4.8368585888703569E-5</v>
      </c>
      <c r="VZ230">
        <v>5.886815741334422E-5</v>
      </c>
      <c r="WA230">
        <v>6.8968997355774053E-5</v>
      </c>
      <c r="WB230">
        <v>7.8795004666783622E-5</v>
      </c>
      <c r="WC230">
        <v>8.8450736098024502E-5</v>
      </c>
      <c r="WD230">
        <v>9.8018650518560347E-5</v>
      </c>
      <c r="WE230">
        <v>1.0755640098880153E-4</v>
      </c>
      <c r="WF230">
        <v>9.5377499017965175E-2</v>
      </c>
      <c r="WG230">
        <v>1.2663189438154996</v>
      </c>
    </row>
    <row r="231" spans="1:605" x14ac:dyDescent="0.25">
      <c r="A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0</v>
      </c>
      <c r="BP231">
        <v>0</v>
      </c>
      <c r="BQ231">
        <v>0</v>
      </c>
      <c r="BR231">
        <v>0</v>
      </c>
      <c r="BS231">
        <v>0</v>
      </c>
      <c r="BT231">
        <v>0</v>
      </c>
      <c r="BU231">
        <v>0</v>
      </c>
      <c r="BV231">
        <v>0</v>
      </c>
      <c r="BW231">
        <v>0</v>
      </c>
      <c r="BX231">
        <v>0</v>
      </c>
      <c r="BY231">
        <v>0</v>
      </c>
      <c r="BZ231">
        <v>0</v>
      </c>
      <c r="CA231">
        <v>0</v>
      </c>
      <c r="CB231">
        <v>0</v>
      </c>
      <c r="CC231">
        <v>0</v>
      </c>
      <c r="CD231">
        <v>0</v>
      </c>
      <c r="CE231">
        <v>0</v>
      </c>
      <c r="CF231">
        <v>0</v>
      </c>
      <c r="CG231">
        <v>0</v>
      </c>
      <c r="CH231">
        <v>0</v>
      </c>
      <c r="CI231">
        <v>0</v>
      </c>
      <c r="CJ231">
        <v>0</v>
      </c>
      <c r="CK231">
        <v>0</v>
      </c>
      <c r="CL231">
        <v>0</v>
      </c>
      <c r="CM231">
        <v>0</v>
      </c>
      <c r="CN231">
        <v>0</v>
      </c>
      <c r="CO231">
        <v>0</v>
      </c>
      <c r="CP231">
        <v>0</v>
      </c>
      <c r="CQ231">
        <v>0</v>
      </c>
      <c r="CR231">
        <v>0</v>
      </c>
      <c r="CS231">
        <v>0</v>
      </c>
      <c r="CT231">
        <v>0</v>
      </c>
      <c r="CU231">
        <v>0</v>
      </c>
      <c r="CV231">
        <v>0</v>
      </c>
      <c r="CW231">
        <v>0</v>
      </c>
      <c r="CX231">
        <v>0</v>
      </c>
      <c r="CY231">
        <v>0</v>
      </c>
      <c r="CZ231">
        <v>0</v>
      </c>
      <c r="DA231">
        <v>0</v>
      </c>
      <c r="DB231">
        <v>0</v>
      </c>
      <c r="DC231">
        <v>0</v>
      </c>
      <c r="DD231">
        <v>0</v>
      </c>
      <c r="DE231">
        <v>0</v>
      </c>
      <c r="DF231">
        <v>0</v>
      </c>
      <c r="DG231">
        <v>0</v>
      </c>
      <c r="DH231">
        <v>0</v>
      </c>
      <c r="DI231">
        <v>0</v>
      </c>
      <c r="DJ231">
        <v>0</v>
      </c>
      <c r="DK231">
        <v>0</v>
      </c>
      <c r="DL231">
        <v>0</v>
      </c>
      <c r="DM231">
        <v>0</v>
      </c>
      <c r="DN231">
        <v>0</v>
      </c>
      <c r="DO231">
        <v>0</v>
      </c>
      <c r="DP231">
        <v>0</v>
      </c>
      <c r="DQ231">
        <v>0</v>
      </c>
      <c r="DR231">
        <v>0</v>
      </c>
      <c r="DS231">
        <v>0</v>
      </c>
      <c r="DT231">
        <v>0</v>
      </c>
      <c r="DU231">
        <v>0</v>
      </c>
      <c r="DV231">
        <v>0</v>
      </c>
      <c r="DW231">
        <v>0</v>
      </c>
      <c r="DX231">
        <v>0</v>
      </c>
      <c r="DY231">
        <v>0</v>
      </c>
      <c r="DZ231">
        <v>0</v>
      </c>
      <c r="EA231">
        <v>0</v>
      </c>
      <c r="EB231">
        <v>0</v>
      </c>
      <c r="EC231">
        <v>0</v>
      </c>
      <c r="ED231">
        <v>0</v>
      </c>
      <c r="EE231">
        <v>0</v>
      </c>
      <c r="EF231">
        <v>0</v>
      </c>
      <c r="EG231">
        <v>0</v>
      </c>
      <c r="EH231">
        <v>0</v>
      </c>
      <c r="EI231">
        <v>0</v>
      </c>
      <c r="EJ231">
        <v>0</v>
      </c>
      <c r="EK231">
        <v>0</v>
      </c>
      <c r="EL231">
        <v>0</v>
      </c>
      <c r="EM231">
        <v>0</v>
      </c>
      <c r="EN231">
        <v>0</v>
      </c>
      <c r="EO231">
        <v>0</v>
      </c>
      <c r="EP231">
        <v>0</v>
      </c>
      <c r="EQ231">
        <v>0</v>
      </c>
      <c r="ER231">
        <v>0</v>
      </c>
      <c r="ES231">
        <v>0</v>
      </c>
      <c r="ET231">
        <v>0</v>
      </c>
      <c r="EU231">
        <v>0</v>
      </c>
      <c r="EV231">
        <v>0</v>
      </c>
      <c r="EW231">
        <v>0</v>
      </c>
      <c r="EX231">
        <v>0</v>
      </c>
      <c r="EY231">
        <v>0</v>
      </c>
      <c r="EZ231">
        <v>0</v>
      </c>
      <c r="FA231">
        <v>0</v>
      </c>
      <c r="FB231">
        <v>0</v>
      </c>
      <c r="FC231">
        <v>0</v>
      </c>
      <c r="FD231">
        <v>0</v>
      </c>
      <c r="FE231">
        <v>0</v>
      </c>
      <c r="FF231">
        <v>0</v>
      </c>
      <c r="FG231">
        <v>0</v>
      </c>
      <c r="FH231">
        <v>0</v>
      </c>
      <c r="FI231">
        <v>0</v>
      </c>
      <c r="FJ231">
        <v>0</v>
      </c>
      <c r="FK231">
        <v>0</v>
      </c>
      <c r="FL231">
        <v>0</v>
      </c>
      <c r="FM231">
        <v>0</v>
      </c>
      <c r="FN231">
        <v>0</v>
      </c>
      <c r="FO231">
        <v>0</v>
      </c>
      <c r="FP231">
        <v>0</v>
      </c>
      <c r="FQ231">
        <v>0</v>
      </c>
      <c r="FR231">
        <v>0</v>
      </c>
      <c r="FS231">
        <v>0</v>
      </c>
      <c r="FT231">
        <v>0</v>
      </c>
      <c r="FU231">
        <v>0</v>
      </c>
      <c r="FV231">
        <v>0</v>
      </c>
      <c r="FW231">
        <v>0</v>
      </c>
      <c r="FX231">
        <v>0</v>
      </c>
      <c r="FY231">
        <v>0</v>
      </c>
      <c r="FZ231">
        <v>0</v>
      </c>
      <c r="GA231">
        <v>0</v>
      </c>
      <c r="GB231">
        <v>0</v>
      </c>
      <c r="GC231">
        <v>0</v>
      </c>
      <c r="GD231">
        <v>0</v>
      </c>
      <c r="GE231">
        <v>0</v>
      </c>
      <c r="GF231">
        <v>0</v>
      </c>
      <c r="GG231">
        <v>0</v>
      </c>
      <c r="GH231">
        <v>0</v>
      </c>
      <c r="GI231">
        <v>0</v>
      </c>
      <c r="GJ231">
        <v>0</v>
      </c>
      <c r="GK231">
        <v>0</v>
      </c>
      <c r="GL231">
        <v>0</v>
      </c>
      <c r="GM231">
        <v>0</v>
      </c>
      <c r="GN231">
        <v>0</v>
      </c>
      <c r="GO231">
        <v>0</v>
      </c>
      <c r="GP231">
        <v>0</v>
      </c>
      <c r="GQ231">
        <v>0</v>
      </c>
      <c r="GR231">
        <v>0</v>
      </c>
      <c r="GS231">
        <v>0</v>
      </c>
      <c r="GT231">
        <v>0</v>
      </c>
      <c r="GU231">
        <v>0</v>
      </c>
      <c r="GV231">
        <v>0</v>
      </c>
      <c r="GW231">
        <v>0</v>
      </c>
      <c r="GX231">
        <v>0</v>
      </c>
      <c r="GY231">
        <v>0</v>
      </c>
      <c r="GZ231">
        <v>0</v>
      </c>
      <c r="HA231">
        <v>0</v>
      </c>
      <c r="HB231">
        <v>0</v>
      </c>
      <c r="HC231">
        <v>0</v>
      </c>
      <c r="HD231">
        <v>0</v>
      </c>
      <c r="HE231">
        <v>0</v>
      </c>
      <c r="HF231">
        <v>0</v>
      </c>
      <c r="HG231">
        <v>0</v>
      </c>
      <c r="HH231">
        <v>0</v>
      </c>
      <c r="HI231">
        <v>0</v>
      </c>
      <c r="HJ231">
        <v>0</v>
      </c>
      <c r="HK231">
        <v>0</v>
      </c>
      <c r="HL231">
        <v>0</v>
      </c>
      <c r="HM231">
        <v>0</v>
      </c>
      <c r="HN231">
        <v>0</v>
      </c>
      <c r="HO231">
        <v>0</v>
      </c>
      <c r="HP231">
        <v>0</v>
      </c>
      <c r="HQ231">
        <v>0</v>
      </c>
      <c r="HR231">
        <v>0</v>
      </c>
      <c r="HS231">
        <v>0</v>
      </c>
      <c r="HT231">
        <v>0</v>
      </c>
      <c r="HU231">
        <v>0</v>
      </c>
      <c r="HV231">
        <v>0</v>
      </c>
      <c r="HW231">
        <v>9999.9990234375</v>
      </c>
      <c r="HX231">
        <v>-39999.99609375</v>
      </c>
      <c r="HY231">
        <v>60002.80078125</v>
      </c>
      <c r="HZ231">
        <v>-39999.99609375</v>
      </c>
      <c r="IA231">
        <v>9999.9990234375</v>
      </c>
      <c r="IB231">
        <v>0</v>
      </c>
      <c r="IC231">
        <v>0</v>
      </c>
      <c r="ID231">
        <v>0</v>
      </c>
      <c r="IE231">
        <v>0</v>
      </c>
      <c r="IF231">
        <v>0</v>
      </c>
      <c r="IG231">
        <v>0</v>
      </c>
      <c r="IH231">
        <v>0</v>
      </c>
      <c r="II231">
        <v>0</v>
      </c>
      <c r="IJ231">
        <v>0</v>
      </c>
      <c r="IK231">
        <v>0</v>
      </c>
      <c r="IL231">
        <v>0</v>
      </c>
      <c r="IM231">
        <v>0</v>
      </c>
      <c r="IN231">
        <v>0</v>
      </c>
      <c r="IO231">
        <v>0</v>
      </c>
      <c r="IP231">
        <v>0</v>
      </c>
      <c r="IQ231">
        <v>0</v>
      </c>
      <c r="IR231">
        <v>0</v>
      </c>
      <c r="IS231">
        <v>0</v>
      </c>
      <c r="IT231">
        <v>0</v>
      </c>
      <c r="IU231">
        <v>0</v>
      </c>
      <c r="IV231">
        <v>0</v>
      </c>
      <c r="IW231">
        <v>0</v>
      </c>
      <c r="IX231">
        <v>0</v>
      </c>
      <c r="IY231">
        <v>0</v>
      </c>
      <c r="IZ231">
        <v>0</v>
      </c>
      <c r="JA231">
        <v>0</v>
      </c>
      <c r="JB231">
        <v>0</v>
      </c>
      <c r="JC231">
        <v>0</v>
      </c>
      <c r="JD231">
        <v>0</v>
      </c>
      <c r="JE231">
        <v>0</v>
      </c>
      <c r="JF231">
        <v>0</v>
      </c>
      <c r="JG231">
        <v>0</v>
      </c>
      <c r="JH231">
        <v>0</v>
      </c>
      <c r="JI231">
        <v>0</v>
      </c>
      <c r="JJ231">
        <v>0</v>
      </c>
      <c r="JK231">
        <v>0</v>
      </c>
      <c r="JL231">
        <v>0</v>
      </c>
      <c r="JM231">
        <v>0</v>
      </c>
      <c r="JN231">
        <v>0</v>
      </c>
      <c r="JO231">
        <v>0</v>
      </c>
      <c r="JP231">
        <v>0</v>
      </c>
      <c r="JQ231">
        <v>0</v>
      </c>
      <c r="JR231">
        <v>0</v>
      </c>
      <c r="JS231">
        <v>0</v>
      </c>
      <c r="JT231">
        <v>0</v>
      </c>
      <c r="JU231">
        <v>0</v>
      </c>
      <c r="JV231">
        <v>0</v>
      </c>
      <c r="JW231">
        <v>0</v>
      </c>
      <c r="JX231">
        <v>0</v>
      </c>
      <c r="JY231">
        <v>0</v>
      </c>
      <c r="JZ231">
        <v>0</v>
      </c>
      <c r="KA231">
        <v>0</v>
      </c>
      <c r="KB231">
        <v>0</v>
      </c>
      <c r="KC231">
        <v>0</v>
      </c>
      <c r="KD231">
        <v>0</v>
      </c>
      <c r="KE231">
        <v>0</v>
      </c>
      <c r="KF231">
        <v>0</v>
      </c>
      <c r="KG231">
        <v>0</v>
      </c>
      <c r="KH231">
        <v>0</v>
      </c>
      <c r="KI231">
        <v>0</v>
      </c>
      <c r="KJ231">
        <v>0</v>
      </c>
      <c r="KK231">
        <v>0</v>
      </c>
      <c r="KL231">
        <v>0</v>
      </c>
      <c r="KM231">
        <v>0</v>
      </c>
      <c r="KN231">
        <v>0</v>
      </c>
      <c r="KO231">
        <v>0</v>
      </c>
      <c r="KP231">
        <v>0</v>
      </c>
      <c r="KQ231">
        <v>0</v>
      </c>
      <c r="KS231">
        <v>-6.22856646834821E-6</v>
      </c>
      <c r="KT231">
        <v>4.2747869568236386E-7</v>
      </c>
      <c r="KU231">
        <v>5.3736093972755322E-10</v>
      </c>
      <c r="KV231">
        <v>4.946130676113451E-10</v>
      </c>
      <c r="KW231">
        <v>4.5183061484540458E-10</v>
      </c>
      <c r="KX231">
        <v>4.0894717107301898E-10</v>
      </c>
      <c r="KY231">
        <v>3.6584009621198463E-10</v>
      </c>
      <c r="KZ231">
        <v>3.2233585724274388E-10</v>
      </c>
      <c r="LA231">
        <v>2.7821539282712387E-10</v>
      </c>
      <c r="LB231">
        <v>2.332195273536593E-10</v>
      </c>
      <c r="LC231">
        <v>1.8705446167130186E-10</v>
      </c>
      <c r="LD231">
        <v>1.3939737276570087E-10</v>
      </c>
      <c r="LE231">
        <v>8.9902158940879069E-11</v>
      </c>
      <c r="LF231">
        <v>3.8205370681227759E-11</v>
      </c>
      <c r="LG231">
        <v>-1.606762973424469E-11</v>
      </c>
      <c r="LH231">
        <v>-7.3296234634655752E-11</v>
      </c>
      <c r="LI231">
        <v>-1.3385783675371134E-10</v>
      </c>
      <c r="LJ231">
        <v>-1.9812070720519255E-10</v>
      </c>
      <c r="LK231">
        <v>-2.6643645867120823E-10</v>
      </c>
      <c r="LL231">
        <v>-3.3913204797253708E-10</v>
      </c>
      <c r="LM231">
        <v>-4.1650127426327169E-10</v>
      </c>
      <c r="LN231">
        <v>-4.9879573216033383E-10</v>
      </c>
      <c r="LO231">
        <v>-5.862151832450889E-10</v>
      </c>
      <c r="LP231">
        <v>-6.7889731462639678E-10</v>
      </c>
      <c r="LQ231">
        <v>-7.769068597048259E-10</v>
      </c>
      <c r="LR231">
        <v>-8.8022406400343637E-10</v>
      </c>
      <c r="LS231">
        <v>-9.8873248800892465E-10</v>
      </c>
      <c r="LT231">
        <v>-1.102206149481303E-9</v>
      </c>
      <c r="LU231">
        <v>-1.2202960197234471E-9</v>
      </c>
      <c r="LV231">
        <v>-1.3425159019332387E-9</v>
      </c>
      <c r="LW231">
        <v>-1.4682277350744956E-9</v>
      </c>
      <c r="LX231">
        <v>-1.5966263837735377E-9</v>
      </c>
      <c r="LY231">
        <v>-1.7267239936469318E-9</v>
      </c>
      <c r="LZ231">
        <v>-1.8573340122585831E-9</v>
      </c>
      <c r="MA231">
        <v>-1.9870549986434238E-9</v>
      </c>
      <c r="MB231">
        <v>-2.114254369062397E-9</v>
      </c>
      <c r="MC231">
        <v>-2.2370522533963698E-9</v>
      </c>
      <c r="MD231">
        <v>-2.3533056653519782E-9</v>
      </c>
      <c r="ME231">
        <v>-2.4605932204263301E-9</v>
      </c>
      <c r="MF231">
        <v>-2.5562006683230189E-9</v>
      </c>
      <c r="MG231">
        <v>-2.6371075411567964E-9</v>
      </c>
      <c r="MH231">
        <v>-2.6998165173731152E-9</v>
      </c>
      <c r="MI231">
        <v>-2.7403383287467518E-9</v>
      </c>
      <c r="MJ231">
        <v>-2.754180062159132E-9</v>
      </c>
      <c r="MK231">
        <v>-2.7363376003424517E-9</v>
      </c>
      <c r="ML231">
        <v>-2.6812930397345262E-9</v>
      </c>
      <c r="MM231">
        <v>-2.5830180189510567E-9</v>
      </c>
      <c r="MN231">
        <v>-2.4349839872288238E-9</v>
      </c>
      <c r="MO231">
        <v>-2.2301805374167999E-9</v>
      </c>
      <c r="MP231">
        <v>-1.9611430214020264E-9</v>
      </c>
      <c r="MQ231">
        <v>-1.6199907557481355E-9</v>
      </c>
      <c r="MR231">
        <v>-1.1984772100574179E-9</v>
      </c>
      <c r="MS231">
        <v>-6.8805364818367324E-10</v>
      </c>
      <c r="MT231">
        <v>-7.9947760666551978E-11</v>
      </c>
      <c r="MU231">
        <v>6.3474111686444042E-10</v>
      </c>
      <c r="MV231">
        <v>1.4649285628604638E-9</v>
      </c>
      <c r="MW231">
        <v>2.4194117461996739E-9</v>
      </c>
      <c r="MX231">
        <v>3.5067145565253863E-9</v>
      </c>
      <c r="MY231">
        <v>4.7349095474875481E-9</v>
      </c>
      <c r="MZ231">
        <v>6.1114151027698623E-9</v>
      </c>
      <c r="NA231">
        <v>7.6427663189888534E-9</v>
      </c>
      <c r="NB231">
        <v>9.3343582215783573E-9</v>
      </c>
      <c r="NC231">
        <v>1.1190160094554992E-8</v>
      </c>
      <c r="ND231">
        <v>1.3212399917731018E-8</v>
      </c>
      <c r="NE231">
        <v>1.5401218170915648E-8</v>
      </c>
      <c r="NF231">
        <v>1.7754290589478469E-8</v>
      </c>
      <c r="NG231">
        <v>2.0266419845069249E-8</v>
      </c>
      <c r="NH231">
        <v>2.2929096585081722E-8</v>
      </c>
      <c r="NI231">
        <v>2.5730030800410215E-8</v>
      </c>
      <c r="NJ231">
        <v>2.8652655108900615E-8</v>
      </c>
      <c r="NK231">
        <v>3.1675602247169969E-8</v>
      </c>
      <c r="NL231">
        <v>3.4772159861405829E-8</v>
      </c>
      <c r="NM231">
        <v>3.7909706583157262E-8</v>
      </c>
      <c r="NN231">
        <v>4.1049134373256307E-8</v>
      </c>
      <c r="NO231">
        <v>4.4144263219303179E-8</v>
      </c>
      <c r="NP231">
        <v>4.7141255482252031E-8</v>
      </c>
      <c r="NQ231">
        <v>4.9978038506860729E-8</v>
      </c>
      <c r="NR231">
        <v>5.2583745539308112E-8</v>
      </c>
      <c r="NS231">
        <v>5.4878186531499142E-8</v>
      </c>
      <c r="NT231">
        <v>5.6771362052089306E-8</v>
      </c>
      <c r="NU231">
        <v>5.8163035263512397E-8</v>
      </c>
      <c r="NV231">
        <v>5.8942378754211928E-8</v>
      </c>
      <c r="NW231">
        <v>5.8987714925028866E-8</v>
      </c>
      <c r="NX231">
        <v>5.816637060437136E-8</v>
      </c>
      <c r="NY231">
        <v>5.633466859085465E-8</v>
      </c>
      <c r="NZ231">
        <v>5.3338080873294903E-8</v>
      </c>
      <c r="OA231">
        <v>4.9011570330723939E-8</v>
      </c>
      <c r="OB231">
        <v>4.318014973931294E-8</v>
      </c>
      <c r="OC231">
        <v>3.5659688873491956E-8</v>
      </c>
      <c r="OD231">
        <v>2.6258002344769931E-8</v>
      </c>
      <c r="OE231">
        <v>1.4776252527326524E-8</v>
      </c>
      <c r="OF231">
        <v>1.0107034221699298E-9</v>
      </c>
      <c r="OG231">
        <v>-1.524513744742595E-8</v>
      </c>
      <c r="OH231">
        <v>-3.4197951102716099E-8</v>
      </c>
      <c r="OI231">
        <v>-5.6051574617745907E-8</v>
      </c>
      <c r="OJ231">
        <v>-8.1003465513243342E-8</v>
      </c>
      <c r="OK231">
        <v>-1.0924062501072735E-7</v>
      </c>
      <c r="OL231">
        <v>-1.409349433115674E-7</v>
      </c>
      <c r="OM231">
        <v>-1.7623793201636741E-7</v>
      </c>
      <c r="ON231">
        <v>-2.1527481161890686E-7</v>
      </c>
      <c r="OO231">
        <v>-2.5813792581042116E-7</v>
      </c>
      <c r="OP231">
        <v>-3.0487945923472136E-7</v>
      </c>
      <c r="OQ231">
        <v>-3.5550344146756268E-7</v>
      </c>
      <c r="OR231">
        <v>-4.099570274853347E-7</v>
      </c>
      <c r="OS231">
        <v>-4.6812105387140372E-7</v>
      </c>
      <c r="OT231">
        <v>-5.2979988061816918E-7</v>
      </c>
      <c r="OU231">
        <v>-5.9471054075460949E-7</v>
      </c>
      <c r="OV231">
        <v>-6.6247123429539518E-7</v>
      </c>
      <c r="OW231">
        <v>-7.3258921929858287E-7</v>
      </c>
      <c r="OX231">
        <v>-8.044481712557613E-7</v>
      </c>
      <c r="OY231">
        <v>-8.7729510273458559E-7</v>
      </c>
      <c r="OZ231">
        <v>-9.5022695824774928E-7</v>
      </c>
      <c r="PA231">
        <v>-1.0221770248165008E-6</v>
      </c>
      <c r="PB231">
        <v>-1.0919013266918017E-6</v>
      </c>
      <c r="PC231">
        <v>-1.1579652032260649E-6</v>
      </c>
      <c r="PD231">
        <v>-1.2187303019563616E-6</v>
      </c>
      <c r="PE231">
        <v>-1.2723422545321472E-6</v>
      </c>
      <c r="PF231">
        <v>-1.3167193411183682E-6</v>
      </c>
      <c r="PG231">
        <v>-1.3495424892024813E-6</v>
      </c>
      <c r="PH231">
        <v>-1.3682469951455128E-6</v>
      </c>
      <c r="PI231">
        <v>-1.3700164010951585E-6</v>
      </c>
      <c r="PJ231">
        <v>-1.3517790057010639E-6</v>
      </c>
      <c r="PK231">
        <v>-1.3102075340360654E-6</v>
      </c>
      <c r="PL231">
        <v>-1.2417225397422281E-6</v>
      </c>
      <c r="PM231">
        <v>-1.1425001600988227E-6</v>
      </c>
      <c r="PN231">
        <v>-1.008484891748633E-6</v>
      </c>
      <c r="PO231">
        <v>-8.3540810041698789E-7</v>
      </c>
      <c r="PP231">
        <v>-6.1881302116820414E-7</v>
      </c>
      <c r="PQ231">
        <v>-3.5408704550429143E-7</v>
      </c>
      <c r="PR231">
        <v>-3.6502126705355621E-8</v>
      </c>
      <c r="PS231">
        <v>3.3873583611591414E-7</v>
      </c>
      <c r="PT231">
        <v>7.7642775323913696E-7</v>
      </c>
      <c r="PU231">
        <v>1.2813113445111221E-6</v>
      </c>
      <c r="PV231">
        <v>1.8579794888716773E-6</v>
      </c>
      <c r="PW231">
        <v>2.5107860394189514E-6</v>
      </c>
      <c r="PX231">
        <v>3.2437382472224519E-6</v>
      </c>
      <c r="PY231">
        <v>4.0603749816822968E-6</v>
      </c>
      <c r="PZ231">
        <v>4.9636299998904767E-6</v>
      </c>
      <c r="QA231">
        <v>5.9556796048266615E-6</v>
      </c>
      <c r="QB231">
        <v>7.0377741450993946E-6</v>
      </c>
      <c r="QC231">
        <v>8.2100529502542896E-6</v>
      </c>
      <c r="QD231">
        <v>9.4713424683919778E-6</v>
      </c>
      <c r="QE231">
        <v>1.0818937580108829E-5</v>
      </c>
      <c r="QF231">
        <v>1.2248366307684626E-5</v>
      </c>
      <c r="QG231">
        <v>1.3753138424148505E-5</v>
      </c>
      <c r="QH231">
        <v>1.532447879645915E-5</v>
      </c>
      <c r="QI231">
        <v>1.6951046673546441E-5</v>
      </c>
      <c r="QJ231">
        <v>1.8618642556182602E-5</v>
      </c>
      <c r="QK231">
        <v>2.0309904764288577E-5</v>
      </c>
      <c r="QL231">
        <v>2.2003998350550795E-5</v>
      </c>
      <c r="QM231">
        <v>2.3676299599139183E-5</v>
      </c>
      <c r="QN231">
        <v>2.5298079996237506E-5</v>
      </c>
      <c r="QO231">
        <v>2.6836194265883665E-5</v>
      </c>
      <c r="QP231">
        <v>2.8252777830372062E-5</v>
      </c>
      <c r="QQ231">
        <v>2.9504959878379628E-5</v>
      </c>
      <c r="QR231">
        <v>3.0544599104391454E-5</v>
      </c>
      <c r="QS231">
        <v>3.1318050116860132E-5</v>
      </c>
      <c r="QT231">
        <v>3.176596949577809E-5</v>
      </c>
      <c r="QU231">
        <v>3.1823171507069888E-5</v>
      </c>
      <c r="QV231">
        <v>3.1418544544208726E-5</v>
      </c>
      <c r="QW231">
        <v>3.0475040457307557E-5</v>
      </c>
      <c r="QX231">
        <v>2.8909750035393857E-5</v>
      </c>
      <c r="QY231">
        <v>2.6634079015049965E-5</v>
      </c>
      <c r="QZ231">
        <v>2.3554040081926021E-5</v>
      </c>
      <c r="RA231">
        <v>1.957067739221706E-5</v>
      </c>
      <c r="RB231">
        <v>1.4580641147223563E-5</v>
      </c>
      <c r="RC231">
        <v>8.4769306809850489E-6</v>
      </c>
      <c r="RD231">
        <v>1.1498253406787262E-6</v>
      </c>
      <c r="RE231">
        <v>-7.5119768794821827E-6</v>
      </c>
      <c r="RF231">
        <v>-1.7619992482697899E-5</v>
      </c>
      <c r="RG231">
        <v>-2.9284336629237411E-5</v>
      </c>
      <c r="RH231">
        <v>-4.261183750812698E-5</v>
      </c>
      <c r="RI231">
        <v>-5.7703860379159946E-5</v>
      </c>
      <c r="RJ231">
        <v>-7.4653821356605171E-5</v>
      </c>
      <c r="RK231">
        <v>-9.3544372025210508E-5</v>
      </c>
      <c r="RL231">
        <v>-1.1444423746188222E-4</v>
      </c>
      <c r="RM231">
        <v>-1.3740469224457594E-4</v>
      </c>
      <c r="RN231">
        <v>-1.624556616279123E-4</v>
      </c>
      <c r="RO231">
        <v>-1.8960143832032623E-4</v>
      </c>
      <c r="RP231">
        <v>-2.188160092802516E-4</v>
      </c>
      <c r="RQ231">
        <v>-2.5003799173059407E-4</v>
      </c>
      <c r="RR231">
        <v>-2.8316518324411746E-4</v>
      </c>
      <c r="RS231">
        <v>-3.1804873735059082E-4</v>
      </c>
      <c r="RT231">
        <v>-3.5448698373133673E-4</v>
      </c>
      <c r="RU231">
        <v>-3.9221892076815113E-4</v>
      </c>
      <c r="RV231">
        <v>-4.3091741806778331E-4</v>
      </c>
      <c r="RW231">
        <v>-4.7018217765121972E-4</v>
      </c>
      <c r="RX231">
        <v>-5.0953251483326482E-4</v>
      </c>
      <c r="RY231">
        <v>-5.4840003346711959E-4</v>
      </c>
      <c r="RZ231">
        <v>-5.8612128522466994E-4</v>
      </c>
      <c r="SA231">
        <v>-6.2193051894550259E-4</v>
      </c>
      <c r="SB231">
        <v>-6.5489760707527621E-4</v>
      </c>
      <c r="SC231">
        <v>-6.8391800304681805E-4</v>
      </c>
      <c r="SD231">
        <v>-7.0770349573456934E-4</v>
      </c>
      <c r="SE231">
        <v>-7.2477407074989159E-4</v>
      </c>
      <c r="SF231">
        <v>-7.3345123985319913E-4</v>
      </c>
      <c r="SG231">
        <v>-7.3185325354971071E-4</v>
      </c>
      <c r="SH231">
        <v>-7.1789266759687733E-4</v>
      </c>
      <c r="SI231">
        <v>-6.8927679115605902E-4</v>
      </c>
      <c r="SJ231">
        <v>-6.4351160200751799E-4</v>
      </c>
      <c r="SK231">
        <v>-5.7790977180816505E-4</v>
      </c>
      <c r="SL231">
        <v>-4.8960350083619047E-4</v>
      </c>
      <c r="SM231">
        <v>-3.7556291587618053E-4</v>
      </c>
      <c r="SN231">
        <v>-2.3262083551402578E-4</v>
      </c>
      <c r="SO231">
        <v>-5.7504752562033385E-5</v>
      </c>
      <c r="SP231">
        <v>1.5312307815678111E-4</v>
      </c>
      <c r="SQ231">
        <v>4.0261652889761311E-4</v>
      </c>
      <c r="SR231">
        <v>6.942865288934978E-4</v>
      </c>
      <c r="SS231">
        <v>1.031331094478845E-3</v>
      </c>
      <c r="ST231">
        <v>1.4167535308954534E-3</v>
      </c>
      <c r="SU231">
        <v>1.8532679089032565E-3</v>
      </c>
      <c r="SV231">
        <v>2.3431909739262146E-3</v>
      </c>
      <c r="SW231">
        <v>2.8883197265789111E-3</v>
      </c>
      <c r="SX231">
        <v>3.4897940248463377E-3</v>
      </c>
      <c r="SY231">
        <v>4.1479437039537333E-3</v>
      </c>
      <c r="SZ231">
        <v>4.8621198942545903E-3</v>
      </c>
      <c r="TA231">
        <v>5.6305104446356296E-3</v>
      </c>
      <c r="TB231">
        <v>6.4499396334141085E-3</v>
      </c>
      <c r="TC231">
        <v>7.3156526749385354E-3</v>
      </c>
      <c r="TD231">
        <v>8.2210859125188239E-3</v>
      </c>
      <c r="TE231">
        <v>9.1576240311544831E-3</v>
      </c>
      <c r="TF231">
        <v>1.0114346130822955E-2</v>
      </c>
      <c r="TG231">
        <v>1.1077763076474978E-2</v>
      </c>
      <c r="TH231">
        <v>1.2031549187475586E-2</v>
      </c>
      <c r="TI231">
        <v>1.2956272049493806E-2</v>
      </c>
      <c r="TJ231">
        <v>1.3829125027336773E-2</v>
      </c>
      <c r="TK231">
        <v>1.4623667928504809E-2</v>
      </c>
      <c r="TL231">
        <v>1.5309582213542358E-2</v>
      </c>
      <c r="TM231">
        <v>1.5852448168270219E-2</v>
      </c>
      <c r="TN231">
        <v>1.621355254067005E-2</v>
      </c>
      <c r="TO231">
        <v>1.6349736295350036E-2</v>
      </c>
      <c r="TP231">
        <v>1.6213293342638303E-2</v>
      </c>
      <c r="TQ231">
        <v>1.5851932352115027E-2</v>
      </c>
      <c r="TR231">
        <v>1.5308815011771636E-2</v>
      </c>
      <c r="TS231">
        <v>1.4622657370884974E-2</v>
      </c>
      <c r="TT231">
        <v>1.3827882156053559E-2</v>
      </c>
      <c r="TU231">
        <v>1.2954811202560755E-2</v>
      </c>
      <c r="TV231">
        <v>1.2029888347294579E-2</v>
      </c>
      <c r="TW231">
        <v>1.1075924279526894E-2</v>
      </c>
      <c r="TX231">
        <v>1.0112355933447951E-2</v>
      </c>
      <c r="TY231">
        <v>9.1555140252356712E-3</v>
      </c>
      <c r="TZ231">
        <v>8.2188932836311651E-3</v>
      </c>
      <c r="UA231">
        <v>7.3134207940957425E-3</v>
      </c>
      <c r="UB231">
        <v>6.4477186719826196E-3</v>
      </c>
      <c r="UC231">
        <v>5.6283580002659175E-3</v>
      </c>
      <c r="UD231">
        <v>4.8601016137407018E-3</v>
      </c>
      <c r="UE231">
        <v>4.1461338868833591E-3</v>
      </c>
      <c r="UF231">
        <v>3.4882761896219373E-3</v>
      </c>
      <c r="UG231">
        <v>2.8871871179760636E-3</v>
      </c>
      <c r="UH231">
        <v>2.3425469887715391E-3</v>
      </c>
      <c r="UI231">
        <v>1.8532264137062183E-3</v>
      </c>
      <c r="UJ231">
        <v>1.4174390424583452E-3</v>
      </c>
      <c r="UK231">
        <v>1.0328787915258482E-3</v>
      </c>
      <c r="UL231">
        <v>6.9684205982893817E-4</v>
      </c>
      <c r="UM231">
        <v>4.0633557775370601E-4</v>
      </c>
      <c r="UN231">
        <v>1.5817064790158382E-4</v>
      </c>
      <c r="UO231">
        <v>-5.0955383023527069E-5</v>
      </c>
      <c r="UP231">
        <v>-2.2438952692125727E-4</v>
      </c>
      <c r="UQ231">
        <v>-3.6546450536669025E-4</v>
      </c>
      <c r="UR231">
        <v>-4.774501103970959E-4</v>
      </c>
      <c r="US231">
        <v>-5.6351364035298003E-4</v>
      </c>
      <c r="UT231">
        <v>-6.2668849377008713E-4</v>
      </c>
      <c r="UU231">
        <v>-6.698500330488172E-4</v>
      </c>
      <c r="UV231">
        <v>-6.9569786721733386E-4</v>
      </c>
      <c r="UW231">
        <v>-7.067437473694965E-4</v>
      </c>
      <c r="UX231">
        <v>-7.0530431770084005E-4</v>
      </c>
      <c r="UY231">
        <v>-6.9349801771082485E-4</v>
      </c>
      <c r="UZ231">
        <v>-6.7324548589900695E-4</v>
      </c>
      <c r="VA231">
        <v>-6.4627287080208716E-4</v>
      </c>
      <c r="VB231">
        <v>-6.1411751078118164E-4</v>
      </c>
      <c r="VC231">
        <v>-5.7813549842424775E-4</v>
      </c>
      <c r="VD231">
        <v>-5.3951069844972155E-4</v>
      </c>
      <c r="VE231">
        <v>-4.9926483877572631E-4</v>
      </c>
      <c r="VF231">
        <v>-4.5826834276179129E-4</v>
      </c>
      <c r="VG231">
        <v>-4.1725161606619756E-4</v>
      </c>
      <c r="VH231">
        <v>-3.7681654402594639E-4</v>
      </c>
      <c r="VI231">
        <v>-3.3744799470008656E-4</v>
      </c>
      <c r="VJ231">
        <v>-2.995251587984635E-4</v>
      </c>
      <c r="VK231">
        <v>-2.6333259050003409E-4</v>
      </c>
      <c r="VL231">
        <v>-2.2907084282697572E-4</v>
      </c>
      <c r="VM231">
        <v>-1.9686661777302067E-4</v>
      </c>
      <c r="VN231">
        <v>-1.667823749265933E-4</v>
      </c>
      <c r="VO231">
        <v>-1.3882536307814272E-4</v>
      </c>
      <c r="VP231">
        <v>-1.1295605727722484E-4</v>
      </c>
      <c r="VQ231">
        <v>-8.9095999312588896E-5</v>
      </c>
      <c r="VR231">
        <v>-6.7135052701172609E-5</v>
      </c>
      <c r="VS231">
        <v>-4.693809418772256E-5</v>
      </c>
      <c r="VT231">
        <v>-2.8351172642871865E-5</v>
      </c>
      <c r="VU231">
        <v>-1.1207173254259297E-5</v>
      </c>
      <c r="VV231">
        <v>4.6689698129083284E-6</v>
      </c>
      <c r="VW231">
        <v>1.9455465419754182E-5</v>
      </c>
      <c r="VX231">
        <v>3.332921302543199E-5</v>
      </c>
      <c r="VY231">
        <v>4.6461655847906231E-5</v>
      </c>
      <c r="VZ231">
        <v>5.9014890001850126E-5</v>
      </c>
      <c r="WA231">
        <v>7.1137981536008321E-5</v>
      </c>
      <c r="WB231">
        <v>8.2963445905416037E-5</v>
      </c>
      <c r="WC231">
        <v>9.4603848079248757E-5</v>
      </c>
      <c r="WD231">
        <v>1.061484861140836E-4</v>
      </c>
      <c r="WE231">
        <v>1.1766012663153945E-4</v>
      </c>
      <c r="WF231">
        <v>0.11511639831359669</v>
      </c>
      <c r="WG231">
        <v>1.4068339928118785</v>
      </c>
    </row>
    <row r="232" spans="1:605" x14ac:dyDescent="0.25">
      <c r="A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0</v>
      </c>
      <c r="BO232">
        <v>0</v>
      </c>
      <c r="BP232">
        <v>0</v>
      </c>
      <c r="BQ232">
        <v>0</v>
      </c>
      <c r="BR232">
        <v>0</v>
      </c>
      <c r="BS232">
        <v>0</v>
      </c>
      <c r="BT232">
        <v>0</v>
      </c>
      <c r="BU232">
        <v>0</v>
      </c>
      <c r="BV232">
        <v>0</v>
      </c>
      <c r="BW232">
        <v>0</v>
      </c>
      <c r="BX232">
        <v>0</v>
      </c>
      <c r="BY232">
        <v>0</v>
      </c>
      <c r="BZ232">
        <v>0</v>
      </c>
      <c r="CA232">
        <v>0</v>
      </c>
      <c r="CB232">
        <v>0</v>
      </c>
      <c r="CC232">
        <v>0</v>
      </c>
      <c r="CD232">
        <v>0</v>
      </c>
      <c r="CE232">
        <v>0</v>
      </c>
      <c r="CF232">
        <v>0</v>
      </c>
      <c r="CG232">
        <v>0</v>
      </c>
      <c r="CH232">
        <v>0</v>
      </c>
      <c r="CI232">
        <v>0</v>
      </c>
      <c r="CJ232">
        <v>0</v>
      </c>
      <c r="CK232">
        <v>0</v>
      </c>
      <c r="CL232">
        <v>0</v>
      </c>
      <c r="CM232">
        <v>0</v>
      </c>
      <c r="CN232">
        <v>0</v>
      </c>
      <c r="CO232">
        <v>0</v>
      </c>
      <c r="CP232">
        <v>0</v>
      </c>
      <c r="CQ232">
        <v>0</v>
      </c>
      <c r="CR232">
        <v>0</v>
      </c>
      <c r="CS232">
        <v>0</v>
      </c>
      <c r="CT232">
        <v>0</v>
      </c>
      <c r="CU232">
        <v>0</v>
      </c>
      <c r="CV232">
        <v>0</v>
      </c>
      <c r="CW232">
        <v>0</v>
      </c>
      <c r="CX232">
        <v>0</v>
      </c>
      <c r="CY232">
        <v>0</v>
      </c>
      <c r="CZ232">
        <v>0</v>
      </c>
      <c r="DA232">
        <v>0</v>
      </c>
      <c r="DB232">
        <v>0</v>
      </c>
      <c r="DC232">
        <v>0</v>
      </c>
      <c r="DD232">
        <v>0</v>
      </c>
      <c r="DE232">
        <v>0</v>
      </c>
      <c r="DF232">
        <v>0</v>
      </c>
      <c r="DG232">
        <v>0</v>
      </c>
      <c r="DH232">
        <v>0</v>
      </c>
      <c r="DI232">
        <v>0</v>
      </c>
      <c r="DJ232">
        <v>0</v>
      </c>
      <c r="DK232">
        <v>0</v>
      </c>
      <c r="DL232">
        <v>0</v>
      </c>
      <c r="DM232">
        <v>0</v>
      </c>
      <c r="DN232">
        <v>0</v>
      </c>
      <c r="DO232">
        <v>0</v>
      </c>
      <c r="DP232">
        <v>0</v>
      </c>
      <c r="DQ232">
        <v>0</v>
      </c>
      <c r="DR232">
        <v>0</v>
      </c>
      <c r="DS232">
        <v>0</v>
      </c>
      <c r="DT232">
        <v>0</v>
      </c>
      <c r="DU232">
        <v>0</v>
      </c>
      <c r="DV232">
        <v>0</v>
      </c>
      <c r="DW232">
        <v>0</v>
      </c>
      <c r="DX232">
        <v>0</v>
      </c>
      <c r="DY232">
        <v>0</v>
      </c>
      <c r="DZ232">
        <v>0</v>
      </c>
      <c r="EA232">
        <v>0</v>
      </c>
      <c r="EB232">
        <v>0</v>
      </c>
      <c r="EC232">
        <v>0</v>
      </c>
      <c r="ED232">
        <v>0</v>
      </c>
      <c r="EE232">
        <v>0</v>
      </c>
      <c r="EF232">
        <v>0</v>
      </c>
      <c r="EG232">
        <v>0</v>
      </c>
      <c r="EH232">
        <v>0</v>
      </c>
      <c r="EI232">
        <v>0</v>
      </c>
      <c r="EJ232">
        <v>0</v>
      </c>
      <c r="EK232">
        <v>0</v>
      </c>
      <c r="EL232">
        <v>0</v>
      </c>
      <c r="EM232">
        <v>0</v>
      </c>
      <c r="EN232">
        <v>0</v>
      </c>
      <c r="EO232">
        <v>0</v>
      </c>
      <c r="EP232">
        <v>0</v>
      </c>
      <c r="EQ232">
        <v>0</v>
      </c>
      <c r="ER232">
        <v>0</v>
      </c>
      <c r="ES232">
        <v>0</v>
      </c>
      <c r="ET232">
        <v>0</v>
      </c>
      <c r="EU232">
        <v>0</v>
      </c>
      <c r="EV232">
        <v>0</v>
      </c>
      <c r="EW232">
        <v>0</v>
      </c>
      <c r="EX232">
        <v>0</v>
      </c>
      <c r="EY232">
        <v>0</v>
      </c>
      <c r="EZ232">
        <v>0</v>
      </c>
      <c r="FA232">
        <v>0</v>
      </c>
      <c r="FB232">
        <v>0</v>
      </c>
      <c r="FC232">
        <v>0</v>
      </c>
      <c r="FD232">
        <v>0</v>
      </c>
      <c r="FE232">
        <v>0</v>
      </c>
      <c r="FF232">
        <v>0</v>
      </c>
      <c r="FG232">
        <v>0</v>
      </c>
      <c r="FH232">
        <v>0</v>
      </c>
      <c r="FI232">
        <v>0</v>
      </c>
      <c r="FJ232">
        <v>0</v>
      </c>
      <c r="FK232">
        <v>0</v>
      </c>
      <c r="FL232">
        <v>0</v>
      </c>
      <c r="FM232">
        <v>0</v>
      </c>
      <c r="FN232">
        <v>0</v>
      </c>
      <c r="FO232">
        <v>0</v>
      </c>
      <c r="FP232">
        <v>0</v>
      </c>
      <c r="FQ232">
        <v>0</v>
      </c>
      <c r="FR232">
        <v>0</v>
      </c>
      <c r="FS232">
        <v>0</v>
      </c>
      <c r="FT232">
        <v>0</v>
      </c>
      <c r="FU232">
        <v>0</v>
      </c>
      <c r="FV232">
        <v>0</v>
      </c>
      <c r="FW232">
        <v>0</v>
      </c>
      <c r="FX232">
        <v>0</v>
      </c>
      <c r="FY232">
        <v>0</v>
      </c>
      <c r="FZ232">
        <v>0</v>
      </c>
      <c r="GA232">
        <v>0</v>
      </c>
      <c r="GB232">
        <v>0</v>
      </c>
      <c r="GC232">
        <v>0</v>
      </c>
      <c r="GD232">
        <v>0</v>
      </c>
      <c r="GE232">
        <v>0</v>
      </c>
      <c r="GF232">
        <v>0</v>
      </c>
      <c r="GG232">
        <v>0</v>
      </c>
      <c r="GH232">
        <v>0</v>
      </c>
      <c r="GI232">
        <v>0</v>
      </c>
      <c r="GJ232">
        <v>0</v>
      </c>
      <c r="GK232">
        <v>0</v>
      </c>
      <c r="GL232">
        <v>0</v>
      </c>
      <c r="GM232">
        <v>0</v>
      </c>
      <c r="GN232">
        <v>0</v>
      </c>
      <c r="GO232">
        <v>0</v>
      </c>
      <c r="GP232">
        <v>0</v>
      </c>
      <c r="GQ232">
        <v>0</v>
      </c>
      <c r="GR232">
        <v>0</v>
      </c>
      <c r="GS232">
        <v>0</v>
      </c>
      <c r="GT232">
        <v>0</v>
      </c>
      <c r="GU232">
        <v>0</v>
      </c>
      <c r="GV232">
        <v>0</v>
      </c>
      <c r="GW232">
        <v>0</v>
      </c>
      <c r="GX232">
        <v>0</v>
      </c>
      <c r="GY232">
        <v>0</v>
      </c>
      <c r="GZ232">
        <v>0</v>
      </c>
      <c r="HA232">
        <v>0</v>
      </c>
      <c r="HB232">
        <v>0</v>
      </c>
      <c r="HC232">
        <v>0</v>
      </c>
      <c r="HD232">
        <v>0</v>
      </c>
      <c r="HE232">
        <v>0</v>
      </c>
      <c r="HF232">
        <v>0</v>
      </c>
      <c r="HG232">
        <v>0</v>
      </c>
      <c r="HH232">
        <v>0</v>
      </c>
      <c r="HI232">
        <v>0</v>
      </c>
      <c r="HJ232">
        <v>0</v>
      </c>
      <c r="HK232">
        <v>0</v>
      </c>
      <c r="HL232">
        <v>0</v>
      </c>
      <c r="HM232">
        <v>0</v>
      </c>
      <c r="HN232">
        <v>0</v>
      </c>
      <c r="HO232">
        <v>0</v>
      </c>
      <c r="HP232">
        <v>0</v>
      </c>
      <c r="HQ232">
        <v>0</v>
      </c>
      <c r="HR232">
        <v>0</v>
      </c>
      <c r="HS232">
        <v>0</v>
      </c>
      <c r="HT232">
        <v>0</v>
      </c>
      <c r="HU232">
        <v>0</v>
      </c>
      <c r="HV232">
        <v>0</v>
      </c>
      <c r="HW232">
        <v>0</v>
      </c>
      <c r="HX232">
        <v>9999.9990234375</v>
      </c>
      <c r="HY232">
        <v>-39999.99609375</v>
      </c>
      <c r="HZ232">
        <v>60002.80078125</v>
      </c>
      <c r="IA232">
        <v>-39999.99609375</v>
      </c>
      <c r="IB232">
        <v>9999.9990234375</v>
      </c>
      <c r="IC232">
        <v>0</v>
      </c>
      <c r="ID232">
        <v>0</v>
      </c>
      <c r="IE232">
        <v>0</v>
      </c>
      <c r="IF232">
        <v>0</v>
      </c>
      <c r="IG232">
        <v>0</v>
      </c>
      <c r="IH232">
        <v>0</v>
      </c>
      <c r="II232">
        <v>0</v>
      </c>
      <c r="IJ232">
        <v>0</v>
      </c>
      <c r="IK232">
        <v>0</v>
      </c>
      <c r="IL232">
        <v>0</v>
      </c>
      <c r="IM232">
        <v>0</v>
      </c>
      <c r="IN232">
        <v>0</v>
      </c>
      <c r="IO232">
        <v>0</v>
      </c>
      <c r="IP232">
        <v>0</v>
      </c>
      <c r="IQ232">
        <v>0</v>
      </c>
      <c r="IR232">
        <v>0</v>
      </c>
      <c r="IS232">
        <v>0</v>
      </c>
      <c r="IT232">
        <v>0</v>
      </c>
      <c r="IU232">
        <v>0</v>
      </c>
      <c r="IV232">
        <v>0</v>
      </c>
      <c r="IW232">
        <v>0</v>
      </c>
      <c r="IX232">
        <v>0</v>
      </c>
      <c r="IY232">
        <v>0</v>
      </c>
      <c r="IZ232">
        <v>0</v>
      </c>
      <c r="JA232">
        <v>0</v>
      </c>
      <c r="JB232">
        <v>0</v>
      </c>
      <c r="JC232">
        <v>0</v>
      </c>
      <c r="JD232">
        <v>0</v>
      </c>
      <c r="JE232">
        <v>0</v>
      </c>
      <c r="JF232">
        <v>0</v>
      </c>
      <c r="JG232">
        <v>0</v>
      </c>
      <c r="JH232">
        <v>0</v>
      </c>
      <c r="JI232">
        <v>0</v>
      </c>
      <c r="JJ232">
        <v>0</v>
      </c>
      <c r="JK232">
        <v>0</v>
      </c>
      <c r="JL232">
        <v>0</v>
      </c>
      <c r="JM232">
        <v>0</v>
      </c>
      <c r="JN232">
        <v>0</v>
      </c>
      <c r="JO232">
        <v>0</v>
      </c>
      <c r="JP232">
        <v>0</v>
      </c>
      <c r="JQ232">
        <v>0</v>
      </c>
      <c r="JR232">
        <v>0</v>
      </c>
      <c r="JS232">
        <v>0</v>
      </c>
      <c r="JT232">
        <v>0</v>
      </c>
      <c r="JU232">
        <v>0</v>
      </c>
      <c r="JV232">
        <v>0</v>
      </c>
      <c r="JW232">
        <v>0</v>
      </c>
      <c r="JX232">
        <v>0</v>
      </c>
      <c r="JY232">
        <v>0</v>
      </c>
      <c r="JZ232">
        <v>0</v>
      </c>
      <c r="KA232">
        <v>0</v>
      </c>
      <c r="KB232">
        <v>0</v>
      </c>
      <c r="KC232">
        <v>0</v>
      </c>
      <c r="KD232">
        <v>0</v>
      </c>
      <c r="KE232">
        <v>0</v>
      </c>
      <c r="KF232">
        <v>0</v>
      </c>
      <c r="KG232">
        <v>0</v>
      </c>
      <c r="KH232">
        <v>0</v>
      </c>
      <c r="KI232">
        <v>0</v>
      </c>
      <c r="KJ232">
        <v>0</v>
      </c>
      <c r="KK232">
        <v>0</v>
      </c>
      <c r="KL232">
        <v>0</v>
      </c>
      <c r="KM232">
        <v>0</v>
      </c>
      <c r="KN232">
        <v>0</v>
      </c>
      <c r="KO232">
        <v>0</v>
      </c>
      <c r="KP232">
        <v>0</v>
      </c>
      <c r="KQ232">
        <v>0</v>
      </c>
      <c r="KS232">
        <v>-5.4889341451060364E-6</v>
      </c>
      <c r="KT232">
        <v>3.4722272108254975E-7</v>
      </c>
      <c r="KU232">
        <v>4.7944889887147449E-10</v>
      </c>
      <c r="KV232">
        <v>4.4472662469361011E-10</v>
      </c>
      <c r="KW232">
        <v>4.0997349666461784E-10</v>
      </c>
      <c r="KX232">
        <v>3.7513004155576517E-10</v>
      </c>
      <c r="KY232">
        <v>3.4008576547610703E-10</v>
      </c>
      <c r="KZ232">
        <v>3.0468349009462069E-10</v>
      </c>
      <c r="LA232">
        <v>2.6872371385424079E-10</v>
      </c>
      <c r="LB232">
        <v>2.3196901773846895E-10</v>
      </c>
      <c r="LC232">
        <v>1.9414854041819163E-10</v>
      </c>
      <c r="LD232">
        <v>1.5496255232526251E-10</v>
      </c>
      <c r="LE232">
        <v>1.1408716236114554E-10</v>
      </c>
      <c r="LF232">
        <v>7.1179194541556317E-11</v>
      </c>
      <c r="LG232">
        <v>2.588127488497464E-11</v>
      </c>
      <c r="LH232">
        <v>-2.2172828747236828E-11</v>
      </c>
      <c r="LI232">
        <v>-7.33525693842925E-11</v>
      </c>
      <c r="LJ232">
        <v>-1.2802464067607041E-10</v>
      </c>
      <c r="LK232">
        <v>-1.865466076416934E-10</v>
      </c>
      <c r="LL232">
        <v>-2.4926010280220172E-10</v>
      </c>
      <c r="LM232">
        <v>-3.1648354319879121E-10</v>
      </c>
      <c r="LN232">
        <v>-3.8850432578080942E-10</v>
      </c>
      <c r="LO232">
        <v>-4.655704615370786E-10</v>
      </c>
      <c r="LP232">
        <v>-5.4788161260431965E-10</v>
      </c>
      <c r="LQ232">
        <v>-6.3557950148783502E-10</v>
      </c>
      <c r="LR232">
        <v>-7.2873766754714393E-10</v>
      </c>
      <c r="LS232">
        <v>-8.2735055310917899E-10</v>
      </c>
      <c r="LT232">
        <v>-9.3132191005690535E-10</v>
      </c>
      <c r="LU232">
        <v>-1.040452527585602E-9</v>
      </c>
      <c r="LV232">
        <v>-1.1544272931042982E-9</v>
      </c>
      <c r="LW232">
        <v>-1.2728016110739285E-9</v>
      </c>
      <c r="LX232">
        <v>-1.394987218997815E-9</v>
      </c>
      <c r="LY232">
        <v>-1.5202374558935127E-9</v>
      </c>
      <c r="LZ232">
        <v>-1.647632056454662E-9</v>
      </c>
      <c r="MA232">
        <v>-1.7760615638238557E-9</v>
      </c>
      <c r="MB232">
        <v>-1.9042114755021777E-9</v>
      </c>
      <c r="MC232">
        <v>-2.0305462604659848E-9</v>
      </c>
      <c r="MD232">
        <v>-2.1532934110791202E-9</v>
      </c>
      <c r="ME232">
        <v>-2.2704277208949935E-9</v>
      </c>
      <c r="MF232">
        <v>-2.3796560089353927E-9</v>
      </c>
      <c r="MG232">
        <v>-2.4784025424794675E-9</v>
      </c>
      <c r="MH232">
        <v>-2.5636476691588819E-9</v>
      </c>
      <c r="MI232">
        <v>-2.6319093960066579E-9</v>
      </c>
      <c r="MJ232">
        <v>-2.6792274871645997E-9</v>
      </c>
      <c r="MK232">
        <v>-2.7011507298066421E-9</v>
      </c>
      <c r="ML232">
        <v>-2.6927281070520169E-9</v>
      </c>
      <c r="MM232">
        <v>-2.6485047082319463E-9</v>
      </c>
      <c r="MN232">
        <v>-2.5625233001118019E-9</v>
      </c>
      <c r="MO232">
        <v>-2.4283325766698312E-9</v>
      </c>
      <c r="MP232">
        <v>-2.2390031987412276E-9</v>
      </c>
      <c r="MQ232">
        <v>-1.9871528270062453E-9</v>
      </c>
      <c r="MR232">
        <v>-1.6649814409726401E-9</v>
      </c>
      <c r="MS232">
        <v>-1.264318321114637E-9</v>
      </c>
      <c r="MT232">
        <v>-7.766821492436943E-10</v>
      </c>
      <c r="MU232">
        <v>-1.933557513409364E-10</v>
      </c>
      <c r="MV232">
        <v>4.9452293497641699E-10</v>
      </c>
      <c r="MW232">
        <v>1.295852042186105E-9</v>
      </c>
      <c r="MX232">
        <v>2.2194374505881601E-9</v>
      </c>
      <c r="MY232">
        <v>3.2738433021059424E-9</v>
      </c>
      <c r="MZ232">
        <v>4.4672197074381165E-9</v>
      </c>
      <c r="NA232">
        <v>5.8071060489433241E-9</v>
      </c>
      <c r="NB232">
        <v>7.3002083588688869E-9</v>
      </c>
      <c r="NC232">
        <v>8.952149366471785E-9</v>
      </c>
      <c r="ND232">
        <v>1.0767189963033038E-8</v>
      </c>
      <c r="NE232">
        <v>1.2747921035859438E-8</v>
      </c>
      <c r="NF232">
        <v>1.4894924876411728E-8</v>
      </c>
      <c r="NG232">
        <v>1.7206405679234786E-8</v>
      </c>
      <c r="NH232">
        <v>1.9677789023066006E-8</v>
      </c>
      <c r="NI232">
        <v>2.2301290669124038E-8</v>
      </c>
      <c r="NJ232">
        <v>2.5065455529926343E-8</v>
      </c>
      <c r="NK232">
        <v>2.7954668260768077E-8</v>
      </c>
      <c r="NL232">
        <v>3.0948637610786685E-8</v>
      </c>
      <c r="NM232">
        <v>3.4021857446615581E-8</v>
      </c>
      <c r="NN232">
        <v>3.714304823392211E-8</v>
      </c>
      <c r="NO232">
        <v>4.02745837349345E-8</v>
      </c>
      <c r="NP232">
        <v>4.337190875710016E-8</v>
      </c>
      <c r="NQ232">
        <v>4.6382954971952471E-8</v>
      </c>
      <c r="NR232">
        <v>4.9247563115872044E-8</v>
      </c>
      <c r="NS232">
        <v>5.189692128597168E-8</v>
      </c>
      <c r="NT232">
        <v>5.4253030553682163E-8</v>
      </c>
      <c r="NU232">
        <v>5.6228210732754379E-8</v>
      </c>
      <c r="NV232">
        <v>5.7724660852206155E-8</v>
      </c>
      <c r="NW232">
        <v>5.8634090690757595E-8</v>
      </c>
      <c r="NX232">
        <v>5.8837441617319429E-8</v>
      </c>
      <c r="NY232">
        <v>5.8204716938839599E-8</v>
      </c>
      <c r="NZ232">
        <v>5.6594943965631069E-8</v>
      </c>
      <c r="OA232">
        <v>5.3856292044774654E-8</v>
      </c>
      <c r="OB232">
        <v>4.982637285977156E-8</v>
      </c>
      <c r="OC232">
        <v>4.4332751320093063E-8</v>
      </c>
      <c r="OD232">
        <v>3.7193697333835095E-8</v>
      </c>
      <c r="OE232">
        <v>2.8219210630849215E-8</v>
      </c>
      <c r="OF232">
        <v>1.7212352537722047E-8</v>
      </c>
      <c r="OG232">
        <v>3.9709201487393096E-9</v>
      </c>
      <c r="OH232">
        <v>-1.1710500368711691E-8</v>
      </c>
      <c r="OI232">
        <v>-3.0038063613742747E-8</v>
      </c>
      <c r="OJ232">
        <v>-5.1215739617125011E-8</v>
      </c>
      <c r="OK232">
        <v>-7.5441894874264296E-8</v>
      </c>
      <c r="OL232">
        <v>-1.0290534169583072E-7</v>
      </c>
      <c r="OM232">
        <v>-1.337808188712507E-7</v>
      </c>
      <c r="ON232">
        <v>-1.6822386842251555E-7</v>
      </c>
      <c r="OO232">
        <v>-2.063650758510924E-7</v>
      </c>
      <c r="OP232">
        <v>-2.4830364486204306E-7</v>
      </c>
      <c r="OQ232">
        <v>-2.9410028220481747E-7</v>
      </c>
      <c r="OR232">
        <v>-3.4376937412449809E-7</v>
      </c>
      <c r="OS232">
        <v>-3.9727044309882373E-7</v>
      </c>
      <c r="OT232">
        <v>-4.5449888217719868E-7</v>
      </c>
      <c r="OU232">
        <v>-5.1527597447280114E-7</v>
      </c>
      <c r="OV232">
        <v>-5.793382173218139E-7</v>
      </c>
      <c r="OW232">
        <v>-6.4632598444921438E-7</v>
      </c>
      <c r="OX232">
        <v>-7.1577157529683137E-7</v>
      </c>
      <c r="OY232">
        <v>-7.8708671860121938E-7</v>
      </c>
      <c r="OZ232">
        <v>-8.5954961746988579E-7</v>
      </c>
      <c r="PA232">
        <v>-9.322916456965616E-7</v>
      </c>
      <c r="PB232">
        <v>-1.0042838299651904E-6</v>
      </c>
      <c r="PC232">
        <v>-1.0743232799829549E-6</v>
      </c>
      <c r="PD232">
        <v>-1.1410197584949544E-6</v>
      </c>
      <c r="PE232">
        <v>-1.2027826155773587E-6</v>
      </c>
      <c r="PF232">
        <v>-1.2578083465545288E-6</v>
      </c>
      <c r="PG232">
        <v>-1.3040690702725301E-6</v>
      </c>
      <c r="PH232">
        <v>-1.3393022641687804E-6</v>
      </c>
      <c r="PI232">
        <v>-1.3610021344346743E-6</v>
      </c>
      <c r="PJ232">
        <v>-1.3664130433401167E-6</v>
      </c>
      <c r="PK232">
        <v>-1.3525254611699791E-6</v>
      </c>
      <c r="PL232">
        <v>-1.3160749568305509E-6</v>
      </c>
      <c r="PM232">
        <v>-1.2535447885481216E-6</v>
      </c>
      <c r="PN232">
        <v>-1.1611727036309737E-6</v>
      </c>
      <c r="PO232">
        <v>-1.0349626033362391E-6</v>
      </c>
      <c r="PP232">
        <v>-8.7070177468116808E-7</v>
      </c>
      <c r="PQ232">
        <v>-6.6398443466263354E-7</v>
      </c>
      <c r="PR232">
        <v>-4.1024237275702736E-7</v>
      </c>
      <c r="PS232">
        <v>-1.0478351359006188E-7</v>
      </c>
      <c r="PT232">
        <v>2.5716074803408108E-7</v>
      </c>
      <c r="PU232">
        <v>6.8037856444748882E-7</v>
      </c>
      <c r="PV232">
        <v>1.1696101152045993E-6</v>
      </c>
      <c r="PW232">
        <v>1.7294686567199536E-6</v>
      </c>
      <c r="PX232">
        <v>2.3643492571874749E-6</v>
      </c>
      <c r="PY232">
        <v>3.0783243561884158E-6</v>
      </c>
      <c r="PZ232">
        <v>3.8750253290974436E-6</v>
      </c>
      <c r="QA232">
        <v>4.7575092965830734E-6</v>
      </c>
      <c r="QB232">
        <v>5.7281105017739528E-6</v>
      </c>
      <c r="QC232">
        <v>6.7882756847982906E-6</v>
      </c>
      <c r="QD232">
        <v>7.9383830192406569E-6</v>
      </c>
      <c r="QE232">
        <v>9.1775443406347946E-6</v>
      </c>
      <c r="QF232">
        <v>1.0503390596445778E-5</v>
      </c>
      <c r="QG232">
        <v>1.1911840683223258E-5</v>
      </c>
      <c r="QH232">
        <v>1.3396854112866294E-5</v>
      </c>
      <c r="QI232">
        <v>1.4950168269330101E-5</v>
      </c>
      <c r="QJ232">
        <v>1.6561021382600209E-5</v>
      </c>
      <c r="QK232">
        <v>1.8215862761320964E-5</v>
      </c>
      <c r="QL232">
        <v>1.9898052291652679E-5</v>
      </c>
      <c r="QM232">
        <v>2.1587551730215454E-5</v>
      </c>
      <c r="QN232">
        <v>2.3260610895295844E-5</v>
      </c>
      <c r="QO232">
        <v>2.4889452494402094E-5</v>
      </c>
      <c r="QP232">
        <v>2.6441960018723635E-5</v>
      </c>
      <c r="QQ232">
        <v>2.7881373886271989E-5</v>
      </c>
      <c r="QR232">
        <v>2.916600182498673E-5</v>
      </c>
      <c r="QS232">
        <v>3.0248950353207766E-5</v>
      </c>
      <c r="QT232">
        <v>3.1077885135135021E-5</v>
      </c>
      <c r="QU232">
        <v>3.1594828959134378E-5</v>
      </c>
      <c r="QV232">
        <v>3.1736007101760006E-5</v>
      </c>
      <c r="QW232">
        <v>3.1431750893010535E-5</v>
      </c>
      <c r="QX232">
        <v>3.060647137985061E-5</v>
      </c>
      <c r="QY232">
        <v>2.9178716084550472E-5</v>
      </c>
      <c r="QZ232">
        <v>2.7061322958775463E-5</v>
      </c>
      <c r="RA232">
        <v>2.4161686728230675E-5</v>
      </c>
      <c r="RB232">
        <v>2.0382153887741379E-5</v>
      </c>
      <c r="RC232">
        <v>1.5620563622075755E-5</v>
      </c>
      <c r="RD232">
        <v>9.7709528695682492E-6</v>
      </c>
      <c r="RE232">
        <v>2.7244445864174503E-6</v>
      </c>
      <c r="RF232">
        <v>-5.629661021164119E-6</v>
      </c>
      <c r="RG232">
        <v>-1.5402571986169826E-5</v>
      </c>
      <c r="RH232">
        <v>-2.6704446140580615E-5</v>
      </c>
      <c r="RI232">
        <v>-3.9642568000116726E-5</v>
      </c>
      <c r="RJ232">
        <v>-5.4319240424200384E-5</v>
      </c>
      <c r="RK232">
        <v>-7.0829371037505132E-5</v>
      </c>
      <c r="RL232">
        <v>-8.9257734328665003E-5</v>
      </c>
      <c r="RM232">
        <v>-1.096758917213435E-4</v>
      </c>
      <c r="RN232">
        <v>-1.3213875380319542E-4</v>
      </c>
      <c r="RO232">
        <v>-1.5668077136305787E-4</v>
      </c>
      <c r="RP232">
        <v>-1.8331174499291888E-4</v>
      </c>
      <c r="RQ232">
        <v>-2.1201224682798568E-4</v>
      </c>
      <c r="RR232">
        <v>-2.4272865259652871E-4</v>
      </c>
      <c r="RS232">
        <v>-2.7536778760375153E-4</v>
      </c>
      <c r="RT232">
        <v>-3.0979119665316398E-4</v>
      </c>
      <c r="RU232">
        <v>-3.4580905528700765E-4</v>
      </c>
      <c r="RV232">
        <v>-3.8317374817424451E-4</v>
      </c>
      <c r="RW232">
        <v>-4.2157315005744147E-4</v>
      </c>
      <c r="RX232">
        <v>-4.606236554506566E-4</v>
      </c>
      <c r="RY232">
        <v>-4.9986301531461592E-4</v>
      </c>
      <c r="RZ232">
        <v>-5.3874305226997063E-4</v>
      </c>
      <c r="SA232">
        <v>-5.7662234058012698E-4</v>
      </c>
      <c r="SB232">
        <v>-6.1270836523326291E-4</v>
      </c>
      <c r="SC232">
        <v>-6.4604689878126757E-4</v>
      </c>
      <c r="SD232">
        <v>-6.7551188109545946E-4</v>
      </c>
      <c r="SE232">
        <v>-6.9979606964994557E-4</v>
      </c>
      <c r="SF232">
        <v>-7.1740277613368782E-4</v>
      </c>
      <c r="SG232">
        <v>-7.2663905600458298E-4</v>
      </c>
      <c r="SH232">
        <v>-7.2561077072825467E-4</v>
      </c>
      <c r="SI232">
        <v>-7.1221999748419067E-4</v>
      </c>
      <c r="SJ232">
        <v>-6.8416531754612918E-4</v>
      </c>
      <c r="SK232">
        <v>-6.3894557169396444E-4</v>
      </c>
      <c r="SL232">
        <v>-5.7386772808591788E-4</v>
      </c>
      <c r="SM232">
        <v>-4.8605956403404116E-4</v>
      </c>
      <c r="SN232">
        <v>-3.7248791693902917E-4</v>
      </c>
      <c r="SO232">
        <v>-2.2998330989194133E-4</v>
      </c>
      <c r="SP232">
        <v>-5.5271802586699248E-5</v>
      </c>
      <c r="SQ232">
        <v>1.5498504358380034E-4</v>
      </c>
      <c r="SR232">
        <v>4.0414116807929875E-4</v>
      </c>
      <c r="SS232">
        <v>6.9550704515303284E-4</v>
      </c>
      <c r="ST232">
        <v>1.0322798085783862E-3</v>
      </c>
      <c r="SU232">
        <v>1.417461538744883E-3</v>
      </c>
      <c r="SV232">
        <v>1.8537648154952862E-3</v>
      </c>
      <c r="SW232">
        <v>2.3435046947776167E-3</v>
      </c>
      <c r="SX232">
        <v>2.8884763483737448E-3</v>
      </c>
      <c r="SY232">
        <v>3.4898177174539878E-3</v>
      </c>
      <c r="SZ232">
        <v>4.1478566765045244E-3</v>
      </c>
      <c r="TA232">
        <v>4.8619423884948935E-3</v>
      </c>
      <c r="TB232">
        <v>5.6302607593353643E-3</v>
      </c>
      <c r="TC232">
        <v>6.4496341741471525E-3</v>
      </c>
      <c r="TD232">
        <v>7.3153060241064735E-3</v>
      </c>
      <c r="TE232">
        <v>8.2207109150164524E-3</v>
      </c>
      <c r="TF232">
        <v>9.1572318915872277E-3</v>
      </c>
      <c r="TG232">
        <v>1.0113946518674555E-2</v>
      </c>
      <c r="TH232">
        <v>1.1077364236080829E-2</v>
      </c>
      <c r="TI232">
        <v>1.2031158050094321E-2</v>
      </c>
      <c r="TJ232">
        <v>1.2955894345161251E-2</v>
      </c>
      <c r="TK232">
        <v>1.3828765394558077E-2</v>
      </c>
      <c r="TL232">
        <v>1.4623330020182573E-2</v>
      </c>
      <c r="TM232">
        <v>1.5309268797833722E-2</v>
      </c>
      <c r="TN232">
        <v>1.5852161223352756E-2</v>
      </c>
      <c r="TO232">
        <v>1.6213293342638307E-2</v>
      </c>
      <c r="TP232">
        <v>1.6349505498689375E-2</v>
      </c>
      <c r="TQ232">
        <v>1.6213091052915476E-2</v>
      </c>
      <c r="TR232">
        <v>1.5851758190705282E-2</v>
      </c>
      <c r="TS232">
        <v>1.5308668172589277E-2</v>
      </c>
      <c r="TT232">
        <v>1.4622536669228199E-2</v>
      </c>
      <c r="TU232">
        <v>1.3827786069783665E-2</v>
      </c>
      <c r="TV232">
        <v>1.2954737905954458E-2</v>
      </c>
      <c r="TW232">
        <v>1.2029835737988308E-2</v>
      </c>
      <c r="TX232">
        <v>1.1075889999076251E-2</v>
      </c>
      <c r="TY232">
        <v>1.0112337382077809E-2</v>
      </c>
      <c r="TZ232">
        <v>9.1555083714576855E-3</v>
      </c>
      <c r="UA232">
        <v>8.2188974694462676E-3</v>
      </c>
      <c r="UB232">
        <v>7.3134315365743384E-3</v>
      </c>
      <c r="UC232">
        <v>6.4477324621004181E-3</v>
      </c>
      <c r="UD232">
        <v>5.6283710998813602E-3</v>
      </c>
      <c r="UE232">
        <v>4.8601100517335167E-3</v>
      </c>
      <c r="UF232">
        <v>4.1461334554786363E-3</v>
      </c>
      <c r="UG232">
        <v>3.4882624420228526E-3</v>
      </c>
      <c r="UH232">
        <v>2.8871553684909437E-3</v>
      </c>
      <c r="UI232">
        <v>2.3424923166588639E-3</v>
      </c>
      <c r="UJ232">
        <v>1.8531436720902058E-3</v>
      </c>
      <c r="UK232">
        <v>1.4173228736476531E-3</v>
      </c>
      <c r="UL232">
        <v>1.0327236502349756E-3</v>
      </c>
      <c r="UM232">
        <v>6.9664224574482307E-4</v>
      </c>
      <c r="UN232">
        <v>4.0608527904994725E-4</v>
      </c>
      <c r="UO232">
        <v>1.5786399727464275E-4</v>
      </c>
      <c r="UP232">
        <v>-5.1324238160208208E-5</v>
      </c>
      <c r="UQ232">
        <v>-2.2482633843376001E-4</v>
      </c>
      <c r="UR232">
        <v>-3.6597482095765714E-4</v>
      </c>
      <c r="US232">
        <v>-4.7803915110382594E-4</v>
      </c>
      <c r="UT232">
        <v>-5.6418615743343385E-4</v>
      </c>
      <c r="UU232">
        <v>-6.2744860349991558E-4</v>
      </c>
      <c r="UV232">
        <v>-6.7070102812416402E-4</v>
      </c>
      <c r="UW232">
        <v>-6.9664200357802094E-4</v>
      </c>
      <c r="UX232">
        <v>-7.0778200554230274E-4</v>
      </c>
      <c r="UY232">
        <v>-7.0643613801268761E-4</v>
      </c>
      <c r="UZ232">
        <v>-6.9472100912351795E-4</v>
      </c>
      <c r="VA232">
        <v>-6.745551085791026E-4</v>
      </c>
      <c r="VB232">
        <v>-6.4766209314638884E-4</v>
      </c>
      <c r="VC232">
        <v>-6.1557644212908839E-4</v>
      </c>
      <c r="VD232">
        <v>-5.7965099945908398E-4</v>
      </c>
      <c r="VE232">
        <v>-5.410659720394205E-4</v>
      </c>
      <c r="VF232">
        <v>-5.0083900495770286E-4</v>
      </c>
      <c r="VG232">
        <v>-4.5983600256646162E-4</v>
      </c>
      <c r="VH232">
        <v>-4.1878241005084688E-4</v>
      </c>
      <c r="VI232">
        <v>-3.7827471262267729E-4</v>
      </c>
      <c r="VJ232">
        <v>-3.3879194891211627E-4</v>
      </c>
      <c r="VK232">
        <v>-3.007070712572515E-4</v>
      </c>
      <c r="VL232">
        <v>-2.6429801855656351E-4</v>
      </c>
      <c r="VM232">
        <v>-2.2975839709135919E-4</v>
      </c>
      <c r="VN232">
        <v>-1.9720769135532599E-4</v>
      </c>
      <c r="VO232">
        <v>-1.6670095061894826E-4</v>
      </c>
      <c r="VP232">
        <v>-1.3823791770025835E-4</v>
      </c>
      <c r="VQ232">
        <v>-1.117715845108488E-4</v>
      </c>
      <c r="VR232">
        <v>-8.7216174449635211E-5</v>
      </c>
      <c r="VS232">
        <v>-6.4454564826606076E-5</v>
      </c>
      <c r="VT232">
        <v>-4.334517337227104E-5</v>
      </c>
      <c r="VU232">
        <v>-2.3728341679414593E-5</v>
      </c>
      <c r="VV232">
        <v>-5.4322552846673498E-6</v>
      </c>
      <c r="VW232">
        <v>1.1721554835128662E-5</v>
      </c>
      <c r="VX232">
        <v>2.791308116701463E-5</v>
      </c>
      <c r="VY232">
        <v>4.3319028914610753E-5</v>
      </c>
      <c r="VZ232">
        <v>5.8108275120225782E-5</v>
      </c>
      <c r="WA232">
        <v>7.2437548102902201E-5</v>
      </c>
      <c r="WB232">
        <v>8.6447279846073419E-5</v>
      </c>
      <c r="WC232">
        <v>1.0025758738679048E-4</v>
      </c>
      <c r="WD232">
        <v>1.1396434381607841E-4</v>
      </c>
      <c r="WE232">
        <v>1.276353052116377E-4</v>
      </c>
      <c r="WF232">
        <v>0.1367096058075862</v>
      </c>
      <c r="WG232">
        <v>1.5497721876551955</v>
      </c>
    </row>
    <row r="233" spans="1:605" x14ac:dyDescent="0.25">
      <c r="A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0</v>
      </c>
      <c r="BP233">
        <v>0</v>
      </c>
      <c r="BQ233">
        <v>0</v>
      </c>
      <c r="BR233">
        <v>0</v>
      </c>
      <c r="BS233">
        <v>0</v>
      </c>
      <c r="BT233">
        <v>0</v>
      </c>
      <c r="BU233">
        <v>0</v>
      </c>
      <c r="BV233">
        <v>0</v>
      </c>
      <c r="BW233">
        <v>0</v>
      </c>
      <c r="BX233">
        <v>0</v>
      </c>
      <c r="BY233">
        <v>0</v>
      </c>
      <c r="BZ233">
        <v>0</v>
      </c>
      <c r="CA233">
        <v>0</v>
      </c>
      <c r="CB233">
        <v>0</v>
      </c>
      <c r="CC233">
        <v>0</v>
      </c>
      <c r="CD233">
        <v>0</v>
      </c>
      <c r="CE233">
        <v>0</v>
      </c>
      <c r="CF233">
        <v>0</v>
      </c>
      <c r="CG233">
        <v>0</v>
      </c>
      <c r="CH233">
        <v>0</v>
      </c>
      <c r="CI233">
        <v>0</v>
      </c>
      <c r="CJ233">
        <v>0</v>
      </c>
      <c r="CK233">
        <v>0</v>
      </c>
      <c r="CL233">
        <v>0</v>
      </c>
      <c r="CM233">
        <v>0</v>
      </c>
      <c r="CN233">
        <v>0</v>
      </c>
      <c r="CO233">
        <v>0</v>
      </c>
      <c r="CP233">
        <v>0</v>
      </c>
      <c r="CQ233">
        <v>0</v>
      </c>
      <c r="CR233">
        <v>0</v>
      </c>
      <c r="CS233">
        <v>0</v>
      </c>
      <c r="CT233">
        <v>0</v>
      </c>
      <c r="CU233">
        <v>0</v>
      </c>
      <c r="CV233">
        <v>0</v>
      </c>
      <c r="CW233">
        <v>0</v>
      </c>
      <c r="CX233">
        <v>0</v>
      </c>
      <c r="CY233">
        <v>0</v>
      </c>
      <c r="CZ233">
        <v>0</v>
      </c>
      <c r="DA233">
        <v>0</v>
      </c>
      <c r="DB233">
        <v>0</v>
      </c>
      <c r="DC233">
        <v>0</v>
      </c>
      <c r="DD233">
        <v>0</v>
      </c>
      <c r="DE233">
        <v>0</v>
      </c>
      <c r="DF233">
        <v>0</v>
      </c>
      <c r="DG233">
        <v>0</v>
      </c>
      <c r="DH233">
        <v>0</v>
      </c>
      <c r="DI233">
        <v>0</v>
      </c>
      <c r="DJ233">
        <v>0</v>
      </c>
      <c r="DK233">
        <v>0</v>
      </c>
      <c r="DL233">
        <v>0</v>
      </c>
      <c r="DM233">
        <v>0</v>
      </c>
      <c r="DN233">
        <v>0</v>
      </c>
      <c r="DO233">
        <v>0</v>
      </c>
      <c r="DP233">
        <v>0</v>
      </c>
      <c r="DQ233">
        <v>0</v>
      </c>
      <c r="DR233">
        <v>0</v>
      </c>
      <c r="DS233">
        <v>0</v>
      </c>
      <c r="DT233">
        <v>0</v>
      </c>
      <c r="DU233">
        <v>0</v>
      </c>
      <c r="DV233">
        <v>0</v>
      </c>
      <c r="DW233">
        <v>0</v>
      </c>
      <c r="DX233">
        <v>0</v>
      </c>
      <c r="DY233">
        <v>0</v>
      </c>
      <c r="DZ233">
        <v>0</v>
      </c>
      <c r="EA233">
        <v>0</v>
      </c>
      <c r="EB233">
        <v>0</v>
      </c>
      <c r="EC233">
        <v>0</v>
      </c>
      <c r="ED233">
        <v>0</v>
      </c>
      <c r="EE233">
        <v>0</v>
      </c>
      <c r="EF233">
        <v>0</v>
      </c>
      <c r="EG233">
        <v>0</v>
      </c>
      <c r="EH233">
        <v>0</v>
      </c>
      <c r="EI233">
        <v>0</v>
      </c>
      <c r="EJ233">
        <v>0</v>
      </c>
      <c r="EK233">
        <v>0</v>
      </c>
      <c r="EL233">
        <v>0</v>
      </c>
      <c r="EM233">
        <v>0</v>
      </c>
      <c r="EN233">
        <v>0</v>
      </c>
      <c r="EO233">
        <v>0</v>
      </c>
      <c r="EP233">
        <v>0</v>
      </c>
      <c r="EQ233">
        <v>0</v>
      </c>
      <c r="ER233">
        <v>0</v>
      </c>
      <c r="ES233">
        <v>0</v>
      </c>
      <c r="ET233">
        <v>0</v>
      </c>
      <c r="EU233">
        <v>0</v>
      </c>
      <c r="EV233">
        <v>0</v>
      </c>
      <c r="EW233">
        <v>0</v>
      </c>
      <c r="EX233">
        <v>0</v>
      </c>
      <c r="EY233">
        <v>0</v>
      </c>
      <c r="EZ233">
        <v>0</v>
      </c>
      <c r="FA233">
        <v>0</v>
      </c>
      <c r="FB233">
        <v>0</v>
      </c>
      <c r="FC233">
        <v>0</v>
      </c>
      <c r="FD233">
        <v>0</v>
      </c>
      <c r="FE233">
        <v>0</v>
      </c>
      <c r="FF233">
        <v>0</v>
      </c>
      <c r="FG233">
        <v>0</v>
      </c>
      <c r="FH233">
        <v>0</v>
      </c>
      <c r="FI233">
        <v>0</v>
      </c>
      <c r="FJ233">
        <v>0</v>
      </c>
      <c r="FK233">
        <v>0</v>
      </c>
      <c r="FL233">
        <v>0</v>
      </c>
      <c r="FM233">
        <v>0</v>
      </c>
      <c r="FN233">
        <v>0</v>
      </c>
      <c r="FO233">
        <v>0</v>
      </c>
      <c r="FP233">
        <v>0</v>
      </c>
      <c r="FQ233">
        <v>0</v>
      </c>
      <c r="FR233">
        <v>0</v>
      </c>
      <c r="FS233">
        <v>0</v>
      </c>
      <c r="FT233">
        <v>0</v>
      </c>
      <c r="FU233">
        <v>0</v>
      </c>
      <c r="FV233">
        <v>0</v>
      </c>
      <c r="FW233">
        <v>0</v>
      </c>
      <c r="FX233">
        <v>0</v>
      </c>
      <c r="FY233">
        <v>0</v>
      </c>
      <c r="FZ233">
        <v>0</v>
      </c>
      <c r="GA233">
        <v>0</v>
      </c>
      <c r="GB233">
        <v>0</v>
      </c>
      <c r="GC233">
        <v>0</v>
      </c>
      <c r="GD233">
        <v>0</v>
      </c>
      <c r="GE233">
        <v>0</v>
      </c>
      <c r="GF233">
        <v>0</v>
      </c>
      <c r="GG233">
        <v>0</v>
      </c>
      <c r="GH233">
        <v>0</v>
      </c>
      <c r="GI233">
        <v>0</v>
      </c>
      <c r="GJ233">
        <v>0</v>
      </c>
      <c r="GK233">
        <v>0</v>
      </c>
      <c r="GL233">
        <v>0</v>
      </c>
      <c r="GM233">
        <v>0</v>
      </c>
      <c r="GN233">
        <v>0</v>
      </c>
      <c r="GO233">
        <v>0</v>
      </c>
      <c r="GP233">
        <v>0</v>
      </c>
      <c r="GQ233">
        <v>0</v>
      </c>
      <c r="GR233">
        <v>0</v>
      </c>
      <c r="GS233">
        <v>0</v>
      </c>
      <c r="GT233">
        <v>0</v>
      </c>
      <c r="GU233">
        <v>0</v>
      </c>
      <c r="GV233">
        <v>0</v>
      </c>
      <c r="GW233">
        <v>0</v>
      </c>
      <c r="GX233">
        <v>0</v>
      </c>
      <c r="GY233">
        <v>0</v>
      </c>
      <c r="GZ233">
        <v>0</v>
      </c>
      <c r="HA233">
        <v>0</v>
      </c>
      <c r="HB233">
        <v>0</v>
      </c>
      <c r="HC233">
        <v>0</v>
      </c>
      <c r="HD233">
        <v>0</v>
      </c>
      <c r="HE233">
        <v>0</v>
      </c>
      <c r="HF233">
        <v>0</v>
      </c>
      <c r="HG233">
        <v>0</v>
      </c>
      <c r="HH233">
        <v>0</v>
      </c>
      <c r="HI233">
        <v>0</v>
      </c>
      <c r="HJ233">
        <v>0</v>
      </c>
      <c r="HK233">
        <v>0</v>
      </c>
      <c r="HL233">
        <v>0</v>
      </c>
      <c r="HM233">
        <v>0</v>
      </c>
      <c r="HN233">
        <v>0</v>
      </c>
      <c r="HO233">
        <v>0</v>
      </c>
      <c r="HP233">
        <v>0</v>
      </c>
      <c r="HQ233">
        <v>0</v>
      </c>
      <c r="HR233">
        <v>0</v>
      </c>
      <c r="HS233">
        <v>0</v>
      </c>
      <c r="HT233">
        <v>0</v>
      </c>
      <c r="HU233">
        <v>0</v>
      </c>
      <c r="HV233">
        <v>0</v>
      </c>
      <c r="HW233">
        <v>0</v>
      </c>
      <c r="HX233">
        <v>0</v>
      </c>
      <c r="HY233">
        <v>9999.9990234375</v>
      </c>
      <c r="HZ233">
        <v>-39999.99609375</v>
      </c>
      <c r="IA233">
        <v>60002.80078125</v>
      </c>
      <c r="IB233">
        <v>-39999.99609375</v>
      </c>
      <c r="IC233">
        <v>9999.9990234375</v>
      </c>
      <c r="ID233">
        <v>0</v>
      </c>
      <c r="IE233">
        <v>0</v>
      </c>
      <c r="IF233">
        <v>0</v>
      </c>
      <c r="IG233">
        <v>0</v>
      </c>
      <c r="IH233">
        <v>0</v>
      </c>
      <c r="II233">
        <v>0</v>
      </c>
      <c r="IJ233">
        <v>0</v>
      </c>
      <c r="IK233">
        <v>0</v>
      </c>
      <c r="IL233">
        <v>0</v>
      </c>
      <c r="IM233">
        <v>0</v>
      </c>
      <c r="IN233">
        <v>0</v>
      </c>
      <c r="IO233">
        <v>0</v>
      </c>
      <c r="IP233">
        <v>0</v>
      </c>
      <c r="IQ233">
        <v>0</v>
      </c>
      <c r="IR233">
        <v>0</v>
      </c>
      <c r="IS233">
        <v>0</v>
      </c>
      <c r="IT233">
        <v>0</v>
      </c>
      <c r="IU233">
        <v>0</v>
      </c>
      <c r="IV233">
        <v>0</v>
      </c>
      <c r="IW233">
        <v>0</v>
      </c>
      <c r="IX233">
        <v>0</v>
      </c>
      <c r="IY233">
        <v>0</v>
      </c>
      <c r="IZ233">
        <v>0</v>
      </c>
      <c r="JA233">
        <v>0</v>
      </c>
      <c r="JB233">
        <v>0</v>
      </c>
      <c r="JC233">
        <v>0</v>
      </c>
      <c r="JD233">
        <v>0</v>
      </c>
      <c r="JE233">
        <v>0</v>
      </c>
      <c r="JF233">
        <v>0</v>
      </c>
      <c r="JG233">
        <v>0</v>
      </c>
      <c r="JH233">
        <v>0</v>
      </c>
      <c r="JI233">
        <v>0</v>
      </c>
      <c r="JJ233">
        <v>0</v>
      </c>
      <c r="JK233">
        <v>0</v>
      </c>
      <c r="JL233">
        <v>0</v>
      </c>
      <c r="JM233">
        <v>0</v>
      </c>
      <c r="JN233">
        <v>0</v>
      </c>
      <c r="JO233">
        <v>0</v>
      </c>
      <c r="JP233">
        <v>0</v>
      </c>
      <c r="JQ233">
        <v>0</v>
      </c>
      <c r="JR233">
        <v>0</v>
      </c>
      <c r="JS233">
        <v>0</v>
      </c>
      <c r="JT233">
        <v>0</v>
      </c>
      <c r="JU233">
        <v>0</v>
      </c>
      <c r="JV233">
        <v>0</v>
      </c>
      <c r="JW233">
        <v>0</v>
      </c>
      <c r="JX233">
        <v>0</v>
      </c>
      <c r="JY233">
        <v>0</v>
      </c>
      <c r="JZ233">
        <v>0</v>
      </c>
      <c r="KA233">
        <v>0</v>
      </c>
      <c r="KB233">
        <v>0</v>
      </c>
      <c r="KC233">
        <v>0</v>
      </c>
      <c r="KD233">
        <v>0</v>
      </c>
      <c r="KE233">
        <v>0</v>
      </c>
      <c r="KF233">
        <v>0</v>
      </c>
      <c r="KG233">
        <v>0</v>
      </c>
      <c r="KH233">
        <v>0</v>
      </c>
      <c r="KI233">
        <v>0</v>
      </c>
      <c r="KJ233">
        <v>0</v>
      </c>
      <c r="KK233">
        <v>0</v>
      </c>
      <c r="KL233">
        <v>0</v>
      </c>
      <c r="KM233">
        <v>0</v>
      </c>
      <c r="KN233">
        <v>0</v>
      </c>
      <c r="KO233">
        <v>0</v>
      </c>
      <c r="KP233">
        <v>0</v>
      </c>
      <c r="KQ233">
        <v>0</v>
      </c>
      <c r="KS233">
        <v>-4.789199800582784E-6</v>
      </c>
      <c r="KT233">
        <v>2.7509127073618874E-7</v>
      </c>
      <c r="KU233">
        <v>4.239017511775555E-10</v>
      </c>
      <c r="KV233">
        <v>3.9639262246426369E-10</v>
      </c>
      <c r="KW233">
        <v>3.6885621451108952E-10</v>
      </c>
      <c r="KX233">
        <v>3.4123973912610786E-10</v>
      </c>
      <c r="KY233">
        <v>3.1344450444683854E-10</v>
      </c>
      <c r="KZ233">
        <v>2.8532935177427283E-10</v>
      </c>
      <c r="LA233">
        <v>2.567141146532398E-10</v>
      </c>
      <c r="LB233">
        <v>2.2738311776617954E-10</v>
      </c>
      <c r="LC233">
        <v>1.9708873806174192E-10</v>
      </c>
      <c r="LD233">
        <v>1.6555505495875664E-10</v>
      </c>
      <c r="LE233">
        <v>1.3248162044193745E-10</v>
      </c>
      <c r="LF233">
        <v>9.7547383387233369E-11</v>
      </c>
      <c r="LG233">
        <v>6.0414805507253508E-11</v>
      </c>
      <c r="LH233">
        <v>2.0734208871083774E-11</v>
      </c>
      <c r="LI233">
        <v>-2.185160299521768E-11</v>
      </c>
      <c r="LJ233">
        <v>-6.7702406910625975E-11</v>
      </c>
      <c r="LK233">
        <v>-1.1717526029086796E-10</v>
      </c>
      <c r="LL233">
        <v>-1.7061879507620826E-10</v>
      </c>
      <c r="LM233">
        <v>-2.2836706089996619E-10</v>
      </c>
      <c r="LN233">
        <v>-2.9073287411088328E-10</v>
      </c>
      <c r="LO233">
        <v>-3.5800063107745638E-10</v>
      </c>
      <c r="LP233">
        <v>-4.3041854684459563E-10</v>
      </c>
      <c r="LQ233">
        <v>-5.0819028374965313E-10</v>
      </c>
      <c r="LR233">
        <v>-5.914659391081735E-10</v>
      </c>
      <c r="LS233">
        <v>-6.8033236662364879E-10</v>
      </c>
      <c r="LT233">
        <v>-7.7480281284158653E-10</v>
      </c>
      <c r="LU233">
        <v>-8.7480585783967087E-10</v>
      </c>
      <c r="LV233">
        <v>-9.801736585050339E-10</v>
      </c>
      <c r="LW233">
        <v>-1.0906295032868138E-9</v>
      </c>
      <c r="LX233">
        <v>-1.2057746993120838E-9</v>
      </c>
      <c r="LY233">
        <v>-1.3250748263012562E-9</v>
      </c>
      <c r="LZ233">
        <v>-1.4478454068999485E-9</v>
      </c>
      <c r="MA233">
        <v>-1.5732370599351813E-9</v>
      </c>
      <c r="MB233">
        <v>-1.7002202217781344E-9</v>
      </c>
      <c r="MC233">
        <v>-1.8275695415178977E-9</v>
      </c>
      <c r="MD233">
        <v>-1.9538480780741547E-9</v>
      </c>
      <c r="ME233">
        <v>-2.0773914517417508E-9</v>
      </c>
      <c r="MF233">
        <v>-2.1962921289931854E-9</v>
      </c>
      <c r="MG233">
        <v>-2.308384047668033E-9</v>
      </c>
      <c r="MH233">
        <v>-2.4110914320909436E-9</v>
      </c>
      <c r="MI233">
        <v>-2.5014078825680273E-9</v>
      </c>
      <c r="MJ233">
        <v>-2.5758772155480284E-9</v>
      </c>
      <c r="MK233">
        <v>-2.6305766152850532E-9</v>
      </c>
      <c r="ML233">
        <v>-2.6611027417466643E-9</v>
      </c>
      <c r="MM233">
        <v>-2.6625615265598426E-9</v>
      </c>
      <c r="MN233">
        <v>-2.6295624784287436E-9</v>
      </c>
      <c r="MO233">
        <v>-2.5562184110015456E-9</v>
      </c>
      <c r="MP233">
        <v>-2.4361515987706307E-9</v>
      </c>
      <c r="MQ233">
        <v>-2.2625074592494603E-9</v>
      </c>
      <c r="MR233">
        <v>-2.0279769511741838E-9</v>
      </c>
      <c r="MS233">
        <v>-1.7248289674402529E-9</v>
      </c>
      <c r="MT233">
        <v>-1.3449540862582266E-9</v>
      </c>
      <c r="MU233">
        <v>-8.799211227498015E-10</v>
      </c>
      <c r="MV233">
        <v>-3.2104799378018271E-10</v>
      </c>
      <c r="MW233">
        <v>3.4051153115574501E-10</v>
      </c>
      <c r="MX233">
        <v>1.1136635733664977E-9</v>
      </c>
      <c r="MY233">
        <v>2.0072507324763987E-9</v>
      </c>
      <c r="MZ233">
        <v>3.0299078565944593E-9</v>
      </c>
      <c r="NA233">
        <v>4.1898953455760027E-9</v>
      </c>
      <c r="NB233">
        <v>5.4949083765615978E-9</v>
      </c>
      <c r="NC233">
        <v>6.9518605108372772E-9</v>
      </c>
      <c r="ND233">
        <v>8.5666402464945345E-9</v>
      </c>
      <c r="NE233">
        <v>1.0343839227181729E-8</v>
      </c>
      <c r="NF233">
        <v>1.2286451008459937E-8</v>
      </c>
      <c r="NG233">
        <v>1.4395539525201784E-8</v>
      </c>
      <c r="NH233">
        <v>1.6669876701593519E-8</v>
      </c>
      <c r="NI233">
        <v>1.9105549005264053E-8</v>
      </c>
      <c r="NJ233">
        <v>2.1695533174636169E-8</v>
      </c>
      <c r="NK233">
        <v>2.4429241849560071E-8</v>
      </c>
      <c r="NL233">
        <v>2.729204041540699E-8</v>
      </c>
      <c r="NM233">
        <v>3.0264737035666028E-8</v>
      </c>
      <c r="NN233">
        <v>3.3323048603105652E-8</v>
      </c>
      <c r="NO233">
        <v>3.643704618968862E-8</v>
      </c>
      <c r="NP233">
        <v>3.9570584525211379E-8</v>
      </c>
      <c r="NQ233">
        <v>4.2680721087830121E-8</v>
      </c>
      <c r="NR233">
        <v>4.5717131549308401E-8</v>
      </c>
      <c r="NS233">
        <v>4.8621529585812568E-8</v>
      </c>
      <c r="NT233">
        <v>5.1327100442149272E-8</v>
      </c>
      <c r="NU233">
        <v>5.3757959122636594E-8</v>
      </c>
      <c r="NV233">
        <v>5.5828645672750908E-8</v>
      </c>
      <c r="NW233">
        <v>5.7443671707731397E-8</v>
      </c>
      <c r="NX233">
        <v>5.8497134130511836E-8</v>
      </c>
      <c r="NY233">
        <v>5.8872413852131942E-8</v>
      </c>
      <c r="NZ233">
        <v>5.8441979270617787E-8</v>
      </c>
      <c r="OA233">
        <v>5.7067316263357809E-8</v>
      </c>
      <c r="OB233">
        <v>5.4599008483746307E-8</v>
      </c>
      <c r="OC233">
        <v>5.0876993801569844E-8</v>
      </c>
      <c r="OD233">
        <v>4.5731024760454132E-8</v>
      </c>
      <c r="OE233">
        <v>3.8981362911594685E-8</v>
      </c>
      <c r="OF233">
        <v>3.0439738783076324E-8</v>
      </c>
      <c r="OG233">
        <v>1.991061101460583E-8</v>
      </c>
      <c r="OH233">
        <v>7.1927597788853056E-9</v>
      </c>
      <c r="OI233">
        <v>-7.9187490325105281E-9</v>
      </c>
      <c r="OJ233">
        <v>-2.5630191321692393E-8</v>
      </c>
      <c r="OK233">
        <v>-4.6146365765384777E-8</v>
      </c>
      <c r="OL233">
        <v>-6.9667289783907566E-8</v>
      </c>
      <c r="OM233">
        <v>-9.6384372293511207E-8</v>
      </c>
      <c r="ON233">
        <v>-1.2647602592923462E-7</v>
      </c>
      <c r="OO233">
        <v>-1.6010268303128239E-7</v>
      </c>
      <c r="OP233">
        <v>-1.9740118211258167E-7</v>
      </c>
      <c r="OQ233">
        <v>-2.3847849487910997E-7</v>
      </c>
      <c r="OR233">
        <v>-2.8340476827608101E-7</v>
      </c>
      <c r="OS233">
        <v>-3.3220566160469647E-7</v>
      </c>
      <c r="OT233">
        <v>-3.8485396562362106E-7</v>
      </c>
      <c r="OU233">
        <v>-4.4126049884863117E-7</v>
      </c>
      <c r="OV233">
        <v>-5.0126428612605937E-7</v>
      </c>
      <c r="OW233">
        <v>-5.646220361168761E-7</v>
      </c>
      <c r="OX233">
        <v>-6.3099694772078704E-7</v>
      </c>
      <c r="OY233">
        <v>-6.9994689082590595E-7</v>
      </c>
      <c r="OZ233">
        <v>-7.7091202421351053E-7</v>
      </c>
      <c r="PA233">
        <v>-8.4320193309626048E-7</v>
      </c>
      <c r="PB233">
        <v>-9.1598239072706911E-7</v>
      </c>
      <c r="PC233">
        <v>-9.8826187287402037E-7</v>
      </c>
      <c r="PD233">
        <v>-1.0588779807843594E-6</v>
      </c>
      <c r="PE233">
        <v>-1.126483957604533E-6</v>
      </c>
      <c r="PF233">
        <v>-1.189535515098984E-6</v>
      </c>
      <c r="PG233">
        <v>-1.2462782219023805E-6</v>
      </c>
      <c r="PH233">
        <v>-1.2947357413888148E-6</v>
      </c>
      <c r="PI233">
        <v>-1.3326992464433097E-6</v>
      </c>
      <c r="PJ233">
        <v>-1.3577183798172045E-6</v>
      </c>
      <c r="PK233">
        <v>-1.367094172118904E-6</v>
      </c>
      <c r="PL233">
        <v>-1.3578743745488278E-6</v>
      </c>
      <c r="PM233">
        <v>-1.3268517098660563E-6</v>
      </c>
      <c r="PN233">
        <v>-1.2705655923213047E-6</v>
      </c>
      <c r="PO233">
        <v>-1.1853079148675462E-6</v>
      </c>
      <c r="PP233">
        <v>-1.0671335492126673E-6</v>
      </c>
      <c r="PQ233">
        <v>-9.1187625045362525E-7</v>
      </c>
      <c r="PR233">
        <v>-7.1517070224701055E-7</v>
      </c>
      <c r="PS233">
        <v>-4.7248147972019175E-7</v>
      </c>
      <c r="PT233">
        <v>-1.7913974446300398E-7</v>
      </c>
      <c r="PU233">
        <v>1.6961148232603153E-7</v>
      </c>
      <c r="PV233">
        <v>5.7856259757777378E-7</v>
      </c>
      <c r="PW233">
        <v>1.0524723575703059E-6</v>
      </c>
      <c r="PX233">
        <v>1.5959915889887494E-6</v>
      </c>
      <c r="PY233">
        <v>2.2135747820912581E-6</v>
      </c>
      <c r="PZ233">
        <v>2.9093786983795835E-6</v>
      </c>
      <c r="QA233">
        <v>3.6871471617997326E-6</v>
      </c>
      <c r="QB233">
        <v>4.5500812580344237E-6</v>
      </c>
      <c r="QC233">
        <v>5.5006942434919187E-6</v>
      </c>
      <c r="QD233">
        <v>6.5406505668275397E-6</v>
      </c>
      <c r="QE233">
        <v>7.6705885341603738E-6</v>
      </c>
      <c r="QF233">
        <v>8.8899263074868991E-6</v>
      </c>
      <c r="QG233">
        <v>1.0196651117212995E-5</v>
      </c>
      <c r="QH233">
        <v>1.1587091797344273E-5</v>
      </c>
      <c r="QI233">
        <v>1.3055675018821998E-5</v>
      </c>
      <c r="QJ233">
        <v>1.4594665905837534E-5</v>
      </c>
      <c r="QK233">
        <v>1.6193894074832387E-5</v>
      </c>
      <c r="QL233">
        <v>1.7840466539097392E-5</v>
      </c>
      <c r="QM233">
        <v>1.9518469376239301E-5</v>
      </c>
      <c r="QN233">
        <v>2.1208660563673965E-5</v>
      </c>
      <c r="QO233">
        <v>2.2888156950847547E-5</v>
      </c>
      <c r="QP233">
        <v>2.4530118957754116E-5</v>
      </c>
      <c r="QQ233">
        <v>2.6103437268536769E-5</v>
      </c>
      <c r="QR233">
        <v>2.7572426527053849E-5</v>
      </c>
      <c r="QS233">
        <v>2.8896531837769898E-5</v>
      </c>
      <c r="QT233">
        <v>3.0030054729011164E-5</v>
      </c>
      <c r="QU233">
        <v>3.0921906143999866E-5</v>
      </c>
      <c r="QV233">
        <v>3.1515394984627795E-5</v>
      </c>
      <c r="QW233">
        <v>3.1748061738516814E-5</v>
      </c>
      <c r="QX233">
        <v>3.1551567764965396E-5</v>
      </c>
      <c r="QY233">
        <v>3.0851651891477702E-5</v>
      </c>
      <c r="QZ233">
        <v>2.9568167069280054E-5</v>
      </c>
      <c r="RA233">
        <v>2.7615210941106127E-5</v>
      </c>
      <c r="RB233">
        <v>2.4901365272498284E-5</v>
      </c>
      <c r="RC233">
        <v>2.1330060271518937E-5</v>
      </c>
      <c r="RD233">
        <v>1.6800080850751582E-5</v>
      </c>
      <c r="RE233">
        <v>1.1206232846474739E-5</v>
      </c>
      <c r="RF233">
        <v>4.4401880764581481E-6</v>
      </c>
      <c r="RG233">
        <v>-3.6084721398672026E-6</v>
      </c>
      <c r="RH233">
        <v>-1.3050994790484234E-5</v>
      </c>
      <c r="RI233">
        <v>-2.3997953710764636E-5</v>
      </c>
      <c r="RJ233">
        <v>-3.6557488101405481E-5</v>
      </c>
      <c r="RK233">
        <v>-5.0833260397091177E-5</v>
      </c>
      <c r="RL233">
        <v>-6.6922113312692895E-5</v>
      </c>
      <c r="RM233">
        <v>-8.4911406729016637E-5</v>
      </c>
      <c r="RN233">
        <v>-1.0487601635233351E-4</v>
      </c>
      <c r="RO233">
        <v>-1.2687497785085662E-4</v>
      </c>
      <c r="RP233">
        <v>-1.5094776250026767E-4</v>
      </c>
      <c r="RQ233">
        <v>-1.7711017332535541E-4</v>
      </c>
      <c r="RR233">
        <v>-2.0534985437444531E-4</v>
      </c>
      <c r="RS233">
        <v>-2.3562141017862388E-4</v>
      </c>
      <c r="RT233">
        <v>-2.6784113770071059E-4</v>
      </c>
      <c r="RU233">
        <v>-3.0188137924243676E-4</v>
      </c>
      <c r="RV233">
        <v>-3.3756451192441757E-4</v>
      </c>
      <c r="RW233">
        <v>-3.7465659755320485E-4</v>
      </c>
      <c r="RX233">
        <v>-4.1286072601056626E-4</v>
      </c>
      <c r="RY233">
        <v>-4.5181009580566513E-4</v>
      </c>
      <c r="RZ233">
        <v>-4.9106088717809377E-4</v>
      </c>
      <c r="SA233">
        <v>-5.300849961777076E-4</v>
      </c>
      <c r="SB233">
        <v>-5.6821660193491518E-4</v>
      </c>
      <c r="SC233">
        <v>-6.0464122243722353E-4</v>
      </c>
      <c r="SD233">
        <v>-6.3838502060634041E-4</v>
      </c>
      <c r="SE233">
        <v>-6.6830458909540808E-4</v>
      </c>
      <c r="SF233">
        <v>-6.9307748691680349E-4</v>
      </c>
      <c r="SG233">
        <v>-7.1119384856660559E-4</v>
      </c>
      <c r="SH233">
        <v>-7.2094943652118001E-4</v>
      </c>
      <c r="SI233">
        <v>-7.2044056054438449E-4</v>
      </c>
      <c r="SJ233">
        <v>-7.0756134175498889E-4</v>
      </c>
      <c r="SK233">
        <v>-6.8000385533955514E-4</v>
      </c>
      <c r="SL233">
        <v>-6.3526174250067577E-4</v>
      </c>
      <c r="SM233">
        <v>-5.7063793889162908E-4</v>
      </c>
      <c r="SN233">
        <v>-4.8325722244133305E-4</v>
      </c>
      <c r="SO233">
        <v>-3.7008433695437696E-4</v>
      </c>
      <c r="SP233">
        <v>-2.2794849783606161E-4</v>
      </c>
      <c r="SQ233">
        <v>-5.3575131173268293E-5</v>
      </c>
      <c r="SR233">
        <v>1.5637426458990991E-4</v>
      </c>
      <c r="SS233">
        <v>4.0525321603397999E-4</v>
      </c>
      <c r="ST233">
        <v>6.9637139492947442E-4</v>
      </c>
      <c r="SU233">
        <v>1.032924820695487E-3</v>
      </c>
      <c r="SV233">
        <v>1.4179142169621613E-3</v>
      </c>
      <c r="SW233">
        <v>1.8540506259211121E-3</v>
      </c>
      <c r="SX233">
        <v>2.3436474389161794E-3</v>
      </c>
      <c r="SY233">
        <v>2.8884980829705208E-3</v>
      </c>
      <c r="SZ233">
        <v>3.4897387144633171E-3</v>
      </c>
      <c r="TA233">
        <v>4.1476954169938117E-3</v>
      </c>
      <c r="TB233">
        <v>4.8617155848016975E-3</v>
      </c>
      <c r="TC233">
        <v>5.6299834002915185E-3</v>
      </c>
      <c r="TD233">
        <v>6.4493195886855641E-3</v>
      </c>
      <c r="TE233">
        <v>7.3149659590458146E-3</v>
      </c>
      <c r="TF233">
        <v>8.2203556232860811E-3</v>
      </c>
      <c r="TG233">
        <v>9.156870227597853E-3</v>
      </c>
      <c r="TH233">
        <v>1.0113586037958205E-2</v>
      </c>
      <c r="TI233">
        <v>1.1077011296719385E-2</v>
      </c>
      <c r="TJ233">
        <v>1.2030817913815894E-2</v>
      </c>
      <c r="TK233">
        <v>1.2955571276319865E-2</v>
      </c>
      <c r="TL233">
        <v>1.3828462755525574E-2</v>
      </c>
      <c r="TM233">
        <v>1.4623050361951767E-2</v>
      </c>
      <c r="TN233">
        <v>1.530901394489285E-2</v>
      </c>
      <c r="TO233">
        <v>1.5851932352115111E-2</v>
      </c>
      <c r="TP233">
        <v>1.6213091052915494E-2</v>
      </c>
      <c r="TQ233">
        <v>1.6349329877877308E-2</v>
      </c>
      <c r="TR233">
        <v>1.6212941732726291E-2</v>
      </c>
      <c r="TS233">
        <v>1.5851634396419231E-2</v>
      </c>
      <c r="TT233">
        <v>1.5308568764932431E-2</v>
      </c>
      <c r="TU233">
        <v>1.4622460179088739E-2</v>
      </c>
      <c r="TV233">
        <v>1.3827730726092863E-2</v>
      </c>
      <c r="TW233">
        <v>1.2954701657134752E-2</v>
      </c>
      <c r="TX233">
        <v>1.202981626747804E-2</v>
      </c>
      <c r="TY233">
        <v>1.1075884735491754E-2</v>
      </c>
      <c r="TZ233">
        <v>1.0112343504677143E-2</v>
      </c>
      <c r="UA233">
        <v>9.1555228116169465E-3</v>
      </c>
      <c r="UB233">
        <v>8.2189169089366427E-3</v>
      </c>
      <c r="UC233">
        <v>7.313452403522807E-3</v>
      </c>
      <c r="UD233">
        <v>6.4477509255275551E-3</v>
      </c>
      <c r="UE233">
        <v>5.6283830638553731E-3</v>
      </c>
      <c r="UF233">
        <v>4.8601111501902555E-3</v>
      </c>
      <c r="UG233">
        <v>4.1461190488649791E-3</v>
      </c>
      <c r="UH233">
        <v>3.4882276169955276E-3</v>
      </c>
      <c r="UI233">
        <v>2.8870949419454034E-3</v>
      </c>
      <c r="UJ233">
        <v>2.3424008455081866E-3</v>
      </c>
      <c r="UK233">
        <v>1.853015470196866E-3</v>
      </c>
      <c r="UL233">
        <v>1.4171520374940407E-3</v>
      </c>
      <c r="UM233">
        <v>1.0325040948638241E-3</v>
      </c>
      <c r="UN233">
        <v>6.9636775267535643E-4</v>
      </c>
      <c r="UO233">
        <v>4.0574955785049264E-4</v>
      </c>
      <c r="UP233">
        <v>1.5746076254184025E-4</v>
      </c>
      <c r="UQ233">
        <v>-5.1801172644875224E-5</v>
      </c>
      <c r="UR233">
        <v>-2.2538294661944797E-4</v>
      </c>
      <c r="US233">
        <v>-3.6661673076986964E-4</v>
      </c>
      <c r="UT233">
        <v>-4.7877148834799292E-4</v>
      </c>
      <c r="UU233">
        <v>-5.6501336576438228E-4</v>
      </c>
      <c r="UV233">
        <v>-6.2837423904883608E-4</v>
      </c>
      <c r="UW233">
        <v>-6.7172752750373319E-4</v>
      </c>
      <c r="UX233">
        <v>-6.9777042429314674E-4</v>
      </c>
      <c r="UY233">
        <v>-7.0901173810436122E-4</v>
      </c>
      <c r="UZ233">
        <v>-7.0776458948924577E-4</v>
      </c>
      <c r="VA233">
        <v>-6.961432582479292E-4</v>
      </c>
      <c r="VB233">
        <v>-6.7606353320075923E-4</v>
      </c>
      <c r="VC233">
        <v>-6.4924597135671447E-4</v>
      </c>
      <c r="VD233">
        <v>-6.1722152923329807E-4</v>
      </c>
      <c r="VE233">
        <v>-5.813390837753488E-4</v>
      </c>
      <c r="VF233">
        <v>-5.4277441354197583E-4</v>
      </c>
      <c r="VG233">
        <v>-5.0254026185358319E-4</v>
      </c>
      <c r="VH233">
        <v>-4.6149715217252518E-4</v>
      </c>
      <c r="VI233">
        <v>-4.2036467167440842E-4</v>
      </c>
      <c r="VJ233">
        <v>-3.7973298170010855E-4</v>
      </c>
      <c r="VK233">
        <v>-3.4007435326411376E-4</v>
      </c>
      <c r="VL233">
        <v>-3.017545621208986E-4</v>
      </c>
      <c r="VM233">
        <v>-2.6504401094239215E-4</v>
      </c>
      <c r="VN233">
        <v>-2.3012847600942766E-4</v>
      </c>
      <c r="VO233">
        <v>-1.9711940260890937E-4</v>
      </c>
      <c r="VP233">
        <v>-1.6606369701526198E-4</v>
      </c>
      <c r="VQ233">
        <v>-1.3695298381025811E-4</v>
      </c>
      <c r="VR233">
        <v>-1.0973231538579379E-4</v>
      </c>
      <c r="VS233">
        <v>-8.4308335978187362E-5</v>
      </c>
      <c r="VT233">
        <v>-6.0556915643265718E-5</v>
      </c>
      <c r="VU233">
        <v>-3.833028035373796E-5</v>
      </c>
      <c r="VV233">
        <v>-1.7463673031819026E-5</v>
      </c>
      <c r="VW233">
        <v>2.2184130408523774E-6</v>
      </c>
      <c r="VX233">
        <v>2.0896382230557499E-5</v>
      </c>
      <c r="VY233">
        <v>3.8750016754820913E-5</v>
      </c>
      <c r="VZ233">
        <v>5.5953238487277721E-5</v>
      </c>
      <c r="WA233">
        <v>7.2669101947471859E-5</v>
      </c>
      <c r="WB233">
        <v>8.9044969694519543E-5</v>
      </c>
      <c r="WC233">
        <v>1.052078244023787E-4</v>
      </c>
      <c r="WD233">
        <v>1.2125967628267852E-4</v>
      </c>
      <c r="WE233">
        <v>1.3727303025098589E-4</v>
      </c>
      <c r="WF233">
        <v>0.16013353013889728</v>
      </c>
      <c r="WG233">
        <v>1.692997280966791</v>
      </c>
    </row>
    <row r="234" spans="1:605" x14ac:dyDescent="0.25">
      <c r="A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  <c r="BS234">
        <v>0</v>
      </c>
      <c r="BT234">
        <v>0</v>
      </c>
      <c r="BU234">
        <v>0</v>
      </c>
      <c r="BV234">
        <v>0</v>
      </c>
      <c r="BW234">
        <v>0</v>
      </c>
      <c r="BX234">
        <v>0</v>
      </c>
      <c r="BY234">
        <v>0</v>
      </c>
      <c r="BZ234">
        <v>0</v>
      </c>
      <c r="CA234">
        <v>0</v>
      </c>
      <c r="CB234">
        <v>0</v>
      </c>
      <c r="CC234">
        <v>0</v>
      </c>
      <c r="CD234">
        <v>0</v>
      </c>
      <c r="CE234">
        <v>0</v>
      </c>
      <c r="CF234">
        <v>0</v>
      </c>
      <c r="CG234">
        <v>0</v>
      </c>
      <c r="CH234">
        <v>0</v>
      </c>
      <c r="CI234">
        <v>0</v>
      </c>
      <c r="CJ234">
        <v>0</v>
      </c>
      <c r="CK234">
        <v>0</v>
      </c>
      <c r="CL234">
        <v>0</v>
      </c>
      <c r="CM234">
        <v>0</v>
      </c>
      <c r="CN234">
        <v>0</v>
      </c>
      <c r="CO234">
        <v>0</v>
      </c>
      <c r="CP234">
        <v>0</v>
      </c>
      <c r="CQ234">
        <v>0</v>
      </c>
      <c r="CR234">
        <v>0</v>
      </c>
      <c r="CS234">
        <v>0</v>
      </c>
      <c r="CT234">
        <v>0</v>
      </c>
      <c r="CU234">
        <v>0</v>
      </c>
      <c r="CV234">
        <v>0</v>
      </c>
      <c r="CW234">
        <v>0</v>
      </c>
      <c r="CX234">
        <v>0</v>
      </c>
      <c r="CY234">
        <v>0</v>
      </c>
      <c r="CZ234">
        <v>0</v>
      </c>
      <c r="DA234">
        <v>0</v>
      </c>
      <c r="DB234">
        <v>0</v>
      </c>
      <c r="DC234">
        <v>0</v>
      </c>
      <c r="DD234">
        <v>0</v>
      </c>
      <c r="DE234">
        <v>0</v>
      </c>
      <c r="DF234">
        <v>0</v>
      </c>
      <c r="DG234">
        <v>0</v>
      </c>
      <c r="DH234">
        <v>0</v>
      </c>
      <c r="DI234">
        <v>0</v>
      </c>
      <c r="DJ234">
        <v>0</v>
      </c>
      <c r="DK234">
        <v>0</v>
      </c>
      <c r="DL234">
        <v>0</v>
      </c>
      <c r="DM234">
        <v>0</v>
      </c>
      <c r="DN234">
        <v>0</v>
      </c>
      <c r="DO234">
        <v>0</v>
      </c>
      <c r="DP234">
        <v>0</v>
      </c>
      <c r="DQ234">
        <v>0</v>
      </c>
      <c r="DR234">
        <v>0</v>
      </c>
      <c r="DS234">
        <v>0</v>
      </c>
      <c r="DT234">
        <v>0</v>
      </c>
      <c r="DU234">
        <v>0</v>
      </c>
      <c r="DV234">
        <v>0</v>
      </c>
      <c r="DW234">
        <v>0</v>
      </c>
      <c r="DX234">
        <v>0</v>
      </c>
      <c r="DY234">
        <v>0</v>
      </c>
      <c r="DZ234">
        <v>0</v>
      </c>
      <c r="EA234">
        <v>0</v>
      </c>
      <c r="EB234">
        <v>0</v>
      </c>
      <c r="EC234">
        <v>0</v>
      </c>
      <c r="ED234">
        <v>0</v>
      </c>
      <c r="EE234">
        <v>0</v>
      </c>
      <c r="EF234">
        <v>0</v>
      </c>
      <c r="EG234">
        <v>0</v>
      </c>
      <c r="EH234">
        <v>0</v>
      </c>
      <c r="EI234">
        <v>0</v>
      </c>
      <c r="EJ234">
        <v>0</v>
      </c>
      <c r="EK234">
        <v>0</v>
      </c>
      <c r="EL234">
        <v>0</v>
      </c>
      <c r="EM234">
        <v>0</v>
      </c>
      <c r="EN234">
        <v>0</v>
      </c>
      <c r="EO234">
        <v>0</v>
      </c>
      <c r="EP234">
        <v>0</v>
      </c>
      <c r="EQ234">
        <v>0</v>
      </c>
      <c r="ER234">
        <v>0</v>
      </c>
      <c r="ES234">
        <v>0</v>
      </c>
      <c r="ET234">
        <v>0</v>
      </c>
      <c r="EU234">
        <v>0</v>
      </c>
      <c r="EV234">
        <v>0</v>
      </c>
      <c r="EW234">
        <v>0</v>
      </c>
      <c r="EX234">
        <v>0</v>
      </c>
      <c r="EY234">
        <v>0</v>
      </c>
      <c r="EZ234">
        <v>0</v>
      </c>
      <c r="FA234">
        <v>0</v>
      </c>
      <c r="FB234">
        <v>0</v>
      </c>
      <c r="FC234">
        <v>0</v>
      </c>
      <c r="FD234">
        <v>0</v>
      </c>
      <c r="FE234">
        <v>0</v>
      </c>
      <c r="FF234">
        <v>0</v>
      </c>
      <c r="FG234">
        <v>0</v>
      </c>
      <c r="FH234">
        <v>0</v>
      </c>
      <c r="FI234">
        <v>0</v>
      </c>
      <c r="FJ234">
        <v>0</v>
      </c>
      <c r="FK234">
        <v>0</v>
      </c>
      <c r="FL234">
        <v>0</v>
      </c>
      <c r="FM234">
        <v>0</v>
      </c>
      <c r="FN234">
        <v>0</v>
      </c>
      <c r="FO234">
        <v>0</v>
      </c>
      <c r="FP234">
        <v>0</v>
      </c>
      <c r="FQ234">
        <v>0</v>
      </c>
      <c r="FR234">
        <v>0</v>
      </c>
      <c r="FS234">
        <v>0</v>
      </c>
      <c r="FT234">
        <v>0</v>
      </c>
      <c r="FU234">
        <v>0</v>
      </c>
      <c r="FV234">
        <v>0</v>
      </c>
      <c r="FW234">
        <v>0</v>
      </c>
      <c r="FX234">
        <v>0</v>
      </c>
      <c r="FY234">
        <v>0</v>
      </c>
      <c r="FZ234">
        <v>0</v>
      </c>
      <c r="GA234">
        <v>0</v>
      </c>
      <c r="GB234">
        <v>0</v>
      </c>
      <c r="GC234">
        <v>0</v>
      </c>
      <c r="GD234">
        <v>0</v>
      </c>
      <c r="GE234">
        <v>0</v>
      </c>
      <c r="GF234">
        <v>0</v>
      </c>
      <c r="GG234">
        <v>0</v>
      </c>
      <c r="GH234">
        <v>0</v>
      </c>
      <c r="GI234">
        <v>0</v>
      </c>
      <c r="GJ234">
        <v>0</v>
      </c>
      <c r="GK234">
        <v>0</v>
      </c>
      <c r="GL234">
        <v>0</v>
      </c>
      <c r="GM234">
        <v>0</v>
      </c>
      <c r="GN234">
        <v>0</v>
      </c>
      <c r="GO234">
        <v>0</v>
      </c>
      <c r="GP234">
        <v>0</v>
      </c>
      <c r="GQ234">
        <v>0</v>
      </c>
      <c r="GR234">
        <v>0</v>
      </c>
      <c r="GS234">
        <v>0</v>
      </c>
      <c r="GT234">
        <v>0</v>
      </c>
      <c r="GU234">
        <v>0</v>
      </c>
      <c r="GV234">
        <v>0</v>
      </c>
      <c r="GW234">
        <v>0</v>
      </c>
      <c r="GX234">
        <v>0</v>
      </c>
      <c r="GY234">
        <v>0</v>
      </c>
      <c r="GZ234">
        <v>0</v>
      </c>
      <c r="HA234">
        <v>0</v>
      </c>
      <c r="HB234">
        <v>0</v>
      </c>
      <c r="HC234">
        <v>0</v>
      </c>
      <c r="HD234">
        <v>0</v>
      </c>
      <c r="HE234">
        <v>0</v>
      </c>
      <c r="HF234">
        <v>0</v>
      </c>
      <c r="HG234">
        <v>0</v>
      </c>
      <c r="HH234">
        <v>0</v>
      </c>
      <c r="HI234">
        <v>0</v>
      </c>
      <c r="HJ234">
        <v>0</v>
      </c>
      <c r="HK234">
        <v>0</v>
      </c>
      <c r="HL234">
        <v>0</v>
      </c>
      <c r="HM234">
        <v>0</v>
      </c>
      <c r="HN234">
        <v>0</v>
      </c>
      <c r="HO234">
        <v>0</v>
      </c>
      <c r="HP234">
        <v>0</v>
      </c>
      <c r="HQ234">
        <v>0</v>
      </c>
      <c r="HR234">
        <v>0</v>
      </c>
      <c r="HS234">
        <v>0</v>
      </c>
      <c r="HT234">
        <v>0</v>
      </c>
      <c r="HU234">
        <v>0</v>
      </c>
      <c r="HV234">
        <v>0</v>
      </c>
      <c r="HW234">
        <v>0</v>
      </c>
      <c r="HX234">
        <v>0</v>
      </c>
      <c r="HY234">
        <v>0</v>
      </c>
      <c r="HZ234">
        <v>9999.9990234375</v>
      </c>
      <c r="IA234">
        <v>-39999.99609375</v>
      </c>
      <c r="IB234">
        <v>60002.80078125</v>
      </c>
      <c r="IC234">
        <v>-39999.99609375</v>
      </c>
      <c r="ID234">
        <v>9999.9990234375</v>
      </c>
      <c r="IE234">
        <v>0</v>
      </c>
      <c r="IF234">
        <v>0</v>
      </c>
      <c r="IG234">
        <v>0</v>
      </c>
      <c r="IH234">
        <v>0</v>
      </c>
      <c r="II234">
        <v>0</v>
      </c>
      <c r="IJ234">
        <v>0</v>
      </c>
      <c r="IK234">
        <v>0</v>
      </c>
      <c r="IL234">
        <v>0</v>
      </c>
      <c r="IM234">
        <v>0</v>
      </c>
      <c r="IN234">
        <v>0</v>
      </c>
      <c r="IO234">
        <v>0</v>
      </c>
      <c r="IP234">
        <v>0</v>
      </c>
      <c r="IQ234">
        <v>0</v>
      </c>
      <c r="IR234">
        <v>0</v>
      </c>
      <c r="IS234">
        <v>0</v>
      </c>
      <c r="IT234">
        <v>0</v>
      </c>
      <c r="IU234">
        <v>0</v>
      </c>
      <c r="IV234">
        <v>0</v>
      </c>
      <c r="IW234">
        <v>0</v>
      </c>
      <c r="IX234">
        <v>0</v>
      </c>
      <c r="IY234">
        <v>0</v>
      </c>
      <c r="IZ234">
        <v>0</v>
      </c>
      <c r="JA234">
        <v>0</v>
      </c>
      <c r="JB234">
        <v>0</v>
      </c>
      <c r="JC234">
        <v>0</v>
      </c>
      <c r="JD234">
        <v>0</v>
      </c>
      <c r="JE234">
        <v>0</v>
      </c>
      <c r="JF234">
        <v>0</v>
      </c>
      <c r="JG234">
        <v>0</v>
      </c>
      <c r="JH234">
        <v>0</v>
      </c>
      <c r="JI234">
        <v>0</v>
      </c>
      <c r="JJ234">
        <v>0</v>
      </c>
      <c r="JK234">
        <v>0</v>
      </c>
      <c r="JL234">
        <v>0</v>
      </c>
      <c r="JM234">
        <v>0</v>
      </c>
      <c r="JN234">
        <v>0</v>
      </c>
      <c r="JO234">
        <v>0</v>
      </c>
      <c r="JP234">
        <v>0</v>
      </c>
      <c r="JQ234">
        <v>0</v>
      </c>
      <c r="JR234">
        <v>0</v>
      </c>
      <c r="JS234">
        <v>0</v>
      </c>
      <c r="JT234">
        <v>0</v>
      </c>
      <c r="JU234">
        <v>0</v>
      </c>
      <c r="JV234">
        <v>0</v>
      </c>
      <c r="JW234">
        <v>0</v>
      </c>
      <c r="JX234">
        <v>0</v>
      </c>
      <c r="JY234">
        <v>0</v>
      </c>
      <c r="JZ234">
        <v>0</v>
      </c>
      <c r="KA234">
        <v>0</v>
      </c>
      <c r="KB234">
        <v>0</v>
      </c>
      <c r="KC234">
        <v>0</v>
      </c>
      <c r="KD234">
        <v>0</v>
      </c>
      <c r="KE234">
        <v>0</v>
      </c>
      <c r="KF234">
        <v>0</v>
      </c>
      <c r="KG234">
        <v>0</v>
      </c>
      <c r="KH234">
        <v>0</v>
      </c>
      <c r="KI234">
        <v>0</v>
      </c>
      <c r="KJ234">
        <v>0</v>
      </c>
      <c r="KK234">
        <v>0</v>
      </c>
      <c r="KL234">
        <v>0</v>
      </c>
      <c r="KM234">
        <v>0</v>
      </c>
      <c r="KN234">
        <v>0</v>
      </c>
      <c r="KO234">
        <v>0</v>
      </c>
      <c r="KP234">
        <v>0</v>
      </c>
      <c r="KQ234">
        <v>0</v>
      </c>
      <c r="KS234">
        <v>-4.1333793501590761E-6</v>
      </c>
      <c r="KT234">
        <v>2.1082697363486178E-7</v>
      </c>
      <c r="KU234">
        <v>3.7117256241254717E-10</v>
      </c>
      <c r="KV234">
        <v>3.5008986379243262E-10</v>
      </c>
      <c r="KW234">
        <v>3.289832792002985E-10</v>
      </c>
      <c r="KX234">
        <v>3.0780639342155164E-10</v>
      </c>
      <c r="KY234">
        <v>2.8647184970537488E-10</v>
      </c>
      <c r="KZ234">
        <v>2.6485398520030813E-10</v>
      </c>
      <c r="LA234">
        <v>2.4279148601012065E-10</v>
      </c>
      <c r="LB234">
        <v>2.2009007750861867E-10</v>
      </c>
      <c r="LC234">
        <v>1.9652526998863843E-10</v>
      </c>
      <c r="LD234">
        <v>1.718451838224565E-10</v>
      </c>
      <c r="LE234">
        <v>1.4577348207109494E-10</v>
      </c>
      <c r="LF234">
        <v>1.1801244188854973E-10</v>
      </c>
      <c r="LG234">
        <v>8.8246199110787119E-11</v>
      </c>
      <c r="LH234">
        <v>5.6144203080647824E-11</v>
      </c>
      <c r="LI234">
        <v>2.1364921017628545E-11</v>
      </c>
      <c r="LJ234">
        <v>-1.6440166930990606E-11</v>
      </c>
      <c r="LK234">
        <v>-5.7622239454234017E-11</v>
      </c>
      <c r="LL234">
        <v>-1.0253042928397875E-10</v>
      </c>
      <c r="LM234">
        <v>-1.5150669814023981E-10</v>
      </c>
      <c r="LN234">
        <v>-2.048802479659874E-10</v>
      </c>
      <c r="LO234">
        <v>-2.629614258949607E-10</v>
      </c>
      <c r="LP234">
        <v>-3.2603508198367309E-10</v>
      </c>
      <c r="LQ234">
        <v>-3.9435334108511246E-10</v>
      </c>
      <c r="LR234">
        <v>-4.6812775341531338E-10</v>
      </c>
      <c r="LS234">
        <v>-5.4752079243599085E-10</v>
      </c>
      <c r="LT234">
        <v>-6.3263667372579555E-10</v>
      </c>
      <c r="LU234">
        <v>-7.2351147462121143E-10</v>
      </c>
      <c r="LV234">
        <v>-8.2010254165711939E-10</v>
      </c>
      <c r="LW234">
        <v>-9.2227718131733092E-10</v>
      </c>
      <c r="LX234">
        <v>-1.0298006394034676E-9</v>
      </c>
      <c r="LY234">
        <v>-1.1423233855354358E-9</v>
      </c>
      <c r="LZ234">
        <v>-1.2593677319985649E-9</v>
      </c>
      <c r="MA234">
        <v>-1.3803138304359236E-9</v>
      </c>
      <c r="MB234">
        <v>-1.5043851058333874E-9</v>
      </c>
      <c r="MC234">
        <v>-1.6306332049368103E-9</v>
      </c>
      <c r="MD234">
        <v>-1.7579225557451348E-9</v>
      </c>
      <c r="ME234">
        <v>-1.8849146561004236E-9</v>
      </c>
      <c r="MF234">
        <v>-2.0100522326958585E-9</v>
      </c>
      <c r="MG234">
        <v>-2.1315434370756662E-9</v>
      </c>
      <c r="MH234">
        <v>-2.2472214499163072E-9</v>
      </c>
      <c r="MI234">
        <v>-2.3545218171066381E-9</v>
      </c>
      <c r="MJ234">
        <v>-2.4504608702665323E-9</v>
      </c>
      <c r="MK234">
        <v>-2.5316157100969581E-9</v>
      </c>
      <c r="ML234">
        <v>-2.5941063091585027E-9</v>
      </c>
      <c r="MM234">
        <v>-2.6335803726125996E-9</v>
      </c>
      <c r="MN234">
        <v>-2.6452016807364744E-9</v>
      </c>
      <c r="MO234">
        <v>-2.6236427251225512E-9</v>
      </c>
      <c r="MP234">
        <v>-2.5630825407483354E-9</v>
      </c>
      <c r="MQ234">
        <v>-2.4572107277533913E-9</v>
      </c>
      <c r="MR234">
        <v>-2.2992387488090903E-9</v>
      </c>
      <c r="MS234">
        <v>-2.0819196792752562E-9</v>
      </c>
      <c r="MT234">
        <v>-1.7975776765290529E-9</v>
      </c>
      <c r="MU234">
        <v>-1.4381485203638828E-9</v>
      </c>
      <c r="MV234">
        <v>-9.952326563713656E-10</v>
      </c>
      <c r="MW234">
        <v>-4.6016224666704848E-10</v>
      </c>
      <c r="MX234">
        <v>1.759162051178928E-10</v>
      </c>
      <c r="MY234">
        <v>9.2194203761821947E-10</v>
      </c>
      <c r="MZ234">
        <v>1.7868217726833277E-9</v>
      </c>
      <c r="NA234">
        <v>2.7792899458830958E-9</v>
      </c>
      <c r="NB234">
        <v>3.9077477650752525E-9</v>
      </c>
      <c r="NC234">
        <v>5.180077967629204E-9</v>
      </c>
      <c r="ND234">
        <v>6.6034343090765163E-9</v>
      </c>
      <c r="NE234">
        <v>8.1840042126816172E-9</v>
      </c>
      <c r="NF234">
        <v>9.9267432454151664E-9</v>
      </c>
      <c r="NG234">
        <v>1.1835080266079062E-8</v>
      </c>
      <c r="NH234">
        <v>1.3910592321134692E-8</v>
      </c>
      <c r="NI234">
        <v>1.6152648648586408E-8</v>
      </c>
      <c r="NJ234">
        <v>1.855802349572638E-8</v>
      </c>
      <c r="NK234">
        <v>2.1120477868406811E-8</v>
      </c>
      <c r="NL234">
        <v>2.383031081360085E-8</v>
      </c>
      <c r="NM234">
        <v>2.6673881399116753E-8</v>
      </c>
      <c r="NN234">
        <v>2.9633103200162357E-8</v>
      </c>
      <c r="NO234">
        <v>3.2684913837441424E-8</v>
      </c>
      <c r="NP234">
        <v>3.5800722940772781E-8</v>
      </c>
      <c r="NQ234">
        <v>3.8945842840456212E-8</v>
      </c>
      <c r="NR234">
        <v>4.2078907319870329E-8</v>
      </c>
      <c r="NS234">
        <v>4.5151284900202141E-8</v>
      </c>
      <c r="NT234">
        <v>4.8106494374087945E-8</v>
      </c>
      <c r="NU234">
        <v>5.0879631660266862E-8</v>
      </c>
      <c r="NV234">
        <v>5.339681851568598E-8</v>
      </c>
      <c r="NW234">
        <v>5.5574685212777325E-8</v>
      </c>
      <c r="NX234">
        <v>5.7319900963729498E-8</v>
      </c>
      <c r="NY234">
        <v>5.8528767644197848E-8</v>
      </c>
      <c r="NZ234">
        <v>5.9086894227108874E-8</v>
      </c>
      <c r="OA234">
        <v>5.8868971271203343E-8</v>
      </c>
      <c r="OB234">
        <v>5.7738666803747206E-8</v>
      </c>
      <c r="OC234">
        <v>5.5548666973578759E-8</v>
      </c>
      <c r="OD234">
        <v>5.2140886906951072E-8</v>
      </c>
      <c r="OE234">
        <v>4.7346879247228593E-8</v>
      </c>
      <c r="OF234">
        <v>4.0988469868835976E-8</v>
      </c>
      <c r="OG234">
        <v>3.2878652188960227E-8</v>
      </c>
      <c r="OH234">
        <v>2.2822773314965812E-8</v>
      </c>
      <c r="OI234">
        <v>1.0620046913241734E-8</v>
      </c>
      <c r="OJ234">
        <v>-3.9345708885053467E-9</v>
      </c>
      <c r="OK234">
        <v>-2.1048105109205325E-8</v>
      </c>
      <c r="OL234">
        <v>-4.0926846782140863E-8</v>
      </c>
      <c r="OM234">
        <v>-6.377316046240771E-8</v>
      </c>
      <c r="ON234">
        <v>-8.9781775890962915E-8</v>
      </c>
      <c r="OO234">
        <v>-1.1913552606449539E-7</v>
      </c>
      <c r="OP234">
        <v>-1.5200049538487436E-7</v>
      </c>
      <c r="OQ234">
        <v>-1.8852054378096137E-7</v>
      </c>
      <c r="OR234">
        <v>-2.2881117582011953E-7</v>
      </c>
      <c r="OS234">
        <v>-2.7295272797271322E-7</v>
      </c>
      <c r="OT234">
        <v>-3.2098285248238476E-7</v>
      </c>
      <c r="OU234">
        <v>-3.7288828285565819E-7</v>
      </c>
      <c r="OV234">
        <v>-4.2859587394671154E-7</v>
      </c>
      <c r="OW234">
        <v>-4.8796291911240369E-7</v>
      </c>
      <c r="OX234">
        <v>-5.5076675808240973E-7</v>
      </c>
      <c r="OY234">
        <v>-6.1669370216619388E-7</v>
      </c>
      <c r="OZ234">
        <v>-6.8532731833359188E-7</v>
      </c>
      <c r="PA234">
        <v>-7.5613613068691443E-7</v>
      </c>
      <c r="PB234">
        <v>-8.2846081700927368E-7</v>
      </c>
      <c r="PC234">
        <v>-9.0150099953484423E-7</v>
      </c>
      <c r="PD234">
        <v>-9.7430175293599082E-7</v>
      </c>
      <c r="PE234">
        <v>-1.0457399788363146E-6</v>
      </c>
      <c r="PF234">
        <v>-1.1145108249885878E-6</v>
      </c>
      <c r="PG234">
        <v>-1.179114358629249E-6</v>
      </c>
      <c r="PH234">
        <v>-1.2378427374267631E-6</v>
      </c>
      <c r="PI234">
        <v>-1.2887681578330049E-6</v>
      </c>
      <c r="PJ234">
        <v>-1.3297318994321943E-6</v>
      </c>
      <c r="PK234">
        <v>-1.3583348249145263E-6</v>
      </c>
      <c r="PL234">
        <v>-1.3719297383792349E-6</v>
      </c>
      <c r="PM234">
        <v>-1.3676160495213373E-6</v>
      </c>
      <c r="PN234">
        <v>-1.3422372375299806E-6</v>
      </c>
      <c r="PO234">
        <v>-1.2923816557977362E-6</v>
      </c>
      <c r="PP234">
        <v>-1.2143872662827321E-6</v>
      </c>
      <c r="PQ234">
        <v>-1.1043509399589042E-6</v>
      </c>
      <c r="PR234">
        <v>-9.5814300649948614E-7</v>
      </c>
      <c r="PS234">
        <v>-7.7142778131420954E-7</v>
      </c>
      <c r="PT234">
        <v>-5.3969084032088849E-7</v>
      </c>
      <c r="PU234">
        <v>-2.5827385126431704E-7</v>
      </c>
      <c r="PV234">
        <v>7.7582196262088057E-8</v>
      </c>
      <c r="PW234">
        <v>4.72684493089518E-7</v>
      </c>
      <c r="PX234">
        <v>9.3182575725939512E-7</v>
      </c>
      <c r="PY234">
        <v>1.459710528550022E-6</v>
      </c>
      <c r="PZ234">
        <v>2.060869516673229E-6</v>
      </c>
      <c r="QA234">
        <v>2.7395611255203699E-6</v>
      </c>
      <c r="QB234">
        <v>3.4996593082600013E-6</v>
      </c>
      <c r="QC234">
        <v>4.3445269588983202E-6</v>
      </c>
      <c r="QD234">
        <v>5.2768741176164217E-6</v>
      </c>
      <c r="QE234">
        <v>6.2986003625489269E-6</v>
      </c>
      <c r="QF234">
        <v>7.4106208824531321E-6</v>
      </c>
      <c r="QG234">
        <v>8.6126758759021303E-6</v>
      </c>
      <c r="QH234">
        <v>9.9031231062751026E-6</v>
      </c>
      <c r="QI234">
        <v>1.1278713661019743E-5</v>
      </c>
      <c r="QJ234">
        <v>1.2734351221526867E-5</v>
      </c>
      <c r="QK234">
        <v>1.4262835449710098E-5</v>
      </c>
      <c r="QL234">
        <v>1.5854590441986676E-5</v>
      </c>
      <c r="QM234">
        <v>1.7497379593871996E-5</v>
      </c>
      <c r="QN234">
        <v>1.9176008661553019E-5</v>
      </c>
      <c r="QO234">
        <v>2.0872019303145876E-5</v>
      </c>
      <c r="QP234">
        <v>2.2563375934101375E-5</v>
      </c>
      <c r="QQ234">
        <v>2.4224149340108443E-5</v>
      </c>
      <c r="QR234">
        <v>2.5824201158200115E-5</v>
      </c>
      <c r="QS234">
        <v>2.7328874063087736E-5</v>
      </c>
      <c r="QT234">
        <v>2.8698693280980267E-5</v>
      </c>
      <c r="QU234">
        <v>2.9889085896127723E-5</v>
      </c>
      <c r="QV234">
        <v>3.0850125314029584E-5</v>
      </c>
      <c r="QW234">
        <v>3.1526309196283597E-5</v>
      </c>
      <c r="QX234">
        <v>3.1856380180773169E-5</v>
      </c>
      <c r="QY234">
        <v>3.1773199741041092E-5</v>
      </c>
      <c r="QZ234">
        <v>3.1203686612259886E-5</v>
      </c>
      <c r="RA234">
        <v>3.0068832308364543E-5</v>
      </c>
      <c r="RB234">
        <v>2.8283807363488429E-5</v>
      </c>
      <c r="RC234">
        <v>2.5758173036560957E-5</v>
      </c>
      <c r="RD234">
        <v>2.2396214303824395E-5</v>
      </c>
      <c r="RE234">
        <v>1.8097411010420674E-5</v>
      </c>
      <c r="RF234">
        <v>1.2757065036469872E-5</v>
      </c>
      <c r="RG234">
        <v>6.2671022294707106E-6</v>
      </c>
      <c r="RH234">
        <v>-1.4829313657824009E-6</v>
      </c>
      <c r="RI234">
        <v>-1.0604658818782391E-5</v>
      </c>
      <c r="RJ234">
        <v>-2.120942656139373E-5</v>
      </c>
      <c r="RK234">
        <v>-3.3406602749472003E-5</v>
      </c>
      <c r="RL234">
        <v>-4.7301598966525175E-5</v>
      </c>
      <c r="RM234">
        <v>-6.2993594867039672E-5</v>
      </c>
      <c r="RN234">
        <v>-8.0572946095202642E-5</v>
      </c>
      <c r="RO234">
        <v>-1.0011825697722824E-4</v>
      </c>
      <c r="RP234">
        <v>-1.2169310113164492E-4</v>
      </c>
      <c r="RQ234">
        <v>-1.453423753341141E-4</v>
      </c>
      <c r="RR234">
        <v>-1.7108827477722109E-4</v>
      </c>
      <c r="RS234">
        <v>-1.9892588134986648E-4</v>
      </c>
      <c r="RT234">
        <v>-2.2881836079576362E-4</v>
      </c>
      <c r="RU234">
        <v>-2.606917696685533E-4</v>
      </c>
      <c r="RV234">
        <v>-2.9442947895483149E-4</v>
      </c>
      <c r="RW234">
        <v>-3.2986622815912289E-4</v>
      </c>
      <c r="RX234">
        <v>-3.6678183160765828E-4</v>
      </c>
      <c r="RY234">
        <v>-4.0489456779996068E-4</v>
      </c>
      <c r="RZ234">
        <v>-4.4385429288341602E-4</v>
      </c>
      <c r="SA234">
        <v>-4.8323533080527422E-4</v>
      </c>
      <c r="SB234">
        <v>-5.2248752757635942E-4</v>
      </c>
      <c r="SC234">
        <v>-5.6092520694769378E-4</v>
      </c>
      <c r="SD234">
        <v>-5.9771616222037199E-4</v>
      </c>
      <c r="SE234">
        <v>-6.3187087648497724E-4</v>
      </c>
      <c r="SF234">
        <v>-6.6223220468103732E-4</v>
      </c>
      <c r="SG234">
        <v>-6.874657949843925E-4</v>
      </c>
      <c r="SH234">
        <v>-7.0605157404108395E-4</v>
      </c>
      <c r="SI234">
        <v>-7.1627667026381153E-4</v>
      </c>
      <c r="SJ234">
        <v>-7.162302014921436E-4</v>
      </c>
      <c r="SK234">
        <v>-7.0380040738710786E-4</v>
      </c>
      <c r="SL234">
        <v>-6.766746624635655E-4</v>
      </c>
      <c r="SM234">
        <v>-6.3234296199765649E-4</v>
      </c>
      <c r="SN234">
        <v>-5.6810552938107268E-4</v>
      </c>
      <c r="SO234">
        <v>-4.810852488464548E-4</v>
      </c>
      <c r="SP234">
        <v>-3.6824568071064666E-4</v>
      </c>
      <c r="SQ234">
        <v>-2.2641546601641751E-4</v>
      </c>
      <c r="SR234">
        <v>-5.231997213489202E-5</v>
      </c>
      <c r="SS234">
        <v>1.5737893126988519E-4</v>
      </c>
      <c r="ST234">
        <v>4.060340475524071E-4</v>
      </c>
      <c r="SU234">
        <v>6.9695404350042002E-4</v>
      </c>
      <c r="SV234">
        <v>1.0333337145676635E-3</v>
      </c>
      <c r="SW234">
        <v>1.4181723970168689E-3</v>
      </c>
      <c r="SX234">
        <v>1.8541796309984203E-3</v>
      </c>
      <c r="SY234">
        <v>2.3436672334092839E-3</v>
      </c>
      <c r="SZ234">
        <v>2.888427020646405E-3</v>
      </c>
      <c r="TA234">
        <v>3.4895935329110409E-3</v>
      </c>
      <c r="TB234">
        <v>4.1474912575546726E-3</v>
      </c>
      <c r="TC234">
        <v>4.8614660332842808E-3</v>
      </c>
      <c r="TD234">
        <v>5.6297005442280737E-3</v>
      </c>
      <c r="TE234">
        <v>6.4490140873180125E-3</v>
      </c>
      <c r="TF234">
        <v>7.314647122652348E-3</v>
      </c>
      <c r="TG234">
        <v>8.2200314988582907E-3</v>
      </c>
      <c r="TH234">
        <v>9.1565476882573063E-3</v>
      </c>
      <c r="TI234">
        <v>1.0113270873856614E-2</v>
      </c>
      <c r="TJ234">
        <v>1.1076708305494693E-2</v>
      </c>
      <c r="TK234">
        <v>1.2030530988977982E-2</v>
      </c>
      <c r="TL234">
        <v>1.295530349222501E-2</v>
      </c>
      <c r="TM234">
        <v>1.3828216447843347E-2</v>
      </c>
      <c r="TN234">
        <v>1.4622827202764253E-2</v>
      </c>
      <c r="TO234">
        <v>1.5308815011771488E-2</v>
      </c>
      <c r="TP234">
        <v>1.5851758190705122E-2</v>
      </c>
      <c r="TQ234">
        <v>1.6212941732726201E-2</v>
      </c>
      <c r="TR234">
        <v>1.6349205041125126E-2</v>
      </c>
      <c r="TS234">
        <v>1.6212840636211152E-2</v>
      </c>
      <c r="TT234">
        <v>1.5851555946535555E-2</v>
      </c>
      <c r="TU234">
        <v>1.5308511546019893E-2</v>
      </c>
      <c r="TV234">
        <v>1.4622422475436065E-2</v>
      </c>
      <c r="TW234">
        <v>1.3827710537980957E-2</v>
      </c>
      <c r="TX234">
        <v>1.2954696711414356E-2</v>
      </c>
      <c r="TY234">
        <v>1.2029824023227945E-2</v>
      </c>
      <c r="TZ234">
        <v>1.1075902385408678E-2</v>
      </c>
      <c r="UA234">
        <v>1.0112367972901161E-2</v>
      </c>
      <c r="UB234">
        <v>9.1555507487753058E-3</v>
      </c>
      <c r="UC234">
        <v>8.218944685292693E-3</v>
      </c>
      <c r="UD234">
        <v>7.3134761011301556E-3</v>
      </c>
      <c r="UE234">
        <v>6.4477663304465457E-3</v>
      </c>
      <c r="UF234">
        <v>5.6283856595053033E-3</v>
      </c>
      <c r="UG234">
        <v>4.8600961130274133E-3</v>
      </c>
      <c r="UH234">
        <v>4.1460812476622148E-3</v>
      </c>
      <c r="UI234">
        <v>3.4881616170471586E-3</v>
      </c>
      <c r="UJ234">
        <v>2.8869950156814811E-3</v>
      </c>
      <c r="UK234">
        <v>2.3422609909886228E-3</v>
      </c>
      <c r="UL234">
        <v>1.8528294391540396E-3</v>
      </c>
      <c r="UM234">
        <v>1.4169133745404441E-3</v>
      </c>
      <c r="UN234">
        <v>1.0322061896698386E-3</v>
      </c>
      <c r="UO234">
        <v>6.9600390690059796E-4</v>
      </c>
      <c r="UP234">
        <v>4.0531306868874358E-4</v>
      </c>
      <c r="UQ234">
        <v>1.5694502476527422E-4</v>
      </c>
      <c r="UR234">
        <v>-5.2402544275142497E-5</v>
      </c>
      <c r="US234">
        <v>-2.2607597271679937E-4</v>
      </c>
      <c r="UT234">
        <v>-3.6740689867215343E-4</v>
      </c>
      <c r="UU234">
        <v>-4.7966355775105836E-4</v>
      </c>
      <c r="UV234">
        <v>-5.6601114713111605E-4</v>
      </c>
      <c r="UW234">
        <v>-6.2948034342376216E-4</v>
      </c>
      <c r="UX234">
        <v>-6.7294308669082516E-4</v>
      </c>
      <c r="UY234">
        <v>-6.9909478064463188E-4</v>
      </c>
      <c r="UZ234">
        <v>-7.104421036334622E-4</v>
      </c>
      <c r="VA234">
        <v>-7.0929567444180728E-4</v>
      </c>
      <c r="VB234">
        <v>-6.977668699718457E-4</v>
      </c>
      <c r="VC234">
        <v>-6.777681467487215E-4</v>
      </c>
      <c r="VD234">
        <v>-6.5101627415441328E-4</v>
      </c>
      <c r="VE234">
        <v>-6.1903794301820488E-4</v>
      </c>
      <c r="VF234">
        <v>-5.8317726812371761E-4</v>
      </c>
      <c r="VG234">
        <v>-5.4460475645555268E-4</v>
      </c>
      <c r="VH234">
        <v>-5.0432736425089057E-4</v>
      </c>
      <c r="VI234">
        <v>-4.6319931456733309E-4</v>
      </c>
      <c r="VJ234">
        <v>-4.2193339299137359E-4</v>
      </c>
      <c r="VK234">
        <v>-3.8111248190390618E-4</v>
      </c>
      <c r="VL234">
        <v>-3.4120113341555049E-4</v>
      </c>
      <c r="VM234">
        <v>-3.0255701750380479E-4</v>
      </c>
      <c r="VN234">
        <v>-2.6544211505283126E-4</v>
      </c>
      <c r="VO234">
        <v>-2.3003355551487088E-4</v>
      </c>
      <c r="VP234">
        <v>-1.9643402569900531E-4</v>
      </c>
      <c r="VQ234">
        <v>-1.6468170002178191E-4</v>
      </c>
      <c r="VR234">
        <v>-1.3475966341952136E-4</v>
      </c>
      <c r="VS234">
        <v>-1.0660481621703149E-4</v>
      </c>
      <c r="VT234">
        <v>-8.0116265695240769E-5</v>
      </c>
      <c r="VU234">
        <v>-5.5163222054308819E-5</v>
      </c>
      <c r="VV234">
        <v>-3.1592427068247952E-5</v>
      </c>
      <c r="VW234">
        <v>-9.2351521099334836E-6</v>
      </c>
      <c r="VX234">
        <v>1.208619147295748E-5</v>
      </c>
      <c r="VY234">
        <v>3.2551782310479513E-5</v>
      </c>
      <c r="VZ234">
        <v>5.2338409486973415E-5</v>
      </c>
      <c r="WA234">
        <v>7.1613733013570368E-5</v>
      </c>
      <c r="WB234">
        <v>9.053073471165179E-5</v>
      </c>
      <c r="WC234">
        <v>1.0922231249324095E-4</v>
      </c>
      <c r="WD234">
        <v>1.2779597512855705E-4</v>
      </c>
      <c r="WE234">
        <v>1.463286002376904E-4</v>
      </c>
      <c r="WF234">
        <v>0.18532624004555256</v>
      </c>
      <c r="WG234">
        <v>1.8339383952496271</v>
      </c>
    </row>
    <row r="235" spans="1:605" x14ac:dyDescent="0.25">
      <c r="A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  <c r="BP235">
        <v>0</v>
      </c>
      <c r="BQ235">
        <v>0</v>
      </c>
      <c r="BR235">
        <v>0</v>
      </c>
      <c r="BS235">
        <v>0</v>
      </c>
      <c r="BT235">
        <v>0</v>
      </c>
      <c r="BU235">
        <v>0</v>
      </c>
      <c r="BV235">
        <v>0</v>
      </c>
      <c r="BW235">
        <v>0</v>
      </c>
      <c r="BX235">
        <v>0</v>
      </c>
      <c r="BY235">
        <v>0</v>
      </c>
      <c r="BZ235">
        <v>0</v>
      </c>
      <c r="CA235">
        <v>0</v>
      </c>
      <c r="CB235">
        <v>0</v>
      </c>
      <c r="CC235">
        <v>0</v>
      </c>
      <c r="CD235">
        <v>0</v>
      </c>
      <c r="CE235">
        <v>0</v>
      </c>
      <c r="CF235">
        <v>0</v>
      </c>
      <c r="CG235">
        <v>0</v>
      </c>
      <c r="CH235">
        <v>0</v>
      </c>
      <c r="CI235">
        <v>0</v>
      </c>
      <c r="CJ235">
        <v>0</v>
      </c>
      <c r="CK235">
        <v>0</v>
      </c>
      <c r="CL235">
        <v>0</v>
      </c>
      <c r="CM235">
        <v>0</v>
      </c>
      <c r="CN235">
        <v>0</v>
      </c>
      <c r="CO235">
        <v>0</v>
      </c>
      <c r="CP235">
        <v>0</v>
      </c>
      <c r="CQ235">
        <v>0</v>
      </c>
      <c r="CR235">
        <v>0</v>
      </c>
      <c r="CS235">
        <v>0</v>
      </c>
      <c r="CT235">
        <v>0</v>
      </c>
      <c r="CU235">
        <v>0</v>
      </c>
      <c r="CV235">
        <v>0</v>
      </c>
      <c r="CW235">
        <v>0</v>
      </c>
      <c r="CX235">
        <v>0</v>
      </c>
      <c r="CY235">
        <v>0</v>
      </c>
      <c r="CZ235">
        <v>0</v>
      </c>
      <c r="DA235">
        <v>0</v>
      </c>
      <c r="DB235">
        <v>0</v>
      </c>
      <c r="DC235">
        <v>0</v>
      </c>
      <c r="DD235">
        <v>0</v>
      </c>
      <c r="DE235">
        <v>0</v>
      </c>
      <c r="DF235">
        <v>0</v>
      </c>
      <c r="DG235">
        <v>0</v>
      </c>
      <c r="DH235">
        <v>0</v>
      </c>
      <c r="DI235">
        <v>0</v>
      </c>
      <c r="DJ235">
        <v>0</v>
      </c>
      <c r="DK235">
        <v>0</v>
      </c>
      <c r="DL235">
        <v>0</v>
      </c>
      <c r="DM235">
        <v>0</v>
      </c>
      <c r="DN235">
        <v>0</v>
      </c>
      <c r="DO235">
        <v>0</v>
      </c>
      <c r="DP235">
        <v>0</v>
      </c>
      <c r="DQ235">
        <v>0</v>
      </c>
      <c r="DR235">
        <v>0</v>
      </c>
      <c r="DS235">
        <v>0</v>
      </c>
      <c r="DT235">
        <v>0</v>
      </c>
      <c r="DU235">
        <v>0</v>
      </c>
      <c r="DV235">
        <v>0</v>
      </c>
      <c r="DW235">
        <v>0</v>
      </c>
      <c r="DX235">
        <v>0</v>
      </c>
      <c r="DY235">
        <v>0</v>
      </c>
      <c r="DZ235">
        <v>0</v>
      </c>
      <c r="EA235">
        <v>0</v>
      </c>
      <c r="EB235">
        <v>0</v>
      </c>
      <c r="EC235">
        <v>0</v>
      </c>
      <c r="ED235">
        <v>0</v>
      </c>
      <c r="EE235">
        <v>0</v>
      </c>
      <c r="EF235">
        <v>0</v>
      </c>
      <c r="EG235">
        <v>0</v>
      </c>
      <c r="EH235">
        <v>0</v>
      </c>
      <c r="EI235">
        <v>0</v>
      </c>
      <c r="EJ235">
        <v>0</v>
      </c>
      <c r="EK235">
        <v>0</v>
      </c>
      <c r="EL235">
        <v>0</v>
      </c>
      <c r="EM235">
        <v>0</v>
      </c>
      <c r="EN235">
        <v>0</v>
      </c>
      <c r="EO235">
        <v>0</v>
      </c>
      <c r="EP235">
        <v>0</v>
      </c>
      <c r="EQ235">
        <v>0</v>
      </c>
      <c r="ER235">
        <v>0</v>
      </c>
      <c r="ES235">
        <v>0</v>
      </c>
      <c r="ET235">
        <v>0</v>
      </c>
      <c r="EU235">
        <v>0</v>
      </c>
      <c r="EV235">
        <v>0</v>
      </c>
      <c r="EW235">
        <v>0</v>
      </c>
      <c r="EX235">
        <v>0</v>
      </c>
      <c r="EY235">
        <v>0</v>
      </c>
      <c r="EZ235">
        <v>0</v>
      </c>
      <c r="FA235">
        <v>0</v>
      </c>
      <c r="FB235">
        <v>0</v>
      </c>
      <c r="FC235">
        <v>0</v>
      </c>
      <c r="FD235">
        <v>0</v>
      </c>
      <c r="FE235">
        <v>0</v>
      </c>
      <c r="FF235">
        <v>0</v>
      </c>
      <c r="FG235">
        <v>0</v>
      </c>
      <c r="FH235">
        <v>0</v>
      </c>
      <c r="FI235">
        <v>0</v>
      </c>
      <c r="FJ235">
        <v>0</v>
      </c>
      <c r="FK235">
        <v>0</v>
      </c>
      <c r="FL235">
        <v>0</v>
      </c>
      <c r="FM235">
        <v>0</v>
      </c>
      <c r="FN235">
        <v>0</v>
      </c>
      <c r="FO235">
        <v>0</v>
      </c>
      <c r="FP235">
        <v>0</v>
      </c>
      <c r="FQ235">
        <v>0</v>
      </c>
      <c r="FR235">
        <v>0</v>
      </c>
      <c r="FS235">
        <v>0</v>
      </c>
      <c r="FT235">
        <v>0</v>
      </c>
      <c r="FU235">
        <v>0</v>
      </c>
      <c r="FV235">
        <v>0</v>
      </c>
      <c r="FW235">
        <v>0</v>
      </c>
      <c r="FX235">
        <v>0</v>
      </c>
      <c r="FY235">
        <v>0</v>
      </c>
      <c r="FZ235">
        <v>0</v>
      </c>
      <c r="GA235">
        <v>0</v>
      </c>
      <c r="GB235">
        <v>0</v>
      </c>
      <c r="GC235">
        <v>0</v>
      </c>
      <c r="GD235">
        <v>0</v>
      </c>
      <c r="GE235">
        <v>0</v>
      </c>
      <c r="GF235">
        <v>0</v>
      </c>
      <c r="GG235">
        <v>0</v>
      </c>
      <c r="GH235">
        <v>0</v>
      </c>
      <c r="GI235">
        <v>0</v>
      </c>
      <c r="GJ235">
        <v>0</v>
      </c>
      <c r="GK235">
        <v>0</v>
      </c>
      <c r="GL235">
        <v>0</v>
      </c>
      <c r="GM235">
        <v>0</v>
      </c>
      <c r="GN235">
        <v>0</v>
      </c>
      <c r="GO235">
        <v>0</v>
      </c>
      <c r="GP235">
        <v>0</v>
      </c>
      <c r="GQ235">
        <v>0</v>
      </c>
      <c r="GR235">
        <v>0</v>
      </c>
      <c r="GS235">
        <v>0</v>
      </c>
      <c r="GT235">
        <v>0</v>
      </c>
      <c r="GU235">
        <v>0</v>
      </c>
      <c r="GV235">
        <v>0</v>
      </c>
      <c r="GW235">
        <v>0</v>
      </c>
      <c r="GX235">
        <v>0</v>
      </c>
      <c r="GY235">
        <v>0</v>
      </c>
      <c r="GZ235">
        <v>0</v>
      </c>
      <c r="HA235">
        <v>0</v>
      </c>
      <c r="HB235">
        <v>0</v>
      </c>
      <c r="HC235">
        <v>0</v>
      </c>
      <c r="HD235">
        <v>0</v>
      </c>
      <c r="HE235">
        <v>0</v>
      </c>
      <c r="HF235">
        <v>0</v>
      </c>
      <c r="HG235">
        <v>0</v>
      </c>
      <c r="HH235">
        <v>0</v>
      </c>
      <c r="HI235">
        <v>0</v>
      </c>
      <c r="HJ235">
        <v>0</v>
      </c>
      <c r="HK235">
        <v>0</v>
      </c>
      <c r="HL235">
        <v>0</v>
      </c>
      <c r="HM235">
        <v>0</v>
      </c>
      <c r="HN235">
        <v>0</v>
      </c>
      <c r="HO235">
        <v>0</v>
      </c>
      <c r="HP235">
        <v>0</v>
      </c>
      <c r="HQ235">
        <v>0</v>
      </c>
      <c r="HR235">
        <v>0</v>
      </c>
      <c r="HS235">
        <v>0</v>
      </c>
      <c r="HT235">
        <v>0</v>
      </c>
      <c r="HU235">
        <v>0</v>
      </c>
      <c r="HV235">
        <v>0</v>
      </c>
      <c r="HW235">
        <v>0</v>
      </c>
      <c r="HX235">
        <v>0</v>
      </c>
      <c r="HY235">
        <v>0</v>
      </c>
      <c r="HZ235">
        <v>0</v>
      </c>
      <c r="IA235">
        <v>9999.9990234375</v>
      </c>
      <c r="IB235">
        <v>-39999.99609375</v>
      </c>
      <c r="IC235">
        <v>60002.80078125</v>
      </c>
      <c r="ID235">
        <v>-39999.99609375</v>
      </c>
      <c r="IE235">
        <v>9999.9990234375</v>
      </c>
      <c r="IF235">
        <v>0</v>
      </c>
      <c r="IG235">
        <v>0</v>
      </c>
      <c r="IH235">
        <v>0</v>
      </c>
      <c r="II235">
        <v>0</v>
      </c>
      <c r="IJ235">
        <v>0</v>
      </c>
      <c r="IK235">
        <v>0</v>
      </c>
      <c r="IL235">
        <v>0</v>
      </c>
      <c r="IM235">
        <v>0</v>
      </c>
      <c r="IN235">
        <v>0</v>
      </c>
      <c r="IO235">
        <v>0</v>
      </c>
      <c r="IP235">
        <v>0</v>
      </c>
      <c r="IQ235">
        <v>0</v>
      </c>
      <c r="IR235">
        <v>0</v>
      </c>
      <c r="IS235">
        <v>0</v>
      </c>
      <c r="IT235">
        <v>0</v>
      </c>
      <c r="IU235">
        <v>0</v>
      </c>
      <c r="IV235">
        <v>0</v>
      </c>
      <c r="IW235">
        <v>0</v>
      </c>
      <c r="IX235">
        <v>0</v>
      </c>
      <c r="IY235">
        <v>0</v>
      </c>
      <c r="IZ235">
        <v>0</v>
      </c>
      <c r="JA235">
        <v>0</v>
      </c>
      <c r="JB235">
        <v>0</v>
      </c>
      <c r="JC235">
        <v>0</v>
      </c>
      <c r="JD235">
        <v>0</v>
      </c>
      <c r="JE235">
        <v>0</v>
      </c>
      <c r="JF235">
        <v>0</v>
      </c>
      <c r="JG235">
        <v>0</v>
      </c>
      <c r="JH235">
        <v>0</v>
      </c>
      <c r="JI235">
        <v>0</v>
      </c>
      <c r="JJ235">
        <v>0</v>
      </c>
      <c r="JK235">
        <v>0</v>
      </c>
      <c r="JL235">
        <v>0</v>
      </c>
      <c r="JM235">
        <v>0</v>
      </c>
      <c r="JN235">
        <v>0</v>
      </c>
      <c r="JO235">
        <v>0</v>
      </c>
      <c r="JP235">
        <v>0</v>
      </c>
      <c r="JQ235">
        <v>0</v>
      </c>
      <c r="JR235">
        <v>0</v>
      </c>
      <c r="JS235">
        <v>0</v>
      </c>
      <c r="JT235">
        <v>0</v>
      </c>
      <c r="JU235">
        <v>0</v>
      </c>
      <c r="JV235">
        <v>0</v>
      </c>
      <c r="JW235">
        <v>0</v>
      </c>
      <c r="JX235">
        <v>0</v>
      </c>
      <c r="JY235">
        <v>0</v>
      </c>
      <c r="JZ235">
        <v>0</v>
      </c>
      <c r="KA235">
        <v>0</v>
      </c>
      <c r="KB235">
        <v>0</v>
      </c>
      <c r="KC235">
        <v>0</v>
      </c>
      <c r="KD235">
        <v>0</v>
      </c>
      <c r="KE235">
        <v>0</v>
      </c>
      <c r="KF235">
        <v>0</v>
      </c>
      <c r="KG235">
        <v>0</v>
      </c>
      <c r="KH235">
        <v>0</v>
      </c>
      <c r="KI235">
        <v>0</v>
      </c>
      <c r="KJ235">
        <v>0</v>
      </c>
      <c r="KK235">
        <v>0</v>
      </c>
      <c r="KL235">
        <v>0</v>
      </c>
      <c r="KM235">
        <v>0</v>
      </c>
      <c r="KN235">
        <v>0</v>
      </c>
      <c r="KO235">
        <v>0</v>
      </c>
      <c r="KP235">
        <v>0</v>
      </c>
      <c r="KQ235">
        <v>0</v>
      </c>
      <c r="KS235">
        <v>-3.5241455889215677E-6</v>
      </c>
      <c r="KT235">
        <v>1.5409531004305462E-7</v>
      </c>
      <c r="KU235">
        <v>3.2159551605213696E-10</v>
      </c>
      <c r="KV235">
        <v>3.0618598412934961E-10</v>
      </c>
      <c r="KW235">
        <v>2.9075575665339999E-10</v>
      </c>
      <c r="KX235">
        <v>2.7526443416357895E-10</v>
      </c>
      <c r="KY235">
        <v>2.5963543302783281E-10</v>
      </c>
      <c r="KZ235">
        <v>2.4375791331747877E-10</v>
      </c>
      <c r="LA235">
        <v>2.2748872381580755E-10</v>
      </c>
      <c r="LB235">
        <v>2.1065437795453241E-10</v>
      </c>
      <c r="LC235">
        <v>1.9305307849301994E-10</v>
      </c>
      <c r="LD235">
        <v>1.7445681253046899E-10</v>
      </c>
      <c r="LE235">
        <v>1.5461354196448744E-10</v>
      </c>
      <c r="LF235">
        <v>1.3324951777190029E-10</v>
      </c>
      <c r="LG235">
        <v>1.1007174947768119E-10</v>
      </c>
      <c r="LH235">
        <v>8.4770663879633515E-11</v>
      </c>
      <c r="LI235">
        <v>5.7022989491189774E-11</v>
      </c>
      <c r="LJ235">
        <v>2.6494905228188336E-11</v>
      </c>
      <c r="LK235">
        <v>-7.1545064295419756E-12</v>
      </c>
      <c r="LL235">
        <v>-4.4269460258261708E-11</v>
      </c>
      <c r="LM235">
        <v>-8.5193280665338795E-11</v>
      </c>
      <c r="LN235">
        <v>-1.3026378278203299E-10</v>
      </c>
      <c r="LO235">
        <v>-1.7980817954792259E-10</v>
      </c>
      <c r="LP235">
        <v>-2.3413747274627446E-10</v>
      </c>
      <c r="LQ235">
        <v>-2.9354028726892466E-10</v>
      </c>
      <c r="LR235">
        <v>-3.5827610990730662E-10</v>
      </c>
      <c r="LS235">
        <v>-4.2856789675043679E-10</v>
      </c>
      <c r="LT235">
        <v>-5.045940168967569E-10</v>
      </c>
      <c r="LU235">
        <v>-5.8647950473389578E-10</v>
      </c>
      <c r="LV235">
        <v>-6.7428659858804023E-10</v>
      </c>
      <c r="LW235">
        <v>-7.6800455018266023E-10</v>
      </c>
      <c r="LX235">
        <v>-8.6753869716128838E-10</v>
      </c>
      <c r="LY235">
        <v>-9.7269880001169219E-10</v>
      </c>
      <c r="LZ235">
        <v>-1.0831866551722769E-9</v>
      </c>
      <c r="MA235">
        <v>-1.1985830079956626E-9</v>
      </c>
      <c r="MB235">
        <v>-1.3183338026804696E-9</v>
      </c>
      <c r="MC235">
        <v>-1.4417358213470353E-9</v>
      </c>
      <c r="MD235">
        <v>-1.5679217812086533E-9</v>
      </c>
      <c r="ME235">
        <v>-1.6958449773525738E-9</v>
      </c>
      <c r="MF235">
        <v>-1.8242635790635615E-9</v>
      </c>
      <c r="MG235">
        <v>-1.9517247099501806E-9</v>
      </c>
      <c r="MH235">
        <v>-2.0764351812220563E-9</v>
      </c>
      <c r="MI235">
        <v>-2.1962377140932948E-9</v>
      </c>
      <c r="MJ235">
        <v>-2.3085876753155962E-9</v>
      </c>
      <c r="MK235">
        <v>-2.4105307282765821E-9</v>
      </c>
      <c r="ML235">
        <v>-2.4986818743591311E-9</v>
      </c>
      <c r="MM235">
        <v>-2.5692064356867216E-9</v>
      </c>
      <c r="MN235">
        <v>-2.6178036107191698E-9</v>
      </c>
      <c r="MO235">
        <v>-2.6396933180492715E-9</v>
      </c>
      <c r="MP235">
        <v>-2.6296071307052358E-9</v>
      </c>
      <c r="MQ235">
        <v>-2.5817841926741517E-9</v>
      </c>
      <c r="MR235">
        <v>-2.4899731004574933E-9</v>
      </c>
      <c r="MS235">
        <v>-2.3474408243365182E-9</v>
      </c>
      <c r="MT235">
        <v>-2.1469898355317787E-9</v>
      </c>
      <c r="MU235">
        <v>-1.8809846952885026E-9</v>
      </c>
      <c r="MV235">
        <v>-1.5413894485726298E-9</v>
      </c>
      <c r="MW235">
        <v>-1.1198172467496549E-9</v>
      </c>
      <c r="MX235">
        <v>-6.0759369834021775E-10</v>
      </c>
      <c r="MY235">
        <v>4.1644876051389072E-12</v>
      </c>
      <c r="MZ235">
        <v>7.2445394731718582E-10</v>
      </c>
      <c r="NA235">
        <v>1.5622705401510109E-9</v>
      </c>
      <c r="NB235">
        <v>2.5264749801544802E-9</v>
      </c>
      <c r="NC235">
        <v>3.625636543207637E-9</v>
      </c>
      <c r="ND235">
        <v>4.8678531967835674E-9</v>
      </c>
      <c r="NE235">
        <v>6.2605465537517E-9</v>
      </c>
      <c r="NF235">
        <v>7.8102301395656359E-9</v>
      </c>
      <c r="NG235">
        <v>9.522249588348861E-9</v>
      </c>
      <c r="NH235">
        <v>1.1400493552796366E-8</v>
      </c>
      <c r="NI235">
        <v>1.3447074330673685E-8</v>
      </c>
      <c r="NJ235">
        <v>1.5661977482494657E-8</v>
      </c>
      <c r="NK235">
        <v>1.8042680046331725E-8</v>
      </c>
      <c r="NL235">
        <v>2.058373735245705E-8</v>
      </c>
      <c r="NM235">
        <v>2.3276338908460936E-8</v>
      </c>
      <c r="NN235">
        <v>2.610783437054403E-8</v>
      </c>
      <c r="NO235">
        <v>2.9061231244557853E-8</v>
      </c>
      <c r="NP235">
        <v>3.2114666676694211E-8</v>
      </c>
      <c r="NQ235">
        <v>3.5240856503724205E-8</v>
      </c>
      <c r="NR235">
        <v>3.8406525641269049E-8</v>
      </c>
      <c r="NS235">
        <v>4.1571824899893104E-8</v>
      </c>
      <c r="NT235">
        <v>4.4689740436416873E-8</v>
      </c>
      <c r="NU235">
        <v>4.770550327423419E-8</v>
      </c>
      <c r="NV235">
        <v>5.0556007662954634E-8</v>
      </c>
      <c r="NW235">
        <v>5.3169248494413076E-8</v>
      </c>
      <c r="NX235">
        <v>5.5463789547280953E-8</v>
      </c>
      <c r="NY235">
        <v>5.7348275992678684E-8</v>
      </c>
      <c r="NZ235">
        <v>5.8721006352541957E-8</v>
      </c>
      <c r="OA235">
        <v>5.9469580952768283E-8</v>
      </c>
      <c r="OB235">
        <v>5.9470645843367028E-8</v>
      </c>
      <c r="OC235">
        <v>5.8589753153490908E-8</v>
      </c>
      <c r="OD235">
        <v>5.6681360892788283E-8</v>
      </c>
      <c r="OE235">
        <v>5.3588997280013383E-8</v>
      </c>
      <c r="OF235">
        <v>4.9145616749443488E-8</v>
      </c>
      <c r="OG235">
        <v>4.3174176824588834E-8</v>
      </c>
      <c r="OH235">
        <v>3.5488467021146098E-8</v>
      </c>
      <c r="OI235">
        <v>2.5894222806130174E-8</v>
      </c>
      <c r="OJ235">
        <v>1.4190559350287416E-8</v>
      </c>
      <c r="OK235">
        <v>1.7176131346827771E-10</v>
      </c>
      <c r="OL235">
        <v>-1.6370533862414657E-8</v>
      </c>
      <c r="OM235">
        <v>-3.5644720777144096E-8</v>
      </c>
      <c r="ON235">
        <v>-5.7856140143078923E-8</v>
      </c>
      <c r="OO235">
        <v>-8.3203483227492363E-8</v>
      </c>
      <c r="OP235">
        <v>-1.1187464836068133E-7</v>
      </c>
      <c r="OQ235">
        <v>-1.4404201244429822E-7</v>
      </c>
      <c r="OR235">
        <v>-1.7985708240789997E-7</v>
      </c>
      <c r="OS235">
        <v>-2.1944449445723033E-7</v>
      </c>
      <c r="OT235">
        <v>-2.62895332850858E-7</v>
      </c>
      <c r="OU235">
        <v>-3.1025974495470253E-7</v>
      </c>
      <c r="OV235">
        <v>-3.6153883558265904E-7</v>
      </c>
      <c r="OW235">
        <v>-4.1667583126870179E-7</v>
      </c>
      <c r="OX235">
        <v>-4.7554651426413394E-7</v>
      </c>
      <c r="OY235">
        <v>-5.3794893685108571E-7</v>
      </c>
      <c r="OZ235">
        <v>-6.0359243914477892E-7</v>
      </c>
      <c r="PA235">
        <v>-6.7208600805744467E-7</v>
      </c>
      <c r="PB235">
        <v>-7.4292603164587638E-7</v>
      </c>
      <c r="PC235">
        <v>-8.1548352178532375E-7</v>
      </c>
      <c r="PD235">
        <v>-8.8899089911721369E-7</v>
      </c>
      <c r="PE235">
        <v>-9.6252845760741526E-7</v>
      </c>
      <c r="PF235">
        <v>-1.0350106519050173E-6</v>
      </c>
      <c r="PG235">
        <v>-1.1051723790708938E-6</v>
      </c>
      <c r="PH235">
        <v>-1.1715554571821502E-6</v>
      </c>
      <c r="PI235">
        <v>-1.2324955368146167E-6</v>
      </c>
      <c r="PJ235">
        <v>-1.2861097174242848E-6</v>
      </c>
      <c r="PK235">
        <v>-1.3302851791080364E-6</v>
      </c>
      <c r="PL235">
        <v>-1.3626691809949079E-6</v>
      </c>
      <c r="PM235">
        <v>-1.3806608204100511E-6</v>
      </c>
      <c r="PN235">
        <v>-1.3814049917095837E-6</v>
      </c>
      <c r="PO235">
        <v>-1.3617890299794193E-6</v>
      </c>
      <c r="PP235">
        <v>-1.3184425722117773E-6</v>
      </c>
      <c r="PQ235">
        <v>-1.2477412166201325E-6</v>
      </c>
      <c r="PR235">
        <v>-1.1458146088264754E-6</v>
      </c>
      <c r="PS235">
        <v>-1.0085596310453664E-6</v>
      </c>
      <c r="PT235">
        <v>-8.3165941627061133E-7</v>
      </c>
      <c r="PU235">
        <v>-6.1060895289270623E-7</v>
      </c>
      <c r="PV235">
        <v>-3.4074808504855507E-7</v>
      </c>
      <c r="PW235">
        <v>-1.730274910435192E-8</v>
      </c>
      <c r="PX235">
        <v>3.6456468438718175E-7</v>
      </c>
      <c r="PY235">
        <v>8.0969507266347008E-7</v>
      </c>
      <c r="PZ235">
        <v>1.3228612642136077E-6</v>
      </c>
      <c r="QA235">
        <v>1.9086850606743628E-6</v>
      </c>
      <c r="QB235">
        <v>2.571541486792433E-6</v>
      </c>
      <c r="QC235">
        <v>3.3154495062731621E-6</v>
      </c>
      <c r="QD235">
        <v>4.14394836735577E-6</v>
      </c>
      <c r="QE235">
        <v>5.0599588283913063E-6</v>
      </c>
      <c r="QF235">
        <v>6.0656286031857548E-6</v>
      </c>
      <c r="QG235">
        <v>7.162161481242399E-6</v>
      </c>
      <c r="QH235">
        <v>8.3496297222520445E-6</v>
      </c>
      <c r="QI235">
        <v>9.626769500276462E-6</v>
      </c>
      <c r="QJ235">
        <v>1.0990759384129114E-5</v>
      </c>
      <c r="QK235">
        <v>1.2436982089733029E-5</v>
      </c>
      <c r="QL235">
        <v>1.3958770030776109E-5</v>
      </c>
      <c r="QM235">
        <v>1.5547135529013537E-5</v>
      </c>
      <c r="QN235">
        <v>1.7190486928042364E-5</v>
      </c>
      <c r="QO235">
        <v>1.8874332287173281E-5</v>
      </c>
      <c r="QP235">
        <v>2.0580972817808144E-5</v>
      </c>
      <c r="QQ235">
        <v>2.2289188765750775E-5</v>
      </c>
      <c r="QR235">
        <v>2.3973921041134222E-5</v>
      </c>
      <c r="QS235">
        <v>2.5605952554452711E-5</v>
      </c>
      <c r="QT235">
        <v>2.715159393342529E-5</v>
      </c>
      <c r="QU235">
        <v>2.8572379071068535E-5</v>
      </c>
      <c r="QV235">
        <v>2.982477678966387E-5</v>
      </c>
      <c r="QW235">
        <v>3.0859925796382174E-5</v>
      </c>
      <c r="QX235">
        <v>3.1623401051215158E-5</v>
      </c>
      <c r="QY235">
        <v>3.2055020662186152E-5</v>
      </c>
      <c r="QZ235">
        <v>3.2088703460697789E-5</v>
      </c>
      <c r="RA235">
        <v>3.1652388483835908E-5</v>
      </c>
      <c r="RB235">
        <v>3.0668028690918251E-5</v>
      </c>
      <c r="RC235">
        <v>2.9051672357101825E-5</v>
      </c>
      <c r="RD235">
        <v>2.6713646703558485E-5</v>
      </c>
      <c r="RE235">
        <v>2.355885942523218E-5</v>
      </c>
      <c r="RF235">
        <v>1.9487234844429759E-5</v>
      </c>
      <c r="RG235">
        <v>1.439430242952587E-5</v>
      </c>
      <c r="RH235">
        <v>8.1719563476653173E-6</v>
      </c>
      <c r="RI235">
        <v>7.094055402018863E-7</v>
      </c>
      <c r="RJ235">
        <v>-8.1056655121647111E-6</v>
      </c>
      <c r="RK235">
        <v>-1.8385704666800403E-5</v>
      </c>
      <c r="RL235">
        <v>-3.0241647686818641E-5</v>
      </c>
      <c r="RM235">
        <v>-4.3781000522145938E-5</v>
      </c>
      <c r="RN235">
        <v>-5.9105627609179488E-5</v>
      </c>
      <c r="RO235">
        <v>-7.6309226133990579E-5</v>
      </c>
      <c r="RP235">
        <v>-9.5474467256491082E-5</v>
      </c>
      <c r="RQ235">
        <v>-1.1666978681659421E-4</v>
      </c>
      <c r="RR235">
        <v>-1.3994581010020536E-4</v>
      </c>
      <c r="RS235">
        <v>-1.6533139789851024E-4</v>
      </c>
      <c r="RT235">
        <v>-1.9282930441649019E-4</v>
      </c>
      <c r="RU235">
        <v>-2.2241144164680479E-4</v>
      </c>
      <c r="RV235">
        <v>-2.5401374969518173E-4</v>
      </c>
      <c r="RW235">
        <v>-2.8753067829712949E-4</v>
      </c>
      <c r="RX235">
        <v>-3.2280929147616625E-4</v>
      </c>
      <c r="RY235">
        <v>-3.5964301503375927E-4</v>
      </c>
      <c r="RZ235">
        <v>-3.9776505540086896E-4</v>
      </c>
      <c r="SA235">
        <v>-4.3684152838696416E-4</v>
      </c>
      <c r="SB235">
        <v>-4.7642699748790614E-4</v>
      </c>
      <c r="SC235">
        <v>-5.159535149771153E-4</v>
      </c>
      <c r="SD235">
        <v>-5.5471952024997143E-4</v>
      </c>
      <c r="SE235">
        <v>-5.918787547010355E-4</v>
      </c>
      <c r="SF235">
        <v>-6.264293898851841E-4</v>
      </c>
      <c r="SG235">
        <v>-6.572036062940527E-4</v>
      </c>
      <c r="SH235">
        <v>-6.8285790370822949E-4</v>
      </c>
      <c r="SI235">
        <v>-7.0186447063759656E-4</v>
      </c>
      <c r="SJ235">
        <v>-7.1250398963148599E-4</v>
      </c>
      <c r="SK235">
        <v>-7.1286030692961752E-4</v>
      </c>
      <c r="SL235">
        <v>-7.0081744863325409E-4</v>
      </c>
      <c r="SM235">
        <v>-6.7405952077652538E-4</v>
      </c>
      <c r="SN235">
        <v>-6.300740867191322E-4</v>
      </c>
      <c r="SO235">
        <v>-5.6615967134679337E-4</v>
      </c>
      <c r="SP235">
        <v>-4.7943809668714673E-4</v>
      </c>
      <c r="SQ235">
        <v>-3.6687240656363955E-4</v>
      </c>
      <c r="SR235">
        <v>-2.2529118746552183E-4</v>
      </c>
      <c r="SS235">
        <v>-5.1420137342450881E-5</v>
      </c>
      <c r="ST235">
        <v>1.5807822826209632E-4</v>
      </c>
      <c r="SU235">
        <v>4.0655581446625807E-4</v>
      </c>
      <c r="SV235">
        <v>6.973201937050421E-4</v>
      </c>
      <c r="SW235">
        <v>1.0335649207515109E-3</v>
      </c>
      <c r="SX235">
        <v>1.4182879885012607E-3</v>
      </c>
      <c r="SY235">
        <v>1.8541975288966697E-3</v>
      </c>
      <c r="SZ235">
        <v>2.343603918209165E-3</v>
      </c>
      <c r="TA235">
        <v>2.8882975271903358E-3</v>
      </c>
      <c r="TB235">
        <v>3.4894114681535845E-3</v>
      </c>
      <c r="TC235">
        <v>4.1472688368778717E-3</v>
      </c>
      <c r="TD235">
        <v>4.861214131557704E-3</v>
      </c>
      <c r="TE235">
        <v>5.6294287581859512E-3</v>
      </c>
      <c r="TF235">
        <v>6.4487308062048353E-3</v>
      </c>
      <c r="TG235">
        <v>7.3143596044444566E-3</v>
      </c>
      <c r="TH235">
        <v>8.2197459497093759E-3</v>
      </c>
      <c r="TI235">
        <v>9.1562693431320643E-3</v>
      </c>
      <c r="TJ235">
        <v>1.0113004076613249E-2</v>
      </c>
      <c r="TK235">
        <v>1.1076456586944804E-2</v>
      </c>
      <c r="TL235">
        <v>1.2030297141710384E-2</v>
      </c>
      <c r="TM235">
        <v>1.2955089641199289E-2</v>
      </c>
      <c r="TN235">
        <v>1.3828024115971383E-2</v>
      </c>
      <c r="TO235">
        <v>1.4622657370884872E-2</v>
      </c>
      <c r="TP235">
        <v>1.5308668172589164E-2</v>
      </c>
      <c r="TQ235">
        <v>1.5851634396419224E-2</v>
      </c>
      <c r="TR235">
        <v>1.6212840636211201E-2</v>
      </c>
      <c r="TS235">
        <v>1.6349125930648748E-2</v>
      </c>
      <c r="TT235">
        <v>1.621278246378708E-2</v>
      </c>
      <c r="TU235">
        <v>1.5851517350108337E-2</v>
      </c>
      <c r="TV235">
        <v>1.5308490865782197E-2</v>
      </c>
      <c r="TW235">
        <v>1.4622417764648952E-2</v>
      </c>
      <c r="TX235">
        <v>1.3827719568777291E-2</v>
      </c>
      <c r="TY235">
        <v>1.295471697611681E-2</v>
      </c>
      <c r="TZ235">
        <v>1.2029852731818731E-2</v>
      </c>
      <c r="UA235">
        <v>1.1075936459847245E-2</v>
      </c>
      <c r="UB235">
        <v>1.0112404039066275E-2</v>
      </c>
      <c r="UC235">
        <v>9.155585126920383E-3</v>
      </c>
      <c r="UD235">
        <v>8.2189733799197997E-3</v>
      </c>
      <c r="UE235">
        <v>7.3134947913551874E-3</v>
      </c>
      <c r="UF235">
        <v>6.4477703619500891E-3</v>
      </c>
      <c r="UG235">
        <v>5.628370039289109E-3</v>
      </c>
      <c r="UH235">
        <v>4.8600555082917475E-3</v>
      </c>
      <c r="UI235">
        <v>4.1460099901736306E-3</v>
      </c>
      <c r="UJ235">
        <v>3.4880537145396094E-3</v>
      </c>
      <c r="UK235">
        <v>2.8868441718243013E-3</v>
      </c>
      <c r="UL235">
        <v>2.3420606356668173E-3</v>
      </c>
      <c r="UM235">
        <v>1.8525727707572538E-3</v>
      </c>
      <c r="UN235">
        <v>1.4165934161581052E-3</v>
      </c>
      <c r="UO235">
        <v>1.0318158610721918E-3</v>
      </c>
      <c r="UP235">
        <v>6.9553611426826267E-4</v>
      </c>
      <c r="UQ235">
        <v>4.0476081408415804E-4</v>
      </c>
      <c r="UR235">
        <v>1.5630153732217484E-4</v>
      </c>
      <c r="US235">
        <v>-5.3143653474149625E-5</v>
      </c>
      <c r="UT235">
        <v>-2.269205301790735E-4</v>
      </c>
      <c r="UU235">
        <v>-3.6835996064333594E-4</v>
      </c>
      <c r="UV235">
        <v>-4.8072917337116128E-4</v>
      </c>
      <c r="UW235">
        <v>-5.6719209114355592E-4</v>
      </c>
      <c r="UX235">
        <v>-6.3077781732938062E-4</v>
      </c>
      <c r="UY235">
        <v>-6.7435638754774366E-4</v>
      </c>
      <c r="UZ235">
        <v>-7.0062093720891627E-4</v>
      </c>
      <c r="VA235">
        <v>-7.1207547998561826E-4</v>
      </c>
      <c r="VB235">
        <v>-7.1102754199249161E-4</v>
      </c>
      <c r="VC235">
        <v>-6.9958494937679457E-4</v>
      </c>
      <c r="VD235">
        <v>-6.7965612221721058E-4</v>
      </c>
      <c r="VE235">
        <v>-6.5295328356639937E-4</v>
      </c>
      <c r="VF235">
        <v>-6.2099804845063282E-4</v>
      </c>
      <c r="VG235">
        <v>-5.8512891261615081E-4</v>
      </c>
      <c r="VH235">
        <v>-5.4651021430928218E-4</v>
      </c>
      <c r="VI235">
        <v>-5.0614219368841839E-4</v>
      </c>
      <c r="VJ235">
        <v>-4.6487182335566837E-4</v>
      </c>
      <c r="VK235">
        <v>-4.2340412947373132E-4</v>
      </c>
      <c r="VL235">
        <v>-3.8231376594899727E-4</v>
      </c>
      <c r="VM235">
        <v>-3.4205664395755978E-4</v>
      </c>
      <c r="VN235">
        <v>-3.0298145563685411E-4</v>
      </c>
      <c r="VO235">
        <v>-2.6534096411132759E-4</v>
      </c>
      <c r="VP235">
        <v>-2.2930296203857282E-4</v>
      </c>
      <c r="VQ235">
        <v>-1.9496082780063191E-4</v>
      </c>
      <c r="VR235">
        <v>-1.6234363228006878E-4</v>
      </c>
      <c r="VS235">
        <v>-1.3142577003482582E-4</v>
      </c>
      <c r="VT235">
        <v>-1.0213610671702416E-4</v>
      </c>
      <c r="VU235">
        <v>-7.4366649917439797E-5</v>
      </c>
      <c r="VV235">
        <v>-4.79807633858994E-5</v>
      </c>
      <c r="VW235">
        <v>-2.2820954913026932E-5</v>
      </c>
      <c r="VX235">
        <v>1.283723807794616E-6</v>
      </c>
      <c r="VY235">
        <v>2.4510621168634573E-5</v>
      </c>
      <c r="VZ235">
        <v>4.7036725543609677E-5</v>
      </c>
      <c r="WA235">
        <v>6.9032151359133708E-5</v>
      </c>
      <c r="WB235">
        <v>9.0653821697235767E-5</v>
      </c>
      <c r="WC235">
        <v>1.1203929972928518E-4</v>
      </c>
      <c r="WD235">
        <v>1.3330072496537269E-4</v>
      </c>
      <c r="WE235">
        <v>1.5451881574780099E-4</v>
      </c>
      <c r="WF235">
        <v>0.21218089517782932</v>
      </c>
      <c r="WG235">
        <v>1.9695498557335553</v>
      </c>
    </row>
    <row r="236" spans="1:605" x14ac:dyDescent="0.25">
      <c r="A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0</v>
      </c>
      <c r="BP236">
        <v>0</v>
      </c>
      <c r="BQ236">
        <v>0</v>
      </c>
      <c r="BR236">
        <v>0</v>
      </c>
      <c r="BS236">
        <v>0</v>
      </c>
      <c r="BT236">
        <v>0</v>
      </c>
      <c r="BU236">
        <v>0</v>
      </c>
      <c r="BV236">
        <v>0</v>
      </c>
      <c r="BW236">
        <v>0</v>
      </c>
      <c r="BX236">
        <v>0</v>
      </c>
      <c r="BY236">
        <v>0</v>
      </c>
      <c r="BZ236">
        <v>0</v>
      </c>
      <c r="CA236">
        <v>0</v>
      </c>
      <c r="CB236">
        <v>0</v>
      </c>
      <c r="CC236">
        <v>0</v>
      </c>
      <c r="CD236">
        <v>0</v>
      </c>
      <c r="CE236">
        <v>0</v>
      </c>
      <c r="CF236">
        <v>0</v>
      </c>
      <c r="CG236">
        <v>0</v>
      </c>
      <c r="CH236">
        <v>0</v>
      </c>
      <c r="CI236">
        <v>0</v>
      </c>
      <c r="CJ236">
        <v>0</v>
      </c>
      <c r="CK236">
        <v>0</v>
      </c>
      <c r="CL236">
        <v>0</v>
      </c>
      <c r="CM236">
        <v>0</v>
      </c>
      <c r="CN236">
        <v>0</v>
      </c>
      <c r="CO236">
        <v>0</v>
      </c>
      <c r="CP236">
        <v>0</v>
      </c>
      <c r="CQ236">
        <v>0</v>
      </c>
      <c r="CR236">
        <v>0</v>
      </c>
      <c r="CS236">
        <v>0</v>
      </c>
      <c r="CT236">
        <v>0</v>
      </c>
      <c r="CU236">
        <v>0</v>
      </c>
      <c r="CV236">
        <v>0</v>
      </c>
      <c r="CW236">
        <v>0</v>
      </c>
      <c r="CX236">
        <v>0</v>
      </c>
      <c r="CY236">
        <v>0</v>
      </c>
      <c r="CZ236">
        <v>0</v>
      </c>
      <c r="DA236">
        <v>0</v>
      </c>
      <c r="DB236">
        <v>0</v>
      </c>
      <c r="DC236">
        <v>0</v>
      </c>
      <c r="DD236">
        <v>0</v>
      </c>
      <c r="DE236">
        <v>0</v>
      </c>
      <c r="DF236">
        <v>0</v>
      </c>
      <c r="DG236">
        <v>0</v>
      </c>
      <c r="DH236">
        <v>0</v>
      </c>
      <c r="DI236">
        <v>0</v>
      </c>
      <c r="DJ236">
        <v>0</v>
      </c>
      <c r="DK236">
        <v>0</v>
      </c>
      <c r="DL236">
        <v>0</v>
      </c>
      <c r="DM236">
        <v>0</v>
      </c>
      <c r="DN236">
        <v>0</v>
      </c>
      <c r="DO236">
        <v>0</v>
      </c>
      <c r="DP236">
        <v>0</v>
      </c>
      <c r="DQ236">
        <v>0</v>
      </c>
      <c r="DR236">
        <v>0</v>
      </c>
      <c r="DS236">
        <v>0</v>
      </c>
      <c r="DT236">
        <v>0</v>
      </c>
      <c r="DU236">
        <v>0</v>
      </c>
      <c r="DV236">
        <v>0</v>
      </c>
      <c r="DW236">
        <v>0</v>
      </c>
      <c r="DX236">
        <v>0</v>
      </c>
      <c r="DY236">
        <v>0</v>
      </c>
      <c r="DZ236">
        <v>0</v>
      </c>
      <c r="EA236">
        <v>0</v>
      </c>
      <c r="EB236">
        <v>0</v>
      </c>
      <c r="EC236">
        <v>0</v>
      </c>
      <c r="ED236">
        <v>0</v>
      </c>
      <c r="EE236">
        <v>0</v>
      </c>
      <c r="EF236">
        <v>0</v>
      </c>
      <c r="EG236">
        <v>0</v>
      </c>
      <c r="EH236">
        <v>0</v>
      </c>
      <c r="EI236">
        <v>0</v>
      </c>
      <c r="EJ236">
        <v>0</v>
      </c>
      <c r="EK236">
        <v>0</v>
      </c>
      <c r="EL236">
        <v>0</v>
      </c>
      <c r="EM236">
        <v>0</v>
      </c>
      <c r="EN236">
        <v>0</v>
      </c>
      <c r="EO236">
        <v>0</v>
      </c>
      <c r="EP236">
        <v>0</v>
      </c>
      <c r="EQ236">
        <v>0</v>
      </c>
      <c r="ER236">
        <v>0</v>
      </c>
      <c r="ES236">
        <v>0</v>
      </c>
      <c r="ET236">
        <v>0</v>
      </c>
      <c r="EU236">
        <v>0</v>
      </c>
      <c r="EV236">
        <v>0</v>
      </c>
      <c r="EW236">
        <v>0</v>
      </c>
      <c r="EX236">
        <v>0</v>
      </c>
      <c r="EY236">
        <v>0</v>
      </c>
      <c r="EZ236">
        <v>0</v>
      </c>
      <c r="FA236">
        <v>0</v>
      </c>
      <c r="FB236">
        <v>0</v>
      </c>
      <c r="FC236">
        <v>0</v>
      </c>
      <c r="FD236">
        <v>0</v>
      </c>
      <c r="FE236">
        <v>0</v>
      </c>
      <c r="FF236">
        <v>0</v>
      </c>
      <c r="FG236">
        <v>0</v>
      </c>
      <c r="FH236">
        <v>0</v>
      </c>
      <c r="FI236">
        <v>0</v>
      </c>
      <c r="FJ236">
        <v>0</v>
      </c>
      <c r="FK236">
        <v>0</v>
      </c>
      <c r="FL236">
        <v>0</v>
      </c>
      <c r="FM236">
        <v>0</v>
      </c>
      <c r="FN236">
        <v>0</v>
      </c>
      <c r="FO236">
        <v>0</v>
      </c>
      <c r="FP236">
        <v>0</v>
      </c>
      <c r="FQ236">
        <v>0</v>
      </c>
      <c r="FR236">
        <v>0</v>
      </c>
      <c r="FS236">
        <v>0</v>
      </c>
      <c r="FT236">
        <v>0</v>
      </c>
      <c r="FU236">
        <v>0</v>
      </c>
      <c r="FV236">
        <v>0</v>
      </c>
      <c r="FW236">
        <v>0</v>
      </c>
      <c r="FX236">
        <v>0</v>
      </c>
      <c r="FY236">
        <v>0</v>
      </c>
      <c r="FZ236">
        <v>0</v>
      </c>
      <c r="GA236">
        <v>0</v>
      </c>
      <c r="GB236">
        <v>0</v>
      </c>
      <c r="GC236">
        <v>0</v>
      </c>
      <c r="GD236">
        <v>0</v>
      </c>
      <c r="GE236">
        <v>0</v>
      </c>
      <c r="GF236">
        <v>0</v>
      </c>
      <c r="GG236">
        <v>0</v>
      </c>
      <c r="GH236">
        <v>0</v>
      </c>
      <c r="GI236">
        <v>0</v>
      </c>
      <c r="GJ236">
        <v>0</v>
      </c>
      <c r="GK236">
        <v>0</v>
      </c>
      <c r="GL236">
        <v>0</v>
      </c>
      <c r="GM236">
        <v>0</v>
      </c>
      <c r="GN236">
        <v>0</v>
      </c>
      <c r="GO236">
        <v>0</v>
      </c>
      <c r="GP236">
        <v>0</v>
      </c>
      <c r="GQ236">
        <v>0</v>
      </c>
      <c r="GR236">
        <v>0</v>
      </c>
      <c r="GS236">
        <v>0</v>
      </c>
      <c r="GT236">
        <v>0</v>
      </c>
      <c r="GU236">
        <v>0</v>
      </c>
      <c r="GV236">
        <v>0</v>
      </c>
      <c r="GW236">
        <v>0</v>
      </c>
      <c r="GX236">
        <v>0</v>
      </c>
      <c r="GY236">
        <v>0</v>
      </c>
      <c r="GZ236">
        <v>0</v>
      </c>
      <c r="HA236">
        <v>0</v>
      </c>
      <c r="HB236">
        <v>0</v>
      </c>
      <c r="HC236">
        <v>0</v>
      </c>
      <c r="HD236">
        <v>0</v>
      </c>
      <c r="HE236">
        <v>0</v>
      </c>
      <c r="HF236">
        <v>0</v>
      </c>
      <c r="HG236">
        <v>0</v>
      </c>
      <c r="HH236">
        <v>0</v>
      </c>
      <c r="HI236">
        <v>0</v>
      </c>
      <c r="HJ236">
        <v>0</v>
      </c>
      <c r="HK236">
        <v>0</v>
      </c>
      <c r="HL236">
        <v>0</v>
      </c>
      <c r="HM236">
        <v>0</v>
      </c>
      <c r="HN236">
        <v>0</v>
      </c>
      <c r="HO236">
        <v>0</v>
      </c>
      <c r="HP236">
        <v>0</v>
      </c>
      <c r="HQ236">
        <v>0</v>
      </c>
      <c r="HR236">
        <v>0</v>
      </c>
      <c r="HS236">
        <v>0</v>
      </c>
      <c r="HT236">
        <v>0</v>
      </c>
      <c r="HU236">
        <v>0</v>
      </c>
      <c r="HV236">
        <v>0</v>
      </c>
      <c r="HW236">
        <v>0</v>
      </c>
      <c r="HX236">
        <v>0</v>
      </c>
      <c r="HY236">
        <v>0</v>
      </c>
      <c r="HZ236">
        <v>0</v>
      </c>
      <c r="IA236">
        <v>0</v>
      </c>
      <c r="IB236">
        <v>9999.9990234375</v>
      </c>
      <c r="IC236">
        <v>-39999.99609375</v>
      </c>
      <c r="ID236">
        <v>60002.80078125</v>
      </c>
      <c r="IE236">
        <v>-39999.99609375</v>
      </c>
      <c r="IF236">
        <v>9999.9990234375</v>
      </c>
      <c r="IG236">
        <v>0</v>
      </c>
      <c r="IH236">
        <v>0</v>
      </c>
      <c r="II236">
        <v>0</v>
      </c>
      <c r="IJ236">
        <v>0</v>
      </c>
      <c r="IK236">
        <v>0</v>
      </c>
      <c r="IL236">
        <v>0</v>
      </c>
      <c r="IM236">
        <v>0</v>
      </c>
      <c r="IN236">
        <v>0</v>
      </c>
      <c r="IO236">
        <v>0</v>
      </c>
      <c r="IP236">
        <v>0</v>
      </c>
      <c r="IQ236">
        <v>0</v>
      </c>
      <c r="IR236">
        <v>0</v>
      </c>
      <c r="IS236">
        <v>0</v>
      </c>
      <c r="IT236">
        <v>0</v>
      </c>
      <c r="IU236">
        <v>0</v>
      </c>
      <c r="IV236">
        <v>0</v>
      </c>
      <c r="IW236">
        <v>0</v>
      </c>
      <c r="IX236">
        <v>0</v>
      </c>
      <c r="IY236">
        <v>0</v>
      </c>
      <c r="IZ236">
        <v>0</v>
      </c>
      <c r="JA236">
        <v>0</v>
      </c>
      <c r="JB236">
        <v>0</v>
      </c>
      <c r="JC236">
        <v>0</v>
      </c>
      <c r="JD236">
        <v>0</v>
      </c>
      <c r="JE236">
        <v>0</v>
      </c>
      <c r="JF236">
        <v>0</v>
      </c>
      <c r="JG236">
        <v>0</v>
      </c>
      <c r="JH236">
        <v>0</v>
      </c>
      <c r="JI236">
        <v>0</v>
      </c>
      <c r="JJ236">
        <v>0</v>
      </c>
      <c r="JK236">
        <v>0</v>
      </c>
      <c r="JL236">
        <v>0</v>
      </c>
      <c r="JM236">
        <v>0</v>
      </c>
      <c r="JN236">
        <v>0</v>
      </c>
      <c r="JO236">
        <v>0</v>
      </c>
      <c r="JP236">
        <v>0</v>
      </c>
      <c r="JQ236">
        <v>0</v>
      </c>
      <c r="JR236">
        <v>0</v>
      </c>
      <c r="JS236">
        <v>0</v>
      </c>
      <c r="JT236">
        <v>0</v>
      </c>
      <c r="JU236">
        <v>0</v>
      </c>
      <c r="JV236">
        <v>0</v>
      </c>
      <c r="JW236">
        <v>0</v>
      </c>
      <c r="JX236">
        <v>0</v>
      </c>
      <c r="JY236">
        <v>0</v>
      </c>
      <c r="JZ236">
        <v>0</v>
      </c>
      <c r="KA236">
        <v>0</v>
      </c>
      <c r="KB236">
        <v>0</v>
      </c>
      <c r="KC236">
        <v>0</v>
      </c>
      <c r="KD236">
        <v>0</v>
      </c>
      <c r="KE236">
        <v>0</v>
      </c>
      <c r="KF236">
        <v>0</v>
      </c>
      <c r="KG236">
        <v>0</v>
      </c>
      <c r="KH236">
        <v>0</v>
      </c>
      <c r="KI236">
        <v>0</v>
      </c>
      <c r="KJ236">
        <v>0</v>
      </c>
      <c r="KK236">
        <v>0</v>
      </c>
      <c r="KL236">
        <v>0</v>
      </c>
      <c r="KM236">
        <v>0</v>
      </c>
      <c r="KN236">
        <v>0</v>
      </c>
      <c r="KO236">
        <v>0</v>
      </c>
      <c r="KP236">
        <v>0</v>
      </c>
      <c r="KQ236">
        <v>0</v>
      </c>
      <c r="KS236">
        <v>-2.9630121150307022E-6</v>
      </c>
      <c r="KT236">
        <v>1.0450263427549215E-7</v>
      </c>
      <c r="KU236">
        <v>2.754007010631385E-10</v>
      </c>
      <c r="KV236">
        <v>2.6495043701270215E-10</v>
      </c>
      <c r="KW236">
        <v>2.5448245017209941E-10</v>
      </c>
      <c r="KX236">
        <v>2.4396196746412784E-10</v>
      </c>
      <c r="KY236">
        <v>2.3332254580550284E-10</v>
      </c>
      <c r="KZ236">
        <v>2.2246738136710585E-10</v>
      </c>
      <c r="LA236">
        <v>2.1127063363598441E-10</v>
      </c>
      <c r="LB236">
        <v>1.9957877632629423E-10</v>
      </c>
      <c r="LC236">
        <v>1.872119907998299E-10</v>
      </c>
      <c r="LD236">
        <v>1.7396562110226661E-10</v>
      </c>
      <c r="LE236">
        <v>1.596117129933664E-10</v>
      </c>
      <c r="LF236">
        <v>1.4390066244023532E-10</v>
      </c>
      <c r="LG236">
        <v>1.2656300194232019E-10</v>
      </c>
      <c r="LH236">
        <v>1.0731135575095845E-10</v>
      </c>
      <c r="LI236">
        <v>8.5842597518445534E-11</v>
      </c>
      <c r="LJ236">
        <v>6.1840246140039445E-11</v>
      </c>
      <c r="LK236">
        <v>3.4977137512689258E-11</v>
      </c>
      <c r="LL236">
        <v>4.9184115960850543E-12</v>
      </c>
      <c r="LM236">
        <v>-2.8675144508842383E-11</v>
      </c>
      <c r="LN236">
        <v>-6.6143355790986015E-11</v>
      </c>
      <c r="LO236">
        <v>-1.0782247865523527E-10</v>
      </c>
      <c r="LP236">
        <v>-1.5404053805293975E-10</v>
      </c>
      <c r="LQ236">
        <v>-2.0511214056977521E-10</v>
      </c>
      <c r="LR236">
        <v>-2.6133272264914661E-10</v>
      </c>
      <c r="LS236">
        <v>-3.2297219479854836E-10</v>
      </c>
      <c r="LT236">
        <v>-3.9026794501188455E-10</v>
      </c>
      <c r="LU236">
        <v>-4.634171678184153E-10</v>
      </c>
      <c r="LV236">
        <v>-5.4256848941517205E-10</v>
      </c>
      <c r="LW236">
        <v>-6.278128643423797E-10</v>
      </c>
      <c r="LX236">
        <v>-7.1917372520569692E-10</v>
      </c>
      <c r="LY236">
        <v>-8.1659637412585759E-10</v>
      </c>
      <c r="LZ236">
        <v>-9.1993661299977724E-10</v>
      </c>
      <c r="MA236">
        <v>-1.0289486193800907E-9</v>
      </c>
      <c r="MB236">
        <v>-1.1432720859183752E-9</v>
      </c>
      <c r="MC236">
        <v>-1.2624186539643914E-9</v>
      </c>
      <c r="MD236">
        <v>-1.3857576861611582E-9</v>
      </c>
      <c r="ME236">
        <v>-1.5125014388111883E-9</v>
      </c>
      <c r="MF236">
        <v>-1.6416897124964492E-9</v>
      </c>
      <c r="MG236">
        <v>-1.7721740789848478E-9</v>
      </c>
      <c r="MH236">
        <v>-1.902499856402655E-9</v>
      </c>
      <c r="MI236">
        <v>-2.0308817676599509E-9</v>
      </c>
      <c r="MJ236">
        <v>-2.1551796284605484E-9</v>
      </c>
      <c r="MK236">
        <v>-2.2728743979360065E-9</v>
      </c>
      <c r="ML236">
        <v>-2.3810449911502881E-9</v>
      </c>
      <c r="MM236">
        <v>-2.4763463233966937E-9</v>
      </c>
      <c r="MN236">
        <v>-2.5549891312093039E-9</v>
      </c>
      <c r="MO236">
        <v>-2.6127221941069572E-9</v>
      </c>
      <c r="MP236">
        <v>-2.6448176639483199E-9</v>
      </c>
      <c r="MQ236">
        <v>-2.6460602949553724E-9</v>
      </c>
      <c r="MR236">
        <v>-2.6107414563726264E-9</v>
      </c>
      <c r="MS236">
        <v>-2.5326589006574381E-9</v>
      </c>
      <c r="MT236">
        <v>-2.4051233521325852E-9</v>
      </c>
      <c r="MU236">
        <v>-2.2209730731166075E-9</v>
      </c>
      <c r="MV236">
        <v>-1.9725976554032613E-9</v>
      </c>
      <c r="MW236">
        <v>-1.6519723730941254E-9</v>
      </c>
      <c r="MX236">
        <v>-1.2507045164937813E-9</v>
      </c>
      <c r="MY236">
        <v>-7.6009320405641638E-10</v>
      </c>
      <c r="MZ236">
        <v>-1.7120423803192787E-10</v>
      </c>
      <c r="NA236">
        <v>5.2503837306259647E-10</v>
      </c>
      <c r="NB236">
        <v>1.3377425584873828E-9</v>
      </c>
      <c r="NC236">
        <v>2.2759183027373843E-9</v>
      </c>
      <c r="ND236">
        <v>3.3483260373458867E-9</v>
      </c>
      <c r="NE236">
        <v>4.5633016262417551E-9</v>
      </c>
      <c r="NF236">
        <v>5.9285563104214282E-9</v>
      </c>
      <c r="NG236">
        <v>7.4509500568973329E-9</v>
      </c>
      <c r="NH236">
        <v>9.1362368734096035E-9</v>
      </c>
      <c r="NI236">
        <v>1.0988780809187026E-8</v>
      </c>
      <c r="NJ236">
        <v>1.3011241568360691E-8</v>
      </c>
      <c r="NK236">
        <v>1.5204228921924657E-8</v>
      </c>
      <c r="NL236">
        <v>1.7565925422086595E-8</v>
      </c>
      <c r="NM236">
        <v>2.0091677305249861E-8</v>
      </c>
      <c r="NN236">
        <v>2.2773553922673611E-8</v>
      </c>
      <c r="NO236">
        <v>2.5599876566956531E-8</v>
      </c>
      <c r="NP236">
        <v>2.8554718173796109E-8</v>
      </c>
      <c r="NQ236">
        <v>3.1617376077648283E-8</v>
      </c>
      <c r="NR236">
        <v>3.4761820792462042E-8</v>
      </c>
      <c r="NS236">
        <v>3.7956124679514109E-8</v>
      </c>
      <c r="NT236">
        <v>4.1161875358091879E-8</v>
      </c>
      <c r="NU236">
        <v>4.4333579815060689E-8</v>
      </c>
      <c r="NV236">
        <v>4.7418066379050899E-8</v>
      </c>
      <c r="NW236">
        <v>5.0353893045898655E-8</v>
      </c>
      <c r="NX236">
        <v>5.3070772074391694E-8</v>
      </c>
      <c r="NY236">
        <v>5.5489022314195803E-8</v>
      </c>
      <c r="NZ236">
        <v>5.7519062377991974E-8</v>
      </c>
      <c r="OA236">
        <v>5.906095952214892E-8</v>
      </c>
      <c r="OB236">
        <v>6.0004050947179143E-8</v>
      </c>
      <c r="OC236">
        <v>6.022665616017627E-8</v>
      </c>
      <c r="OD236">
        <v>5.9595901043168906E-8</v>
      </c>
      <c r="OE236">
        <v>5.7967676326599529E-8</v>
      </c>
      <c r="OF236">
        <v>5.5186755255313989E-8</v>
      </c>
      <c r="OG236">
        <v>5.1087097330347482E-8</v>
      </c>
      <c r="OH236">
        <v>4.5492367083686136E-8</v>
      </c>
      <c r="OI236">
        <v>3.8216698860541164E-8</v>
      </c>
      <c r="OJ236">
        <v>2.9065740504078244E-8</v>
      </c>
      <c r="OK236">
        <v>1.7838010615486582E-8</v>
      </c>
      <c r="OL236">
        <v>4.326605645358518E-9</v>
      </c>
      <c r="OM236">
        <v>-1.1678705597754023E-8</v>
      </c>
      <c r="ON236">
        <v>-3.0388961424191657E-8</v>
      </c>
      <c r="OO236">
        <v>-5.2013021507162765E-8</v>
      </c>
      <c r="OP236">
        <v>-7.6754076525290458E-8</v>
      </c>
      <c r="OQ236">
        <v>-1.0480561424128203E-7</v>
      </c>
      <c r="OR236">
        <v>-1.363468041119633E-7</v>
      </c>
      <c r="OS236">
        <v>-1.7153726433500893E-7</v>
      </c>
      <c r="OT236">
        <v>-2.105111779086074E-7</v>
      </c>
      <c r="OU236">
        <v>-2.5337072792777799E-7</v>
      </c>
      <c r="OV236">
        <v>-3.0017882708557215E-7</v>
      </c>
      <c r="OW236">
        <v>-3.5095112231739425E-7</v>
      </c>
      <c r="OX236">
        <v>-4.0564726285197248E-7</v>
      </c>
      <c r="OY236">
        <v>-4.6416142875022739E-7</v>
      </c>
      <c r="OZ236">
        <v>-5.2631212745934204E-7</v>
      </c>
      <c r="PA236">
        <v>-5.9183127812250209E-7</v>
      </c>
      <c r="PB236">
        <v>-6.6035261750134856E-7</v>
      </c>
      <c r="PC236">
        <v>-7.3139947752112644E-7</v>
      </c>
      <c r="PD236">
        <v>-8.0437200276389217E-7</v>
      </c>
      <c r="PE236">
        <v>-8.7853389683154301E-7</v>
      </c>
      <c r="PF236">
        <v>-9.5299880948008392E-7</v>
      </c>
      <c r="PG236">
        <v>-1.0267165018797507E-6</v>
      </c>
      <c r="PH236">
        <v>-1.0984589553476594E-6</v>
      </c>
      <c r="PI236">
        <v>-1.1668066194727441E-6</v>
      </c>
      <c r="PJ236">
        <v>-1.2301350287173758E-6</v>
      </c>
      <c r="PK236">
        <v>-1.2866020523093164E-6</v>
      </c>
      <c r="PL236">
        <v>-1.3341360804648223E-6</v>
      </c>
      <c r="PM236">
        <v>-1.3704254905884463E-6</v>
      </c>
      <c r="PN236">
        <v>-1.392909779903503E-6</v>
      </c>
      <c r="PO236">
        <v>-1.3987727957415843E-6</v>
      </c>
      <c r="PP236">
        <v>-1.3849385411474128E-6</v>
      </c>
      <c r="PQ236">
        <v>-1.3480700811459735E-6</v>
      </c>
      <c r="PR236">
        <v>-1.2845721234925314E-6</v>
      </c>
      <c r="PS236">
        <v>-1.1905978964036769E-6</v>
      </c>
      <c r="PT236">
        <v>-1.0620609939629715E-6</v>
      </c>
      <c r="PU236">
        <v>-8.9465290680859156E-7</v>
      </c>
      <c r="PV236">
        <v>-6.8386700041240083E-7</v>
      </c>
      <c r="PW236">
        <v>-4.2502974469437036E-7</v>
      </c>
      <c r="PX236">
        <v>-1.1334003567433314E-7</v>
      </c>
      <c r="PY236">
        <v>2.5608251900137403E-7</v>
      </c>
      <c r="PZ236">
        <v>6.8813945502315238E-7</v>
      </c>
      <c r="QA236">
        <v>1.1876845364456927E-6</v>
      </c>
      <c r="QB236">
        <v>1.7594431564052277E-6</v>
      </c>
      <c r="QC236">
        <v>2.4079191480747433E-6</v>
      </c>
      <c r="QD236">
        <v>3.1372881243366093E-6</v>
      </c>
      <c r="QE236">
        <v>3.9512765059974918E-6</v>
      </c>
      <c r="QF236">
        <v>4.8530254595957599E-6</v>
      </c>
      <c r="QG236">
        <v>5.844939049640574E-6</v>
      </c>
      <c r="QH236">
        <v>6.9285160193050263E-6</v>
      </c>
      <c r="QI236">
        <v>8.1041647511100838E-6</v>
      </c>
      <c r="QJ236">
        <v>9.3710011279957094E-6</v>
      </c>
      <c r="QK236">
        <v>1.0726629218612544E-5</v>
      </c>
      <c r="QL236">
        <v>1.2166904951752331E-5</v>
      </c>
      <c r="QM236">
        <v>1.3685683226878553E-5</v>
      </c>
      <c r="QN236">
        <v>1.527454923382592E-5</v>
      </c>
      <c r="QO236">
        <v>1.6922535128017217E-5</v>
      </c>
      <c r="QP236">
        <v>1.861582363097191E-5</v>
      </c>
      <c r="QQ236">
        <v>2.0337440602122311E-5</v>
      </c>
      <c r="QR236">
        <v>2.2066939159532192E-5</v>
      </c>
      <c r="QS236">
        <v>2.3780078515997444E-5</v>
      </c>
      <c r="QT236">
        <v>2.5448501344856933E-5</v>
      </c>
      <c r="QU236">
        <v>2.703941419757368E-5</v>
      </c>
      <c r="QV236">
        <v>2.8515276263090435E-5</v>
      </c>
      <c r="QW236">
        <v>2.9833502586498762E-5</v>
      </c>
      <c r="QX236">
        <v>3.0946188750183558E-5</v>
      </c>
      <c r="QY236">
        <v>3.1799864961576306E-5</v>
      </c>
      <c r="QZ236">
        <v>3.2335288483968357E-5</v>
      </c>
      <c r="RA236">
        <v>3.2487284385074669E-5</v>
      </c>
      <c r="RB236">
        <v>3.2184645654942761E-5</v>
      </c>
      <c r="RC236">
        <v>3.1350104851446816E-5</v>
      </c>
      <c r="RD236">
        <v>2.9900390556883002E-5</v>
      </c>
      <c r="RE236">
        <v>2.7746383059741938E-5</v>
      </c>
      <c r="RF236">
        <v>2.4793384795748811E-5</v>
      </c>
      <c r="RG236">
        <v>2.094152217327981E-5</v>
      </c>
      <c r="RH236">
        <v>1.6086296448759825E-5</v>
      </c>
      <c r="RI236">
        <v>1.0119302283233415E-5</v>
      </c>
      <c r="RJ236">
        <v>2.9291334741761216E-6</v>
      </c>
      <c r="RK236">
        <v>-5.5975039147534339E-6</v>
      </c>
      <c r="RL236">
        <v>-1.5574450243370853E-5</v>
      </c>
      <c r="RM236">
        <v>-2.7114501669313362E-5</v>
      </c>
      <c r="RN236">
        <v>-4.0327548970439841E-5</v>
      </c>
      <c r="RO236">
        <v>-5.5318424773359513E-5</v>
      </c>
      <c r="RP236">
        <v>-7.2184438688209726E-5</v>
      </c>
      <c r="RQ236">
        <v>-9.1012580793423326E-5</v>
      </c>
      <c r="RR236">
        <v>-1.1187637531754944E-4</v>
      </c>
      <c r="RS236">
        <v>-1.3483236829034322E-4</v>
      </c>
      <c r="RT236">
        <v>-1.5991623544730186E-4</v>
      </c>
      <c r="RU236">
        <v>-1.8713849983917596E-4</v>
      </c>
      <c r="RV236">
        <v>-2.16479852491143E-4</v>
      </c>
      <c r="RW236">
        <v>-2.478860741486628E-4</v>
      </c>
      <c r="RX236">
        <v>-2.8126256171201192E-4</v>
      </c>
      <c r="RY236">
        <v>-3.1646846947400907E-4</v>
      </c>
      <c r="RZ236">
        <v>-3.5331048280895272E-4</v>
      </c>
      <c r="SA236">
        <v>-3.9153625058712375E-4</v>
      </c>
      <c r="SB236">
        <v>-4.3079433654992559E-4</v>
      </c>
      <c r="SC236">
        <v>-4.7062349897940606E-4</v>
      </c>
      <c r="SD236">
        <v>-5.1044168085652105E-4</v>
      </c>
      <c r="SE236">
        <v>-5.495348398622652E-4</v>
      </c>
      <c r="SF236">
        <v>-5.8704578145825023E-4</v>
      </c>
      <c r="SG236">
        <v>-6.2196319529835822E-4</v>
      </c>
      <c r="SH236">
        <v>-6.5311113536967982E-4</v>
      </c>
      <c r="SI236">
        <v>-6.791392274824665E-4</v>
      </c>
      <c r="SJ236">
        <v>-6.9851393390057265E-4</v>
      </c>
      <c r="SK236">
        <v>-7.0951125382149552E-4</v>
      </c>
      <c r="SL236">
        <v>-7.102112897838745E-4</v>
      </c>
      <c r="SM236">
        <v>-6.9849516349361962E-4</v>
      </c>
      <c r="SN236">
        <v>-6.720448195006273E-4</v>
      </c>
      <c r="SO236">
        <v>-6.2834631095986149E-4</v>
      </c>
      <c r="SP236">
        <v>-5.6469721757075966E-4</v>
      </c>
      <c r="SQ236">
        <v>-4.7821890072559836E-4</v>
      </c>
      <c r="SR236">
        <v>-3.6587435375408638E-4</v>
      </c>
      <c r="SS236">
        <v>-2.2449245457292609E-4</v>
      </c>
      <c r="ST236">
        <v>-5.0799472460384E-5</v>
      </c>
      <c r="SU236">
        <v>1.5854128170832092E-4</v>
      </c>
      <c r="SV236">
        <v>4.0688074365540536E-4</v>
      </c>
      <c r="SW236">
        <v>6.9752538655807239E-4</v>
      </c>
      <c r="SX236">
        <v>1.0336675748054624E-3</v>
      </c>
      <c r="SY236">
        <v>1.4183040533637637E-3</v>
      </c>
      <c r="SZ236">
        <v>1.8541416774566842E-3</v>
      </c>
      <c r="TA236">
        <v>2.3434895421312295E-3</v>
      </c>
      <c r="TB236">
        <v>2.8881367525788811E-3</v>
      </c>
      <c r="TC236">
        <v>3.4892151876286135E-3</v>
      </c>
      <c r="TD236">
        <v>4.1470467546642882E-3</v>
      </c>
      <c r="TE236">
        <v>4.8609748185314298E-3</v>
      </c>
      <c r="TF236">
        <v>5.6291797141567665E-3</v>
      </c>
      <c r="TG236">
        <v>6.44847852703089E-3</v>
      </c>
      <c r="TH236">
        <v>7.3141096518762648E-3</v>
      </c>
      <c r="TI236">
        <v>8.219503022140499E-3</v>
      </c>
      <c r="TJ236">
        <v>9.1560373456988E-3</v>
      </c>
      <c r="TK236">
        <v>1.0112786189321729E-2</v>
      </c>
      <c r="TL236">
        <v>1.107625532973521E-2</v>
      </c>
      <c r="TM236">
        <v>1.2030114435562726E-2</v>
      </c>
      <c r="TN236">
        <v>1.2954926864574995E-2</v>
      </c>
      <c r="TO236">
        <v>1.3827882156053529E-2</v>
      </c>
      <c r="TP236">
        <v>1.4622536669228088E-2</v>
      </c>
      <c r="TQ236">
        <v>1.5308568764932397E-2</v>
      </c>
      <c r="TR236">
        <v>1.5851555946535506E-2</v>
      </c>
      <c r="TS236">
        <v>1.6212782463786962E-2</v>
      </c>
      <c r="TT236">
        <v>1.6349087033284998E-2</v>
      </c>
      <c r="TU236">
        <v>1.6212761533312407E-2</v>
      </c>
      <c r="TV236">
        <v>1.5851512783490597E-2</v>
      </c>
      <c r="TW236">
        <v>1.5308500770994346E-2</v>
      </c>
      <c r="TX236">
        <v>1.4622439961953268E-2</v>
      </c>
      <c r="TY236">
        <v>1.3827751587944755E-2</v>
      </c>
      <c r="TZ236">
        <v>1.2954756050203858E-2</v>
      </c>
      <c r="UA236">
        <v>1.2029895788188777E-2</v>
      </c>
      <c r="UB236">
        <v>1.1075980109205538E-2</v>
      </c>
      <c r="UC236">
        <v>1.0112444563396546E-2</v>
      </c>
      <c r="UD236">
        <v>9.1556184672318859E-3</v>
      </c>
      <c r="UE236">
        <v>8.2189951248889479E-3</v>
      </c>
      <c r="UF236">
        <v>7.3135001679735159E-3</v>
      </c>
      <c r="UG236">
        <v>6.4477542294239625E-3</v>
      </c>
      <c r="UH236">
        <v>5.6283268875401164E-3</v>
      </c>
      <c r="UI236">
        <v>4.8599794624676765E-3</v>
      </c>
      <c r="UJ236">
        <v>4.1458948227643677E-3</v>
      </c>
      <c r="UK236">
        <v>3.4878928666874903E-3</v>
      </c>
      <c r="UL236">
        <v>2.8866307856424494E-3</v>
      </c>
      <c r="UM236">
        <v>2.341787599333252E-3</v>
      </c>
      <c r="UN236">
        <v>1.8522327783645446E-3</v>
      </c>
      <c r="UO236">
        <v>1.4161790442849193E-3</v>
      </c>
      <c r="UP236">
        <v>1.0313196641312183E-3</v>
      </c>
      <c r="UQ236">
        <v>6.9495074072064905E-4</v>
      </c>
      <c r="UR236">
        <v>4.0407914559489812E-4</v>
      </c>
      <c r="US236">
        <v>1.5551685292574248E-4</v>
      </c>
      <c r="UT236">
        <v>-5.4037486204949265E-5</v>
      </c>
      <c r="UU236">
        <v>-2.2792883506052181E-4</v>
      </c>
      <c r="UV236">
        <v>-3.6948700221814412E-4</v>
      </c>
      <c r="UW236">
        <v>-4.8197787412447373E-4</v>
      </c>
      <c r="UX236">
        <v>-5.6856371543033966E-4</v>
      </c>
      <c r="UY236">
        <v>-6.3227162117177526E-4</v>
      </c>
      <c r="UZ236">
        <v>-6.759692339810251E-4</v>
      </c>
      <c r="VA236">
        <v>-7.0234687733039558E-4</v>
      </c>
      <c r="VB236">
        <v>-7.1390530064893156E-4</v>
      </c>
      <c r="VC236">
        <v>-7.1294828176288042E-4</v>
      </c>
      <c r="VD236">
        <v>-7.0157938536912932E-4</v>
      </c>
      <c r="VE236">
        <v>-6.8170223142192119E-4</v>
      </c>
      <c r="VF236">
        <v>-6.5502368351948398E-4</v>
      </c>
      <c r="VG236">
        <v>-6.2305942340220948E-4</v>
      </c>
      <c r="VH236">
        <v>-5.8714143289798873E-4</v>
      </c>
      <c r="VI236">
        <v>-5.4842695822045304E-4</v>
      </c>
      <c r="VJ236">
        <v>-5.0790858309330482E-4</v>
      </c>
      <c r="VK236">
        <v>-4.6642508613379147E-4</v>
      </c>
      <c r="VL236">
        <v>-4.2467280414057966E-4</v>
      </c>
      <c r="VM236">
        <v>-3.8321726605172453E-4</v>
      </c>
      <c r="VN236">
        <v>-3.4250490226969026E-4</v>
      </c>
      <c r="VO236">
        <v>-3.0287467078039766E-4</v>
      </c>
      <c r="VP236">
        <v>-2.6456947484110923E-4</v>
      </c>
      <c r="VQ236">
        <v>-2.2774727719027793E-4</v>
      </c>
      <c r="VR236">
        <v>-1.9249184265269557E-4</v>
      </c>
      <c r="VS236">
        <v>-1.5882306484273114E-4</v>
      </c>
      <c r="VT236">
        <v>-1.2670685347123225E-4</v>
      </c>
      <c r="VU236">
        <v>-9.60645766781016E-5</v>
      </c>
      <c r="VV236">
        <v>-6.6782067951725368E-5</v>
      </c>
      <c r="VW236">
        <v>-3.871821968662362E-5</v>
      </c>
      <c r="VX236">
        <v>-1.1713195396519348E-5</v>
      </c>
      <c r="VY236">
        <v>1.4403699842324563E-5</v>
      </c>
      <c r="VZ236">
        <v>3.9806445892461569E-5</v>
      </c>
      <c r="WA236">
        <v>6.4664983132020566E-5</v>
      </c>
      <c r="WB236">
        <v>8.913808831045373E-5</v>
      </c>
      <c r="WC236">
        <v>1.1336640302895939E-4</v>
      </c>
      <c r="WD236">
        <v>1.374655703114847E-4</v>
      </c>
      <c r="WE236">
        <v>1.6151943983111036E-4</v>
      </c>
      <c r="WF236">
        <v>0.24053868085952565</v>
      </c>
      <c r="WG236">
        <v>2.0962716637573577</v>
      </c>
    </row>
    <row r="237" spans="1:605" x14ac:dyDescent="0.25">
      <c r="A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0</v>
      </c>
      <c r="BP237">
        <v>0</v>
      </c>
      <c r="BQ237">
        <v>0</v>
      </c>
      <c r="BR237">
        <v>0</v>
      </c>
      <c r="BS237">
        <v>0</v>
      </c>
      <c r="BT237">
        <v>0</v>
      </c>
      <c r="BU237">
        <v>0</v>
      </c>
      <c r="BV237">
        <v>0</v>
      </c>
      <c r="BW237">
        <v>0</v>
      </c>
      <c r="BX237">
        <v>0</v>
      </c>
      <c r="BY237">
        <v>0</v>
      </c>
      <c r="BZ237">
        <v>0</v>
      </c>
      <c r="CA237">
        <v>0</v>
      </c>
      <c r="CB237">
        <v>0</v>
      </c>
      <c r="CC237">
        <v>0</v>
      </c>
      <c r="CD237">
        <v>0</v>
      </c>
      <c r="CE237">
        <v>0</v>
      </c>
      <c r="CF237">
        <v>0</v>
      </c>
      <c r="CG237">
        <v>0</v>
      </c>
      <c r="CH237">
        <v>0</v>
      </c>
      <c r="CI237">
        <v>0</v>
      </c>
      <c r="CJ237">
        <v>0</v>
      </c>
      <c r="CK237">
        <v>0</v>
      </c>
      <c r="CL237">
        <v>0</v>
      </c>
      <c r="CM237">
        <v>0</v>
      </c>
      <c r="CN237">
        <v>0</v>
      </c>
      <c r="CO237">
        <v>0</v>
      </c>
      <c r="CP237">
        <v>0</v>
      </c>
      <c r="CQ237">
        <v>0</v>
      </c>
      <c r="CR237">
        <v>0</v>
      </c>
      <c r="CS237">
        <v>0</v>
      </c>
      <c r="CT237">
        <v>0</v>
      </c>
      <c r="CU237">
        <v>0</v>
      </c>
      <c r="CV237">
        <v>0</v>
      </c>
      <c r="CW237">
        <v>0</v>
      </c>
      <c r="CX237">
        <v>0</v>
      </c>
      <c r="CY237">
        <v>0</v>
      </c>
      <c r="CZ237">
        <v>0</v>
      </c>
      <c r="DA237">
        <v>0</v>
      </c>
      <c r="DB237">
        <v>0</v>
      </c>
      <c r="DC237">
        <v>0</v>
      </c>
      <c r="DD237">
        <v>0</v>
      </c>
      <c r="DE237">
        <v>0</v>
      </c>
      <c r="DF237">
        <v>0</v>
      </c>
      <c r="DG237">
        <v>0</v>
      </c>
      <c r="DH237">
        <v>0</v>
      </c>
      <c r="DI237">
        <v>0</v>
      </c>
      <c r="DJ237">
        <v>0</v>
      </c>
      <c r="DK237">
        <v>0</v>
      </c>
      <c r="DL237">
        <v>0</v>
      </c>
      <c r="DM237">
        <v>0</v>
      </c>
      <c r="DN237">
        <v>0</v>
      </c>
      <c r="DO237">
        <v>0</v>
      </c>
      <c r="DP237">
        <v>0</v>
      </c>
      <c r="DQ237">
        <v>0</v>
      </c>
      <c r="DR237">
        <v>0</v>
      </c>
      <c r="DS237">
        <v>0</v>
      </c>
      <c r="DT237">
        <v>0</v>
      </c>
      <c r="DU237">
        <v>0</v>
      </c>
      <c r="DV237">
        <v>0</v>
      </c>
      <c r="DW237">
        <v>0</v>
      </c>
      <c r="DX237">
        <v>0</v>
      </c>
      <c r="DY237">
        <v>0</v>
      </c>
      <c r="DZ237">
        <v>0</v>
      </c>
      <c r="EA237">
        <v>0</v>
      </c>
      <c r="EB237">
        <v>0</v>
      </c>
      <c r="EC237">
        <v>0</v>
      </c>
      <c r="ED237">
        <v>0</v>
      </c>
      <c r="EE237">
        <v>0</v>
      </c>
      <c r="EF237">
        <v>0</v>
      </c>
      <c r="EG237">
        <v>0</v>
      </c>
      <c r="EH237">
        <v>0</v>
      </c>
      <c r="EI237">
        <v>0</v>
      </c>
      <c r="EJ237">
        <v>0</v>
      </c>
      <c r="EK237">
        <v>0</v>
      </c>
      <c r="EL237">
        <v>0</v>
      </c>
      <c r="EM237">
        <v>0</v>
      </c>
      <c r="EN237">
        <v>0</v>
      </c>
      <c r="EO237">
        <v>0</v>
      </c>
      <c r="EP237">
        <v>0</v>
      </c>
      <c r="EQ237">
        <v>0</v>
      </c>
      <c r="ER237">
        <v>0</v>
      </c>
      <c r="ES237">
        <v>0</v>
      </c>
      <c r="ET237">
        <v>0</v>
      </c>
      <c r="EU237">
        <v>0</v>
      </c>
      <c r="EV237">
        <v>0</v>
      </c>
      <c r="EW237">
        <v>0</v>
      </c>
      <c r="EX237">
        <v>0</v>
      </c>
      <c r="EY237">
        <v>0</v>
      </c>
      <c r="EZ237">
        <v>0</v>
      </c>
      <c r="FA237">
        <v>0</v>
      </c>
      <c r="FB237">
        <v>0</v>
      </c>
      <c r="FC237">
        <v>0</v>
      </c>
      <c r="FD237">
        <v>0</v>
      </c>
      <c r="FE237">
        <v>0</v>
      </c>
      <c r="FF237">
        <v>0</v>
      </c>
      <c r="FG237">
        <v>0</v>
      </c>
      <c r="FH237">
        <v>0</v>
      </c>
      <c r="FI237">
        <v>0</v>
      </c>
      <c r="FJ237">
        <v>0</v>
      </c>
      <c r="FK237">
        <v>0</v>
      </c>
      <c r="FL237">
        <v>0</v>
      </c>
      <c r="FM237">
        <v>0</v>
      </c>
      <c r="FN237">
        <v>0</v>
      </c>
      <c r="FO237">
        <v>0</v>
      </c>
      <c r="FP237">
        <v>0</v>
      </c>
      <c r="FQ237">
        <v>0</v>
      </c>
      <c r="FR237">
        <v>0</v>
      </c>
      <c r="FS237">
        <v>0</v>
      </c>
      <c r="FT237">
        <v>0</v>
      </c>
      <c r="FU237">
        <v>0</v>
      </c>
      <c r="FV237">
        <v>0</v>
      </c>
      <c r="FW237">
        <v>0</v>
      </c>
      <c r="FX237">
        <v>0</v>
      </c>
      <c r="FY237">
        <v>0</v>
      </c>
      <c r="FZ237">
        <v>0</v>
      </c>
      <c r="GA237">
        <v>0</v>
      </c>
      <c r="GB237">
        <v>0</v>
      </c>
      <c r="GC237">
        <v>0</v>
      </c>
      <c r="GD237">
        <v>0</v>
      </c>
      <c r="GE237">
        <v>0</v>
      </c>
      <c r="GF237">
        <v>0</v>
      </c>
      <c r="GG237">
        <v>0</v>
      </c>
      <c r="GH237">
        <v>0</v>
      </c>
      <c r="GI237">
        <v>0</v>
      </c>
      <c r="GJ237">
        <v>0</v>
      </c>
      <c r="GK237">
        <v>0</v>
      </c>
      <c r="GL237">
        <v>0</v>
      </c>
      <c r="GM237">
        <v>0</v>
      </c>
      <c r="GN237">
        <v>0</v>
      </c>
      <c r="GO237">
        <v>0</v>
      </c>
      <c r="GP237">
        <v>0</v>
      </c>
      <c r="GQ237">
        <v>0</v>
      </c>
      <c r="GR237">
        <v>0</v>
      </c>
      <c r="GS237">
        <v>0</v>
      </c>
      <c r="GT237">
        <v>0</v>
      </c>
      <c r="GU237">
        <v>0</v>
      </c>
      <c r="GV237">
        <v>0</v>
      </c>
      <c r="GW237">
        <v>0</v>
      </c>
      <c r="GX237">
        <v>0</v>
      </c>
      <c r="GY237">
        <v>0</v>
      </c>
      <c r="GZ237">
        <v>0</v>
      </c>
      <c r="HA237">
        <v>0</v>
      </c>
      <c r="HB237">
        <v>0</v>
      </c>
      <c r="HC237">
        <v>0</v>
      </c>
      <c r="HD237">
        <v>0</v>
      </c>
      <c r="HE237">
        <v>0</v>
      </c>
      <c r="HF237">
        <v>0</v>
      </c>
      <c r="HG237">
        <v>0</v>
      </c>
      <c r="HH237">
        <v>0</v>
      </c>
      <c r="HI237">
        <v>0</v>
      </c>
      <c r="HJ237">
        <v>0</v>
      </c>
      <c r="HK237">
        <v>0</v>
      </c>
      <c r="HL237">
        <v>0</v>
      </c>
      <c r="HM237">
        <v>0</v>
      </c>
      <c r="HN237">
        <v>0</v>
      </c>
      <c r="HO237">
        <v>0</v>
      </c>
      <c r="HP237">
        <v>0</v>
      </c>
      <c r="HQ237">
        <v>0</v>
      </c>
      <c r="HR237">
        <v>0</v>
      </c>
      <c r="HS237">
        <v>0</v>
      </c>
      <c r="HT237">
        <v>0</v>
      </c>
      <c r="HU237">
        <v>0</v>
      </c>
      <c r="HV237">
        <v>0</v>
      </c>
      <c r="HW237">
        <v>0</v>
      </c>
      <c r="HX237">
        <v>0</v>
      </c>
      <c r="HY237">
        <v>0</v>
      </c>
      <c r="HZ237">
        <v>0</v>
      </c>
      <c r="IA237">
        <v>0</v>
      </c>
      <c r="IB237">
        <v>0</v>
      </c>
      <c r="IC237">
        <v>9999.9990234375</v>
      </c>
      <c r="ID237">
        <v>-39999.99609375</v>
      </c>
      <c r="IE237">
        <v>60002.80078125</v>
      </c>
      <c r="IF237">
        <v>-39999.99609375</v>
      </c>
      <c r="IG237">
        <v>9999.9990234375</v>
      </c>
      <c r="IH237">
        <v>0</v>
      </c>
      <c r="II237">
        <v>0</v>
      </c>
      <c r="IJ237">
        <v>0</v>
      </c>
      <c r="IK237">
        <v>0</v>
      </c>
      <c r="IL237">
        <v>0</v>
      </c>
      <c r="IM237">
        <v>0</v>
      </c>
      <c r="IN237">
        <v>0</v>
      </c>
      <c r="IO237">
        <v>0</v>
      </c>
      <c r="IP237">
        <v>0</v>
      </c>
      <c r="IQ237">
        <v>0</v>
      </c>
      <c r="IR237">
        <v>0</v>
      </c>
      <c r="IS237">
        <v>0</v>
      </c>
      <c r="IT237">
        <v>0</v>
      </c>
      <c r="IU237">
        <v>0</v>
      </c>
      <c r="IV237">
        <v>0</v>
      </c>
      <c r="IW237">
        <v>0</v>
      </c>
      <c r="IX237">
        <v>0</v>
      </c>
      <c r="IY237">
        <v>0</v>
      </c>
      <c r="IZ237">
        <v>0</v>
      </c>
      <c r="JA237">
        <v>0</v>
      </c>
      <c r="JB237">
        <v>0</v>
      </c>
      <c r="JC237">
        <v>0</v>
      </c>
      <c r="JD237">
        <v>0</v>
      </c>
      <c r="JE237">
        <v>0</v>
      </c>
      <c r="JF237">
        <v>0</v>
      </c>
      <c r="JG237">
        <v>0</v>
      </c>
      <c r="JH237">
        <v>0</v>
      </c>
      <c r="JI237">
        <v>0</v>
      </c>
      <c r="JJ237">
        <v>0</v>
      </c>
      <c r="JK237">
        <v>0</v>
      </c>
      <c r="JL237">
        <v>0</v>
      </c>
      <c r="JM237">
        <v>0</v>
      </c>
      <c r="JN237">
        <v>0</v>
      </c>
      <c r="JO237">
        <v>0</v>
      </c>
      <c r="JP237">
        <v>0</v>
      </c>
      <c r="JQ237">
        <v>0</v>
      </c>
      <c r="JR237">
        <v>0</v>
      </c>
      <c r="JS237">
        <v>0</v>
      </c>
      <c r="JT237">
        <v>0</v>
      </c>
      <c r="JU237">
        <v>0</v>
      </c>
      <c r="JV237">
        <v>0</v>
      </c>
      <c r="JW237">
        <v>0</v>
      </c>
      <c r="JX237">
        <v>0</v>
      </c>
      <c r="JY237">
        <v>0</v>
      </c>
      <c r="JZ237">
        <v>0</v>
      </c>
      <c r="KA237">
        <v>0</v>
      </c>
      <c r="KB237">
        <v>0</v>
      </c>
      <c r="KC237">
        <v>0</v>
      </c>
      <c r="KD237">
        <v>0</v>
      </c>
      <c r="KE237">
        <v>0</v>
      </c>
      <c r="KF237">
        <v>0</v>
      </c>
      <c r="KG237">
        <v>0</v>
      </c>
      <c r="KH237">
        <v>0</v>
      </c>
      <c r="KI237">
        <v>0</v>
      </c>
      <c r="KJ237">
        <v>0</v>
      </c>
      <c r="KK237">
        <v>0</v>
      </c>
      <c r="KL237">
        <v>0</v>
      </c>
      <c r="KM237">
        <v>0</v>
      </c>
      <c r="KN237">
        <v>0</v>
      </c>
      <c r="KO237">
        <v>0</v>
      </c>
      <c r="KP237">
        <v>0</v>
      </c>
      <c r="KQ237">
        <v>0</v>
      </c>
      <c r="KS237">
        <v>-2.4505041879564409E-6</v>
      </c>
      <c r="KT237">
        <v>6.1612084964375753E-8</v>
      </c>
      <c r="KU237">
        <v>2.3272801567444606E-10</v>
      </c>
      <c r="KV237">
        <v>2.265668068107685E-10</v>
      </c>
      <c r="KW237">
        <v>2.2039062126122409E-10</v>
      </c>
      <c r="KX237">
        <v>2.1416990214474818E-10</v>
      </c>
      <c r="KY237">
        <v>2.078476652574434E-10</v>
      </c>
      <c r="KZ237">
        <v>2.0134027323290921E-10</v>
      </c>
      <c r="LA237">
        <v>1.9453822233627505E-10</v>
      </c>
      <c r="LB237">
        <v>1.8730695230058644E-10</v>
      </c>
      <c r="LC237">
        <v>1.7948769283309881E-10</v>
      </c>
      <c r="LD237">
        <v>1.7089836353730043E-10</v>
      </c>
      <c r="LE237">
        <v>1.6133454700948496E-10</v>
      </c>
      <c r="LF237">
        <v>1.505705577694582E-10</v>
      </c>
      <c r="LG237">
        <v>1.3836063246494026E-10</v>
      </c>
      <c r="LH237">
        <v>1.2444026943584424E-10</v>
      </c>
      <c r="LI237">
        <v>1.0852774822344583E-10</v>
      </c>
      <c r="LJ237">
        <v>9.0325861941213323E-11</v>
      </c>
      <c r="LK237">
        <v>6.9523897567149799E-11</v>
      </c>
      <c r="LL237">
        <v>4.5799901144593718E-11</v>
      </c>
      <c r="LM237">
        <v>1.8823266559291707E-11</v>
      </c>
      <c r="LN237">
        <v>-1.174231204041666E-11</v>
      </c>
      <c r="LO237">
        <v>-4.6235483036947118E-11</v>
      </c>
      <c r="LP237">
        <v>-8.499343349749088E-11</v>
      </c>
      <c r="LQ237">
        <v>-1.2834759654413394E-10</v>
      </c>
      <c r="LR237">
        <v>-1.7661882797800235E-10</v>
      </c>
      <c r="LS237">
        <v>-2.3011201091081101E-10</v>
      </c>
      <c r="LT237">
        <v>-2.8911004847340852E-10</v>
      </c>
      <c r="LU237">
        <v>-3.5386720665970222E-10</v>
      </c>
      <c r="LV237">
        <v>-4.2460177209849015E-10</v>
      </c>
      <c r="LW237">
        <v>-5.0148799311028899E-10</v>
      </c>
      <c r="LX237">
        <v>-5.8464727688379755E-10</v>
      </c>
      <c r="LY237">
        <v>-6.7413862108679928E-10</v>
      </c>
      <c r="LZ237">
        <v>-7.6994826480274455E-10</v>
      </c>
      <c r="MA237">
        <v>-8.7197855145072567E-10</v>
      </c>
      <c r="MB237">
        <v>-9.8003600540135398E-10</v>
      </c>
      <c r="MC237">
        <v>-1.0938186344418432E-9</v>
      </c>
      <c r="MD237">
        <v>-1.212902482168099E-9</v>
      </c>
      <c r="ME237">
        <v>-1.3367274678861086E-9</v>
      </c>
      <c r="MF237">
        <v>-1.464582566784009E-9</v>
      </c>
      <c r="MG237">
        <v>-1.595590400075286E-9</v>
      </c>
      <c r="MH237">
        <v>-1.7286003742842213E-9</v>
      </c>
      <c r="MI237">
        <v>-1.8621642420197844E-9</v>
      </c>
      <c r="MJ237">
        <v>-1.9945112892544428E-9</v>
      </c>
      <c r="MK237">
        <v>-2.1235234192755139E-9</v>
      </c>
      <c r="ML237">
        <v>-2.2467104636315987E-9</v>
      </c>
      <c r="MM237">
        <v>-2.3611861152005549E-9</v>
      </c>
      <c r="MN237">
        <v>-2.4636449479146594E-9</v>
      </c>
      <c r="MO237">
        <v>-2.5503410615770656E-9</v>
      </c>
      <c r="MP237">
        <v>-2.617068968389295E-9</v>
      </c>
      <c r="MQ237">
        <v>-2.659147419980629E-9</v>
      </c>
      <c r="MR237">
        <v>-2.6714069594616317E-9</v>
      </c>
      <c r="MS237">
        <v>-2.6481820717810358E-9</v>
      </c>
      <c r="MT237">
        <v>-2.5833088967354646E-9</v>
      </c>
      <c r="MU237">
        <v>-2.4701295615212262E-9</v>
      </c>
      <c r="MV237">
        <v>-2.3015042826844575E-9</v>
      </c>
      <c r="MW237">
        <v>-2.0698324794786177E-9</v>
      </c>
      <c r="MX237">
        <v>-1.7670842305449597E-9</v>
      </c>
      <c r="MY237">
        <v>-1.3848434917811862E-9</v>
      </c>
      <c r="MZ237">
        <v>-9.1436457336929877E-10</v>
      </c>
      <c r="NA237">
        <v>-3.4664344595247557E-10</v>
      </c>
      <c r="NB237">
        <v>3.2749449254604757E-10</v>
      </c>
      <c r="NC237">
        <v>1.117288509783301E-9</v>
      </c>
      <c r="ND237">
        <v>2.0319167800319522E-9</v>
      </c>
      <c r="NE237">
        <v>3.0803490498256296E-9</v>
      </c>
      <c r="NF237">
        <v>4.2711760160465045E-9</v>
      </c>
      <c r="NG237">
        <v>5.6124137431672843E-9</v>
      </c>
      <c r="NH237">
        <v>7.1112815170739983E-9</v>
      </c>
      <c r="NI237">
        <v>8.7739516400879129E-9</v>
      </c>
      <c r="NJ237">
        <v>1.0605269820445779E-8</v>
      </c>
      <c r="NK237">
        <v>1.2608445004806787E-8</v>
      </c>
      <c r="NL237">
        <v>1.4784707749835312E-8</v>
      </c>
      <c r="NM237">
        <v>1.7132936534229736E-8</v>
      </c>
      <c r="NN237">
        <v>1.9649251781645987E-8</v>
      </c>
      <c r="NO237">
        <v>2.2326577803728761E-8</v>
      </c>
      <c r="NP237">
        <v>2.5154173386984059E-8</v>
      </c>
      <c r="NQ237">
        <v>2.8117132343434106E-8</v>
      </c>
      <c r="NR237">
        <v>3.1195856028820942E-8</v>
      </c>
      <c r="NS237">
        <v>3.4365500609062307E-8</v>
      </c>
      <c r="NT237">
        <v>3.7595402731049767E-8</v>
      </c>
      <c r="NU237">
        <v>4.0848488232356126E-8</v>
      </c>
      <c r="NV237">
        <v>4.4080669610022825E-8</v>
      </c>
      <c r="NW237">
        <v>4.7240239164544572E-8</v>
      </c>
      <c r="NX237">
        <v>5.0267266043469031E-8</v>
      </c>
      <c r="NY237">
        <v>5.3093006830574574E-8</v>
      </c>
      <c r="NZ237">
        <v>5.563934086060118E-8</v>
      </c>
      <c r="OA237">
        <v>5.7818243083448822E-8</v>
      </c>
      <c r="OB237">
        <v>5.9531309051118016E-8</v>
      </c>
      <c r="OC237">
        <v>6.0669348448236128E-8</v>
      </c>
      <c r="OD237">
        <v>6.1112065523337277E-8</v>
      </c>
      <c r="OE237">
        <v>6.0727846790086773E-8</v>
      </c>
      <c r="OF237">
        <v>5.9373678439370696E-8</v>
      </c>
      <c r="OG237">
        <v>5.6895218014473329E-8</v>
      </c>
      <c r="OH237">
        <v>5.3127047028225654E-8</v>
      </c>
      <c r="OI237">
        <v>4.7893133314415001E-8</v>
      </c>
      <c r="OJ237">
        <v>4.1007533971861145E-8</v>
      </c>
      <c r="OK237">
        <v>3.2275371739626753E-8</v>
      </c>
      <c r="OL237">
        <v>2.1494119490604903E-8</v>
      </c>
      <c r="OM237">
        <v>8.4552291973629438E-9</v>
      </c>
      <c r="ON237">
        <v>-7.0538568487573825E-9</v>
      </c>
      <c r="OO237">
        <v>-2.5247273660983059E-8</v>
      </c>
      <c r="OP237">
        <v>-4.633784037091137E-8</v>
      </c>
      <c r="OQ237">
        <v>-7.0533666286212255E-8</v>
      </c>
      <c r="OR237">
        <v>-9.8034216491308867E-8</v>
      </c>
      <c r="OS237">
        <v>-1.2902579816874986E-7</v>
      </c>
      <c r="OT237">
        <v>-1.6367643043140697E-7</v>
      </c>
      <c r="OU237">
        <v>-2.0213006291044375E-7</v>
      </c>
      <c r="OV237">
        <v>-2.4450011175523218E-7</v>
      </c>
      <c r="OW237">
        <v>-2.9086228619200001E-7</v>
      </c>
      <c r="OX237">
        <v>-3.4124668448342294E-7</v>
      </c>
      <c r="OY237">
        <v>-3.9562914516592833E-7</v>
      </c>
      <c r="OZ237">
        <v>-4.5392184794989229E-7</v>
      </c>
      <c r="PA237">
        <v>-5.1596316878999367E-7</v>
      </c>
      <c r="PB237">
        <v>-5.8150680550840503E-7</v>
      </c>
      <c r="PC237">
        <v>-6.5021020412152625E-7</v>
      </c>
      <c r="PD237">
        <v>-7.2162233181713693E-7</v>
      </c>
      <c r="PE237">
        <v>-7.9517086048505499E-7</v>
      </c>
      <c r="PF237">
        <v>-8.7014884494016081E-7</v>
      </c>
      <c r="PG237">
        <v>-9.4570100260450744E-7</v>
      </c>
      <c r="PH237">
        <v>-1.0208097265275323E-6</v>
      </c>
      <c r="PI237">
        <v>-1.0942809912955097E-6</v>
      </c>
      <c r="PJ237">
        <v>-1.164730341662732E-6</v>
      </c>
      <c r="PK237">
        <v>-1.2305691866469116E-6</v>
      </c>
      <c r="PL237">
        <v>-1.2899916573562496E-6</v>
      </c>
      <c r="PM237">
        <v>-1.3409623248963276E-6</v>
      </c>
      <c r="PN237">
        <v>-1.3812051152375201E-6</v>
      </c>
      <c r="PO237">
        <v>-1.4081938007478851E-6</v>
      </c>
      <c r="PP237">
        <v>-1.4191444929883345E-6</v>
      </c>
      <c r="PQ237">
        <v>-1.4110106080320605E-6</v>
      </c>
      <c r="PR237">
        <v>-1.380480823636692E-6</v>
      </c>
      <c r="PS237">
        <v>-1.3239805966029226E-6</v>
      </c>
      <c r="PT237">
        <v>-1.2376778580392104E-6</v>
      </c>
      <c r="PU237">
        <v>-1.1174935533562969E-6</v>
      </c>
      <c r="PV237">
        <v>-9.5911774185495116E-7</v>
      </c>
      <c r="PW237">
        <v>-7.5803201684660072E-7</v>
      </c>
      <c r="PX237">
        <v>-5.095390503159607E-7</v>
      </c>
      <c r="PY237">
        <v>-2.0880010502537364E-7</v>
      </c>
      <c r="PZ237">
        <v>1.4911860966316418E-7</v>
      </c>
      <c r="QA237">
        <v>5.6918983559335766E-7</v>
      </c>
      <c r="QB237">
        <v>1.0563584968556299E-6</v>
      </c>
      <c r="QC237">
        <v>1.6154633364170663E-6</v>
      </c>
      <c r="QD237">
        <v>2.2511460358666889E-6</v>
      </c>
      <c r="QE237">
        <v>2.9677469156241705E-6</v>
      </c>
      <c r="QF237">
        <v>3.7691863497182888E-6</v>
      </c>
      <c r="QG237">
        <v>4.6588310854524225E-6</v>
      </c>
      <c r="QH237">
        <v>5.6393447366201527E-6</v>
      </c>
      <c r="QI237">
        <v>6.7125218222213808E-6</v>
      </c>
      <c r="QJ237">
        <v>7.8791048537710873E-6</v>
      </c>
      <c r="QK237">
        <v>9.1385841364535558E-6</v>
      </c>
      <c r="QL237">
        <v>1.0488980145596081E-5</v>
      </c>
      <c r="QM237">
        <v>1.1926608573550382E-5</v>
      </c>
      <c r="QN237">
        <v>1.3445828416258952E-5</v>
      </c>
      <c r="QO237">
        <v>1.503877378679924E-5</v>
      </c>
      <c r="QP237">
        <v>1.6695070508232518E-5</v>
      </c>
      <c r="QQ237">
        <v>1.8401538953109977E-5</v>
      </c>
      <c r="QR237">
        <v>2.0141885064927498E-5</v>
      </c>
      <c r="QS237">
        <v>2.1896382020151104E-5</v>
      </c>
      <c r="QT237">
        <v>2.3641545570440044E-5</v>
      </c>
      <c r="QU237">
        <v>2.5349806745057877E-5</v>
      </c>
      <c r="QV237">
        <v>2.6989186294413867E-5</v>
      </c>
      <c r="QW237">
        <v>2.8522976017657664E-5</v>
      </c>
      <c r="QX237">
        <v>2.9909432939993562E-5</v>
      </c>
      <c r="QY237">
        <v>3.1101493187550497E-5</v>
      </c>
      <c r="QZ237">
        <v>3.204651334685674E-5</v>
      </c>
      <c r="RA237">
        <v>3.2686048088598071E-5</v>
      </c>
      <c r="RB237">
        <v>3.295567387616594E-5</v>
      </c>
      <c r="RC237">
        <v>3.2784869661842333E-5</v>
      </c>
      <c r="RD237">
        <v>3.2096966588695157E-5</v>
      </c>
      <c r="RE237">
        <v>3.0809179853735132E-5</v>
      </c>
      <c r="RF237">
        <v>2.8832737034730811E-5</v>
      </c>
      <c r="RG237">
        <v>2.6073118324028187E-5</v>
      </c>
      <c r="RH237">
        <v>2.2430425229655812E-5</v>
      </c>
      <c r="RI237">
        <v>1.7799895376171965E-5</v>
      </c>
      <c r="RJ237">
        <v>1.2072582041154078E-5</v>
      </c>
      <c r="RK237">
        <v>5.1362179704424983E-6</v>
      </c>
      <c r="RL237">
        <v>-3.1237162040202841E-6</v>
      </c>
      <c r="RM237">
        <v>-1.2822698000562421E-5</v>
      </c>
      <c r="RN237">
        <v>-2.4075622215061967E-5</v>
      </c>
      <c r="RO237">
        <v>-3.6994991597006991E-5</v>
      </c>
      <c r="RP237">
        <v>-5.1688817640967109E-5</v>
      </c>
      <c r="RQ237">
        <v>-6.8258210506374277E-5</v>
      </c>
      <c r="RR237">
        <v>-8.6794637916261315E-5</v>
      </c>
      <c r="RS237">
        <v>-1.0737683417310591E-4</v>
      </c>
      <c r="RT237">
        <v>-1.3006734222863268E-4</v>
      </c>
      <c r="RU237">
        <v>-1.5490867411993651E-4</v>
      </c>
      <c r="RV237">
        <v>-1.8191907810458319E-4</v>
      </c>
      <c r="RW237">
        <v>-2.1108790456424146E-4</v>
      </c>
      <c r="RX237">
        <v>-2.4237056727261462E-4</v>
      </c>
      <c r="RY237">
        <v>-2.7568310201437078E-4</v>
      </c>
      <c r="RZ237">
        <v>-3.1089633087254829E-4</v>
      </c>
      <c r="SA237">
        <v>-3.4782964784767082E-4</v>
      </c>
      <c r="SB237">
        <v>-3.86215256764737E-4</v>
      </c>
      <c r="SC237">
        <v>-4.2568781340765672E-4</v>
      </c>
      <c r="SD237">
        <v>-4.6577366036173676E-4</v>
      </c>
      <c r="SE237">
        <v>-5.0587975702410073E-4</v>
      </c>
      <c r="SF237">
        <v>-5.4528243761819972E-4</v>
      </c>
      <c r="SG237">
        <v>-5.8311616352938085E-4</v>
      </c>
      <c r="SH237">
        <v>-6.1836247291188783E-4</v>
      </c>
      <c r="SI237">
        <v>-6.498393703056641E-4</v>
      </c>
      <c r="SJ237">
        <v>-6.7619144188834593E-4</v>
      </c>
      <c r="SK237">
        <v>-6.9588102785015521E-4</v>
      </c>
      <c r="SL237">
        <v>-7.071808320150381E-4</v>
      </c>
      <c r="SM237">
        <v>-7.0816839994038291E-4</v>
      </c>
      <c r="SN237">
        <v>-6.9672294991261568E-4</v>
      </c>
      <c r="SO237">
        <v>-6.7052509598586124E-4</v>
      </c>
      <c r="SP237">
        <v>-6.2706005783264528E-4</v>
      </c>
      <c r="SQ237">
        <v>-5.6362500787310386E-4</v>
      </c>
      <c r="SR237">
        <v>-4.7734126094675075E-4</v>
      </c>
      <c r="SS237">
        <v>-3.6517206452977056E-4</v>
      </c>
      <c r="ST237">
        <v>-2.2394679681692433E-4</v>
      </c>
      <c r="SU237">
        <v>-5.0392424320265036E-5</v>
      </c>
      <c r="SV237">
        <v>1.5882689182260517E-4</v>
      </c>
      <c r="SW237">
        <v>4.0706112291619357E-4</v>
      </c>
      <c r="SX237">
        <v>6.9761569762082608E-4</v>
      </c>
      <c r="SY237">
        <v>1.0336818852221955E-3</v>
      </c>
      <c r="SZ237">
        <v>1.4182553102553464E-3</v>
      </c>
      <c r="TA237">
        <v>1.8540417034991136E-3</v>
      </c>
      <c r="TB237">
        <v>2.3433490492264387E-3</v>
      </c>
      <c r="TC237">
        <v>2.8879653698913603E-3</v>
      </c>
      <c r="TD237">
        <v>3.4890215009868212E-3</v>
      </c>
      <c r="TE237">
        <v>4.1468383546241633E-3</v>
      </c>
      <c r="TF237">
        <v>4.8607583546958141E-3</v>
      </c>
      <c r="TG237">
        <v>5.6289609536203751E-3</v>
      </c>
      <c r="TH237">
        <v>6.4482624150873843E-3</v>
      </c>
      <c r="TI237">
        <v>7.3139003733685487E-3</v>
      </c>
      <c r="TJ237">
        <v>8.21930406206999E-3</v>
      </c>
      <c r="TK237">
        <v>9.1558515479157037E-3</v>
      </c>
      <c r="TL237">
        <v>1.0112615812323974E-2</v>
      </c>
      <c r="TM237">
        <v>1.1076102098774843E-2</v>
      </c>
      <c r="TN237">
        <v>1.202997959042717E-2</v>
      </c>
      <c r="TO237">
        <v>1.2954811202561034E-2</v>
      </c>
      <c r="TP237">
        <v>1.3827786069783918E-2</v>
      </c>
      <c r="TQ237">
        <v>1.4622460179089124E-2</v>
      </c>
      <c r="TR237">
        <v>1.5308511546020278E-2</v>
      </c>
      <c r="TS237">
        <v>1.5851517350108674E-2</v>
      </c>
      <c r="TT237">
        <v>1.6212761533312869E-2</v>
      </c>
      <c r="TU237">
        <v>1.6349082515263201E-2</v>
      </c>
      <c r="TV237">
        <v>1.6212771883147452E-2</v>
      </c>
      <c r="TW237">
        <v>1.5851536166755074E-2</v>
      </c>
      <c r="TX237">
        <v>1.5308535060529611E-2</v>
      </c>
      <c r="TY237">
        <v>1.4622482731309323E-2</v>
      </c>
      <c r="TZ237">
        <v>1.3827800101765335E-2</v>
      </c>
      <c r="UA237">
        <v>1.2954807252233358E-2</v>
      </c>
      <c r="UB237">
        <v>1.202994628765966E-2</v>
      </c>
      <c r="UC237">
        <v>1.1076026166490616E-2</v>
      </c>
      <c r="UD237">
        <v>1.0112482075834834E-2</v>
      </c>
      <c r="UE237">
        <v>9.1556429562186098E-3</v>
      </c>
      <c r="UF237">
        <v>8.2190017253533556E-3</v>
      </c>
      <c r="UG237">
        <v>7.313483621509115E-3</v>
      </c>
      <c r="UH237">
        <v>6.447708882445757E-3</v>
      </c>
      <c r="UI237">
        <v>5.6282466959114057E-3</v>
      </c>
      <c r="UJ237">
        <v>4.8598580042319237E-3</v>
      </c>
      <c r="UK237">
        <v>4.1457253206178754E-3</v>
      </c>
      <c r="UL237">
        <v>3.4876682220624207E-3</v>
      </c>
      <c r="UM237">
        <v>2.8863436262277407E-3</v>
      </c>
      <c r="UN237">
        <v>2.3414303420815799E-3</v>
      </c>
      <c r="UO237">
        <v>1.8517977100248786E-3</v>
      </c>
      <c r="UP237">
        <v>1.4156584215922335E-3</v>
      </c>
      <c r="UQ237">
        <v>1.0307058358252398E-3</v>
      </c>
      <c r="UR237">
        <v>6.9423629355142816E-4</v>
      </c>
      <c r="US237">
        <v>4.0325707646842352E-4</v>
      </c>
      <c r="UT237">
        <v>1.5458076926545787E-4</v>
      </c>
      <c r="UU237">
        <v>-5.5093135900878478E-5</v>
      </c>
      <c r="UV237">
        <v>-2.2910849870765167E-4</v>
      </c>
      <c r="UW237">
        <v>-3.7079372808380252E-4</v>
      </c>
      <c r="UX237">
        <v>-4.8341297999750639E-4</v>
      </c>
      <c r="UY237">
        <v>-5.7012642214524835E-4</v>
      </c>
      <c r="UZ237">
        <v>-6.339586501518705E-4</v>
      </c>
      <c r="VA237">
        <v>-6.7777436896312288E-4</v>
      </c>
      <c r="VB237">
        <v>-7.0426049125519956E-4</v>
      </c>
      <c r="VC237">
        <v>-7.1591384940604375E-4</v>
      </c>
      <c r="VD237">
        <v>-7.1503376752940441E-4</v>
      </c>
      <c r="VE237">
        <v>-7.0371879330949241E-4</v>
      </c>
      <c r="VF237">
        <v>-6.8386694482345969E-4</v>
      </c>
      <c r="VG237">
        <v>-6.5717888379531787E-4</v>
      </c>
      <c r="VH237">
        <v>-6.2516348300898814E-4</v>
      </c>
      <c r="VI237">
        <v>-5.8914531090834845E-4</v>
      </c>
      <c r="VJ237">
        <v>-5.5027361024909507E-4</v>
      </c>
      <c r="VK237">
        <v>-5.0953239931011117E-4</v>
      </c>
      <c r="VL237">
        <v>-4.6775137337533415E-4</v>
      </c>
      <c r="VM237">
        <v>-4.256173305192251E-4</v>
      </c>
      <c r="VN237">
        <v>-3.8368588899292033E-4</v>
      </c>
      <c r="VO237">
        <v>-3.4239330362862959E-4</v>
      </c>
      <c r="VP237">
        <v>-3.0206822541467695E-4</v>
      </c>
      <c r="VQ237">
        <v>-2.6294328190928158E-4</v>
      </c>
      <c r="VR237">
        <v>-2.2516638631674989E-4</v>
      </c>
      <c r="VS237">
        <v>-1.8881170999080537E-4</v>
      </c>
      <c r="VT237">
        <v>-1.5389027687946608E-4</v>
      </c>
      <c r="VU237">
        <v>-1.2036015911184427E-4</v>
      </c>
      <c r="VV237">
        <v>-8.8136270635687374E-5</v>
      </c>
      <c r="VW237">
        <v>-5.7099770663529646E-5</v>
      </c>
      <c r="VX237">
        <v>-2.710710078902232E-5</v>
      </c>
      <c r="VY237">
        <v>2.0013108961038593E-6</v>
      </c>
      <c r="VZ237">
        <v>3.039263842509961E-5</v>
      </c>
      <c r="WA237">
        <v>5.823349456877097E-5</v>
      </c>
      <c r="WB237">
        <v>8.5681968550436774E-5</v>
      </c>
      <c r="WC237">
        <v>1.1287981814152804E-4</v>
      </c>
      <c r="WD237">
        <v>1.3994477179726344E-4</v>
      </c>
      <c r="WE237">
        <v>1.6696290108366693E-4</v>
      </c>
      <c r="WF237">
        <v>0.27018127676043235</v>
      </c>
      <c r="WG237">
        <v>2.2099914648401886</v>
      </c>
    </row>
    <row r="238" spans="1:605" x14ac:dyDescent="0.25">
      <c r="A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0</v>
      </c>
      <c r="BP238">
        <v>0</v>
      </c>
      <c r="BQ238">
        <v>0</v>
      </c>
      <c r="BR238">
        <v>0</v>
      </c>
      <c r="BS238">
        <v>0</v>
      </c>
      <c r="BT238">
        <v>0</v>
      </c>
      <c r="BU238">
        <v>0</v>
      </c>
      <c r="BV238">
        <v>0</v>
      </c>
      <c r="BW238">
        <v>0</v>
      </c>
      <c r="BX238">
        <v>0</v>
      </c>
      <c r="BY238">
        <v>0</v>
      </c>
      <c r="BZ238">
        <v>0</v>
      </c>
      <c r="CA238">
        <v>0</v>
      </c>
      <c r="CB238">
        <v>0</v>
      </c>
      <c r="CC238">
        <v>0</v>
      </c>
      <c r="CD238">
        <v>0</v>
      </c>
      <c r="CE238">
        <v>0</v>
      </c>
      <c r="CF238">
        <v>0</v>
      </c>
      <c r="CG238">
        <v>0</v>
      </c>
      <c r="CH238">
        <v>0</v>
      </c>
      <c r="CI238">
        <v>0</v>
      </c>
      <c r="CJ238">
        <v>0</v>
      </c>
      <c r="CK238">
        <v>0</v>
      </c>
      <c r="CL238">
        <v>0</v>
      </c>
      <c r="CM238">
        <v>0</v>
      </c>
      <c r="CN238">
        <v>0</v>
      </c>
      <c r="CO238">
        <v>0</v>
      </c>
      <c r="CP238">
        <v>0</v>
      </c>
      <c r="CQ238">
        <v>0</v>
      </c>
      <c r="CR238">
        <v>0</v>
      </c>
      <c r="CS238">
        <v>0</v>
      </c>
      <c r="CT238">
        <v>0</v>
      </c>
      <c r="CU238">
        <v>0</v>
      </c>
      <c r="CV238">
        <v>0</v>
      </c>
      <c r="CW238">
        <v>0</v>
      </c>
      <c r="CX238">
        <v>0</v>
      </c>
      <c r="CY238">
        <v>0</v>
      </c>
      <c r="CZ238">
        <v>0</v>
      </c>
      <c r="DA238">
        <v>0</v>
      </c>
      <c r="DB238">
        <v>0</v>
      </c>
      <c r="DC238">
        <v>0</v>
      </c>
      <c r="DD238">
        <v>0</v>
      </c>
      <c r="DE238">
        <v>0</v>
      </c>
      <c r="DF238">
        <v>0</v>
      </c>
      <c r="DG238">
        <v>0</v>
      </c>
      <c r="DH238">
        <v>0</v>
      </c>
      <c r="DI238">
        <v>0</v>
      </c>
      <c r="DJ238">
        <v>0</v>
      </c>
      <c r="DK238">
        <v>0</v>
      </c>
      <c r="DL238">
        <v>0</v>
      </c>
      <c r="DM238">
        <v>0</v>
      </c>
      <c r="DN238">
        <v>0</v>
      </c>
      <c r="DO238">
        <v>0</v>
      </c>
      <c r="DP238">
        <v>0</v>
      </c>
      <c r="DQ238">
        <v>0</v>
      </c>
      <c r="DR238">
        <v>0</v>
      </c>
      <c r="DS238">
        <v>0</v>
      </c>
      <c r="DT238">
        <v>0</v>
      </c>
      <c r="DU238">
        <v>0</v>
      </c>
      <c r="DV238">
        <v>0</v>
      </c>
      <c r="DW238">
        <v>0</v>
      </c>
      <c r="DX238">
        <v>0</v>
      </c>
      <c r="DY238">
        <v>0</v>
      </c>
      <c r="DZ238">
        <v>0</v>
      </c>
      <c r="EA238">
        <v>0</v>
      </c>
      <c r="EB238">
        <v>0</v>
      </c>
      <c r="EC238">
        <v>0</v>
      </c>
      <c r="ED238">
        <v>0</v>
      </c>
      <c r="EE238">
        <v>0</v>
      </c>
      <c r="EF238">
        <v>0</v>
      </c>
      <c r="EG238">
        <v>0</v>
      </c>
      <c r="EH238">
        <v>0</v>
      </c>
      <c r="EI238">
        <v>0</v>
      </c>
      <c r="EJ238">
        <v>0</v>
      </c>
      <c r="EK238">
        <v>0</v>
      </c>
      <c r="EL238">
        <v>0</v>
      </c>
      <c r="EM238">
        <v>0</v>
      </c>
      <c r="EN238">
        <v>0</v>
      </c>
      <c r="EO238">
        <v>0</v>
      </c>
      <c r="EP238">
        <v>0</v>
      </c>
      <c r="EQ238">
        <v>0</v>
      </c>
      <c r="ER238">
        <v>0</v>
      </c>
      <c r="ES238">
        <v>0</v>
      </c>
      <c r="ET238">
        <v>0</v>
      </c>
      <c r="EU238">
        <v>0</v>
      </c>
      <c r="EV238">
        <v>0</v>
      </c>
      <c r="EW238">
        <v>0</v>
      </c>
      <c r="EX238">
        <v>0</v>
      </c>
      <c r="EY238">
        <v>0</v>
      </c>
      <c r="EZ238">
        <v>0</v>
      </c>
      <c r="FA238">
        <v>0</v>
      </c>
      <c r="FB238">
        <v>0</v>
      </c>
      <c r="FC238">
        <v>0</v>
      </c>
      <c r="FD238">
        <v>0</v>
      </c>
      <c r="FE238">
        <v>0</v>
      </c>
      <c r="FF238">
        <v>0</v>
      </c>
      <c r="FG238">
        <v>0</v>
      </c>
      <c r="FH238">
        <v>0</v>
      </c>
      <c r="FI238">
        <v>0</v>
      </c>
      <c r="FJ238">
        <v>0</v>
      </c>
      <c r="FK238">
        <v>0</v>
      </c>
      <c r="FL238">
        <v>0</v>
      </c>
      <c r="FM238">
        <v>0</v>
      </c>
      <c r="FN238">
        <v>0</v>
      </c>
      <c r="FO238">
        <v>0</v>
      </c>
      <c r="FP238">
        <v>0</v>
      </c>
      <c r="FQ238">
        <v>0</v>
      </c>
      <c r="FR238">
        <v>0</v>
      </c>
      <c r="FS238">
        <v>0</v>
      </c>
      <c r="FT238">
        <v>0</v>
      </c>
      <c r="FU238">
        <v>0</v>
      </c>
      <c r="FV238">
        <v>0</v>
      </c>
      <c r="FW238">
        <v>0</v>
      </c>
      <c r="FX238">
        <v>0</v>
      </c>
      <c r="FY238">
        <v>0</v>
      </c>
      <c r="FZ238">
        <v>0</v>
      </c>
      <c r="GA238">
        <v>0</v>
      </c>
      <c r="GB238">
        <v>0</v>
      </c>
      <c r="GC238">
        <v>0</v>
      </c>
      <c r="GD238">
        <v>0</v>
      </c>
      <c r="GE238">
        <v>0</v>
      </c>
      <c r="GF238">
        <v>0</v>
      </c>
      <c r="GG238">
        <v>0</v>
      </c>
      <c r="GH238">
        <v>0</v>
      </c>
      <c r="GI238">
        <v>0</v>
      </c>
      <c r="GJ238">
        <v>0</v>
      </c>
      <c r="GK238">
        <v>0</v>
      </c>
      <c r="GL238">
        <v>0</v>
      </c>
      <c r="GM238">
        <v>0</v>
      </c>
      <c r="GN238">
        <v>0</v>
      </c>
      <c r="GO238">
        <v>0</v>
      </c>
      <c r="GP238">
        <v>0</v>
      </c>
      <c r="GQ238">
        <v>0</v>
      </c>
      <c r="GR238">
        <v>0</v>
      </c>
      <c r="GS238">
        <v>0</v>
      </c>
      <c r="GT238">
        <v>0</v>
      </c>
      <c r="GU238">
        <v>0</v>
      </c>
      <c r="GV238">
        <v>0</v>
      </c>
      <c r="GW238">
        <v>0</v>
      </c>
      <c r="GX238">
        <v>0</v>
      </c>
      <c r="GY238">
        <v>0</v>
      </c>
      <c r="GZ238">
        <v>0</v>
      </c>
      <c r="HA238">
        <v>0</v>
      </c>
      <c r="HB238">
        <v>0</v>
      </c>
      <c r="HC238">
        <v>0</v>
      </c>
      <c r="HD238">
        <v>0</v>
      </c>
      <c r="HE238">
        <v>0</v>
      </c>
      <c r="HF238">
        <v>0</v>
      </c>
      <c r="HG238">
        <v>0</v>
      </c>
      <c r="HH238">
        <v>0</v>
      </c>
      <c r="HI238">
        <v>0</v>
      </c>
      <c r="HJ238">
        <v>0</v>
      </c>
      <c r="HK238">
        <v>0</v>
      </c>
      <c r="HL238">
        <v>0</v>
      </c>
      <c r="HM238">
        <v>0</v>
      </c>
      <c r="HN238">
        <v>0</v>
      </c>
      <c r="HO238">
        <v>0</v>
      </c>
      <c r="HP238">
        <v>0</v>
      </c>
      <c r="HQ238">
        <v>0</v>
      </c>
      <c r="HR238">
        <v>0</v>
      </c>
      <c r="HS238">
        <v>0</v>
      </c>
      <c r="HT238">
        <v>0</v>
      </c>
      <c r="HU238">
        <v>0</v>
      </c>
      <c r="HV238">
        <v>0</v>
      </c>
      <c r="HW238">
        <v>0</v>
      </c>
      <c r="HX238">
        <v>0</v>
      </c>
      <c r="HY238">
        <v>0</v>
      </c>
      <c r="HZ238">
        <v>0</v>
      </c>
      <c r="IA238">
        <v>0</v>
      </c>
      <c r="IB238">
        <v>0</v>
      </c>
      <c r="IC238">
        <v>0</v>
      </c>
      <c r="ID238">
        <v>9999.9990234375</v>
      </c>
      <c r="IE238">
        <v>-39999.99609375</v>
      </c>
      <c r="IF238">
        <v>60002.80078125</v>
      </c>
      <c r="IG238">
        <v>-39999.99609375</v>
      </c>
      <c r="IH238">
        <v>9999.9990234375</v>
      </c>
      <c r="II238">
        <v>0</v>
      </c>
      <c r="IJ238">
        <v>0</v>
      </c>
      <c r="IK238">
        <v>0</v>
      </c>
      <c r="IL238">
        <v>0</v>
      </c>
      <c r="IM238">
        <v>0</v>
      </c>
      <c r="IN238">
        <v>0</v>
      </c>
      <c r="IO238">
        <v>0</v>
      </c>
      <c r="IP238">
        <v>0</v>
      </c>
      <c r="IQ238">
        <v>0</v>
      </c>
      <c r="IR238">
        <v>0</v>
      </c>
      <c r="IS238">
        <v>0</v>
      </c>
      <c r="IT238">
        <v>0</v>
      </c>
      <c r="IU238">
        <v>0</v>
      </c>
      <c r="IV238">
        <v>0</v>
      </c>
      <c r="IW238">
        <v>0</v>
      </c>
      <c r="IX238">
        <v>0</v>
      </c>
      <c r="IY238">
        <v>0</v>
      </c>
      <c r="IZ238">
        <v>0</v>
      </c>
      <c r="JA238">
        <v>0</v>
      </c>
      <c r="JB238">
        <v>0</v>
      </c>
      <c r="JC238">
        <v>0</v>
      </c>
      <c r="JD238">
        <v>0</v>
      </c>
      <c r="JE238">
        <v>0</v>
      </c>
      <c r="JF238">
        <v>0</v>
      </c>
      <c r="JG238">
        <v>0</v>
      </c>
      <c r="JH238">
        <v>0</v>
      </c>
      <c r="JI238">
        <v>0</v>
      </c>
      <c r="JJ238">
        <v>0</v>
      </c>
      <c r="JK238">
        <v>0</v>
      </c>
      <c r="JL238">
        <v>0</v>
      </c>
      <c r="JM238">
        <v>0</v>
      </c>
      <c r="JN238">
        <v>0</v>
      </c>
      <c r="JO238">
        <v>0</v>
      </c>
      <c r="JP238">
        <v>0</v>
      </c>
      <c r="JQ238">
        <v>0</v>
      </c>
      <c r="JR238">
        <v>0</v>
      </c>
      <c r="JS238">
        <v>0</v>
      </c>
      <c r="JT238">
        <v>0</v>
      </c>
      <c r="JU238">
        <v>0</v>
      </c>
      <c r="JV238">
        <v>0</v>
      </c>
      <c r="JW238">
        <v>0</v>
      </c>
      <c r="JX238">
        <v>0</v>
      </c>
      <c r="JY238">
        <v>0</v>
      </c>
      <c r="JZ238">
        <v>0</v>
      </c>
      <c r="KA238">
        <v>0</v>
      </c>
      <c r="KB238">
        <v>0</v>
      </c>
      <c r="KC238">
        <v>0</v>
      </c>
      <c r="KD238">
        <v>0</v>
      </c>
      <c r="KE238">
        <v>0</v>
      </c>
      <c r="KF238">
        <v>0</v>
      </c>
      <c r="KG238">
        <v>0</v>
      </c>
      <c r="KH238">
        <v>0</v>
      </c>
      <c r="KI238">
        <v>0</v>
      </c>
      <c r="KJ238">
        <v>0</v>
      </c>
      <c r="KK238">
        <v>0</v>
      </c>
      <c r="KL238">
        <v>0</v>
      </c>
      <c r="KM238">
        <v>0</v>
      </c>
      <c r="KN238">
        <v>0</v>
      </c>
      <c r="KO238">
        <v>0</v>
      </c>
      <c r="KP238">
        <v>0</v>
      </c>
      <c r="KQ238">
        <v>0</v>
      </c>
      <c r="KS238">
        <v>-1.9863160970967729E-6</v>
      </c>
      <c r="KT238">
        <v>2.4957493213569496E-8</v>
      </c>
      <c r="KU238">
        <v>1.9364012260882095E-10</v>
      </c>
      <c r="KV238">
        <v>1.9114437313870215E-10</v>
      </c>
      <c r="KW238">
        <v>1.8863616239580156E-10</v>
      </c>
      <c r="KX238">
        <v>1.8609072844286268E-10</v>
      </c>
      <c r="KY238">
        <v>1.8345983382041955E-10</v>
      </c>
      <c r="KZ238">
        <v>1.8067208232272507E-10</v>
      </c>
      <c r="LA238">
        <v>1.7763324640909449E-10</v>
      </c>
      <c r="LB238">
        <v>1.7422661413592327E-10</v>
      </c>
      <c r="LC238">
        <v>1.7031336733582728E-10</v>
      </c>
      <c r="LD238">
        <v>1.6573300556852938E-10</v>
      </c>
      <c r="LE238">
        <v>1.6030383311929383E-10</v>
      </c>
      <c r="LF238">
        <v>1.5382352901890041E-10</v>
      </c>
      <c r="LG238">
        <v>1.4606982269703021E-10</v>
      </c>
      <c r="LH238">
        <v>1.3680130044756547E-10</v>
      </c>
      <c r="LI238">
        <v>1.2575837036717065E-10</v>
      </c>
      <c r="LJ238">
        <v>1.1266441581065716E-10</v>
      </c>
      <c r="LK238">
        <v>9.7227169669118131E-11</v>
      </c>
      <c r="LL238">
        <v>7.9140343895345577E-11</v>
      </c>
      <c r="LM238">
        <v>5.8085550648777936E-11</v>
      </c>
      <c r="LN238">
        <v>3.3734553177214968E-11</v>
      </c>
      <c r="LO238">
        <v>5.7518860581074938E-12</v>
      </c>
      <c r="LP238">
        <v>-2.6202114351907354E-11</v>
      </c>
      <c r="LQ238">
        <v>-6.2467827510767146E-11</v>
      </c>
      <c r="LR238">
        <v>-1.0338237205776066E-10</v>
      </c>
      <c r="LS238">
        <v>-1.4927509259333783E-10</v>
      </c>
      <c r="LT238">
        <v>-2.0046246791765691E-10</v>
      </c>
      <c r="LU238">
        <v>-2.5724239974205693E-10</v>
      </c>
      <c r="LV238">
        <v>-3.1988784248752443E-10</v>
      </c>
      <c r="LW238">
        <v>-3.886397370968504E-10</v>
      </c>
      <c r="LX238">
        <v>-4.6369921489176469E-10</v>
      </c>
      <c r="LY238">
        <v>-5.4521904149005945E-10</v>
      </c>
      <c r="LZ238">
        <v>-6.3329427575236627E-10</v>
      </c>
      <c r="MA238">
        <v>-7.2795212474701013E-10</v>
      </c>
      <c r="MB238">
        <v>-8.2914098290296091E-10</v>
      </c>
      <c r="MC238">
        <v>-9.3671865196509083E-10</v>
      </c>
      <c r="MD238">
        <v>-1.050439748173965E-9</v>
      </c>
      <c r="ME238">
        <v>-1.1699423143663392E-9</v>
      </c>
      <c r="MF238">
        <v>-1.2947336675345995E-9</v>
      </c>
      <c r="MG238">
        <v>-1.4241755268893835E-9</v>
      </c>
      <c r="MH238">
        <v>-1.5573880818944922E-9</v>
      </c>
      <c r="MI238">
        <v>-1.693225845169827E-9</v>
      </c>
      <c r="MJ238">
        <v>-1.8302528019791692E-9</v>
      </c>
      <c r="MK238">
        <v>-1.9667170699912902E-9</v>
      </c>
      <c r="ML238">
        <v>-2.1005253371994344E-9</v>
      </c>
      <c r="MM238">
        <v>-2.2292174048091763E-9</v>
      </c>
      <c r="MN238">
        <v>-2.3499412255975828E-9</v>
      </c>
      <c r="MO238">
        <v>-2.4594288966881997E-9</v>
      </c>
      <c r="MP238">
        <v>-2.5539741387848116E-9</v>
      </c>
      <c r="MQ238">
        <v>-2.629411871485373E-9</v>
      </c>
      <c r="MR238">
        <v>-2.6811005760722324E-9</v>
      </c>
      <c r="MS238">
        <v>-2.7039082227677434E-9</v>
      </c>
      <c r="MT238">
        <v>-2.6922026283190666E-9</v>
      </c>
      <c r="MU238">
        <v>-2.6398472012809008E-9</v>
      </c>
      <c r="MV238">
        <v>-2.5402031256692368E-9</v>
      </c>
      <c r="MW238">
        <v>-2.3861391277511625E-9</v>
      </c>
      <c r="MX238">
        <v>-2.1700500644321113E-9</v>
      </c>
      <c r="MY238">
        <v>-1.8838856635573294E-9</v>
      </c>
      <c r="MZ238">
        <v>-1.5191908348573811E-9</v>
      </c>
      <c r="NA238">
        <v>-1.0671590532933435E-9</v>
      </c>
      <c r="NB238">
        <v>-5.1870039208402206E-10</v>
      </c>
      <c r="NC238">
        <v>1.3547415174990162E-10</v>
      </c>
      <c r="ND238">
        <v>9.0475034361687232E-10</v>
      </c>
      <c r="NE238">
        <v>1.7984886765172433E-9</v>
      </c>
      <c r="NF238">
        <v>2.8258808642446486E-9</v>
      </c>
      <c r="NG238">
        <v>3.9957831164451176E-9</v>
      </c>
      <c r="NH238">
        <v>5.3165244808420093E-9</v>
      </c>
      <c r="NI238">
        <v>6.795688600517701E-9</v>
      </c>
      <c r="NJ238">
        <v>8.4398673324877904E-9</v>
      </c>
      <c r="NK238">
        <v>1.0254384812853378E-8</v>
      </c>
      <c r="NL238">
        <v>1.224299073884058E-8</v>
      </c>
      <c r="NM238">
        <v>1.4407521874513222E-8</v>
      </c>
      <c r="NN238">
        <v>1.6747531080667456E-8</v>
      </c>
      <c r="NO238">
        <v>1.9259883526259367E-8</v>
      </c>
      <c r="NP238">
        <v>2.193832016478579E-8</v>
      </c>
      <c r="NQ238">
        <v>2.4772989060400579E-8</v>
      </c>
      <c r="NR238">
        <v>2.7749945731394794E-8</v>
      </c>
      <c r="NS238">
        <v>3.0850624348883946E-8</v>
      </c>
      <c r="NT238">
        <v>3.4051282392021197E-8</v>
      </c>
      <c r="NU238">
        <v>3.7322422223155049E-8</v>
      </c>
      <c r="NV238">
        <v>4.0628194012035783E-8</v>
      </c>
      <c r="NW238">
        <v>4.3925785511804339E-8</v>
      </c>
      <c r="NX238">
        <v>4.7164805374460924E-8</v>
      </c>
      <c r="NY238">
        <v>5.0286667992349564E-8</v>
      </c>
      <c r="NZ238">
        <v>5.3223989266058873E-8</v>
      </c>
      <c r="OA238">
        <v>5.5900004227738392E-8</v>
      </c>
      <c r="OB238">
        <v>5.8228019090219603E-8</v>
      </c>
      <c r="OC238">
        <v>6.0110912042242817E-8</v>
      </c>
      <c r="OD238">
        <v>6.1440698962360232E-8</v>
      </c>
      <c r="OE238">
        <v>6.2098182169350715E-8</v>
      </c>
      <c r="OF238">
        <v>6.1952702353361727E-8</v>
      </c>
      <c r="OG238">
        <v>6.0862015923856871E-8</v>
      </c>
      <c r="OH238">
        <v>5.8672322148550436E-8</v>
      </c>
      <c r="OI238">
        <v>5.5218466618599068E-8</v>
      </c>
      <c r="OJ238">
        <v>5.0324349731191117E-8</v>
      </c>
      <c r="OK238">
        <v>4.3803570998778021E-8</v>
      </c>
      <c r="OL238">
        <v>3.5460342035945389E-8</v>
      </c>
      <c r="OM238">
        <v>2.5090702996479897E-8</v>
      </c>
      <c r="ON238">
        <v>1.2484078984532492E-8</v>
      </c>
      <c r="OO238">
        <v>-2.5747855117337673E-9</v>
      </c>
      <c r="OP238">
        <v>-2.0303474881919685E-8</v>
      </c>
      <c r="OQ238">
        <v>-4.0919093195002162E-8</v>
      </c>
      <c r="OR238">
        <v>-6.4634956950913288E-8</v>
      </c>
      <c r="OS238">
        <v>-9.1656749281846111E-8</v>
      </c>
      <c r="OT238">
        <v>-1.2217809580946971E-7</v>
      </c>
      <c r="OU238">
        <v>-1.5637552378845788E-7</v>
      </c>
      <c r="OV238">
        <v>-1.9440276841566956E-7</v>
      </c>
      <c r="OW238">
        <v>-2.3638439337447983E-7</v>
      </c>
      <c r="OX238">
        <v>-2.8240869693504267E-7</v>
      </c>
      <c r="OY238">
        <v>-3.3251988037356472E-7</v>
      </c>
      <c r="OZ238">
        <v>-3.8670946223868044E-7</v>
      </c>
      <c r="PA238">
        <v>-4.4490693021927768E-7</v>
      </c>
      <c r="PB238">
        <v>-5.0696963219596227E-7</v>
      </c>
      <c r="PC238">
        <v>-5.7267191963017507E-7</v>
      </c>
      <c r="PD238">
        <v>-6.4169356990214059E-7</v>
      </c>
      <c r="PE238">
        <v>-7.1360752969228546E-7</v>
      </c>
      <c r="PF238">
        <v>-7.8786703914261587E-7</v>
      </c>
      <c r="PG238">
        <v>-8.6379221646410028E-7</v>
      </c>
      <c r="PH238">
        <v>-9.4055620498681974E-7</v>
      </c>
      <c r="PI238">
        <v>-1.0171710094834292E-6</v>
      </c>
      <c r="PJ238">
        <v>-1.0924731760143183E-6</v>
      </c>
      <c r="PK238">
        <v>-1.1651094996025222E-6</v>
      </c>
      <c r="PL238">
        <v>-1.2335229767785146E-6</v>
      </c>
      <c r="PM238">
        <v>-1.295939255432244E-6</v>
      </c>
      <c r="PN238">
        <v>-1.3503538724278797E-6</v>
      </c>
      <c r="PO238">
        <v>-1.394520609982856E-6</v>
      </c>
      <c r="PP238">
        <v>-1.4259413447396514E-6</v>
      </c>
      <c r="PQ238">
        <v>-1.4418578085569826E-6</v>
      </c>
      <c r="PR238">
        <v>-1.4392457270401122E-6</v>
      </c>
      <c r="PS238">
        <v>-1.4148118503592654E-6</v>
      </c>
      <c r="PT238">
        <v>-1.3649944405276448E-6</v>
      </c>
      <c r="PU238">
        <v>-1.2859678294880919E-6</v>
      </c>
      <c r="PV238">
        <v>-1.1736517124422004E-6</v>
      </c>
      <c r="PW238">
        <v>-1.0237258900928026E-6</v>
      </c>
      <c r="PX238">
        <v>-8.3165122097086354E-7</v>
      </c>
      <c r="PY238">
        <v>-5.9269758977137829E-7</v>
      </c>
      <c r="PZ238">
        <v>-3.0197973846483269E-7</v>
      </c>
      <c r="QA238">
        <v>4.5498157423971842E-8</v>
      </c>
      <c r="QB238">
        <v>4.547882560317085E-7</v>
      </c>
      <c r="QC238">
        <v>9.3093422791411639E-7</v>
      </c>
      <c r="QD238">
        <v>1.4788949038676239E-6</v>
      </c>
      <c r="QE238">
        <v>2.1034554509341802E-6</v>
      </c>
      <c r="QF238">
        <v>2.8091251515322431E-6</v>
      </c>
      <c r="QG238">
        <v>3.6000208930459347E-6</v>
      </c>
      <c r="QH238">
        <v>4.4797355266759196E-6</v>
      </c>
      <c r="QI238">
        <v>5.4511903275654298E-6</v>
      </c>
      <c r="QJ238">
        <v>6.51647088594627E-6</v>
      </c>
      <c r="QK238">
        <v>7.676645884363812E-6</v>
      </c>
      <c r="QL238">
        <v>8.9315683719065106E-6</v>
      </c>
      <c r="QM238">
        <v>1.027965933608535E-5</v>
      </c>
      <c r="QN238">
        <v>1.1717673599777781E-5</v>
      </c>
      <c r="QO238">
        <v>1.3240448337790865E-5</v>
      </c>
      <c r="QP238">
        <v>1.4840634818434104E-5</v>
      </c>
      <c r="QQ238">
        <v>1.650841433320425E-5</v>
      </c>
      <c r="QR238">
        <v>1.8231199685483313E-5</v>
      </c>
      <c r="QS238">
        <v>1.9993324069899743E-5</v>
      </c>
      <c r="QT238">
        <v>2.1775719690472996E-5</v>
      </c>
      <c r="QU238">
        <v>2.3555589040144156E-5</v>
      </c>
      <c r="QV238">
        <v>2.5306072398755934E-5</v>
      </c>
      <c r="QW238">
        <v>2.699591580229793E-5</v>
      </c>
      <c r="QX238">
        <v>2.8589144494047387E-5</v>
      </c>
      <c r="QY238">
        <v>3.0044747687964546E-5</v>
      </c>
      <c r="QZ238">
        <v>3.1316381355344421E-5</v>
      </c>
      <c r="RA238">
        <v>3.2352096685211694E-5</v>
      </c>
      <c r="RB238">
        <v>3.309410286383011E-5</v>
      </c>
      <c r="RC238">
        <v>3.3478573864261233E-5</v>
      </c>
      <c r="RD238">
        <v>3.3435510026726305E-5</v>
      </c>
      <c r="RE238">
        <v>3.2888666336380666E-5</v>
      </c>
      <c r="RF238">
        <v>3.1755560456773279E-5</v>
      </c>
      <c r="RG238">
        <v>2.9947574742354586E-5</v>
      </c>
      <c r="RH238">
        <v>2.7370167616911474E-5</v>
      </c>
      <c r="RI238">
        <v>2.3923210849350845E-5</v>
      </c>
      <c r="RJ238">
        <v>1.9501470363410996E-5</v>
      </c>
      <c r="RK238">
        <v>1.399524925992267E-5</v>
      </c>
      <c r="RL238">
        <v>7.2912126828759801E-6</v>
      </c>
      <c r="RM238">
        <v>-7.2658500700961678E-7</v>
      </c>
      <c r="RN238">
        <v>-1.0175449608873657E-5</v>
      </c>
      <c r="RO238">
        <v>-2.11725513790101E-5</v>
      </c>
      <c r="RP238">
        <v>-3.3833162365731563E-5</v>
      </c>
      <c r="RQ238">
        <v>-4.8268604923988477E-5</v>
      </c>
      <c r="RR238">
        <v>-6.4583889905949442E-5</v>
      </c>
      <c r="RS238">
        <v>-8.2875023760630164E-5</v>
      </c>
      <c r="RT238">
        <v>-1.0322596495297804E-4</v>
      </c>
      <c r="RU238">
        <v>-1.2570521179270077E-4</v>
      </c>
      <c r="RV238">
        <v>-1.5036200601046995E-4</v>
      </c>
      <c r="RW238">
        <v>-1.7722213930337839E-4</v>
      </c>
      <c r="RX238">
        <v>-2.0628335366364845E-4</v>
      </c>
      <c r="RY238">
        <v>-2.3751033067924714E-4</v>
      </c>
      <c r="RZ238">
        <v>-2.7082927022764434E-4</v>
      </c>
      <c r="SA238">
        <v>-3.0612206515118038E-4</v>
      </c>
      <c r="SB238">
        <v>-3.4319465483355718E-4</v>
      </c>
      <c r="SC238">
        <v>-3.817671274149875E-4</v>
      </c>
      <c r="SD238">
        <v>-4.2146332286796762E-4</v>
      </c>
      <c r="SE238">
        <v>-4.6180001543424319E-4</v>
      </c>
      <c r="SF238">
        <v>-5.021757809162055E-4</v>
      </c>
      <c r="SG238">
        <v>-5.4185968434235915E-4</v>
      </c>
      <c r="SH238">
        <v>-5.7997995667485674E-4</v>
      </c>
      <c r="SI238">
        <v>-6.1551286554819098E-4</v>
      </c>
      <c r="SJ238">
        <v>-6.472720245247433E-4</v>
      </c>
      <c r="SK238">
        <v>-6.7389842797041034E-4</v>
      </c>
      <c r="SL238">
        <v>-6.9385154427024833E-4</v>
      </c>
      <c r="SM238">
        <v>-7.0540184851337233E-4</v>
      </c>
      <c r="SN238">
        <v>-7.0662522668664841E-4</v>
      </c>
      <c r="SO238">
        <v>-6.953997364177552E-4</v>
      </c>
      <c r="SP238">
        <v>-6.6940526388156339E-4</v>
      </c>
      <c r="SQ238">
        <v>-6.2612667196368854E-4</v>
      </c>
      <c r="SR238">
        <v>-5.6286109035148769E-4</v>
      </c>
      <c r="SS238">
        <v>-4.767300529181129E-4</v>
      </c>
      <c r="ST238">
        <v>-3.6469724041181538E-4</v>
      </c>
      <c r="SU238">
        <v>-2.2359263571163372E-4</v>
      </c>
      <c r="SV238">
        <v>-5.0143943177358918E-5</v>
      </c>
      <c r="SW238">
        <v>1.5898383888238461E-4</v>
      </c>
      <c r="SX238">
        <v>4.071397749146601E-4</v>
      </c>
      <c r="SY238">
        <v>6.9762834270727927E-4</v>
      </c>
      <c r="SZ238">
        <v>1.0336398386154889E-3</v>
      </c>
      <c r="TA238">
        <v>1.4181689106971894E-3</v>
      </c>
      <c r="TB238">
        <v>1.8539203250468683E-3</v>
      </c>
      <c r="TC238">
        <v>2.3432011254828243E-3</v>
      </c>
      <c r="TD238">
        <v>2.8877984280452798E-3</v>
      </c>
      <c r="TE238">
        <v>3.4888422032978263E-3</v>
      </c>
      <c r="TF238">
        <v>4.1466525452414004E-3</v>
      </c>
      <c r="TG238">
        <v>4.8605711099412646E-3</v>
      </c>
      <c r="TH238">
        <v>5.6287766340990244E-3</v>
      </c>
      <c r="TI238">
        <v>6.4480847181988925E-3</v>
      </c>
      <c r="TJ238">
        <v>7.3137323850004802E-3</v>
      </c>
      <c r="TK238">
        <v>8.2191483064310705E-3</v>
      </c>
      <c r="TL238">
        <v>9.1557100346488264E-3</v>
      </c>
      <c r="TM238">
        <v>1.0112490080187313E-2</v>
      </c>
      <c r="TN238">
        <v>1.1075993255328374E-2</v>
      </c>
      <c r="TO238">
        <v>1.2029888347294624E-2</v>
      </c>
      <c r="TP238">
        <v>1.2954737905954482E-2</v>
      </c>
      <c r="TQ238">
        <v>1.3827730726093021E-2</v>
      </c>
      <c r="TR238">
        <v>1.4622422475436226E-2</v>
      </c>
      <c r="TS238">
        <v>1.5308490865782324E-2</v>
      </c>
      <c r="TT238">
        <v>1.5851512783490861E-2</v>
      </c>
      <c r="TU238">
        <v>1.6212771883147285E-2</v>
      </c>
      <c r="TV238">
        <v>1.634910629829241E-2</v>
      </c>
      <c r="TW238">
        <v>1.6212807327118033E-2</v>
      </c>
      <c r="TX238">
        <v>1.5851581203750791E-2</v>
      </c>
      <c r="TY238">
        <v>1.5308587317029256E-2</v>
      </c>
      <c r="TZ238">
        <v>1.4622539515557332E-2</v>
      </c>
      <c r="UA238">
        <v>1.3827858389118246E-2</v>
      </c>
      <c r="UB238">
        <v>1.2954863669227856E-2</v>
      </c>
      <c r="UC238">
        <v>1.2029997095677645E-2</v>
      </c>
      <c r="UD238">
        <v>1.1076067245925613E-2</v>
      </c>
      <c r="UE238">
        <v>1.0112508911849638E-2</v>
      </c>
      <c r="UF238">
        <v>9.1556506272226501E-3</v>
      </c>
      <c r="UG238">
        <v>8.2189848954749081E-3</v>
      </c>
      <c r="UH238">
        <v>7.3134365384521626E-3</v>
      </c>
      <c r="UI238">
        <v>6.447625382196254E-3</v>
      </c>
      <c r="UJ238">
        <v>5.6281202159561379E-3</v>
      </c>
      <c r="UK238">
        <v>4.8596816069589313E-3</v>
      </c>
      <c r="UL238">
        <v>4.1454917288079856E-3</v>
      </c>
      <c r="UM238">
        <v>3.4873698683438553E-3</v>
      </c>
      <c r="UN238">
        <v>2.8859727185920384E-3</v>
      </c>
      <c r="UO238">
        <v>2.3409789475558607E-3</v>
      </c>
      <c r="UP238">
        <v>1.8512578586896975E-3</v>
      </c>
      <c r="UQ238">
        <v>1.4150222331789173E-3</v>
      </c>
      <c r="UR238">
        <v>1.0299656711141771E-3</v>
      </c>
      <c r="US238">
        <v>6.9338493278841792E-4</v>
      </c>
      <c r="UT238">
        <v>4.0228792693864588E-4</v>
      </c>
      <c r="UU238">
        <v>1.5348810406559871E-4</v>
      </c>
      <c r="UV238">
        <v>-5.6313906077956182E-5</v>
      </c>
      <c r="UW238">
        <v>-2.3046051912993095E-4</v>
      </c>
      <c r="UX238">
        <v>-3.7227835762167124E-4</v>
      </c>
      <c r="UY238">
        <v>-4.8502941194503998E-4</v>
      </c>
      <c r="UZ238">
        <v>-5.7187126787482849E-4</v>
      </c>
      <c r="VA238">
        <v>-6.3582548577142939E-4</v>
      </c>
      <c r="VB238">
        <v>-6.7975324599219716E-4</v>
      </c>
      <c r="VC238">
        <v>-7.0633741306600742E-4</v>
      </c>
      <c r="VD238">
        <v>-7.1807021625930768E-4</v>
      </c>
      <c r="VE238">
        <v>-7.172457940989134E-4</v>
      </c>
      <c r="VF238">
        <v>-7.0595690393947925E-4</v>
      </c>
      <c r="VG238">
        <v>-6.8609515316553013E-4</v>
      </c>
      <c r="VH238">
        <v>-6.5935416514223649E-4</v>
      </c>
      <c r="VI238">
        <v>-6.2723514939219346E-4</v>
      </c>
      <c r="VJ238">
        <v>-5.9105440105004477E-4</v>
      </c>
      <c r="VK238">
        <v>-5.5195230856416812E-4</v>
      </c>
      <c r="VL238">
        <v>-5.1090350050716734E-4</v>
      </c>
      <c r="VM238">
        <v>-4.6872781167411475E-4</v>
      </c>
      <c r="VN238">
        <v>-4.2610179511994961E-4</v>
      </c>
      <c r="VO238">
        <v>-3.8357055024353061E-4</v>
      </c>
      <c r="VP238">
        <v>-3.4155967715419655E-4</v>
      </c>
      <c r="VQ238">
        <v>-3.0038720446543292E-4</v>
      </c>
      <c r="VR238">
        <v>-2.6027537114799366E-4</v>
      </c>
      <c r="VS238">
        <v>-2.2136217325840097E-4</v>
      </c>
      <c r="VT238">
        <v>-1.8371261321174234E-4</v>
      </c>
      <c r="VU238">
        <v>-1.473296129001228E-4</v>
      </c>
      <c r="VV238">
        <v>-1.1216457242725037E-4</v>
      </c>
      <c r="VW238">
        <v>-7.8127573639072461E-5</v>
      </c>
      <c r="VX238">
        <v>-4.5097242079493189E-5</v>
      </c>
      <c r="VY238">
        <v>-1.2930292590642292E-5</v>
      </c>
      <c r="VZ238">
        <v>1.8529207405028026E-5</v>
      </c>
      <c r="WA238">
        <v>4.9440816757096297E-5</v>
      </c>
      <c r="WB238">
        <v>7.9958897840278154E-5</v>
      </c>
      <c r="WC238">
        <v>1.1022394746394147E-4</v>
      </c>
      <c r="WD238">
        <v>1.4035403814359647E-4</v>
      </c>
      <c r="WE238">
        <v>1.7043633033852305E-4</v>
      </c>
      <c r="WF238">
        <v>0.30082290401922884</v>
      </c>
      <c r="WG238">
        <v>2.3060090098360191</v>
      </c>
    </row>
    <row r="239" spans="1:605" x14ac:dyDescent="0.25">
      <c r="A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0</v>
      </c>
      <c r="BQ239">
        <v>0</v>
      </c>
      <c r="BR239">
        <v>0</v>
      </c>
      <c r="BS239">
        <v>0</v>
      </c>
      <c r="BT239">
        <v>0</v>
      </c>
      <c r="BU239">
        <v>0</v>
      </c>
      <c r="BV239">
        <v>0</v>
      </c>
      <c r="BW239">
        <v>0</v>
      </c>
      <c r="BX239">
        <v>0</v>
      </c>
      <c r="BY239">
        <v>0</v>
      </c>
      <c r="BZ239">
        <v>0</v>
      </c>
      <c r="CA239">
        <v>0</v>
      </c>
      <c r="CB239">
        <v>0</v>
      </c>
      <c r="CC239">
        <v>0</v>
      </c>
      <c r="CD239">
        <v>0</v>
      </c>
      <c r="CE239">
        <v>0</v>
      </c>
      <c r="CF239">
        <v>0</v>
      </c>
      <c r="CG239">
        <v>0</v>
      </c>
      <c r="CH239">
        <v>0</v>
      </c>
      <c r="CI239">
        <v>0</v>
      </c>
      <c r="CJ239">
        <v>0</v>
      </c>
      <c r="CK239">
        <v>0</v>
      </c>
      <c r="CL239">
        <v>0</v>
      </c>
      <c r="CM239">
        <v>0</v>
      </c>
      <c r="CN239">
        <v>0</v>
      </c>
      <c r="CO239">
        <v>0</v>
      </c>
      <c r="CP239">
        <v>0</v>
      </c>
      <c r="CQ239">
        <v>0</v>
      </c>
      <c r="CR239">
        <v>0</v>
      </c>
      <c r="CS239">
        <v>0</v>
      </c>
      <c r="CT239">
        <v>0</v>
      </c>
      <c r="CU239">
        <v>0</v>
      </c>
      <c r="CV239">
        <v>0</v>
      </c>
      <c r="CW239">
        <v>0</v>
      </c>
      <c r="CX239">
        <v>0</v>
      </c>
      <c r="CY239">
        <v>0</v>
      </c>
      <c r="CZ239">
        <v>0</v>
      </c>
      <c r="DA239">
        <v>0</v>
      </c>
      <c r="DB239">
        <v>0</v>
      </c>
      <c r="DC239">
        <v>0</v>
      </c>
      <c r="DD239">
        <v>0</v>
      </c>
      <c r="DE239">
        <v>0</v>
      </c>
      <c r="DF239">
        <v>0</v>
      </c>
      <c r="DG239">
        <v>0</v>
      </c>
      <c r="DH239">
        <v>0</v>
      </c>
      <c r="DI239">
        <v>0</v>
      </c>
      <c r="DJ239">
        <v>0</v>
      </c>
      <c r="DK239">
        <v>0</v>
      </c>
      <c r="DL239">
        <v>0</v>
      </c>
      <c r="DM239">
        <v>0</v>
      </c>
      <c r="DN239">
        <v>0</v>
      </c>
      <c r="DO239">
        <v>0</v>
      </c>
      <c r="DP239">
        <v>0</v>
      </c>
      <c r="DQ239">
        <v>0</v>
      </c>
      <c r="DR239">
        <v>0</v>
      </c>
      <c r="DS239">
        <v>0</v>
      </c>
      <c r="DT239">
        <v>0</v>
      </c>
      <c r="DU239">
        <v>0</v>
      </c>
      <c r="DV239">
        <v>0</v>
      </c>
      <c r="DW239">
        <v>0</v>
      </c>
      <c r="DX239">
        <v>0</v>
      </c>
      <c r="DY239">
        <v>0</v>
      </c>
      <c r="DZ239">
        <v>0</v>
      </c>
      <c r="EA239">
        <v>0</v>
      </c>
      <c r="EB239">
        <v>0</v>
      </c>
      <c r="EC239">
        <v>0</v>
      </c>
      <c r="ED239">
        <v>0</v>
      </c>
      <c r="EE239">
        <v>0</v>
      </c>
      <c r="EF239">
        <v>0</v>
      </c>
      <c r="EG239">
        <v>0</v>
      </c>
      <c r="EH239">
        <v>0</v>
      </c>
      <c r="EI239">
        <v>0</v>
      </c>
      <c r="EJ239">
        <v>0</v>
      </c>
      <c r="EK239">
        <v>0</v>
      </c>
      <c r="EL239">
        <v>0</v>
      </c>
      <c r="EM239">
        <v>0</v>
      </c>
      <c r="EN239">
        <v>0</v>
      </c>
      <c r="EO239">
        <v>0</v>
      </c>
      <c r="EP239">
        <v>0</v>
      </c>
      <c r="EQ239">
        <v>0</v>
      </c>
      <c r="ER239">
        <v>0</v>
      </c>
      <c r="ES239">
        <v>0</v>
      </c>
      <c r="ET239">
        <v>0</v>
      </c>
      <c r="EU239">
        <v>0</v>
      </c>
      <c r="EV239">
        <v>0</v>
      </c>
      <c r="EW239">
        <v>0</v>
      </c>
      <c r="EX239">
        <v>0</v>
      </c>
      <c r="EY239">
        <v>0</v>
      </c>
      <c r="EZ239">
        <v>0</v>
      </c>
      <c r="FA239">
        <v>0</v>
      </c>
      <c r="FB239">
        <v>0</v>
      </c>
      <c r="FC239">
        <v>0</v>
      </c>
      <c r="FD239">
        <v>0</v>
      </c>
      <c r="FE239">
        <v>0</v>
      </c>
      <c r="FF239">
        <v>0</v>
      </c>
      <c r="FG239">
        <v>0</v>
      </c>
      <c r="FH239">
        <v>0</v>
      </c>
      <c r="FI239">
        <v>0</v>
      </c>
      <c r="FJ239">
        <v>0</v>
      </c>
      <c r="FK239">
        <v>0</v>
      </c>
      <c r="FL239">
        <v>0</v>
      </c>
      <c r="FM239">
        <v>0</v>
      </c>
      <c r="FN239">
        <v>0</v>
      </c>
      <c r="FO239">
        <v>0</v>
      </c>
      <c r="FP239">
        <v>0</v>
      </c>
      <c r="FQ239">
        <v>0</v>
      </c>
      <c r="FR239">
        <v>0</v>
      </c>
      <c r="FS239">
        <v>0</v>
      </c>
      <c r="FT239">
        <v>0</v>
      </c>
      <c r="FU239">
        <v>0</v>
      </c>
      <c r="FV239">
        <v>0</v>
      </c>
      <c r="FW239">
        <v>0</v>
      </c>
      <c r="FX239">
        <v>0</v>
      </c>
      <c r="FY239">
        <v>0</v>
      </c>
      <c r="FZ239">
        <v>0</v>
      </c>
      <c r="GA239">
        <v>0</v>
      </c>
      <c r="GB239">
        <v>0</v>
      </c>
      <c r="GC239">
        <v>0</v>
      </c>
      <c r="GD239">
        <v>0</v>
      </c>
      <c r="GE239">
        <v>0</v>
      </c>
      <c r="GF239">
        <v>0</v>
      </c>
      <c r="GG239">
        <v>0</v>
      </c>
      <c r="GH239">
        <v>0</v>
      </c>
      <c r="GI239">
        <v>0</v>
      </c>
      <c r="GJ239">
        <v>0</v>
      </c>
      <c r="GK239">
        <v>0</v>
      </c>
      <c r="GL239">
        <v>0</v>
      </c>
      <c r="GM239">
        <v>0</v>
      </c>
      <c r="GN239">
        <v>0</v>
      </c>
      <c r="GO239">
        <v>0</v>
      </c>
      <c r="GP239">
        <v>0</v>
      </c>
      <c r="GQ239">
        <v>0</v>
      </c>
      <c r="GR239">
        <v>0</v>
      </c>
      <c r="GS239">
        <v>0</v>
      </c>
      <c r="GT239">
        <v>0</v>
      </c>
      <c r="GU239">
        <v>0</v>
      </c>
      <c r="GV239">
        <v>0</v>
      </c>
      <c r="GW239">
        <v>0</v>
      </c>
      <c r="GX239">
        <v>0</v>
      </c>
      <c r="GY239">
        <v>0</v>
      </c>
      <c r="GZ239">
        <v>0</v>
      </c>
      <c r="HA239">
        <v>0</v>
      </c>
      <c r="HB239">
        <v>0</v>
      </c>
      <c r="HC239">
        <v>0</v>
      </c>
      <c r="HD239">
        <v>0</v>
      </c>
      <c r="HE239">
        <v>0</v>
      </c>
      <c r="HF239">
        <v>0</v>
      </c>
      <c r="HG239">
        <v>0</v>
      </c>
      <c r="HH239">
        <v>0</v>
      </c>
      <c r="HI239">
        <v>0</v>
      </c>
      <c r="HJ239">
        <v>0</v>
      </c>
      <c r="HK239">
        <v>0</v>
      </c>
      <c r="HL239">
        <v>0</v>
      </c>
      <c r="HM239">
        <v>0</v>
      </c>
      <c r="HN239">
        <v>0</v>
      </c>
      <c r="HO239">
        <v>0</v>
      </c>
      <c r="HP239">
        <v>0</v>
      </c>
      <c r="HQ239">
        <v>0</v>
      </c>
      <c r="HR239">
        <v>0</v>
      </c>
      <c r="HS239">
        <v>0</v>
      </c>
      <c r="HT239">
        <v>0</v>
      </c>
      <c r="HU239">
        <v>0</v>
      </c>
      <c r="HV239">
        <v>0</v>
      </c>
      <c r="HW239">
        <v>0</v>
      </c>
      <c r="HX239">
        <v>0</v>
      </c>
      <c r="HY239">
        <v>0</v>
      </c>
      <c r="HZ239">
        <v>0</v>
      </c>
      <c r="IA239">
        <v>0</v>
      </c>
      <c r="IB239">
        <v>0</v>
      </c>
      <c r="IC239">
        <v>0</v>
      </c>
      <c r="ID239">
        <v>0</v>
      </c>
      <c r="IE239">
        <v>9999.9990234375</v>
      </c>
      <c r="IF239">
        <v>-39999.99609375</v>
      </c>
      <c r="IG239">
        <v>60002.80078125</v>
      </c>
      <c r="IH239">
        <v>-39999.99609375</v>
      </c>
      <c r="II239">
        <v>9999.9990234375</v>
      </c>
      <c r="IJ239">
        <v>0</v>
      </c>
      <c r="IK239">
        <v>0</v>
      </c>
      <c r="IL239">
        <v>0</v>
      </c>
      <c r="IM239">
        <v>0</v>
      </c>
      <c r="IN239">
        <v>0</v>
      </c>
      <c r="IO239">
        <v>0</v>
      </c>
      <c r="IP239">
        <v>0</v>
      </c>
      <c r="IQ239">
        <v>0</v>
      </c>
      <c r="IR239">
        <v>0</v>
      </c>
      <c r="IS239">
        <v>0</v>
      </c>
      <c r="IT239">
        <v>0</v>
      </c>
      <c r="IU239">
        <v>0</v>
      </c>
      <c r="IV239">
        <v>0</v>
      </c>
      <c r="IW239">
        <v>0</v>
      </c>
      <c r="IX239">
        <v>0</v>
      </c>
      <c r="IY239">
        <v>0</v>
      </c>
      <c r="IZ239">
        <v>0</v>
      </c>
      <c r="JA239">
        <v>0</v>
      </c>
      <c r="JB239">
        <v>0</v>
      </c>
      <c r="JC239">
        <v>0</v>
      </c>
      <c r="JD239">
        <v>0</v>
      </c>
      <c r="JE239">
        <v>0</v>
      </c>
      <c r="JF239">
        <v>0</v>
      </c>
      <c r="JG239">
        <v>0</v>
      </c>
      <c r="JH239">
        <v>0</v>
      </c>
      <c r="JI239">
        <v>0</v>
      </c>
      <c r="JJ239">
        <v>0</v>
      </c>
      <c r="JK239">
        <v>0</v>
      </c>
      <c r="JL239">
        <v>0</v>
      </c>
      <c r="JM239">
        <v>0</v>
      </c>
      <c r="JN239">
        <v>0</v>
      </c>
      <c r="JO239">
        <v>0</v>
      </c>
      <c r="JP239">
        <v>0</v>
      </c>
      <c r="JQ239">
        <v>0</v>
      </c>
      <c r="JR239">
        <v>0</v>
      </c>
      <c r="JS239">
        <v>0</v>
      </c>
      <c r="JT239">
        <v>0</v>
      </c>
      <c r="JU239">
        <v>0</v>
      </c>
      <c r="JV239">
        <v>0</v>
      </c>
      <c r="JW239">
        <v>0</v>
      </c>
      <c r="JX239">
        <v>0</v>
      </c>
      <c r="JY239">
        <v>0</v>
      </c>
      <c r="JZ239">
        <v>0</v>
      </c>
      <c r="KA239">
        <v>0</v>
      </c>
      <c r="KB239">
        <v>0</v>
      </c>
      <c r="KC239">
        <v>0</v>
      </c>
      <c r="KD239">
        <v>0</v>
      </c>
      <c r="KE239">
        <v>0</v>
      </c>
      <c r="KF239">
        <v>0</v>
      </c>
      <c r="KG239">
        <v>0</v>
      </c>
      <c r="KH239">
        <v>0</v>
      </c>
      <c r="KI239">
        <v>0</v>
      </c>
      <c r="KJ239">
        <v>0</v>
      </c>
      <c r="KK239">
        <v>0</v>
      </c>
      <c r="KL239">
        <v>0</v>
      </c>
      <c r="KM239">
        <v>0</v>
      </c>
      <c r="KN239">
        <v>0</v>
      </c>
      <c r="KO239">
        <v>0</v>
      </c>
      <c r="KP239">
        <v>0</v>
      </c>
      <c r="KQ239">
        <v>0</v>
      </c>
      <c r="KS239">
        <v>-1.5694548934711819E-6</v>
      </c>
      <c r="KT239">
        <v>-5.9445888434782823E-9</v>
      </c>
      <c r="KU239">
        <v>1.581344165413667E-10</v>
      </c>
      <c r="KV239">
        <v>1.5872887546114325E-10</v>
      </c>
      <c r="KW239">
        <v>1.5931315799766853E-10</v>
      </c>
      <c r="KX239">
        <v>1.5986687312936429E-10</v>
      </c>
      <c r="KY239">
        <v>1.603498035217574E-10</v>
      </c>
      <c r="KZ239">
        <v>1.6070183661838278E-10</v>
      </c>
      <c r="LA239">
        <v>1.6084290454069987E-10</v>
      </c>
      <c r="LB239">
        <v>1.6067294027805037E-10</v>
      </c>
      <c r="LC239">
        <v>1.6007186013194827E-10</v>
      </c>
      <c r="LD239">
        <v>1.5889958486789375E-10</v>
      </c>
      <c r="LE239">
        <v>1.5699611451902295E-10</v>
      </c>
      <c r="LF239">
        <v>1.5418167427420373E-10</v>
      </c>
      <c r="LG239">
        <v>1.5025695136243181E-10</v>
      </c>
      <c r="LH239">
        <v>1.4500344530619849E-10</v>
      </c>
      <c r="LI239">
        <v>1.3818395634812472E-10</v>
      </c>
      <c r="LJ239">
        <v>1.2954323924284168E-10</v>
      </c>
      <c r="LK239">
        <v>1.1880885193343798E-10</v>
      </c>
      <c r="LL239">
        <v>1.0569223087733348E-10</v>
      </c>
      <c r="LM239">
        <v>8.9890026926633198E-11</v>
      </c>
      <c r="LN239">
        <v>7.1085737674404953E-11</v>
      </c>
      <c r="LO239">
        <v>4.8951674018142972E-11</v>
      </c>
      <c r="LP239">
        <v>2.3151300328764731E-11</v>
      </c>
      <c r="LQ239">
        <v>-6.6580109941585466E-12</v>
      </c>
      <c r="LR239">
        <v>-4.0821768699925603E-11</v>
      </c>
      <c r="LS239">
        <v>-7.9684652957226239E-11</v>
      </c>
      <c r="LT239">
        <v>-1.2358626371923083E-10</v>
      </c>
      <c r="LU239">
        <v>-1.7285628428893774E-10</v>
      </c>
      <c r="LV239">
        <v>-2.2780901782145108E-10</v>
      </c>
      <c r="LW239">
        <v>-2.8873725573471557E-10</v>
      </c>
      <c r="LX239">
        <v>-3.5590543891418593E-10</v>
      </c>
      <c r="LY239">
        <v>-4.2954207527373659E-10</v>
      </c>
      <c r="LZ239">
        <v>-5.0983138076366569E-10</v>
      </c>
      <c r="MA239">
        <v>-5.9690411538820714E-10</v>
      </c>
      <c r="MB239">
        <v>-6.9082759130706613E-10</v>
      </c>
      <c r="MC239">
        <v>-7.915948367481881E-10</v>
      </c>
      <c r="MD239">
        <v>-8.9911290735480032E-10</v>
      </c>
      <c r="ME239">
        <v>-1.0131903458341753E-9</v>
      </c>
      <c r="MF239">
        <v>-1.133523801475441E-9</v>
      </c>
      <c r="MG239">
        <v>-1.2596838333622074E-9</v>
      </c>
      <c r="MH239">
        <v>-1.3910295441807872E-9</v>
      </c>
      <c r="MI239">
        <v>-1.5266850453409084E-9</v>
      </c>
      <c r="MJ239">
        <v>-1.6655149547191968E-9</v>
      </c>
      <c r="MK239">
        <v>-1.8060990904209022E-9</v>
      </c>
      <c r="ML239">
        <v>-1.9467065723624986E-9</v>
      </c>
      <c r="MM239">
        <v>-2.0852695966071939E-9</v>
      </c>
      <c r="MN239">
        <v>-2.2193572053453909E-9</v>
      </c>
      <c r="MO239">
        <v>-2.3461494382641844E-9</v>
      </c>
      <c r="MP239">
        <v>-2.4624123187956134E-9</v>
      </c>
      <c r="MQ239">
        <v>-2.5644742013022044E-9</v>
      </c>
      <c r="MR239">
        <v>-2.6482040824890733E-9</v>
      </c>
      <c r="MS239">
        <v>-2.7089925619823379E-9</v>
      </c>
      <c r="MT239">
        <v>-2.7417362227021681E-9</v>
      </c>
      <c r="MU239">
        <v>-2.7408262909038695E-9</v>
      </c>
      <c r="MV239">
        <v>-2.7001425279198472E-9</v>
      </c>
      <c r="MW239">
        <v>-2.6130533999042721E-9</v>
      </c>
      <c r="MX239">
        <v>-2.4724236673023937E-9</v>
      </c>
      <c r="MY239">
        <v>-2.270630631135799E-9</v>
      </c>
      <c r="MZ239">
        <v>-1.9995903671740991E-9</v>
      </c>
      <c r="NA239">
        <v>-1.6507953699857193E-9</v>
      </c>
      <c r="NB239">
        <v>-1.2153651149099099E-9</v>
      </c>
      <c r="NC239">
        <v>-6.84111125003607E-10</v>
      </c>
      <c r="ND239">
        <v>-4.7618199607278098E-11</v>
      </c>
      <c r="NE239">
        <v>7.0365648137954625E-10</v>
      </c>
      <c r="NF239">
        <v>1.5792646211289407E-9</v>
      </c>
      <c r="NG239">
        <v>2.5886266572277778E-9</v>
      </c>
      <c r="NH239">
        <v>3.7408684188864074E-9</v>
      </c>
      <c r="NI239">
        <v>5.0446328326480713E-9</v>
      </c>
      <c r="NJ239">
        <v>6.5078649741972235E-9</v>
      </c>
      <c r="NK239">
        <v>8.13756885394503E-9</v>
      </c>
      <c r="NL239">
        <v>9.9395344542614175E-9</v>
      </c>
      <c r="NM239">
        <v>1.1918033711762598E-8</v>
      </c>
      <c r="NN239">
        <v>1.4075484364552064E-8</v>
      </c>
      <c r="NO239">
        <v>1.6412080867490087E-8</v>
      </c>
      <c r="NP239">
        <v>1.8925391924475229E-8</v>
      </c>
      <c r="NQ239">
        <v>2.1609924601449011E-8</v>
      </c>
      <c r="NR239">
        <v>2.4456655473693899E-8</v>
      </c>
      <c r="NS239">
        <v>2.7452529832105229E-8</v>
      </c>
      <c r="NT239">
        <v>3.0579930631743646E-8</v>
      </c>
      <c r="NU239">
        <v>3.3816119617999227E-8</v>
      </c>
      <c r="NV239">
        <v>3.7132653916777115E-8</v>
      </c>
      <c r="NW239">
        <v>4.0494782330490428E-8</v>
      </c>
      <c r="NX239">
        <v>4.3860826645806019E-8</v>
      </c>
      <c r="NY239">
        <v>4.71815544359087E-8</v>
      </c>
      <c r="NZ239">
        <v>5.0399551132265896E-8</v>
      </c>
      <c r="OA239">
        <v>5.3448600550080278E-8</v>
      </c>
      <c r="OB239">
        <v>5.6253084578020995E-8</v>
      </c>
      <c r="OC239">
        <v>5.8727414384684903E-8</v>
      </c>
      <c r="OD239">
        <v>6.0775507248214627E-8</v>
      </c>
      <c r="OE239">
        <v>6.2290324975455048E-8</v>
      </c>
      <c r="OF239">
        <v>6.3153491834686281E-8</v>
      </c>
      <c r="OG239">
        <v>6.3235011969681859E-8</v>
      </c>
      <c r="OH239">
        <v>6.2393108377802876E-8</v>
      </c>
      <c r="OI239">
        <v>6.0474207702606391E-8</v>
      </c>
      <c r="OJ239">
        <v>5.7313097289111085E-8</v>
      </c>
      <c r="OK239">
        <v>5.2733283150541955E-8</v>
      </c>
      <c r="OL239">
        <v>4.6547579666616163E-8</v>
      </c>
      <c r="OM239">
        <v>3.8558963937891239E-8</v>
      </c>
      <c r="ON239">
        <v>2.8561729715247406E-8</v>
      </c>
      <c r="OO239">
        <v>1.6342977658820481E-8</v>
      </c>
      <c r="OP239">
        <v>1.6844803002413964E-9</v>
      </c>
      <c r="OQ239">
        <v>-1.5635038575768005E-8</v>
      </c>
      <c r="OR239">
        <v>-3.5837169420610048E-8</v>
      </c>
      <c r="OS239">
        <v>-5.9140586003290412E-8</v>
      </c>
      <c r="OT239">
        <v>-8.5757276746858477E-8</v>
      </c>
      <c r="OU239">
        <v>-1.1588819752683595E-7</v>
      </c>
      <c r="OV239">
        <v>-1.4971830638543384E-7</v>
      </c>
      <c r="OW239">
        <v>-1.8741094267394707E-7</v>
      </c>
      <c r="OX239">
        <v>-2.2910151611955743E-7</v>
      </c>
      <c r="OY239">
        <v>-2.748904753461069E-7</v>
      </c>
      <c r="OZ239">
        <v>-3.2483553058838945E-7</v>
      </c>
      <c r="PA239">
        <v>-3.7894311186149459E-7</v>
      </c>
      <c r="PB239">
        <v>-4.3715905181947169E-7</v>
      </c>
      <c r="PC239">
        <v>-4.9935849210390831E-7</v>
      </c>
      <c r="PD239">
        <v>-5.6533502328695846E-7</v>
      </c>
      <c r="PE239">
        <v>-6.3478908170127248E-7</v>
      </c>
      <c r="PF239">
        <v>-7.0731564166170677E-7</v>
      </c>
      <c r="PG239">
        <v>-7.8239125896195792E-7</v>
      </c>
      <c r="PH239">
        <v>-8.5936054120266152E-7</v>
      </c>
      <c r="PI239">
        <v>-9.3742214259843373E-7</v>
      </c>
      <c r="PJ239">
        <v>-1.0156144055259282E-6</v>
      </c>
      <c r="PK239">
        <v>-1.0928007983019362E-6</v>
      </c>
      <c r="PL239">
        <v>-1.1676553285869985E-6</v>
      </c>
      <c r="PM239">
        <v>-1.2386481444319271E-6</v>
      </c>
      <c r="PN239">
        <v>-1.3040315703281254E-6</v>
      </c>
      <c r="PO239">
        <v>-1.361826863652285E-6</v>
      </c>
      <c r="PP239">
        <v>-1.4098120175307582E-6</v>
      </c>
      <c r="PQ239">
        <v>-1.4455109792533254E-6</v>
      </c>
      <c r="PR239">
        <v>-1.466184698747194E-6</v>
      </c>
      <c r="PS239">
        <v>-1.4688244690134904E-6</v>
      </c>
      <c r="PT239">
        <v>-1.450148069489803E-6</v>
      </c>
      <c r="PU239">
        <v>-1.4065992736069307E-6</v>
      </c>
      <c r="PV239">
        <v>-1.3343513328303404E-6</v>
      </c>
      <c r="PW239">
        <v>-1.2293151005934634E-6</v>
      </c>
      <c r="PX239">
        <v>-1.0871525099935389E-6</v>
      </c>
      <c r="PY239">
        <v>-9.0329616807221948E-7</v>
      </c>
      <c r="PZ239">
        <v>-6.7297587593742883E-7</v>
      </c>
      <c r="QA239">
        <v>-3.912529267628522E-7</v>
      </c>
      <c r="QB239">
        <v>-5.3063071538925814E-8</v>
      </c>
      <c r="QC239">
        <v>3.4673092612683202E-7</v>
      </c>
      <c r="QD239">
        <v>8.1327620142712099E-7</v>
      </c>
      <c r="QE239">
        <v>1.3516552076542308E-6</v>
      </c>
      <c r="QF239">
        <v>1.9667986831967551E-6</v>
      </c>
      <c r="QG239">
        <v>2.6633852181075691E-6</v>
      </c>
      <c r="QH239">
        <v>3.4457265004249305E-6</v>
      </c>
      <c r="QI239">
        <v>4.3176373694756271E-6</v>
      </c>
      <c r="QJ239">
        <v>5.2822898718077285E-6</v>
      </c>
      <c r="QK239">
        <v>6.3420506081192946E-6</v>
      </c>
      <c r="QL239">
        <v>7.4983007794327045E-6</v>
      </c>
      <c r="QM239">
        <v>8.7512384910360795E-6</v>
      </c>
      <c r="QN239">
        <v>1.0099663056532954E-5</v>
      </c>
      <c r="QO239">
        <v>1.1540741265037582E-5</v>
      </c>
      <c r="QP239">
        <v>1.3069755835510904E-5</v>
      </c>
      <c r="QQ239">
        <v>1.4679836586755032E-5</v>
      </c>
      <c r="QR239">
        <v>1.6361675203076191E-5</v>
      </c>
      <c r="QS239">
        <v>1.8103224877224609E-5</v>
      </c>
      <c r="QT239">
        <v>1.9889386567063528E-5</v>
      </c>
      <c r="QU239">
        <v>2.1701684113267213E-5</v>
      </c>
      <c r="QV239">
        <v>2.3517931034748993E-5</v>
      </c>
      <c r="QW239">
        <v>2.5311892448496955E-5</v>
      </c>
      <c r="QX239">
        <v>2.7052946252665424E-5</v>
      </c>
      <c r="QY239">
        <v>2.8705748466981766E-5</v>
      </c>
      <c r="QZ239">
        <v>3.0229908442945836E-5</v>
      </c>
      <c r="RA239">
        <v>3.1579680537176617E-5</v>
      </c>
      <c r="RB239">
        <v>3.2703679782688434E-5</v>
      </c>
      <c r="RC239">
        <v>3.3544630091844297E-5</v>
      </c>
      <c r="RD239">
        <v>3.403915457674274E-5</v>
      </c>
      <c r="RE239">
        <v>3.4117618671770808E-5</v>
      </c>
      <c r="RF239">
        <v>3.3704037881132755E-5</v>
      </c>
      <c r="RG239">
        <v>3.2716063141551581E-5</v>
      </c>
      <c r="RH239">
        <v>3.1065057974865287E-5</v>
      </c>
      <c r="RI239">
        <v>2.865628279254843E-5</v>
      </c>
      <c r="RJ239">
        <v>2.5389202887154905E-5</v>
      </c>
      <c r="RK239">
        <v>2.1157937784064485E-5</v>
      </c>
      <c r="RL239">
        <v>1.5851870708132518E-5</v>
      </c>
      <c r="RM239">
        <v>9.3564379169931578E-6</v>
      </c>
      <c r="RN239">
        <v>1.5541185363049399E-6</v>
      </c>
      <c r="RO239">
        <v>-7.674353731402586E-6</v>
      </c>
      <c r="RP239">
        <v>-1.8448535101019345E-5</v>
      </c>
      <c r="RQ239">
        <v>-3.0886550153457169E-5</v>
      </c>
      <c r="RR239">
        <v>-4.5103081935567738E-5</v>
      </c>
      <c r="RS239">
        <v>-6.1207051675524874E-5</v>
      </c>
      <c r="RT239">
        <v>-7.9298966719748142E-5</v>
      </c>
      <c r="RU239">
        <v>-9.9467916372436715E-5</v>
      </c>
      <c r="RV239">
        <v>-1.217881968881817E-4</v>
      </c>
      <c r="RW239">
        <v>-1.4631554899833445E-4</v>
      </c>
      <c r="RX239">
        <v>-1.7308299411125872E-4</v>
      </c>
      <c r="RY239">
        <v>-2.0209625878819728E-4</v>
      </c>
      <c r="RZ239">
        <v>-2.3332878133468823E-4</v>
      </c>
      <c r="SA239">
        <v>-2.6671629943915182E-4</v>
      </c>
      <c r="SB239">
        <v>-3.0212911425898947E-4</v>
      </c>
      <c r="SC239">
        <v>-3.3936272696632688E-4</v>
      </c>
      <c r="SD239">
        <v>-3.7812790730390623E-4</v>
      </c>
      <c r="SE239">
        <v>-4.1804025150228791E-4</v>
      </c>
      <c r="SF239">
        <v>-4.586093106723365E-4</v>
      </c>
      <c r="SG239">
        <v>-4.9922739747823542E-4</v>
      </c>
      <c r="SH239">
        <v>-5.3915820863623782E-4</v>
      </c>
      <c r="SI239">
        <v>-5.775254336637404E-4</v>
      </c>
      <c r="SJ239">
        <v>-6.1330155637328979E-4</v>
      </c>
      <c r="SK239">
        <v>-6.4529709487064018E-4</v>
      </c>
      <c r="SL239">
        <v>-6.7215056822195456E-4</v>
      </c>
      <c r="SM239">
        <v>-6.9231952337689146E-4</v>
      </c>
      <c r="SN239">
        <v>-7.0407300417269642E-4</v>
      </c>
      <c r="SO239">
        <v>-7.0548589499603578E-4</v>
      </c>
      <c r="SP239">
        <v>-6.9443562454582616E-4</v>
      </c>
      <c r="SQ239">
        <v>-6.6860176959127895E-4</v>
      </c>
      <c r="SR239">
        <v>-6.2546915399509144E-4</v>
      </c>
      <c r="SS239">
        <v>-5.6233509376032022E-4</v>
      </c>
      <c r="ST239">
        <v>-4.7632149347473464E-4</v>
      </c>
      <c r="SU239">
        <v>-3.6439255211605308E-4</v>
      </c>
      <c r="SV239">
        <v>-2.2337888537246069E-4</v>
      </c>
      <c r="SW239">
        <v>-5.0008915861653762E-5</v>
      </c>
      <c r="SX239">
        <v>1.5905157990360892E-4</v>
      </c>
      <c r="SY239">
        <v>4.0715085029851243E-4</v>
      </c>
      <c r="SZ239">
        <v>6.9759253804102918E-4</v>
      </c>
      <c r="TA239">
        <v>1.0335661013100837E-3</v>
      </c>
      <c r="TB239">
        <v>1.4180653600295117E-3</v>
      </c>
      <c r="TC239">
        <v>1.8537942728383422E-3</v>
      </c>
      <c r="TD239">
        <v>2.3430591051404864E-3</v>
      </c>
      <c r="TE239">
        <v>2.8876462299124018E-3</v>
      </c>
      <c r="TF239">
        <v>3.4886849144837042E-3</v>
      </c>
      <c r="TG239">
        <v>4.1464945923045653E-3</v>
      </c>
      <c r="TH239">
        <v>4.8604163030011548E-3</v>
      </c>
      <c r="TI239">
        <v>5.6286282111327789E-3</v>
      </c>
      <c r="TJ239">
        <v>6.4479453884578918E-3</v>
      </c>
      <c r="TK239">
        <v>7.3136043706337741E-3</v>
      </c>
      <c r="TL239">
        <v>8.2190333815611635E-3</v>
      </c>
      <c r="TM239">
        <v>9.1556095612727578E-3</v>
      </c>
      <c r="TN239">
        <v>1.0112405040406587E-2</v>
      </c>
      <c r="TO239">
        <v>1.1075924279527086E-2</v>
      </c>
      <c r="TP239">
        <v>1.2029835737988458E-2</v>
      </c>
      <c r="TQ239">
        <v>1.2954701657135007E-2</v>
      </c>
      <c r="TR239">
        <v>1.3827710537981187E-2</v>
      </c>
      <c r="TS239">
        <v>1.4622417764649122E-2</v>
      </c>
      <c r="TT239">
        <v>1.5308500770994611E-2</v>
      </c>
      <c r="TU239">
        <v>1.5851536166754911E-2</v>
      </c>
      <c r="TV239">
        <v>1.6212807327118002E-2</v>
      </c>
      <c r="TW239">
        <v>1.6349152099665799E-2</v>
      </c>
      <c r="TX239">
        <v>1.6212861486693812E-2</v>
      </c>
      <c r="TY239">
        <v>1.5851641413585877E-2</v>
      </c>
      <c r="TZ239">
        <v>1.530865094524963E-2</v>
      </c>
      <c r="UA239">
        <v>1.4622603589474101E-2</v>
      </c>
      <c r="UB239">
        <v>1.3827919577376538E-2</v>
      </c>
      <c r="UC239">
        <v>1.2954918263848677E-2</v>
      </c>
      <c r="UD239">
        <v>1.2030040994886533E-2</v>
      </c>
      <c r="UE239">
        <v>1.1076095938848174E-2</v>
      </c>
      <c r="UF239">
        <v>1.0112517466198047E-2</v>
      </c>
      <c r="UG239">
        <v>9.1556336812473743E-3</v>
      </c>
      <c r="UH239">
        <v>8.2189366555734875E-3</v>
      </c>
      <c r="UI239">
        <v>7.3133507839082757E-3</v>
      </c>
      <c r="UJ239">
        <v>6.4474954787228835E-3</v>
      </c>
      <c r="UK239">
        <v>5.6279391397283177E-3</v>
      </c>
      <c r="UL239">
        <v>4.859441981065268E-3</v>
      </c>
      <c r="UM239">
        <v>4.1451858740177141E-3</v>
      </c>
      <c r="UN239">
        <v>3.4869898703145732E-3</v>
      </c>
      <c r="UO239">
        <v>2.8855105136459972E-3</v>
      </c>
      <c r="UP239">
        <v>2.3404264292471544E-3</v>
      </c>
      <c r="UQ239">
        <v>1.8506070074332012E-3</v>
      </c>
      <c r="UR239">
        <v>1.4142652712011514E-3</v>
      </c>
      <c r="US239">
        <v>1.0290952449816962E-3</v>
      </c>
      <c r="UT239">
        <v>6.9239432569264412E-4</v>
      </c>
      <c r="UU239">
        <v>4.0117130281475268E-4</v>
      </c>
      <c r="UV239">
        <v>1.5224078539494924E-4</v>
      </c>
      <c r="UW239">
        <v>-5.7695125105607964E-5</v>
      </c>
      <c r="UX239">
        <v>-2.3197702281251801E-4</v>
      </c>
      <c r="UY239">
        <v>-3.7392932137743644E-4</v>
      </c>
      <c r="UZ239">
        <v>-4.8681137702815406E-4</v>
      </c>
      <c r="VA239">
        <v>-5.7377767834820013E-4</v>
      </c>
      <c r="VB239">
        <v>-6.3784618877275813E-4</v>
      </c>
      <c r="VC239">
        <v>-6.8187395707638824E-4</v>
      </c>
      <c r="VD239">
        <v>-7.0853914951098508E-4</v>
      </c>
      <c r="VE239">
        <v>-7.2032870230988517E-4</v>
      </c>
      <c r="VF239">
        <v>-7.1953084350054406E-4</v>
      </c>
      <c r="VG239">
        <v>-7.0823178654556959E-4</v>
      </c>
      <c r="VH239">
        <v>-6.8831595410737861E-4</v>
      </c>
      <c r="VI239">
        <v>-6.6146914683698195E-4</v>
      </c>
      <c r="VJ239">
        <v>-6.2918412872893644E-4</v>
      </c>
      <c r="VK239">
        <v>-5.9276815624403456E-4</v>
      </c>
      <c r="VL239">
        <v>-5.5335203257117071E-4</v>
      </c>
      <c r="VM239">
        <v>-5.1190032040902226E-4</v>
      </c>
      <c r="VN239">
        <v>-4.6922239612106308E-4</v>
      </c>
      <c r="VO239">
        <v>-4.2598407478202044E-4</v>
      </c>
      <c r="VP239">
        <v>-3.8271957910133341E-4</v>
      </c>
      <c r="VQ239">
        <v>-3.3984366551552414E-4</v>
      </c>
      <c r="VR239">
        <v>-2.9766375761644808E-4</v>
      </c>
      <c r="VS239">
        <v>-2.5639197060619792E-4</v>
      </c>
      <c r="VT239">
        <v>-2.1615694055664286E-4</v>
      </c>
      <c r="VU239">
        <v>-1.7701539898894167E-4</v>
      </c>
      <c r="VV239">
        <v>-1.3896345669735135E-4</v>
      </c>
      <c r="VW239">
        <v>-1.0194758090654322E-4</v>
      </c>
      <c r="VX239">
        <v>-6.5875266852367083E-5</v>
      </c>
      <c r="VY239">
        <v>-3.0625418801660492E-5</v>
      </c>
      <c r="VZ239">
        <v>3.9415335487795774E-6</v>
      </c>
      <c r="WA239">
        <v>3.7973749332356673E-5</v>
      </c>
      <c r="WB239">
        <v>7.1618282288033339E-5</v>
      </c>
      <c r="WC239">
        <v>1.0501153650247151E-4</v>
      </c>
      <c r="WD239">
        <v>1.3826983087541759E-4</v>
      </c>
      <c r="WE239">
        <v>1.7148003405929104E-4</v>
      </c>
      <c r="WF239">
        <v>0.33210201204424783</v>
      </c>
      <c r="WG239">
        <v>2.3790042624716352</v>
      </c>
    </row>
    <row r="240" spans="1:605" x14ac:dyDescent="0.25">
      <c r="A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>
        <v>0</v>
      </c>
      <c r="BZ240">
        <v>0</v>
      </c>
      <c r="CA240">
        <v>0</v>
      </c>
      <c r="CB240">
        <v>0</v>
      </c>
      <c r="CC240">
        <v>0</v>
      </c>
      <c r="CD240">
        <v>0</v>
      </c>
      <c r="CE240">
        <v>0</v>
      </c>
      <c r="CF240">
        <v>0</v>
      </c>
      <c r="CG240">
        <v>0</v>
      </c>
      <c r="CH240">
        <v>0</v>
      </c>
      <c r="CI240">
        <v>0</v>
      </c>
      <c r="CJ240">
        <v>0</v>
      </c>
      <c r="CK240">
        <v>0</v>
      </c>
      <c r="CL240">
        <v>0</v>
      </c>
      <c r="CM240">
        <v>0</v>
      </c>
      <c r="CN240">
        <v>0</v>
      </c>
      <c r="CO240">
        <v>0</v>
      </c>
      <c r="CP240">
        <v>0</v>
      </c>
      <c r="CQ240">
        <v>0</v>
      </c>
      <c r="CR240">
        <v>0</v>
      </c>
      <c r="CS240">
        <v>0</v>
      </c>
      <c r="CT240">
        <v>0</v>
      </c>
      <c r="CU240">
        <v>0</v>
      </c>
      <c r="CV240">
        <v>0</v>
      </c>
      <c r="CW240">
        <v>0</v>
      </c>
      <c r="CX240">
        <v>0</v>
      </c>
      <c r="CY240">
        <v>0</v>
      </c>
      <c r="CZ240">
        <v>0</v>
      </c>
      <c r="DA240">
        <v>0</v>
      </c>
      <c r="DB240">
        <v>0</v>
      </c>
      <c r="DC240">
        <v>0</v>
      </c>
      <c r="DD240">
        <v>0</v>
      </c>
      <c r="DE240">
        <v>0</v>
      </c>
      <c r="DF240">
        <v>0</v>
      </c>
      <c r="DG240">
        <v>0</v>
      </c>
      <c r="DH240">
        <v>0</v>
      </c>
      <c r="DI240">
        <v>0</v>
      </c>
      <c r="DJ240">
        <v>0</v>
      </c>
      <c r="DK240">
        <v>0</v>
      </c>
      <c r="DL240">
        <v>0</v>
      </c>
      <c r="DM240">
        <v>0</v>
      </c>
      <c r="DN240">
        <v>0</v>
      </c>
      <c r="DO240">
        <v>0</v>
      </c>
      <c r="DP240">
        <v>0</v>
      </c>
      <c r="DQ240">
        <v>0</v>
      </c>
      <c r="DR240">
        <v>0</v>
      </c>
      <c r="DS240">
        <v>0</v>
      </c>
      <c r="DT240">
        <v>0</v>
      </c>
      <c r="DU240">
        <v>0</v>
      </c>
      <c r="DV240">
        <v>0</v>
      </c>
      <c r="DW240">
        <v>0</v>
      </c>
      <c r="DX240">
        <v>0</v>
      </c>
      <c r="DY240">
        <v>0</v>
      </c>
      <c r="DZ240">
        <v>0</v>
      </c>
      <c r="EA240">
        <v>0</v>
      </c>
      <c r="EB240">
        <v>0</v>
      </c>
      <c r="EC240">
        <v>0</v>
      </c>
      <c r="ED240">
        <v>0</v>
      </c>
      <c r="EE240">
        <v>0</v>
      </c>
      <c r="EF240">
        <v>0</v>
      </c>
      <c r="EG240">
        <v>0</v>
      </c>
      <c r="EH240">
        <v>0</v>
      </c>
      <c r="EI240">
        <v>0</v>
      </c>
      <c r="EJ240">
        <v>0</v>
      </c>
      <c r="EK240">
        <v>0</v>
      </c>
      <c r="EL240">
        <v>0</v>
      </c>
      <c r="EM240">
        <v>0</v>
      </c>
      <c r="EN240">
        <v>0</v>
      </c>
      <c r="EO240">
        <v>0</v>
      </c>
      <c r="EP240">
        <v>0</v>
      </c>
      <c r="EQ240">
        <v>0</v>
      </c>
      <c r="ER240">
        <v>0</v>
      </c>
      <c r="ES240">
        <v>0</v>
      </c>
      <c r="ET240">
        <v>0</v>
      </c>
      <c r="EU240">
        <v>0</v>
      </c>
      <c r="EV240">
        <v>0</v>
      </c>
      <c r="EW240">
        <v>0</v>
      </c>
      <c r="EX240">
        <v>0</v>
      </c>
      <c r="EY240">
        <v>0</v>
      </c>
      <c r="EZ240">
        <v>0</v>
      </c>
      <c r="FA240">
        <v>0</v>
      </c>
      <c r="FB240">
        <v>0</v>
      </c>
      <c r="FC240">
        <v>0</v>
      </c>
      <c r="FD240">
        <v>0</v>
      </c>
      <c r="FE240">
        <v>0</v>
      </c>
      <c r="FF240">
        <v>0</v>
      </c>
      <c r="FG240">
        <v>0</v>
      </c>
      <c r="FH240">
        <v>0</v>
      </c>
      <c r="FI240">
        <v>0</v>
      </c>
      <c r="FJ240">
        <v>0</v>
      </c>
      <c r="FK240">
        <v>0</v>
      </c>
      <c r="FL240">
        <v>0</v>
      </c>
      <c r="FM240">
        <v>0</v>
      </c>
      <c r="FN240">
        <v>0</v>
      </c>
      <c r="FO240">
        <v>0</v>
      </c>
      <c r="FP240">
        <v>0</v>
      </c>
      <c r="FQ240">
        <v>0</v>
      </c>
      <c r="FR240">
        <v>0</v>
      </c>
      <c r="FS240">
        <v>0</v>
      </c>
      <c r="FT240">
        <v>0</v>
      </c>
      <c r="FU240">
        <v>0</v>
      </c>
      <c r="FV240">
        <v>0</v>
      </c>
      <c r="FW240">
        <v>0</v>
      </c>
      <c r="FX240">
        <v>0</v>
      </c>
      <c r="FY240">
        <v>0</v>
      </c>
      <c r="FZ240">
        <v>0</v>
      </c>
      <c r="GA240">
        <v>0</v>
      </c>
      <c r="GB240">
        <v>0</v>
      </c>
      <c r="GC240">
        <v>0</v>
      </c>
      <c r="GD240">
        <v>0</v>
      </c>
      <c r="GE240">
        <v>0</v>
      </c>
      <c r="GF240">
        <v>0</v>
      </c>
      <c r="GG240">
        <v>0</v>
      </c>
      <c r="GH240">
        <v>0</v>
      </c>
      <c r="GI240">
        <v>0</v>
      </c>
      <c r="GJ240">
        <v>0</v>
      </c>
      <c r="GK240">
        <v>0</v>
      </c>
      <c r="GL240">
        <v>0</v>
      </c>
      <c r="GM240">
        <v>0</v>
      </c>
      <c r="GN240">
        <v>0</v>
      </c>
      <c r="GO240">
        <v>0</v>
      </c>
      <c r="GP240">
        <v>0</v>
      </c>
      <c r="GQ240">
        <v>0</v>
      </c>
      <c r="GR240">
        <v>0</v>
      </c>
      <c r="GS240">
        <v>0</v>
      </c>
      <c r="GT240">
        <v>0</v>
      </c>
      <c r="GU240">
        <v>0</v>
      </c>
      <c r="GV240">
        <v>0</v>
      </c>
      <c r="GW240">
        <v>0</v>
      </c>
      <c r="GX240">
        <v>0</v>
      </c>
      <c r="GY240">
        <v>0</v>
      </c>
      <c r="GZ240">
        <v>0</v>
      </c>
      <c r="HA240">
        <v>0</v>
      </c>
      <c r="HB240">
        <v>0</v>
      </c>
      <c r="HC240">
        <v>0</v>
      </c>
      <c r="HD240">
        <v>0</v>
      </c>
      <c r="HE240">
        <v>0</v>
      </c>
      <c r="HF240">
        <v>0</v>
      </c>
      <c r="HG240">
        <v>0</v>
      </c>
      <c r="HH240">
        <v>0</v>
      </c>
      <c r="HI240">
        <v>0</v>
      </c>
      <c r="HJ240">
        <v>0</v>
      </c>
      <c r="HK240">
        <v>0</v>
      </c>
      <c r="HL240">
        <v>0</v>
      </c>
      <c r="HM240">
        <v>0</v>
      </c>
      <c r="HN240">
        <v>0</v>
      </c>
      <c r="HO240">
        <v>0</v>
      </c>
      <c r="HP240">
        <v>0</v>
      </c>
      <c r="HQ240">
        <v>0</v>
      </c>
      <c r="HR240">
        <v>0</v>
      </c>
      <c r="HS240">
        <v>0</v>
      </c>
      <c r="HT240">
        <v>0</v>
      </c>
      <c r="HU240">
        <v>0</v>
      </c>
      <c r="HV240">
        <v>0</v>
      </c>
      <c r="HW240">
        <v>0</v>
      </c>
      <c r="HX240">
        <v>0</v>
      </c>
      <c r="HY240">
        <v>0</v>
      </c>
      <c r="HZ240">
        <v>0</v>
      </c>
      <c r="IA240">
        <v>0</v>
      </c>
      <c r="IB240">
        <v>0</v>
      </c>
      <c r="IC240">
        <v>0</v>
      </c>
      <c r="ID240">
        <v>0</v>
      </c>
      <c r="IE240">
        <v>0</v>
      </c>
      <c r="IF240">
        <v>9999.9990234375</v>
      </c>
      <c r="IG240">
        <v>-39999.99609375</v>
      </c>
      <c r="IH240">
        <v>60002.80078125</v>
      </c>
      <c r="II240">
        <v>-39999.99609375</v>
      </c>
      <c r="IJ240">
        <v>9999.9990234375</v>
      </c>
      <c r="IK240">
        <v>0</v>
      </c>
      <c r="IL240">
        <v>0</v>
      </c>
      <c r="IM240">
        <v>0</v>
      </c>
      <c r="IN240">
        <v>0</v>
      </c>
      <c r="IO240">
        <v>0</v>
      </c>
      <c r="IP240">
        <v>0</v>
      </c>
      <c r="IQ240">
        <v>0</v>
      </c>
      <c r="IR240">
        <v>0</v>
      </c>
      <c r="IS240">
        <v>0</v>
      </c>
      <c r="IT240">
        <v>0</v>
      </c>
      <c r="IU240">
        <v>0</v>
      </c>
      <c r="IV240">
        <v>0</v>
      </c>
      <c r="IW240">
        <v>0</v>
      </c>
      <c r="IX240">
        <v>0</v>
      </c>
      <c r="IY240">
        <v>0</v>
      </c>
      <c r="IZ240">
        <v>0</v>
      </c>
      <c r="JA240">
        <v>0</v>
      </c>
      <c r="JB240">
        <v>0</v>
      </c>
      <c r="JC240">
        <v>0</v>
      </c>
      <c r="JD240">
        <v>0</v>
      </c>
      <c r="JE240">
        <v>0</v>
      </c>
      <c r="JF240">
        <v>0</v>
      </c>
      <c r="JG240">
        <v>0</v>
      </c>
      <c r="JH240">
        <v>0</v>
      </c>
      <c r="JI240">
        <v>0</v>
      </c>
      <c r="JJ240">
        <v>0</v>
      </c>
      <c r="JK240">
        <v>0</v>
      </c>
      <c r="JL240">
        <v>0</v>
      </c>
      <c r="JM240">
        <v>0</v>
      </c>
      <c r="JN240">
        <v>0</v>
      </c>
      <c r="JO240">
        <v>0</v>
      </c>
      <c r="JP240">
        <v>0</v>
      </c>
      <c r="JQ240">
        <v>0</v>
      </c>
      <c r="JR240">
        <v>0</v>
      </c>
      <c r="JS240">
        <v>0</v>
      </c>
      <c r="JT240">
        <v>0</v>
      </c>
      <c r="JU240">
        <v>0</v>
      </c>
      <c r="JV240">
        <v>0</v>
      </c>
      <c r="JW240">
        <v>0</v>
      </c>
      <c r="JX240">
        <v>0</v>
      </c>
      <c r="JY240">
        <v>0</v>
      </c>
      <c r="JZ240">
        <v>0</v>
      </c>
      <c r="KA240">
        <v>0</v>
      </c>
      <c r="KB240">
        <v>0</v>
      </c>
      <c r="KC240">
        <v>0</v>
      </c>
      <c r="KD240">
        <v>0</v>
      </c>
      <c r="KE240">
        <v>0</v>
      </c>
      <c r="KF240">
        <v>0</v>
      </c>
      <c r="KG240">
        <v>0</v>
      </c>
      <c r="KH240">
        <v>0</v>
      </c>
      <c r="KI240">
        <v>0</v>
      </c>
      <c r="KJ240">
        <v>0</v>
      </c>
      <c r="KK240">
        <v>0</v>
      </c>
      <c r="KL240">
        <v>0</v>
      </c>
      <c r="KM240">
        <v>0</v>
      </c>
      <c r="KN240">
        <v>0</v>
      </c>
      <c r="KO240">
        <v>0</v>
      </c>
      <c r="KP240">
        <v>0</v>
      </c>
      <c r="KQ240">
        <v>0</v>
      </c>
      <c r="KS240">
        <v>-1.1983705702249084E-6</v>
      </c>
      <c r="KT240">
        <v>-3.1584608346061573E-8</v>
      </c>
      <c r="KU240">
        <v>1.2615398621107391E-10</v>
      </c>
      <c r="KV240">
        <v>1.2931244723393517E-10</v>
      </c>
      <c r="KW240">
        <v>1.3246278990191664E-10</v>
      </c>
      <c r="KX240">
        <v>1.3558857424961815E-10</v>
      </c>
      <c r="KY240">
        <v>1.3865687549172468E-10</v>
      </c>
      <c r="KZ240">
        <v>1.4161789502328002E-10</v>
      </c>
      <c r="LA240">
        <v>1.4440457857360207E-10</v>
      </c>
      <c r="LB240">
        <v>1.4693224771131292E-10</v>
      </c>
      <c r="LC240">
        <v>1.490982530452428E-10</v>
      </c>
      <c r="LD240">
        <v>1.5078165965931997E-10</v>
      </c>
      <c r="LE240">
        <v>1.5184297755606986E-10</v>
      </c>
      <c r="LF240">
        <v>1.5212395215886223E-10</v>
      </c>
      <c r="LG240">
        <v>1.5144743223230793E-10</v>
      </c>
      <c r="LH240">
        <v>1.496173349153236E-10</v>
      </c>
      <c r="LI240">
        <v>1.4641872991317791E-10</v>
      </c>
      <c r="LJ240">
        <v>1.4161806725065736E-10</v>
      </c>
      <c r="LK240">
        <v>1.3496357533427299E-10</v>
      </c>
      <c r="LL240">
        <v>1.2618585838840866E-10</v>
      </c>
      <c r="LM240">
        <v>1.1499872459806218E-10</v>
      </c>
      <c r="LN240">
        <v>1.0110027848421506E-10</v>
      </c>
      <c r="LO240">
        <v>8.4174313127887765E-11</v>
      </c>
      <c r="LP240">
        <v>6.3892039813415674E-11</v>
      </c>
      <c r="LQ240">
        <v>3.9914194442693046E-11</v>
      </c>
      <c r="LR240">
        <v>1.1893561637321051E-11</v>
      </c>
      <c r="LS240">
        <v>-2.0522041250173926E-11</v>
      </c>
      <c r="LT240">
        <v>-5.7686277005247569E-11</v>
      </c>
      <c r="LU240">
        <v>-9.99502544723647E-11</v>
      </c>
      <c r="LV240">
        <v>-1.4765790351473063E-10</v>
      </c>
      <c r="LW240">
        <v>-2.0114071531787573E-10</v>
      </c>
      <c r="LX240">
        <v>-2.6071180523555079E-10</v>
      </c>
      <c r="LY240">
        <v>-3.2665925692412605E-10</v>
      </c>
      <c r="LZ240">
        <v>-3.992387087988485E-10</v>
      </c>
      <c r="MA240">
        <v>-4.7866514696027675E-10</v>
      </c>
      <c r="MB240">
        <v>-5.6510387277694604E-10</v>
      </c>
      <c r="MC240">
        <v>-6.586606183696798E-10</v>
      </c>
      <c r="MD240">
        <v>-7.5937078942592367E-10</v>
      </c>
      <c r="ME240">
        <v>-8.6718782218573759E-10</v>
      </c>
      <c r="MF240">
        <v>-9.819706501937388E-10</v>
      </c>
      <c r="MG240">
        <v>-1.1034702866109874E-9</v>
      </c>
      <c r="MH240">
        <v>-1.231254560111667E-9</v>
      </c>
      <c r="MI240">
        <v>-1.3646854493904318E-9</v>
      </c>
      <c r="MJ240">
        <v>-1.5028952452842543E-9</v>
      </c>
      <c r="MK240">
        <v>-1.6447616595306676E-9</v>
      </c>
      <c r="ML240">
        <v>-1.7888820420311779E-9</v>
      </c>
      <c r="MM240">
        <v>-1.9335469159805108E-9</v>
      </c>
      <c r="MN240">
        <v>-2.0767130925231191E-9</v>
      </c>
      <c r="MO240">
        <v>-2.2159766838358819E-9</v>
      </c>
      <c r="MP240">
        <v>-2.3485463957893482E-9</v>
      </c>
      <c r="MQ240">
        <v>-2.4712175486284515E-9</v>
      </c>
      <c r="MR240">
        <v>-2.5803473463807813E-9</v>
      </c>
      <c r="MS240">
        <v>-2.6718319928204475E-9</v>
      </c>
      <c r="MT240">
        <v>-2.7410863335419895E-9</v>
      </c>
      <c r="MU240">
        <v>-2.7830267896983674E-9</v>
      </c>
      <c r="MV240">
        <v>-2.7920584387550411E-9</v>
      </c>
      <c r="MW240">
        <v>-2.7620671905880707E-9</v>
      </c>
      <c r="MX240">
        <v>-2.6864181026515367E-9</v>
      </c>
      <c r="MY240">
        <v>-2.5579609747776133E-9</v>
      </c>
      <c r="MZ240">
        <v>-2.3690444613504902E-9</v>
      </c>
      <c r="NA240">
        <v>-2.1115400347031371E-9</v>
      </c>
      <c r="NB240">
        <v>-1.7768772270823756E-9</v>
      </c>
      <c r="NC240">
        <v>-1.3560916675386523E-9</v>
      </c>
      <c r="ND240">
        <v>-8.3988751254388267E-10</v>
      </c>
      <c r="NE240">
        <v>-2.1871594262183067E-10</v>
      </c>
      <c r="NF240">
        <v>5.1712854089081651E-10</v>
      </c>
      <c r="NG240">
        <v>1.3773922376397381E-9</v>
      </c>
      <c r="NH240">
        <v>2.3717249780674869E-9</v>
      </c>
      <c r="NI240">
        <v>3.5095196430934311E-9</v>
      </c>
      <c r="NJ240">
        <v>4.7997266735062691E-9</v>
      </c>
      <c r="NK240">
        <v>6.250641816844792E-9</v>
      </c>
      <c r="NL240">
        <v>7.8696654420876985E-9</v>
      </c>
      <c r="NM240">
        <v>9.6630318745907012E-9</v>
      </c>
      <c r="NN240">
        <v>1.1635507370754625E-8</v>
      </c>
      <c r="NO240">
        <v>1.3790055569420404E-8</v>
      </c>
      <c r="NP240">
        <v>1.6127469530863305E-8</v>
      </c>
      <c r="NQ240">
        <v>1.864596981051247E-8</v>
      </c>
      <c r="NR240">
        <v>2.1340768419469047E-8</v>
      </c>
      <c r="NS240">
        <v>2.4203599003760423E-8</v>
      </c>
      <c r="NT240">
        <v>2.7222214135525585E-8</v>
      </c>
      <c r="NU240">
        <v>3.0379851258205686E-8</v>
      </c>
      <c r="NV240">
        <v>3.3654669570459157E-8</v>
      </c>
      <c r="NW240">
        <v>3.7019160975833684E-8</v>
      </c>
      <c r="NX240">
        <v>4.04395391725384E-8</v>
      </c>
      <c r="NY240">
        <v>4.3875112014897745E-8</v>
      </c>
      <c r="NZ240">
        <v>4.7277643449247512E-8</v>
      </c>
      <c r="OA240">
        <v>5.059071261529462E-8</v>
      </c>
      <c r="OB240">
        <v>5.374907911129366E-8</v>
      </c>
      <c r="OC240">
        <v>5.6678064948199102E-8</v>
      </c>
      <c r="OD240">
        <v>5.9292965363279731E-8</v>
      </c>
      <c r="OE240">
        <v>6.1498502424181772E-8</v>
      </c>
      <c r="OF240">
        <v>6.3188337224948487E-8</v>
      </c>
      <c r="OG240">
        <v>6.4244658447888835E-8</v>
      </c>
      <c r="OH240">
        <v>6.4537867128568047E-8</v>
      </c>
      <c r="OI240">
        <v>6.3926379601394462E-8</v>
      </c>
      <c r="OJ240">
        <v>6.225657280216304E-8</v>
      </c>
      <c r="OK240">
        <v>5.936289833972331E-8</v>
      </c>
      <c r="OL240">
        <v>5.5068193994821859E-8</v>
      </c>
      <c r="OM240">
        <v>4.9184223528765572E-8</v>
      </c>
      <c r="ON240">
        <v>4.1512477851132313E-8</v>
      </c>
      <c r="OO240">
        <v>3.1845272661710806E-8</v>
      </c>
      <c r="OP240">
        <v>1.9967179597915426E-8</v>
      </c>
      <c r="OQ240">
        <v>5.6568296308694276E-9</v>
      </c>
      <c r="OR240">
        <v>-1.1310871102178855E-8</v>
      </c>
      <c r="OS240">
        <v>-3.1162071733242817E-8</v>
      </c>
      <c r="OT240">
        <v>-5.4120811375934644E-8</v>
      </c>
      <c r="OU240">
        <v>-8.0405315927262428E-8</v>
      </c>
      <c r="OV240">
        <v>-1.1022371516466336E-7</v>
      </c>
      <c r="OW240">
        <v>-1.437691394289693E-7</v>
      </c>
      <c r="OX240">
        <v>-1.8121415706690664E-7</v>
      </c>
      <c r="OY240">
        <v>-2.2270451660524419E-7</v>
      </c>
      <c r="OZ240">
        <v>-2.6835216146427707E-7</v>
      </c>
      <c r="PA240">
        <v>-3.1822749002158389E-7</v>
      </c>
      <c r="PB240">
        <v>-3.7235084014324211E-7</v>
      </c>
      <c r="PC240">
        <v>-4.3068318504993566E-7</v>
      </c>
      <c r="PD240">
        <v>-4.9311603672370773E-7</v>
      </c>
      <c r="PE240">
        <v>-5.5946056413611575E-7</v>
      </c>
      <c r="PF240">
        <v>-6.2943594653563443E-7</v>
      </c>
      <c r="PG240">
        <v>-7.0265699702053275E-7</v>
      </c>
      <c r="PH240">
        <v>-7.786211087835893E-7</v>
      </c>
      <c r="PI240">
        <v>-8.5669459588453985E-7</v>
      </c>
      <c r="PJ240">
        <v>-9.3609852231049291E-7</v>
      </c>
      <c r="PK240">
        <v>-1.0158941375367789E-6</v>
      </c>
      <c r="PL240">
        <v>-1.0949680638973825E-6</v>
      </c>
      <c r="PM240">
        <v>-1.1720174108866845E-6</v>
      </c>
      <c r="PN240">
        <v>-1.2455350240906365E-6</v>
      </c>
      <c r="PO240">
        <v>-1.3137951117987559E-6</v>
      </c>
      <c r="PP240">
        <v>-1.3748395304535749E-6</v>
      </c>
      <c r="PQ240">
        <v>-1.4264650508797819E-6</v>
      </c>
      <c r="PR240">
        <v>-1.466211970580823E-6</v>
      </c>
      <c r="PS240">
        <v>-1.4913544831105319E-6</v>
      </c>
      <c r="PT240">
        <v>-1.4988932633717115E-6</v>
      </c>
      <c r="PU240">
        <v>-1.4855507773352837E-6</v>
      </c>
      <c r="PV240">
        <v>-1.447769875697055E-6</v>
      </c>
      <c r="PW240">
        <v>-1.3817162828896569E-6</v>
      </c>
      <c r="PX240">
        <v>-1.2832856450272799E-6</v>
      </c>
      <c r="PY240">
        <v>-1.1481158520597781E-6</v>
      </c>
      <c r="PZ240">
        <v>-9.7160539979392498E-7</v>
      </c>
      <c r="QA240">
        <v>-7.4893860552324391E-7</v>
      </c>
      <c r="QB240">
        <v>-4.7511853567042469E-7</v>
      </c>
      <c r="QC240">
        <v>-1.4500854379066381E-7</v>
      </c>
      <c r="QD240">
        <v>2.4661664888906048E-7</v>
      </c>
      <c r="QE240">
        <v>7.050093721689199E-7</v>
      </c>
      <c r="QF240">
        <v>1.2353759500511933E-6</v>
      </c>
      <c r="QG240">
        <v>1.842791188575209E-6</v>
      </c>
      <c r="QH240">
        <v>2.5320994370842144E-6</v>
      </c>
      <c r="QI240">
        <v>3.3078012762395865E-6</v>
      </c>
      <c r="QJ240">
        <v>4.1739249290636326E-6</v>
      </c>
      <c r="QK240">
        <v>5.1338815554532636E-6</v>
      </c>
      <c r="QL240">
        <v>6.190303678696742E-6</v>
      </c>
      <c r="QM240">
        <v>7.3448661076545453E-6</v>
      </c>
      <c r="QN240">
        <v>8.5980888635139794E-6</v>
      </c>
      <c r="QO240">
        <v>9.9491217986793906E-6</v>
      </c>
      <c r="QP240">
        <v>1.1395510810798401E-5</v>
      </c>
      <c r="QQ240">
        <v>1.2932945810506082E-5</v>
      </c>
      <c r="QR240">
        <v>1.4554990900705955E-5</v>
      </c>
      <c r="QS240">
        <v>1.6252797571416656E-5</v>
      </c>
      <c r="QT240">
        <v>1.8014802110793073E-5</v>
      </c>
      <c r="QU240">
        <v>1.9826408882986368E-5</v>
      </c>
      <c r="QV240">
        <v>2.1669661630035951E-5</v>
      </c>
      <c r="QW240">
        <v>2.3522905520567406E-5</v>
      </c>
      <c r="QX240">
        <v>2.5360443295006312E-5</v>
      </c>
      <c r="QY240">
        <v>2.7152189546967433E-5</v>
      </c>
      <c r="QZ240">
        <v>2.8863327934580395E-5</v>
      </c>
      <c r="RA240">
        <v>3.0453976934128078E-5</v>
      </c>
      <c r="RB240">
        <v>3.1878870630907207E-5</v>
      </c>
      <c r="RC240">
        <v>3.3087061987119583E-5</v>
      </c>
      <c r="RD240">
        <v>3.4021657031054249E-5</v>
      </c>
      <c r="RE240">
        <v>3.4619589471622239E-5</v>
      </c>
      <c r="RF240">
        <v>3.4811446351681191E-5</v>
      </c>
      <c r="RG240">
        <v>3.4521356505047383E-5</v>
      </c>
      <c r="RH240">
        <v>3.3666954766012778E-5</v>
      </c>
      <c r="RI240">
        <v>3.2159436084959594E-5</v>
      </c>
      <c r="RJ240">
        <v>2.9903714915167391E-5</v>
      </c>
      <c r="RK240">
        <v>2.679870643712182E-5</v>
      </c>
      <c r="RL240">
        <v>2.2737747358394154E-5</v>
      </c>
      <c r="RM240">
        <v>1.7609175146222216E-5</v>
      </c>
      <c r="RN240">
        <v>1.1297085590571108E-5</v>
      </c>
      <c r="RO240">
        <v>3.6822895281141051E-6</v>
      </c>
      <c r="RP240">
        <v>-5.3565096511876388E-6</v>
      </c>
      <c r="RQ240">
        <v>-1.5941295480470226E-5</v>
      </c>
      <c r="RR240">
        <v>-2.8193052247654031E-5</v>
      </c>
      <c r="RS240">
        <v>-4.2229790426703411E-5</v>
      </c>
      <c r="RT240">
        <v>-5.8164261139051092E-5</v>
      </c>
      <c r="RU240">
        <v>-7.6101337630680001E-5</v>
      </c>
      <c r="RV240">
        <v>-9.6135042731278043E-5</v>
      </c>
      <c r="RW240">
        <v>-1.1834520273168575E-4</v>
      </c>
      <c r="RX240">
        <v>-1.4279371013981395E-4</v>
      </c>
      <c r="RY240">
        <v>-1.6952038042365399E-4</v>
      </c>
      <c r="RZ240">
        <v>-1.9853839119547269E-4</v>
      </c>
      <c r="SA240">
        <v>-2.2982929640960842E-4</v>
      </c>
      <c r="SB240">
        <v>-2.6331897037590969E-4</v>
      </c>
      <c r="SC240">
        <v>-2.9886883229584399E-4</v>
      </c>
      <c r="SD240">
        <v>-3.3626645415890715E-4</v>
      </c>
      <c r="SE240">
        <v>-3.7521559086394081E-4</v>
      </c>
      <c r="SF240">
        <v>-4.1532569214030999E-4</v>
      </c>
      <c r="SG240">
        <v>-4.5610097935029251E-4</v>
      </c>
      <c r="SH240">
        <v>-4.9692919670153192E-4</v>
      </c>
      <c r="SI240">
        <v>-5.370701759096181E-4</v>
      </c>
      <c r="SJ240">
        <v>-5.7564438601654159E-4</v>
      </c>
      <c r="SK240">
        <v>-6.116216759433986E-4</v>
      </c>
      <c r="SL240">
        <v>-6.4381045644026891E-4</v>
      </c>
      <c r="SM240">
        <v>-6.7084761033610481E-4</v>
      </c>
      <c r="SN240">
        <v>-6.9118946526793869E-4</v>
      </c>
      <c r="SO240">
        <v>-7.0310421117185818E-4</v>
      </c>
      <c r="SP240">
        <v>-7.0466619545566571E-4</v>
      </c>
      <c r="SQ240">
        <v>-6.9375258153531779E-4</v>
      </c>
      <c r="SR240">
        <v>-6.6804291077969774E-4</v>
      </c>
      <c r="SS240">
        <v>-6.2502216320949521E-4</v>
      </c>
      <c r="ST240">
        <v>-5.6198796771595187E-4</v>
      </c>
      <c r="SU240">
        <v>-4.7606266713286167E-4</v>
      </c>
      <c r="SV240">
        <v>-3.6421099603478456E-4</v>
      </c>
      <c r="SW240">
        <v>-2.2326417829364345E-4</v>
      </c>
      <c r="SX240">
        <v>-4.9951295628268545E-5</v>
      </c>
      <c r="SY240">
        <v>1.5906118417844268E-4</v>
      </c>
      <c r="SZ240">
        <v>4.0712080207194377E-4</v>
      </c>
      <c r="TA240">
        <v>6.9753049064656507E-4</v>
      </c>
      <c r="TB240">
        <v>1.0334790063854483E-3</v>
      </c>
      <c r="TC240">
        <v>1.4179594849168609E-3</v>
      </c>
      <c r="TD240">
        <v>1.8536752250103519E-3</v>
      </c>
      <c r="TE240">
        <v>2.3429318618923491E-3</v>
      </c>
      <c r="TF240">
        <v>2.8875151717490332E-3</v>
      </c>
      <c r="TG240">
        <v>3.4885538608044079E-3</v>
      </c>
      <c r="TH240">
        <v>4.1463668381583902E-3</v>
      </c>
      <c r="TI240">
        <v>4.8602946558398263E-3</v>
      </c>
      <c r="TJ240">
        <v>5.6285150266403737E-3</v>
      </c>
      <c r="TK240">
        <v>6.4478426046650243E-3</v>
      </c>
      <c r="TL240">
        <v>7.3135135396610535E-3</v>
      </c>
      <c r="TM240">
        <v>8.2189556984443319E-3</v>
      </c>
      <c r="TN240">
        <v>9.155545889435639E-3</v>
      </c>
      <c r="TO240">
        <v>1.0112355933447642E-2</v>
      </c>
      <c r="TP240">
        <v>1.1075889999075937E-2</v>
      </c>
      <c r="TQ240">
        <v>1.202981626747786E-2</v>
      </c>
      <c r="TR240">
        <v>1.2954696711414198E-2</v>
      </c>
      <c r="TS240">
        <v>1.3827719568777123E-2</v>
      </c>
      <c r="TT240">
        <v>1.4622439961953219E-2</v>
      </c>
      <c r="TU240">
        <v>1.530853506052921E-2</v>
      </c>
      <c r="TV240">
        <v>1.5851581203750541E-2</v>
      </c>
      <c r="TW240">
        <v>1.6212861486693646E-2</v>
      </c>
      <c r="TX240">
        <v>1.6349213464200835E-2</v>
      </c>
      <c r="TY240">
        <v>1.6212927830637824E-2</v>
      </c>
      <c r="TZ240">
        <v>1.5851710186249576E-2</v>
      </c>
      <c r="UA240">
        <v>1.530871925220063E-2</v>
      </c>
      <c r="UB240">
        <v>1.46226681732435E-2</v>
      </c>
      <c r="UC240">
        <v>1.3827976798312954E-2</v>
      </c>
      <c r="UD240">
        <v>1.2954964081995255E-2</v>
      </c>
      <c r="UE240">
        <v>1.2030070953939594E-2</v>
      </c>
      <c r="UF240">
        <v>1.1076105153305545E-2</v>
      </c>
      <c r="UG240">
        <v>1.0112500612956049E-2</v>
      </c>
      <c r="UH240">
        <v>9.1555849970239109E-3</v>
      </c>
      <c r="UI240">
        <v>8.2188499416216421E-3</v>
      </c>
      <c r="UJ240">
        <v>7.3132194196836699E-3</v>
      </c>
      <c r="UK240">
        <v>6.4473124461859252E-3</v>
      </c>
      <c r="UL240">
        <v>5.6276970602048759E-3</v>
      </c>
      <c r="UM240">
        <v>4.8591331665629308E-3</v>
      </c>
      <c r="UN240">
        <v>4.1448023951210292E-3</v>
      </c>
      <c r="UO240">
        <v>3.486523642791822E-3</v>
      </c>
      <c r="UP240">
        <v>2.8849534059925777E-3</v>
      </c>
      <c r="UQ240">
        <v>2.3397703934423721E-3</v>
      </c>
      <c r="UR240">
        <v>1.8498442351784149E-3</v>
      </c>
      <c r="US240">
        <v>1.4133883779020304E-3</v>
      </c>
      <c r="UT240">
        <v>1.0280974836627298E-3</v>
      </c>
      <c r="UU240">
        <v>6.912698329294511E-4</v>
      </c>
      <c r="UV240">
        <v>3.9991537854315535E-4</v>
      </c>
      <c r="UW240">
        <v>1.5085020827977795E-4</v>
      </c>
      <c r="UX240">
        <v>-5.9221745453081866E-5</v>
      </c>
      <c r="UY240">
        <v>-2.3363885584291931E-4</v>
      </c>
      <c r="UZ240">
        <v>-3.7572288748145751E-4</v>
      </c>
      <c r="VA240">
        <v>-4.8873008146135539E-4</v>
      </c>
      <c r="VB240">
        <v>-5.7581130824336743E-4</v>
      </c>
      <c r="VC240">
        <v>-6.3998037503469282E-4</v>
      </c>
      <c r="VD240">
        <v>-6.8408960406225066E-4</v>
      </c>
      <c r="VE240">
        <v>-7.108118364951146E-4</v>
      </c>
      <c r="VF240">
        <v>-7.2262806211647256E-4</v>
      </c>
      <c r="VG240">
        <v>-7.2181992512823222E-4</v>
      </c>
      <c r="VH240">
        <v>-7.1046641032397595E-4</v>
      </c>
      <c r="VI240">
        <v>-6.9044406972322667E-4</v>
      </c>
      <c r="VJ240">
        <v>-6.6343020664342851E-4</v>
      </c>
      <c r="VK240">
        <v>-6.3090849091639891E-4</v>
      </c>
      <c r="VL240">
        <v>-5.941765348667882E-4</v>
      </c>
      <c r="VM240">
        <v>-5.5435501395783996E-4</v>
      </c>
      <c r="VN240">
        <v>-5.1239796817811509E-4</v>
      </c>
      <c r="VO240">
        <v>-4.6910396990439075E-4</v>
      </c>
      <c r="VP240">
        <v>-4.2512789065583166E-4</v>
      </c>
      <c r="VQ240">
        <v>-3.8099304280162985E-4</v>
      </c>
      <c r="VR240">
        <v>-3.3710351255069839E-4</v>
      </c>
      <c r="VS240">
        <v>-2.9375653747211667E-4</v>
      </c>
      <c r="VT240">
        <v>-2.5115481521428032E-4</v>
      </c>
      <c r="VU240">
        <v>-2.0941866006630246E-4</v>
      </c>
      <c r="VV240">
        <v>-1.6859795051529778E-4</v>
      </c>
      <c r="VW240">
        <v>-1.2868383405722806E-4</v>
      </c>
      <c r="VX240">
        <v>-8.9620175272142407E-5</v>
      </c>
      <c r="VY240">
        <v>-5.1314749649272349E-5</v>
      </c>
      <c r="VZ240">
        <v>-1.3650198901583246E-5</v>
      </c>
      <c r="WA240">
        <v>2.3505226364243284E-5</v>
      </c>
      <c r="WB240">
        <v>6.0287103709006573E-5</v>
      </c>
      <c r="WC240">
        <v>9.6824418705659154E-5</v>
      </c>
      <c r="WD240">
        <v>1.3322924954388212E-4</v>
      </c>
      <c r="WE240">
        <v>1.6958652022473419E-4</v>
      </c>
      <c r="WF240">
        <v>0.36357268513814617</v>
      </c>
      <c r="WG240">
        <v>2.4230104714424732</v>
      </c>
    </row>
    <row r="241" spans="1:605" x14ac:dyDescent="0.25">
      <c r="A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0</v>
      </c>
      <c r="BQ241">
        <v>0</v>
      </c>
      <c r="BR241">
        <v>0</v>
      </c>
      <c r="BS241">
        <v>0</v>
      </c>
      <c r="BT241">
        <v>0</v>
      </c>
      <c r="BU241">
        <v>0</v>
      </c>
      <c r="BV241">
        <v>0</v>
      </c>
      <c r="BW241">
        <v>0</v>
      </c>
      <c r="BX241">
        <v>0</v>
      </c>
      <c r="BY241">
        <v>0</v>
      </c>
      <c r="BZ241">
        <v>0</v>
      </c>
      <c r="CA241">
        <v>0</v>
      </c>
      <c r="CB241">
        <v>0</v>
      </c>
      <c r="CC241">
        <v>0</v>
      </c>
      <c r="CD241">
        <v>0</v>
      </c>
      <c r="CE241">
        <v>0</v>
      </c>
      <c r="CF241">
        <v>0</v>
      </c>
      <c r="CG241">
        <v>0</v>
      </c>
      <c r="CH241">
        <v>0</v>
      </c>
      <c r="CI241">
        <v>0</v>
      </c>
      <c r="CJ241">
        <v>0</v>
      </c>
      <c r="CK241">
        <v>0</v>
      </c>
      <c r="CL241">
        <v>0</v>
      </c>
      <c r="CM241">
        <v>0</v>
      </c>
      <c r="CN241">
        <v>0</v>
      </c>
      <c r="CO241">
        <v>0</v>
      </c>
      <c r="CP241">
        <v>0</v>
      </c>
      <c r="CQ241">
        <v>0</v>
      </c>
      <c r="CR241">
        <v>0</v>
      </c>
      <c r="CS241">
        <v>0</v>
      </c>
      <c r="CT241">
        <v>0</v>
      </c>
      <c r="CU241">
        <v>0</v>
      </c>
      <c r="CV241">
        <v>0</v>
      </c>
      <c r="CW241">
        <v>0</v>
      </c>
      <c r="CX241">
        <v>0</v>
      </c>
      <c r="CY241">
        <v>0</v>
      </c>
      <c r="CZ241">
        <v>0</v>
      </c>
      <c r="DA241">
        <v>0</v>
      </c>
      <c r="DB241">
        <v>0</v>
      </c>
      <c r="DC241">
        <v>0</v>
      </c>
      <c r="DD241">
        <v>0</v>
      </c>
      <c r="DE241">
        <v>0</v>
      </c>
      <c r="DF241">
        <v>0</v>
      </c>
      <c r="DG241">
        <v>0</v>
      </c>
      <c r="DH241">
        <v>0</v>
      </c>
      <c r="DI241">
        <v>0</v>
      </c>
      <c r="DJ241">
        <v>0</v>
      </c>
      <c r="DK241">
        <v>0</v>
      </c>
      <c r="DL241">
        <v>0</v>
      </c>
      <c r="DM241">
        <v>0</v>
      </c>
      <c r="DN241">
        <v>0</v>
      </c>
      <c r="DO241">
        <v>0</v>
      </c>
      <c r="DP241">
        <v>0</v>
      </c>
      <c r="DQ241">
        <v>0</v>
      </c>
      <c r="DR241">
        <v>0</v>
      </c>
      <c r="DS241">
        <v>0</v>
      </c>
      <c r="DT241">
        <v>0</v>
      </c>
      <c r="DU241">
        <v>0</v>
      </c>
      <c r="DV241">
        <v>0</v>
      </c>
      <c r="DW241">
        <v>0</v>
      </c>
      <c r="DX241">
        <v>0</v>
      </c>
      <c r="DY241">
        <v>0</v>
      </c>
      <c r="DZ241">
        <v>0</v>
      </c>
      <c r="EA241">
        <v>0</v>
      </c>
      <c r="EB241">
        <v>0</v>
      </c>
      <c r="EC241">
        <v>0</v>
      </c>
      <c r="ED241">
        <v>0</v>
      </c>
      <c r="EE241">
        <v>0</v>
      </c>
      <c r="EF241">
        <v>0</v>
      </c>
      <c r="EG241">
        <v>0</v>
      </c>
      <c r="EH241">
        <v>0</v>
      </c>
      <c r="EI241">
        <v>0</v>
      </c>
      <c r="EJ241">
        <v>0</v>
      </c>
      <c r="EK241">
        <v>0</v>
      </c>
      <c r="EL241">
        <v>0</v>
      </c>
      <c r="EM241">
        <v>0</v>
      </c>
      <c r="EN241">
        <v>0</v>
      </c>
      <c r="EO241">
        <v>0</v>
      </c>
      <c r="EP241">
        <v>0</v>
      </c>
      <c r="EQ241">
        <v>0</v>
      </c>
      <c r="ER241">
        <v>0</v>
      </c>
      <c r="ES241">
        <v>0</v>
      </c>
      <c r="ET241">
        <v>0</v>
      </c>
      <c r="EU241">
        <v>0</v>
      </c>
      <c r="EV241">
        <v>0</v>
      </c>
      <c r="EW241">
        <v>0</v>
      </c>
      <c r="EX241">
        <v>0</v>
      </c>
      <c r="EY241">
        <v>0</v>
      </c>
      <c r="EZ241">
        <v>0</v>
      </c>
      <c r="FA241">
        <v>0</v>
      </c>
      <c r="FB241">
        <v>0</v>
      </c>
      <c r="FC241">
        <v>0</v>
      </c>
      <c r="FD241">
        <v>0</v>
      </c>
      <c r="FE241">
        <v>0</v>
      </c>
      <c r="FF241">
        <v>0</v>
      </c>
      <c r="FG241">
        <v>0</v>
      </c>
      <c r="FH241">
        <v>0</v>
      </c>
      <c r="FI241">
        <v>0</v>
      </c>
      <c r="FJ241">
        <v>0</v>
      </c>
      <c r="FK241">
        <v>0</v>
      </c>
      <c r="FL241">
        <v>0</v>
      </c>
      <c r="FM241">
        <v>0</v>
      </c>
      <c r="FN241">
        <v>0</v>
      </c>
      <c r="FO241">
        <v>0</v>
      </c>
      <c r="FP241">
        <v>0</v>
      </c>
      <c r="FQ241">
        <v>0</v>
      </c>
      <c r="FR241">
        <v>0</v>
      </c>
      <c r="FS241">
        <v>0</v>
      </c>
      <c r="FT241">
        <v>0</v>
      </c>
      <c r="FU241">
        <v>0</v>
      </c>
      <c r="FV241">
        <v>0</v>
      </c>
      <c r="FW241">
        <v>0</v>
      </c>
      <c r="FX241">
        <v>0</v>
      </c>
      <c r="FY241">
        <v>0</v>
      </c>
      <c r="FZ241">
        <v>0</v>
      </c>
      <c r="GA241">
        <v>0</v>
      </c>
      <c r="GB241">
        <v>0</v>
      </c>
      <c r="GC241">
        <v>0</v>
      </c>
      <c r="GD241">
        <v>0</v>
      </c>
      <c r="GE241">
        <v>0</v>
      </c>
      <c r="GF241">
        <v>0</v>
      </c>
      <c r="GG241">
        <v>0</v>
      </c>
      <c r="GH241">
        <v>0</v>
      </c>
      <c r="GI241">
        <v>0</v>
      </c>
      <c r="GJ241">
        <v>0</v>
      </c>
      <c r="GK241">
        <v>0</v>
      </c>
      <c r="GL241">
        <v>0</v>
      </c>
      <c r="GM241">
        <v>0</v>
      </c>
      <c r="GN241">
        <v>0</v>
      </c>
      <c r="GO241">
        <v>0</v>
      </c>
      <c r="GP241">
        <v>0</v>
      </c>
      <c r="GQ241">
        <v>0</v>
      </c>
      <c r="GR241">
        <v>0</v>
      </c>
      <c r="GS241">
        <v>0</v>
      </c>
      <c r="GT241">
        <v>0</v>
      </c>
      <c r="GU241">
        <v>0</v>
      </c>
      <c r="GV241">
        <v>0</v>
      </c>
      <c r="GW241">
        <v>0</v>
      </c>
      <c r="GX241">
        <v>0</v>
      </c>
      <c r="GY241">
        <v>0</v>
      </c>
      <c r="GZ241">
        <v>0</v>
      </c>
      <c r="HA241">
        <v>0</v>
      </c>
      <c r="HB241">
        <v>0</v>
      </c>
      <c r="HC241">
        <v>0</v>
      </c>
      <c r="HD241">
        <v>0</v>
      </c>
      <c r="HE241">
        <v>0</v>
      </c>
      <c r="HF241">
        <v>0</v>
      </c>
      <c r="HG241">
        <v>0</v>
      </c>
      <c r="HH241">
        <v>0</v>
      </c>
      <c r="HI241">
        <v>0</v>
      </c>
      <c r="HJ241">
        <v>0</v>
      </c>
      <c r="HK241">
        <v>0</v>
      </c>
      <c r="HL241">
        <v>0</v>
      </c>
      <c r="HM241">
        <v>0</v>
      </c>
      <c r="HN241">
        <v>0</v>
      </c>
      <c r="HO241">
        <v>0</v>
      </c>
      <c r="HP241">
        <v>0</v>
      </c>
      <c r="HQ241">
        <v>0</v>
      </c>
      <c r="HR241">
        <v>0</v>
      </c>
      <c r="HS241">
        <v>0</v>
      </c>
      <c r="HT241">
        <v>0</v>
      </c>
      <c r="HU241">
        <v>0</v>
      </c>
      <c r="HV241">
        <v>0</v>
      </c>
      <c r="HW241">
        <v>0</v>
      </c>
      <c r="HX241">
        <v>0</v>
      </c>
      <c r="HY241">
        <v>0</v>
      </c>
      <c r="HZ241">
        <v>0</v>
      </c>
      <c r="IA241">
        <v>0</v>
      </c>
      <c r="IB241">
        <v>0</v>
      </c>
      <c r="IC241">
        <v>0</v>
      </c>
      <c r="ID241">
        <v>0</v>
      </c>
      <c r="IE241">
        <v>0</v>
      </c>
      <c r="IF241">
        <v>0</v>
      </c>
      <c r="IG241">
        <v>9999.9990234375</v>
      </c>
      <c r="IH241">
        <v>-39999.99609375</v>
      </c>
      <c r="II241">
        <v>60002.80078125</v>
      </c>
      <c r="IJ241">
        <v>-39999.99609375</v>
      </c>
      <c r="IK241">
        <v>9999.9990234375</v>
      </c>
      <c r="IL241">
        <v>0</v>
      </c>
      <c r="IM241">
        <v>0</v>
      </c>
      <c r="IN241">
        <v>0</v>
      </c>
      <c r="IO241">
        <v>0</v>
      </c>
      <c r="IP241">
        <v>0</v>
      </c>
      <c r="IQ241">
        <v>0</v>
      </c>
      <c r="IR241">
        <v>0</v>
      </c>
      <c r="IS241">
        <v>0</v>
      </c>
      <c r="IT241">
        <v>0</v>
      </c>
      <c r="IU241">
        <v>0</v>
      </c>
      <c r="IV241">
        <v>0</v>
      </c>
      <c r="IW241">
        <v>0</v>
      </c>
      <c r="IX241">
        <v>0</v>
      </c>
      <c r="IY241">
        <v>0</v>
      </c>
      <c r="IZ241">
        <v>0</v>
      </c>
      <c r="JA241">
        <v>0</v>
      </c>
      <c r="JB241">
        <v>0</v>
      </c>
      <c r="JC241">
        <v>0</v>
      </c>
      <c r="JD241">
        <v>0</v>
      </c>
      <c r="JE241">
        <v>0</v>
      </c>
      <c r="JF241">
        <v>0</v>
      </c>
      <c r="JG241">
        <v>0</v>
      </c>
      <c r="JH241">
        <v>0</v>
      </c>
      <c r="JI241">
        <v>0</v>
      </c>
      <c r="JJ241">
        <v>0</v>
      </c>
      <c r="JK241">
        <v>0</v>
      </c>
      <c r="JL241">
        <v>0</v>
      </c>
      <c r="JM241">
        <v>0</v>
      </c>
      <c r="JN241">
        <v>0</v>
      </c>
      <c r="JO241">
        <v>0</v>
      </c>
      <c r="JP241">
        <v>0</v>
      </c>
      <c r="JQ241">
        <v>0</v>
      </c>
      <c r="JR241">
        <v>0</v>
      </c>
      <c r="JS241">
        <v>0</v>
      </c>
      <c r="JT241">
        <v>0</v>
      </c>
      <c r="JU241">
        <v>0</v>
      </c>
      <c r="JV241">
        <v>0</v>
      </c>
      <c r="JW241">
        <v>0</v>
      </c>
      <c r="JX241">
        <v>0</v>
      </c>
      <c r="JY241">
        <v>0</v>
      </c>
      <c r="JZ241">
        <v>0</v>
      </c>
      <c r="KA241">
        <v>0</v>
      </c>
      <c r="KB241">
        <v>0</v>
      </c>
      <c r="KC241">
        <v>0</v>
      </c>
      <c r="KD241">
        <v>0</v>
      </c>
      <c r="KE241">
        <v>0</v>
      </c>
      <c r="KF241">
        <v>0</v>
      </c>
      <c r="KG241">
        <v>0</v>
      </c>
      <c r="KH241">
        <v>0</v>
      </c>
      <c r="KI241">
        <v>0</v>
      </c>
      <c r="KJ241">
        <v>0</v>
      </c>
      <c r="KK241">
        <v>0</v>
      </c>
      <c r="KL241">
        <v>0</v>
      </c>
      <c r="KM241">
        <v>0</v>
      </c>
      <c r="KN241">
        <v>0</v>
      </c>
      <c r="KO241">
        <v>0</v>
      </c>
      <c r="KP241">
        <v>0</v>
      </c>
      <c r="KQ241">
        <v>0</v>
      </c>
      <c r="KS241">
        <v>-8.710729704143141E-7</v>
      </c>
      <c r="KT241">
        <v>-5.2451345286926348E-8</v>
      </c>
      <c r="KU241">
        <v>9.7597571916092464E-11</v>
      </c>
      <c r="KV241">
        <v>1.0284270675741567E-10</v>
      </c>
      <c r="KW241">
        <v>1.0808156092741106E-10</v>
      </c>
      <c r="KX241">
        <v>1.133012355446017E-10</v>
      </c>
      <c r="KY241">
        <v>1.1847538111946094E-10</v>
      </c>
      <c r="KZ241">
        <v>1.2356354797279754E-10</v>
      </c>
      <c r="LA241">
        <v>1.2851054232011395E-10</v>
      </c>
      <c r="LB241">
        <v>1.3324579305595262E-10</v>
      </c>
      <c r="LC241">
        <v>1.3768273610696124E-10</v>
      </c>
      <c r="LD241">
        <v>1.4171822513616045E-10</v>
      </c>
      <c r="LE241">
        <v>1.4523197937122887E-10</v>
      </c>
      <c r="LF241">
        <v>1.480860813931924E-10</v>
      </c>
      <c r="LG241">
        <v>1.5012453985434208E-10</v>
      </c>
      <c r="LH241">
        <v>1.5117293428897886E-10</v>
      </c>
      <c r="LI241">
        <v>1.5103816142997186E-10</v>
      </c>
      <c r="LJ241">
        <v>1.49508304737411E-10</v>
      </c>
      <c r="LK241">
        <v>1.4635265117093941E-10</v>
      </c>
      <c r="LL241">
        <v>1.4132188157839827E-10</v>
      </c>
      <c r="LM241">
        <v>1.3414846341274092E-10</v>
      </c>
      <c r="LN241">
        <v>1.2454727680473292E-10</v>
      </c>
      <c r="LO241">
        <v>1.122165072853805E-10</v>
      </c>
      <c r="LP241">
        <v>9.6838840640918642E-11</v>
      </c>
      <c r="LQ241">
        <v>7.8082997460971465E-11</v>
      </c>
      <c r="LR241">
        <v>5.5605646868857665E-11</v>
      </c>
      <c r="LS241">
        <v>2.9053740661513031E-11</v>
      </c>
      <c r="LT241">
        <v>-1.9326894136053423E-12</v>
      </c>
      <c r="LU241">
        <v>-3.7717227308875666E-11</v>
      </c>
      <c r="LV241">
        <v>-7.8663216456031468E-11</v>
      </c>
      <c r="LW241">
        <v>-1.2512930642747907E-10</v>
      </c>
      <c r="LX241">
        <v>-1.7746435726186351E-10</v>
      </c>
      <c r="LY241">
        <v>-2.3600165682027473E-10</v>
      </c>
      <c r="LZ241">
        <v>-3.0105240775804006E-10</v>
      </c>
      <c r="MA241">
        <v>-3.728984426348487E-10</v>
      </c>
      <c r="MB241">
        <v>-4.5178412843433576E-10</v>
      </c>
      <c r="MC241">
        <v>-5.3790742541961452E-10</v>
      </c>
      <c r="MD241">
        <v>-6.3141006991349489E-10</v>
      </c>
      <c r="ME241">
        <v>-7.3236685636738391E-10</v>
      </c>
      <c r="MF241">
        <v>-8.4077400108041422E-10</v>
      </c>
      <c r="MG241">
        <v>-9.5653657825996536E-10</v>
      </c>
      <c r="MH241">
        <v>-1.079402817554029E-9</v>
      </c>
      <c r="MI241">
        <v>-1.208942508794469E-9</v>
      </c>
      <c r="MJ241">
        <v>-1.3445240815674392E-9</v>
      </c>
      <c r="MK241">
        <v>-1.4852904398661513E-9</v>
      </c>
      <c r="ML241">
        <v>-1.6301336696435861E-9</v>
      </c>
      <c r="MM241">
        <v>-1.7776687791547908E-9</v>
      </c>
      <c r="MN241">
        <v>-1.9262066787677923E-9</v>
      </c>
      <c r="MO241">
        <v>-2.0737266586100876E-9</v>
      </c>
      <c r="MP241">
        <v>-2.2178486791466917E-9</v>
      </c>
      <c r="MQ241">
        <v>-2.3558058516494696E-9</v>
      </c>
      <c r="MR241">
        <v>-2.484417552547476E-9</v>
      </c>
      <c r="MS241">
        <v>-2.6000636878170773E-9</v>
      </c>
      <c r="MT241">
        <v>-2.6986607007492483E-9</v>
      </c>
      <c r="MU241">
        <v>-2.7756399984144504E-9</v>
      </c>
      <c r="MV241">
        <v>-2.8259295586050597E-9</v>
      </c>
      <c r="MW241">
        <v>-2.8439395695139114E-9</v>
      </c>
      <c r="MX241">
        <v>-2.8235530483281641E-9</v>
      </c>
      <c r="MY241">
        <v>-2.7581224814990389E-9</v>
      </c>
      <c r="MZ241">
        <v>-2.640473627804213E-9</v>
      </c>
      <c r="NA241">
        <v>-2.4629177242768722E-9</v>
      </c>
      <c r="NB241">
        <v>-2.2172734333439292E-9</v>
      </c>
      <c r="NC241">
        <v>-1.8948999654929615E-9</v>
      </c>
      <c r="ND241">
        <v>-1.4867429036795279E-9</v>
      </c>
      <c r="NE241">
        <v>-9.8339434139611497E-10</v>
      </c>
      <c r="NF241">
        <v>-3.7516902348318537E-10</v>
      </c>
      <c r="NG241">
        <v>3.4780175529165105E-10</v>
      </c>
      <c r="NH241">
        <v>1.1954566871256736E-9</v>
      </c>
      <c r="NI241">
        <v>2.1776695825558741E-9</v>
      </c>
      <c r="NJ241">
        <v>3.3040912422773834E-9</v>
      </c>
      <c r="NK241">
        <v>4.5839662274646362E-9</v>
      </c>
      <c r="NL241">
        <v>6.0259227282654537E-9</v>
      </c>
      <c r="NM241">
        <v>7.6377338059073399E-9</v>
      </c>
      <c r="NN241">
        <v>9.4260483988520967E-9</v>
      </c>
      <c r="NO241">
        <v>1.1396090642947066E-8</v>
      </c>
      <c r="NP241">
        <v>1.3551326265234806E-8</v>
      </c>
      <c r="NQ241">
        <v>1.5893095076856897E-8</v>
      </c>
      <c r="NR241">
        <v>1.8420208918544477E-8</v>
      </c>
      <c r="NS241">
        <v>2.1128514808743164E-8</v>
      </c>
      <c r="NT241">
        <v>2.401042351602667E-8</v>
      </c>
      <c r="NU241">
        <v>2.7054404330532586E-8</v>
      </c>
      <c r="NV241">
        <v>3.0244447450163451E-8</v>
      </c>
      <c r="NW241">
        <v>3.3559496132595433E-8</v>
      </c>
      <c r="NX241">
        <v>3.6972851599678149E-8</v>
      </c>
      <c r="NY241">
        <v>4.0451554622321334E-8</v>
      </c>
      <c r="NZ241">
        <v>4.3955748766464562E-8</v>
      </c>
      <c r="OA241">
        <v>4.7438031448597461E-8</v>
      </c>
      <c r="OB241">
        <v>5.0842800235977863E-8</v>
      </c>
      <c r="OC241">
        <v>5.4105603234371347E-8</v>
      </c>
      <c r="OD241">
        <v>5.7152503935854767E-8</v>
      </c>
      <c r="OE241">
        <v>5.9899472550014218E-8</v>
      </c>
      <c r="OF241">
        <v>6.2251817611252821E-8</v>
      </c>
      <c r="OG241">
        <v>6.4103673537780458E-8</v>
      </c>
      <c r="OH241">
        <v>6.533756180675863E-8</v>
      </c>
      <c r="OI241">
        <v>6.5824045494619475E-8</v>
      </c>
      <c r="OJ241">
        <v>6.542149909788114E-8</v>
      </c>
      <c r="OK241">
        <v>6.3976017780675816E-8</v>
      </c>
      <c r="OL241">
        <v>6.1321492468921696E-8</v>
      </c>
      <c r="OM241">
        <v>5.7279879501708797E-8</v>
      </c>
      <c r="ON241">
        <v>5.1661695827183334E-8</v>
      </c>
      <c r="OO241">
        <v>4.426677295670477E-8</v>
      </c>
      <c r="OP241">
        <v>3.4885305024740885E-8</v>
      </c>
      <c r="OQ241">
        <v>2.3299228295632034E-8</v>
      </c>
      <c r="OR241">
        <v>9.2839712560231393E-9</v>
      </c>
      <c r="OS241">
        <v>-7.3893840277630128E-9</v>
      </c>
      <c r="OT241">
        <v>-2.6951487394007822E-8</v>
      </c>
      <c r="OU241">
        <v>-4.9631610207522568E-8</v>
      </c>
      <c r="OV241">
        <v>-7.5653996091787384E-8</v>
      </c>
      <c r="OW241">
        <v>-1.0523363000147958E-7</v>
      </c>
      <c r="OX241">
        <v>-1.3857138380300157E-7</v>
      </c>
      <c r="OY241">
        <v>-1.7584849825818587E-7</v>
      </c>
      <c r="OZ241">
        <v>-2.1722036393890479E-7</v>
      </c>
      <c r="PA241">
        <v>-2.628095672625255E-7</v>
      </c>
      <c r="PB241">
        <v>-3.1269817266042267E-7</v>
      </c>
      <c r="PC241">
        <v>-3.6691921801141512E-7</v>
      </c>
      <c r="PD241">
        <v>-4.2544740803092958E-7</v>
      </c>
      <c r="PE241">
        <v>-4.8818899945313738E-7</v>
      </c>
      <c r="PF241">
        <v>-5.5497088272448392E-7</v>
      </c>
      <c r="PG241">
        <v>-6.2552887769643517E-7</v>
      </c>
      <c r="PH241">
        <v>-6.9949527561050106E-7</v>
      </c>
      <c r="PI241">
        <v>-7.7638567665789241E-7</v>
      </c>
      <c r="PJ241">
        <v>-8.5558519170910133E-7</v>
      </c>
      <c r="PK241">
        <v>-9.3633409857688149E-7</v>
      </c>
      <c r="PL241">
        <v>-1.0177130675191832E-6</v>
      </c>
      <c r="PM241">
        <v>-1.0986280977064019E-6</v>
      </c>
      <c r="PN241">
        <v>-1.1777953361518868E-6</v>
      </c>
      <c r="PO241">
        <v>-1.2537259831891485E-6</v>
      </c>
      <c r="PP241">
        <v>-1.3247115239960237E-6</v>
      </c>
      <c r="PQ241">
        <v>-1.3888095638976616E-6</v>
      </c>
      <c r="PR241">
        <v>-1.4438305861684474E-6</v>
      </c>
      <c r="PS241">
        <v>-1.4873259946822634E-6</v>
      </c>
      <c r="PT241">
        <v>-1.5165778498605046E-6</v>
      </c>
      <c r="PU241">
        <v>-1.5285907546984187E-6</v>
      </c>
      <c r="PV241">
        <v>-1.5200863978950408E-6</v>
      </c>
      <c r="PW241">
        <v>-1.4875013128721524E-6</v>
      </c>
      <c r="PX241">
        <v>-1.4269884642433161E-6</v>
      </c>
      <c r="PY241">
        <v>-1.3344233264907321E-6</v>
      </c>
      <c r="PZ241">
        <v>-1.2054151725054365E-6</v>
      </c>
      <c r="QA241">
        <v>-1.0353243414115167E-6</v>
      </c>
      <c r="QB241">
        <v>-8.1928630475807841E-7</v>
      </c>
      <c r="QC241">
        <v>-5.5224339659129291E-7</v>
      </c>
      <c r="QD241">
        <v>-2.2898511488104701E-7</v>
      </c>
      <c r="QE241">
        <v>1.5580206220515016E-7</v>
      </c>
      <c r="QF241">
        <v>6.0747437317543535E-7</v>
      </c>
      <c r="QG241">
        <v>1.1313589920029504E-6</v>
      </c>
      <c r="QH241">
        <v>1.7326697696370078E-6</v>
      </c>
      <c r="QI241">
        <v>2.4164095044723251E-6</v>
      </c>
      <c r="QJ241">
        <v>3.1872577691286511E-6</v>
      </c>
      <c r="QK241">
        <v>4.0494433602946255E-6</v>
      </c>
      <c r="QL241">
        <v>5.0066004986608496E-6</v>
      </c>
      <c r="QM241">
        <v>6.0616079900745263E-6</v>
      </c>
      <c r="QN241">
        <v>7.21641066996079E-6</v>
      </c>
      <c r="QO241">
        <v>8.4718225939699019E-6</v>
      </c>
      <c r="QP241">
        <v>9.8273116120542848E-6</v>
      </c>
      <c r="QQ241">
        <v>1.1280765174104205E-5</v>
      </c>
      <c r="QR241">
        <v>1.2828237466424718E-5</v>
      </c>
      <c r="QS241">
        <v>1.4463678273136753E-5</v>
      </c>
      <c r="QT241">
        <v>1.6178644298591272E-5</v>
      </c>
      <c r="QU241">
        <v>1.7961994079445469E-5</v>
      </c>
      <c r="QV241">
        <v>1.9799568061487123E-5</v>
      </c>
      <c r="QW241">
        <v>2.1673855919612696E-5</v>
      </c>
      <c r="QX241">
        <v>2.3563653762402617E-5</v>
      </c>
      <c r="QY241">
        <v>2.544371448780356E-5</v>
      </c>
      <c r="QZ241">
        <v>2.7284395245452912E-5</v>
      </c>
      <c r="RA241">
        <v>2.9051306715443971E-5</v>
      </c>
      <c r="RB241">
        <v>3.070496973333932E-5</v>
      </c>
      <c r="RC241">
        <v>3.2200485676682238E-5</v>
      </c>
      <c r="RD241">
        <v>3.3487227977760076E-5</v>
      </c>
      <c r="RE241">
        <v>3.4508563138362421E-5</v>
      </c>
      <c r="RF241">
        <v>3.5201610690802287E-5</v>
      </c>
      <c r="RG241">
        <v>3.549705267007171E-5</v>
      </c>
      <c r="RH241">
        <v>3.5319004327330261E-5</v>
      </c>
      <c r="RI241">
        <v>3.4584959015832885E-5</v>
      </c>
      <c r="RJ241">
        <v>3.3205821405482428E-5</v>
      </c>
      <c r="RK241">
        <v>3.1086044417366039E-5</v>
      </c>
      <c r="RL241">
        <v>2.8123886498879989E-5</v>
      </c>
      <c r="RM241">
        <v>2.4211807063520166E-5</v>
      </c>
      <c r="RN241">
        <v>1.9237019074980079E-5</v>
      </c>
      <c r="RO241">
        <v>1.3082218837052111E-5</v>
      </c>
      <c r="RP241">
        <v>5.6265140295107264E-6</v>
      </c>
      <c r="RQ241">
        <v>-3.253428127314675E-6</v>
      </c>
      <c r="RR241">
        <v>-1.3681990027034959E-5</v>
      </c>
      <c r="RS241">
        <v>-2.578294714333676E-5</v>
      </c>
      <c r="RT241">
        <v>-3.9677522604439737E-5</v>
      </c>
      <c r="RU241">
        <v>-5.548212978592169E-5</v>
      </c>
      <c r="RV241">
        <v>-7.3305780307891127E-5</v>
      </c>
      <c r="RW241">
        <v>-9.3247135719942009E-5</v>
      </c>
      <c r="RX241">
        <v>-1.1539118253794165E-4</v>
      </c>
      <c r="RY241">
        <v>-1.3980551222759758E-4</v>
      </c>
      <c r="RZ241">
        <v>-1.6653619028075695E-4</v>
      </c>
      <c r="SA241">
        <v>-1.9560320177530987E-4</v>
      </c>
      <c r="SB241">
        <v>-2.269798270897993E-4</v>
      </c>
      <c r="SC241">
        <v>-2.6058449012551771E-4</v>
      </c>
      <c r="SD241">
        <v>-2.9627195880264716E-4</v>
      </c>
      <c r="SE241">
        <v>-3.3382392070822263E-4</v>
      </c>
      <c r="SF241">
        <v>-3.7293897462591628E-4</v>
      </c>
      <c r="SG241">
        <v>-4.1322209917295434E-4</v>
      </c>
      <c r="SH241">
        <v>-4.541736830713562E-4</v>
      </c>
      <c r="SI241">
        <v>-4.9517822783642842E-4</v>
      </c>
      <c r="SJ241">
        <v>-5.3549286299734355E-4</v>
      </c>
      <c r="SK241">
        <v>-5.7423584646484253E-4</v>
      </c>
      <c r="SL241">
        <v>-6.1037525838280639E-4</v>
      </c>
      <c r="SM241">
        <v>-6.427181357456476E-4</v>
      </c>
      <c r="SN241">
        <v>-6.6990033718181618E-4</v>
      </c>
      <c r="SO241">
        <v>-6.9037747246659194E-4</v>
      </c>
      <c r="SP241">
        <v>-7.0241727933497995E-4</v>
      </c>
      <c r="SQ241">
        <v>-7.0409388071533186E-4</v>
      </c>
      <c r="SR241">
        <v>-6.9328440819239185E-4</v>
      </c>
      <c r="SS241">
        <v>-6.6766853180864145E-4</v>
      </c>
      <c r="ST241">
        <v>-6.2473149155604826E-4</v>
      </c>
      <c r="SU241">
        <v>-5.6177128129113651E-4</v>
      </c>
      <c r="SV241">
        <v>-4.7591069033128683E-4</v>
      </c>
      <c r="SW241">
        <v>-3.6411496050352325E-4</v>
      </c>
      <c r="SX241">
        <v>-2.2321586555415287E-4</v>
      </c>
      <c r="SY241">
        <v>-4.9943064009034665E-5</v>
      </c>
      <c r="SZ241">
        <v>1.5903638599259874E-4</v>
      </c>
      <c r="TA241">
        <v>4.0706943273092236E-4</v>
      </c>
      <c r="TB241">
        <v>6.9745842309045132E-4</v>
      </c>
      <c r="TC241">
        <v>1.033391542250124E-3</v>
      </c>
      <c r="TD241">
        <v>1.4178613747456836E-3</v>
      </c>
      <c r="TE241">
        <v>1.8535706927828401E-3</v>
      </c>
      <c r="TF241">
        <v>2.3428246325394647E-3</v>
      </c>
      <c r="TG241">
        <v>2.8874085004686008E-3</v>
      </c>
      <c r="TH241">
        <v>3.4884505631337295E-3</v>
      </c>
      <c r="TI241">
        <v>4.1462693198891874E-3</v>
      </c>
      <c r="TJ241">
        <v>4.8602049419891541E-3</v>
      </c>
      <c r="TK241">
        <v>5.6284347887979053E-3</v>
      </c>
      <c r="TL241">
        <v>6.4477731861542582E-3</v>
      </c>
      <c r="TM241">
        <v>7.3134559780414048E-3</v>
      </c>
      <c r="TN241">
        <v>8.2189107449791108E-3</v>
      </c>
      <c r="TO241">
        <v>9.1555140252354752E-3</v>
      </c>
      <c r="TP241">
        <v>1.011233738207761E-2</v>
      </c>
      <c r="TQ241">
        <v>1.1075884735491669E-2</v>
      </c>
      <c r="TR241">
        <v>1.2029824023227869E-2</v>
      </c>
      <c r="TS241">
        <v>1.2954716976116715E-2</v>
      </c>
      <c r="TT241">
        <v>1.3827751587944744E-2</v>
      </c>
      <c r="TU241">
        <v>1.4622482731308992E-2</v>
      </c>
      <c r="TV241">
        <v>1.5308587317029042E-2</v>
      </c>
      <c r="TW241">
        <v>1.5851641413585731E-2</v>
      </c>
      <c r="TX241">
        <v>1.6212927830637793E-2</v>
      </c>
      <c r="TY241">
        <v>1.6349283820723183E-2</v>
      </c>
      <c r="TZ241">
        <v>1.6212999757297439E-2</v>
      </c>
      <c r="UA241">
        <v>1.5851780899965733E-2</v>
      </c>
      <c r="UB241">
        <v>1.5308785609075469E-2</v>
      </c>
      <c r="UC241">
        <v>1.462272664874017E-2</v>
      </c>
      <c r="UD241">
        <v>1.3828023468636206E-2</v>
      </c>
      <c r="UE241">
        <v>1.2954994607697759E-2</v>
      </c>
      <c r="UF241">
        <v>1.2030080566831339E-2</v>
      </c>
      <c r="UG241">
        <v>1.1076088647892278E-2</v>
      </c>
      <c r="UH241">
        <v>1.0112452343749887E-2</v>
      </c>
      <c r="UI241">
        <v>9.1554988831602079E-3</v>
      </c>
      <c r="UJ241">
        <v>8.2187194804092673E-3</v>
      </c>
      <c r="UK241">
        <v>7.3130377107397003E-3</v>
      </c>
      <c r="UL241">
        <v>6.4470722280421909E-3</v>
      </c>
      <c r="UM241">
        <v>5.6273907612538858E-3</v>
      </c>
      <c r="UN241">
        <v>4.8587529724303351E-3</v>
      </c>
      <c r="UO241">
        <v>4.1443403345673988E-3</v>
      </c>
      <c r="UP241">
        <v>3.4859716943348553E-3</v>
      </c>
      <c r="UQ241">
        <v>2.8843036274948954E-3</v>
      </c>
      <c r="UR241">
        <v>2.3390150769030545E-3</v>
      </c>
      <c r="US241">
        <v>1.8489760889602827E-3</v>
      </c>
      <c r="UT241">
        <v>1.4124007385554922E-3</v>
      </c>
      <c r="UU241">
        <v>1.0269845594045196E-3</v>
      </c>
      <c r="UV241">
        <v>6.9002698061348304E-4</v>
      </c>
      <c r="UW241">
        <v>3.9853941578468321E-4</v>
      </c>
      <c r="UX241">
        <v>1.4933976200698969E-4</v>
      </c>
      <c r="UY241">
        <v>-6.0865853106262351E-5</v>
      </c>
      <c r="UZ241">
        <v>-2.3541318395046485E-4</v>
      </c>
      <c r="VA241">
        <v>-3.7762091522165845E-4</v>
      </c>
      <c r="VB241">
        <v>-4.9074171052395103E-4</v>
      </c>
      <c r="VC241">
        <v>-5.779223305234345E-4</v>
      </c>
      <c r="VD241">
        <v>-6.4217190848278355E-4</v>
      </c>
      <c r="VE241">
        <v>-6.8633750064565294E-4</v>
      </c>
      <c r="VF241">
        <v>-7.1308606759313805E-4</v>
      </c>
      <c r="VG241">
        <v>-7.2489208809743265E-4</v>
      </c>
      <c r="VH241">
        <v>-7.2403005755304541E-4</v>
      </c>
      <c r="VI241">
        <v>-7.125711769995068E-4</v>
      </c>
      <c r="VJ241">
        <v>-6.9238359487983796E-4</v>
      </c>
      <c r="VK241">
        <v>-6.6513562065404798E-4</v>
      </c>
      <c r="VL241">
        <v>-6.3230138636263485E-4</v>
      </c>
      <c r="VM241">
        <v>-5.9516848826291911E-4</v>
      </c>
      <c r="VN241">
        <v>-5.5484719510913059E-4</v>
      </c>
      <c r="VO241">
        <v>-5.1228086199690663E-4</v>
      </c>
      <c r="VP241">
        <v>-4.682572383737466E-4</v>
      </c>
      <c r="VQ241">
        <v>-4.2342040567550142E-4</v>
      </c>
      <c r="VR241">
        <v>-3.7828312364914505E-4</v>
      </c>
      <c r="VS241">
        <v>-3.3323940474357382E-4</v>
      </c>
      <c r="VT241">
        <v>-2.885771727577914E-4</v>
      </c>
      <c r="VU241">
        <v>-2.4449089525037702E-4</v>
      </c>
      <c r="VV241">
        <v>-2.0109410896205137E-4</v>
      </c>
      <c r="VW241">
        <v>-1.5843178371303617E-4</v>
      </c>
      <c r="VX241">
        <v>-1.1649249293314607E-4</v>
      </c>
      <c r="VY241">
        <v>-7.5220378216094987E-5</v>
      </c>
      <c r="VZ241">
        <v>-3.4526911098201537E-5</v>
      </c>
      <c r="WA241">
        <v>5.6975322700021689E-6</v>
      </c>
      <c r="WB241">
        <v>4.557225873259125E-5</v>
      </c>
      <c r="WC241">
        <v>8.5214977273227662E-5</v>
      </c>
      <c r="WD241">
        <v>1.2473061623760089E-4</v>
      </c>
      <c r="WE241">
        <v>1.6420020562441103E-4</v>
      </c>
      <c r="WF241">
        <v>0.39469587034253117</v>
      </c>
      <c r="WG241">
        <v>2.4313936990584852</v>
      </c>
    </row>
    <row r="242" spans="1:605" x14ac:dyDescent="0.25">
      <c r="A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0</v>
      </c>
      <c r="BP242">
        <v>0</v>
      </c>
      <c r="BQ242">
        <v>0</v>
      </c>
      <c r="BR242">
        <v>0</v>
      </c>
      <c r="BS242">
        <v>0</v>
      </c>
      <c r="BT242">
        <v>0</v>
      </c>
      <c r="BU242">
        <v>0</v>
      </c>
      <c r="BV242">
        <v>0</v>
      </c>
      <c r="BW242">
        <v>0</v>
      </c>
      <c r="BX242">
        <v>0</v>
      </c>
      <c r="BY242">
        <v>0</v>
      </c>
      <c r="BZ242">
        <v>0</v>
      </c>
      <c r="CA242">
        <v>0</v>
      </c>
      <c r="CB242">
        <v>0</v>
      </c>
      <c r="CC242">
        <v>0</v>
      </c>
      <c r="CD242">
        <v>0</v>
      </c>
      <c r="CE242">
        <v>0</v>
      </c>
      <c r="CF242">
        <v>0</v>
      </c>
      <c r="CG242">
        <v>0</v>
      </c>
      <c r="CH242">
        <v>0</v>
      </c>
      <c r="CI242">
        <v>0</v>
      </c>
      <c r="CJ242">
        <v>0</v>
      </c>
      <c r="CK242">
        <v>0</v>
      </c>
      <c r="CL242">
        <v>0</v>
      </c>
      <c r="CM242">
        <v>0</v>
      </c>
      <c r="CN242">
        <v>0</v>
      </c>
      <c r="CO242">
        <v>0</v>
      </c>
      <c r="CP242">
        <v>0</v>
      </c>
      <c r="CQ242">
        <v>0</v>
      </c>
      <c r="CR242">
        <v>0</v>
      </c>
      <c r="CS242">
        <v>0</v>
      </c>
      <c r="CT242">
        <v>0</v>
      </c>
      <c r="CU242">
        <v>0</v>
      </c>
      <c r="CV242">
        <v>0</v>
      </c>
      <c r="CW242">
        <v>0</v>
      </c>
      <c r="CX242">
        <v>0</v>
      </c>
      <c r="CY242">
        <v>0</v>
      </c>
      <c r="CZ242">
        <v>0</v>
      </c>
      <c r="DA242">
        <v>0</v>
      </c>
      <c r="DB242">
        <v>0</v>
      </c>
      <c r="DC242">
        <v>0</v>
      </c>
      <c r="DD242">
        <v>0</v>
      </c>
      <c r="DE242">
        <v>0</v>
      </c>
      <c r="DF242">
        <v>0</v>
      </c>
      <c r="DG242">
        <v>0</v>
      </c>
      <c r="DH242">
        <v>0</v>
      </c>
      <c r="DI242">
        <v>0</v>
      </c>
      <c r="DJ242">
        <v>0</v>
      </c>
      <c r="DK242">
        <v>0</v>
      </c>
      <c r="DL242">
        <v>0</v>
      </c>
      <c r="DM242">
        <v>0</v>
      </c>
      <c r="DN242">
        <v>0</v>
      </c>
      <c r="DO242">
        <v>0</v>
      </c>
      <c r="DP242">
        <v>0</v>
      </c>
      <c r="DQ242">
        <v>0</v>
      </c>
      <c r="DR242">
        <v>0</v>
      </c>
      <c r="DS242">
        <v>0</v>
      </c>
      <c r="DT242">
        <v>0</v>
      </c>
      <c r="DU242">
        <v>0</v>
      </c>
      <c r="DV242">
        <v>0</v>
      </c>
      <c r="DW242">
        <v>0</v>
      </c>
      <c r="DX242">
        <v>0</v>
      </c>
      <c r="DY242">
        <v>0</v>
      </c>
      <c r="DZ242">
        <v>0</v>
      </c>
      <c r="EA242">
        <v>0</v>
      </c>
      <c r="EB242">
        <v>0</v>
      </c>
      <c r="EC242">
        <v>0</v>
      </c>
      <c r="ED242">
        <v>0</v>
      </c>
      <c r="EE242">
        <v>0</v>
      </c>
      <c r="EF242">
        <v>0</v>
      </c>
      <c r="EG242">
        <v>0</v>
      </c>
      <c r="EH242">
        <v>0</v>
      </c>
      <c r="EI242">
        <v>0</v>
      </c>
      <c r="EJ242">
        <v>0</v>
      </c>
      <c r="EK242">
        <v>0</v>
      </c>
      <c r="EL242">
        <v>0</v>
      </c>
      <c r="EM242">
        <v>0</v>
      </c>
      <c r="EN242">
        <v>0</v>
      </c>
      <c r="EO242">
        <v>0</v>
      </c>
      <c r="EP242">
        <v>0</v>
      </c>
      <c r="EQ242">
        <v>0</v>
      </c>
      <c r="ER242">
        <v>0</v>
      </c>
      <c r="ES242">
        <v>0</v>
      </c>
      <c r="ET242">
        <v>0</v>
      </c>
      <c r="EU242">
        <v>0</v>
      </c>
      <c r="EV242">
        <v>0</v>
      </c>
      <c r="EW242">
        <v>0</v>
      </c>
      <c r="EX242">
        <v>0</v>
      </c>
      <c r="EY242">
        <v>0</v>
      </c>
      <c r="EZ242">
        <v>0</v>
      </c>
      <c r="FA242">
        <v>0</v>
      </c>
      <c r="FB242">
        <v>0</v>
      </c>
      <c r="FC242">
        <v>0</v>
      </c>
      <c r="FD242">
        <v>0</v>
      </c>
      <c r="FE242">
        <v>0</v>
      </c>
      <c r="FF242">
        <v>0</v>
      </c>
      <c r="FG242">
        <v>0</v>
      </c>
      <c r="FH242">
        <v>0</v>
      </c>
      <c r="FI242">
        <v>0</v>
      </c>
      <c r="FJ242">
        <v>0</v>
      </c>
      <c r="FK242">
        <v>0</v>
      </c>
      <c r="FL242">
        <v>0</v>
      </c>
      <c r="FM242">
        <v>0</v>
      </c>
      <c r="FN242">
        <v>0</v>
      </c>
      <c r="FO242">
        <v>0</v>
      </c>
      <c r="FP242">
        <v>0</v>
      </c>
      <c r="FQ242">
        <v>0</v>
      </c>
      <c r="FR242">
        <v>0</v>
      </c>
      <c r="FS242">
        <v>0</v>
      </c>
      <c r="FT242">
        <v>0</v>
      </c>
      <c r="FU242">
        <v>0</v>
      </c>
      <c r="FV242">
        <v>0</v>
      </c>
      <c r="FW242">
        <v>0</v>
      </c>
      <c r="FX242">
        <v>0</v>
      </c>
      <c r="FY242">
        <v>0</v>
      </c>
      <c r="FZ242">
        <v>0</v>
      </c>
      <c r="GA242">
        <v>0</v>
      </c>
      <c r="GB242">
        <v>0</v>
      </c>
      <c r="GC242">
        <v>0</v>
      </c>
      <c r="GD242">
        <v>0</v>
      </c>
      <c r="GE242">
        <v>0</v>
      </c>
      <c r="GF242">
        <v>0</v>
      </c>
      <c r="GG242">
        <v>0</v>
      </c>
      <c r="GH242">
        <v>0</v>
      </c>
      <c r="GI242">
        <v>0</v>
      </c>
      <c r="GJ242">
        <v>0</v>
      </c>
      <c r="GK242">
        <v>0</v>
      </c>
      <c r="GL242">
        <v>0</v>
      </c>
      <c r="GM242">
        <v>0</v>
      </c>
      <c r="GN242">
        <v>0</v>
      </c>
      <c r="GO242">
        <v>0</v>
      </c>
      <c r="GP242">
        <v>0</v>
      </c>
      <c r="GQ242">
        <v>0</v>
      </c>
      <c r="GR242">
        <v>0</v>
      </c>
      <c r="GS242">
        <v>0</v>
      </c>
      <c r="GT242">
        <v>0</v>
      </c>
      <c r="GU242">
        <v>0</v>
      </c>
      <c r="GV242">
        <v>0</v>
      </c>
      <c r="GW242">
        <v>0</v>
      </c>
      <c r="GX242">
        <v>0</v>
      </c>
      <c r="GY242">
        <v>0</v>
      </c>
      <c r="GZ242">
        <v>0</v>
      </c>
      <c r="HA242">
        <v>0</v>
      </c>
      <c r="HB242">
        <v>0</v>
      </c>
      <c r="HC242">
        <v>0</v>
      </c>
      <c r="HD242">
        <v>0</v>
      </c>
      <c r="HE242">
        <v>0</v>
      </c>
      <c r="HF242">
        <v>0</v>
      </c>
      <c r="HG242">
        <v>0</v>
      </c>
      <c r="HH242">
        <v>0</v>
      </c>
      <c r="HI242">
        <v>0</v>
      </c>
      <c r="HJ242">
        <v>0</v>
      </c>
      <c r="HK242">
        <v>0</v>
      </c>
      <c r="HL242">
        <v>0</v>
      </c>
      <c r="HM242">
        <v>0</v>
      </c>
      <c r="HN242">
        <v>0</v>
      </c>
      <c r="HO242">
        <v>0</v>
      </c>
      <c r="HP242">
        <v>0</v>
      </c>
      <c r="HQ242">
        <v>0</v>
      </c>
      <c r="HR242">
        <v>0</v>
      </c>
      <c r="HS242">
        <v>0</v>
      </c>
      <c r="HT242">
        <v>0</v>
      </c>
      <c r="HU242">
        <v>0</v>
      </c>
      <c r="HV242">
        <v>0</v>
      </c>
      <c r="HW242">
        <v>0</v>
      </c>
      <c r="HX242">
        <v>0</v>
      </c>
      <c r="HY242">
        <v>0</v>
      </c>
      <c r="HZ242">
        <v>0</v>
      </c>
      <c r="IA242">
        <v>0</v>
      </c>
      <c r="IB242">
        <v>0</v>
      </c>
      <c r="IC242">
        <v>0</v>
      </c>
      <c r="ID242">
        <v>0</v>
      </c>
      <c r="IE242">
        <v>0</v>
      </c>
      <c r="IF242">
        <v>0</v>
      </c>
      <c r="IG242">
        <v>0</v>
      </c>
      <c r="IH242">
        <v>9999.9990234375</v>
      </c>
      <c r="II242">
        <v>-39999.99609375</v>
      </c>
      <c r="IJ242">
        <v>60002.80078125</v>
      </c>
      <c r="IK242">
        <v>-39999.99609375</v>
      </c>
      <c r="IL242">
        <v>9999.9990234375</v>
      </c>
      <c r="IM242">
        <v>0</v>
      </c>
      <c r="IN242">
        <v>0</v>
      </c>
      <c r="IO242">
        <v>0</v>
      </c>
      <c r="IP242">
        <v>0</v>
      </c>
      <c r="IQ242">
        <v>0</v>
      </c>
      <c r="IR242">
        <v>0</v>
      </c>
      <c r="IS242">
        <v>0</v>
      </c>
      <c r="IT242">
        <v>0</v>
      </c>
      <c r="IU242">
        <v>0</v>
      </c>
      <c r="IV242">
        <v>0</v>
      </c>
      <c r="IW242">
        <v>0</v>
      </c>
      <c r="IX242">
        <v>0</v>
      </c>
      <c r="IY242">
        <v>0</v>
      </c>
      <c r="IZ242">
        <v>0</v>
      </c>
      <c r="JA242">
        <v>0</v>
      </c>
      <c r="JB242">
        <v>0</v>
      </c>
      <c r="JC242">
        <v>0</v>
      </c>
      <c r="JD242">
        <v>0</v>
      </c>
      <c r="JE242">
        <v>0</v>
      </c>
      <c r="JF242">
        <v>0</v>
      </c>
      <c r="JG242">
        <v>0</v>
      </c>
      <c r="JH242">
        <v>0</v>
      </c>
      <c r="JI242">
        <v>0</v>
      </c>
      <c r="JJ242">
        <v>0</v>
      </c>
      <c r="JK242">
        <v>0</v>
      </c>
      <c r="JL242">
        <v>0</v>
      </c>
      <c r="JM242">
        <v>0</v>
      </c>
      <c r="JN242">
        <v>0</v>
      </c>
      <c r="JO242">
        <v>0</v>
      </c>
      <c r="JP242">
        <v>0</v>
      </c>
      <c r="JQ242">
        <v>0</v>
      </c>
      <c r="JR242">
        <v>0</v>
      </c>
      <c r="JS242">
        <v>0</v>
      </c>
      <c r="JT242">
        <v>0</v>
      </c>
      <c r="JU242">
        <v>0</v>
      </c>
      <c r="JV242">
        <v>0</v>
      </c>
      <c r="JW242">
        <v>0</v>
      </c>
      <c r="JX242">
        <v>0</v>
      </c>
      <c r="JY242">
        <v>0</v>
      </c>
      <c r="JZ242">
        <v>0</v>
      </c>
      <c r="KA242">
        <v>0</v>
      </c>
      <c r="KB242">
        <v>0</v>
      </c>
      <c r="KC242">
        <v>0</v>
      </c>
      <c r="KD242">
        <v>0</v>
      </c>
      <c r="KE242">
        <v>0</v>
      </c>
      <c r="KF242">
        <v>0</v>
      </c>
      <c r="KG242">
        <v>0</v>
      </c>
      <c r="KH242">
        <v>0</v>
      </c>
      <c r="KI242">
        <v>0</v>
      </c>
      <c r="KJ242">
        <v>0</v>
      </c>
      <c r="KK242">
        <v>0</v>
      </c>
      <c r="KL242">
        <v>0</v>
      </c>
      <c r="KM242">
        <v>0</v>
      </c>
      <c r="KN242">
        <v>0</v>
      </c>
      <c r="KO242">
        <v>0</v>
      </c>
      <c r="KP242">
        <v>0</v>
      </c>
      <c r="KQ242">
        <v>0</v>
      </c>
      <c r="KS242">
        <v>-5.8523585676927974E-7</v>
      </c>
      <c r="KT242">
        <v>-6.9024721826568345E-8</v>
      </c>
      <c r="KU242">
        <v>7.2328534353365229E-11</v>
      </c>
      <c r="KV242">
        <v>7.9231006947437778E-11</v>
      </c>
      <c r="KW242">
        <v>8.6128825002028729E-11</v>
      </c>
      <c r="KX242">
        <v>9.3012235245126174E-11</v>
      </c>
      <c r="KY242">
        <v>9.986076578576916E-11</v>
      </c>
      <c r="KZ242">
        <v>1.0664236948272301E-10</v>
      </c>
      <c r="LA242">
        <v>1.1331257165383213E-10</v>
      </c>
      <c r="LB242">
        <v>1.1981362611438017E-10</v>
      </c>
      <c r="LC242">
        <v>1.2607368507920695E-10</v>
      </c>
      <c r="LD242">
        <v>1.3200599011502832E-10</v>
      </c>
      <c r="LE242">
        <v>1.3750809308434213E-10</v>
      </c>
      <c r="LF242">
        <v>1.4246111787786433E-10</v>
      </c>
      <c r="LG242">
        <v>1.4672907568506052E-10</v>
      </c>
      <c r="LH242">
        <v>1.501582485967145E-10</v>
      </c>
      <c r="LI242">
        <v>1.525766584632266E-10</v>
      </c>
      <c r="LJ242">
        <v>1.5379364013851571E-10</v>
      </c>
      <c r="LK242">
        <v>1.53599540512125E-10</v>
      </c>
      <c r="LL242">
        <v>1.5176556705744226E-10</v>
      </c>
      <c r="LM242">
        <v>1.4804381198712492E-10</v>
      </c>
      <c r="LN242">
        <v>1.4216748048872504E-10</v>
      </c>
      <c r="LO242">
        <v>1.3385135389218854E-10</v>
      </c>
      <c r="LP242">
        <v>1.2279252097153041E-10</v>
      </c>
      <c r="LQ242">
        <v>1.0867141287595609E-10</v>
      </c>
      <c r="LR242">
        <v>9.1153179386997739E-11</v>
      </c>
      <c r="LS242">
        <v>6.988944627176084E-11</v>
      </c>
      <c r="LT242">
        <v>4.4520495404216146E-11</v>
      </c>
      <c r="LU242">
        <v>1.4677911008669522E-11</v>
      </c>
      <c r="LV242">
        <v>-2.0012263207655707E-11</v>
      </c>
      <c r="LW242">
        <v>-5.9925810184234453E-11</v>
      </c>
      <c r="LX242">
        <v>-1.0543602236073572E-10</v>
      </c>
      <c r="LY242">
        <v>-1.569087344885913E-10</v>
      </c>
      <c r="LZ242">
        <v>-2.1469665994497091E-10</v>
      </c>
      <c r="MA242">
        <v>-2.7913298502152402E-10</v>
      </c>
      <c r="MB242">
        <v>-3.5052417729303346E-10</v>
      </c>
      <c r="MC242">
        <v>-4.2914196660158684E-10</v>
      </c>
      <c r="MD242">
        <v>-5.1521446051664816E-10</v>
      </c>
      <c r="ME242">
        <v>-6.0891636045452098E-10</v>
      </c>
      <c r="MF242">
        <v>-7.1035825006992972E-10</v>
      </c>
      <c r="MG242">
        <v>-8.1957493417763064E-10</v>
      </c>
      <c r="MH242">
        <v>-9.3646870180741339E-10</v>
      </c>
      <c r="MI242">
        <v>-1.0607889520694583E-9</v>
      </c>
      <c r="MJ242">
        <v>-1.1921103878763439E-9</v>
      </c>
      <c r="MK242">
        <v>-1.3298098242711638E-9</v>
      </c>
      <c r="ML242">
        <v>-1.4730416906995169E-9</v>
      </c>
      <c r="MM242">
        <v>-1.6207123434794091E-9</v>
      </c>
      <c r="MN242">
        <v>-1.7714533462084898E-9</v>
      </c>
      <c r="MO242">
        <v>-1.9235939221252289E-9</v>
      </c>
      <c r="MP242">
        <v>-2.0751328337029146E-9</v>
      </c>
      <c r="MQ242">
        <v>-2.2237100011567744E-9</v>
      </c>
      <c r="MR242">
        <v>-2.3665782331895275E-9</v>
      </c>
      <c r="MS242">
        <v>-2.500575510244504E-9</v>
      </c>
      <c r="MT242">
        <v>-2.6220983327481096E-9</v>
      </c>
      <c r="MU242">
        <v>-2.7270767242091866E-9</v>
      </c>
      <c r="MV242">
        <v>-2.8109515614015265E-9</v>
      </c>
      <c r="MW242">
        <v>-2.8686549908725069E-9</v>
      </c>
      <c r="MX242">
        <v>-2.8945947822765349E-9</v>
      </c>
      <c r="MY242">
        <v>-2.8826435639240721E-9</v>
      </c>
      <c r="MZ242">
        <v>-2.8261339837712157E-9</v>
      </c>
      <c r="NA242">
        <v>-2.7178609388927857E-9</v>
      </c>
      <c r="NB242">
        <v>-2.5500921172220642E-9</v>
      </c>
      <c r="NC242">
        <v>-2.3145881956513852E-9</v>
      </c>
      <c r="ND242">
        <v>-2.0026341369401811E-9</v>
      </c>
      <c r="NE242">
        <v>-1.6050831224591952E-9</v>
      </c>
      <c r="NF242">
        <v>-1.112414746540725E-9</v>
      </c>
      <c r="NG242">
        <v>-5.1480917875560073E-10</v>
      </c>
      <c r="NH242">
        <v>1.977609298748125E-10</v>
      </c>
      <c r="NI242">
        <v>1.0354189648605654E-9</v>
      </c>
      <c r="NJ242">
        <v>2.0082514198412592E-9</v>
      </c>
      <c r="NK242">
        <v>3.1261516333017502E-9</v>
      </c>
      <c r="NL242">
        <v>4.398638308797897E-9</v>
      </c>
      <c r="NM242">
        <v>5.8346469731039814E-9</v>
      </c>
      <c r="NN242">
        <v>7.4422925965942017E-9</v>
      </c>
      <c r="NO242">
        <v>9.2286017089514821E-9</v>
      </c>
      <c r="NP242">
        <v>1.1199212496379902E-8</v>
      </c>
      <c r="NQ242">
        <v>1.3358041569524396E-8</v>
      </c>
      <c r="NR242">
        <v>1.5706916350322113E-8</v>
      </c>
      <c r="NS242">
        <v>1.8245172347137386E-8</v>
      </c>
      <c r="NT242">
        <v>2.0969214977284095E-8</v>
      </c>
      <c r="NU242">
        <v>2.3872046060898756E-8</v>
      </c>
      <c r="NV242">
        <v>2.6942755656714765E-8</v>
      </c>
      <c r="NW242">
        <v>3.0165980545245822E-8</v>
      </c>
      <c r="NX242">
        <v>3.3521331394595006E-8</v>
      </c>
      <c r="NY242">
        <v>3.6982791474870484E-8</v>
      </c>
      <c r="NZ242">
        <v>4.0518090724789445E-8</v>
      </c>
      <c r="OA242">
        <v>4.4088060023833168E-8</v>
      </c>
      <c r="OB242">
        <v>4.7645971689874192E-8</v>
      </c>
      <c r="OC242">
        <v>5.1136873509168934E-8</v>
      </c>
      <c r="OD242">
        <v>5.4496925015690327E-8</v>
      </c>
      <c r="OE242">
        <v>5.7652746270987411E-8</v>
      </c>
      <c r="OF242">
        <v>6.0520791053892841E-8</v>
      </c>
      <c r="OG242">
        <v>6.3006758148941412E-8</v>
      </c>
      <c r="OH242">
        <v>6.5005056318855438E-8</v>
      </c>
      <c r="OI242">
        <v>6.6398340552805067E-8</v>
      </c>
      <c r="OJ242">
        <v>6.7057139288221732E-8</v>
      </c>
      <c r="OK242">
        <v>6.6839594496658911E-8</v>
      </c>
      <c r="OL242">
        <v>6.5591338786338103E-8</v>
      </c>
      <c r="OM242">
        <v>6.3145535984650664E-8</v>
      </c>
      <c r="ON242">
        <v>5.932311399751121E-8</v>
      </c>
      <c r="OO242">
        <v>5.3933221068599608E-8</v>
      </c>
      <c r="OP242">
        <v>4.6773938843824253E-8</v>
      </c>
      <c r="OQ242">
        <v>3.7633287844116612E-8</v>
      </c>
      <c r="OR242">
        <v>2.6290563013955897E-8</v>
      </c>
      <c r="OS242">
        <v>1.2518038889898466E-8</v>
      </c>
      <c r="OT242">
        <v>-3.9169144387718698E-9</v>
      </c>
      <c r="OU242">
        <v>-2.3249262095703579E-8</v>
      </c>
      <c r="OV242">
        <v>-4.5713238512652196E-8</v>
      </c>
      <c r="OW242">
        <v>-7.153874102217121E-8</v>
      </c>
      <c r="OX242">
        <v>-1.009471392516812E-7</v>
      </c>
      <c r="OY242">
        <v>-1.3414645743221434E-7</v>
      </c>
      <c r="OZ242">
        <v>-1.7132588832575108E-7</v>
      </c>
      <c r="PA242">
        <v>-2.1264959996469203E-7</v>
      </c>
      <c r="PB242">
        <v>-2.5824979990995382E-7</v>
      </c>
      <c r="PC242">
        <v>-3.0821902640259016E-7</v>
      </c>
      <c r="PD242">
        <v>-3.6260164174566042E-7</v>
      </c>
      <c r="PE242">
        <v>-4.213845106539164E-7</v>
      </c>
      <c r="PF242">
        <v>-4.8448685529525837E-7</v>
      </c>
      <c r="PG242">
        <v>-5.5174928947455329E-7</v>
      </c>
      <c r="PH242">
        <v>-6.2292204702857628E-7</v>
      </c>
      <c r="PI242">
        <v>-6.9765243416536036E-7</v>
      </c>
      <c r="PJ242">
        <v>-7.7547155234129823E-7</v>
      </c>
      <c r="PK242">
        <v>-8.5578035747002126E-7</v>
      </c>
      <c r="PL242">
        <v>-9.3783514293536932E-7</v>
      </c>
      <c r="PM242">
        <v>-1.0207325581586478E-6</v>
      </c>
      <c r="PN242">
        <v>-1.1033943014570455E-6</v>
      </c>
      <c r="PO242">
        <v>-1.1845516557112302E-6</v>
      </c>
      <c r="PP242">
        <v>-1.2627300679972353E-6</v>
      </c>
      <c r="PQ242">
        <v>-1.3362340098585926E-6</v>
      </c>
      <c r="PR242">
        <v>-1.4031323932937536E-6</v>
      </c>
      <c r="PS242">
        <v>-1.4612448587558034E-6</v>
      </c>
      <c r="PT242">
        <v>-1.508129295404622E-6</v>
      </c>
      <c r="PU242">
        <v>-1.5410710003530562E-6</v>
      </c>
      <c r="PV242">
        <v>-1.5570739324771936E-6</v>
      </c>
      <c r="PW242">
        <v>-1.5528545672132008E-6</v>
      </c>
      <c r="PX242">
        <v>-1.5248389112449812E-6</v>
      </c>
      <c r="PY242">
        <v>-1.4691632896177646E-6</v>
      </c>
      <c r="PZ242">
        <v>-1.3816795719977417E-6</v>
      </c>
      <c r="QA242">
        <v>-1.25796555883743E-6</v>
      </c>
      <c r="QB242">
        <v>-1.0933413012742944E-6</v>
      </c>
      <c r="QC242">
        <v>-8.8289217970857647E-7</v>
      </c>
      <c r="QD242">
        <v>-6.2149961410124318E-7</v>
      </c>
      <c r="QE242">
        <v>-3.038803228002078E-7</v>
      </c>
      <c r="QF242">
        <v>7.5364915247479571E-8</v>
      </c>
      <c r="QG242">
        <v>5.2169200930787725E-7</v>
      </c>
      <c r="QH242">
        <v>1.0405428094842561E-6</v>
      </c>
      <c r="QI242">
        <v>1.6372618453734424E-6</v>
      </c>
      <c r="QJ242">
        <v>2.316999535574983E-6</v>
      </c>
      <c r="QK242">
        <v>3.084600871056738E-6</v>
      </c>
      <c r="QL242">
        <v>3.9444786115673678E-6</v>
      </c>
      <c r="QM242">
        <v>4.9004700912779538E-6</v>
      </c>
      <c r="QN242">
        <v>5.9556768104631101E-6</v>
      </c>
      <c r="QO242">
        <v>7.1122860973697345E-6</v>
      </c>
      <c r="QP242">
        <v>8.3713742617035326E-6</v>
      </c>
      <c r="QQ242">
        <v>9.7326908316816662E-6</v>
      </c>
      <c r="QR242">
        <v>1.1194423673878998E-5</v>
      </c>
      <c r="QS242">
        <v>1.275294504258455E-5</v>
      </c>
      <c r="QT242">
        <v>1.4402538896723292E-5</v>
      </c>
      <c r="QU242">
        <v>1.6135110161086179E-5</v>
      </c>
      <c r="QV242">
        <v>1.7939876998190603E-5</v>
      </c>
      <c r="QW242">
        <v>1.9803047600880286E-5</v>
      </c>
      <c r="QX242">
        <v>2.1707483517002116E-5</v>
      </c>
      <c r="QY242">
        <v>2.3632352078987824E-5</v>
      </c>
      <c r="QZ242">
        <v>2.5552771135478279E-5</v>
      </c>
      <c r="RA242">
        <v>2.7439449971284066E-5</v>
      </c>
      <c r="RB242">
        <v>2.9258331057392597E-5</v>
      </c>
      <c r="RC242">
        <v>3.0970238095138525E-5</v>
      </c>
      <c r="RD242">
        <v>3.2530536707896166E-5</v>
      </c>
      <c r="RE242">
        <v>3.3888815088549726E-5</v>
      </c>
      <c r="RF242">
        <v>3.4988592929180869E-5</v>
      </c>
      <c r="RG242">
        <v>3.5767068037199347E-5</v>
      </c>
      <c r="RH242">
        <v>3.6154911174181855E-5</v>
      </c>
      <c r="RI242">
        <v>3.607612083302229E-5</v>
      </c>
      <c r="RJ242">
        <v>3.5447950886659337E-5</v>
      </c>
      <c r="RK242">
        <v>3.4180925286225896E-5</v>
      </c>
      <c r="RL242">
        <v>3.2178955244790802E-5</v>
      </c>
      <c r="RM242">
        <v>2.9339575598233476E-5</v>
      </c>
      <c r="RN242">
        <v>2.5554318268385638E-5</v>
      </c>
      <c r="RO242">
        <v>2.0709241943121646E-5</v>
      </c>
      <c r="RP242">
        <v>1.4685638207886344E-5</v>
      </c>
      <c r="RQ242">
        <v>7.3609353841240884E-6</v>
      </c>
      <c r="RR242">
        <v>-1.3901777805535046E-6</v>
      </c>
      <c r="RS242">
        <v>-1.1694385705014817E-5</v>
      </c>
      <c r="RT242">
        <v>-2.3678113473475034E-5</v>
      </c>
      <c r="RU242">
        <v>-3.7465604607971268E-5</v>
      </c>
      <c r="RV242">
        <v>-5.3176685530012186E-5</v>
      </c>
      <c r="RW242">
        <v>-7.0924193534139521E-5</v>
      </c>
      <c r="RX242">
        <v>-9.0811045919976001E-5</v>
      </c>
      <c r="RY242">
        <v>-1.1292692923324933E-4</v>
      </c>
      <c r="RZ242">
        <v>-1.3734458941679797E-4</v>
      </c>
      <c r="SA242">
        <v>-1.6411570614064498E-4</v>
      </c>
      <c r="SB242">
        <v>-1.9325344109415759E-4</v>
      </c>
      <c r="SC242">
        <v>-2.2472493008666327E-4</v>
      </c>
      <c r="SD242">
        <v>-2.5844311143534507E-4</v>
      </c>
      <c r="SE242">
        <v>-2.9425789985705977E-4</v>
      </c>
      <c r="SF242">
        <v>-3.3194673028031664E-4</v>
      </c>
      <c r="SG242">
        <v>-3.7120451366858524E-4</v>
      </c>
      <c r="SH242">
        <v>-4.1163306727269843E-4</v>
      </c>
      <c r="SI242">
        <v>-4.5273010487396534E-4</v>
      </c>
      <c r="SJ242">
        <v>-4.9387789868741386E-4</v>
      </c>
      <c r="SK242">
        <v>-5.34331753790099E-4</v>
      </c>
      <c r="SL242">
        <v>-5.7320846831518315E-4</v>
      </c>
      <c r="SM242">
        <v>-6.0947498825926082E-4</v>
      </c>
      <c r="SN242">
        <v>-6.4193750459549124E-4</v>
      </c>
      <c r="SO242">
        <v>-6.6923128240968283E-4</v>
      </c>
      <c r="SP242">
        <v>-6.8981155686076944E-4</v>
      </c>
      <c r="SQ242">
        <v>-7.0194587870238629E-4</v>
      </c>
      <c r="SR242">
        <v>-7.0370834259103686E-4</v>
      </c>
      <c r="SS242">
        <v>-6.9297618404327063E-4</v>
      </c>
      <c r="ST242">
        <v>-6.6742928515622284E-4</v>
      </c>
      <c r="SU242">
        <v>-6.2455318441753021E-4</v>
      </c>
      <c r="SV242">
        <v>-5.6164624127565599E-4</v>
      </c>
      <c r="SW242">
        <v>-4.7583166064544554E-4</v>
      </c>
      <c r="SX242">
        <v>-3.6407513501890648E-4</v>
      </c>
      <c r="SY242">
        <v>-2.2320891097076073E-4</v>
      </c>
      <c r="SZ242">
        <v>-4.9963131024334573E-5</v>
      </c>
      <c r="TA242">
        <v>1.5899466073288467E-4</v>
      </c>
      <c r="TB242">
        <v>4.0701093226138888E-4</v>
      </c>
      <c r="TC242">
        <v>6.9738756182700435E-4</v>
      </c>
      <c r="TD242">
        <v>1.03331228239678E-3</v>
      </c>
      <c r="TE242">
        <v>1.4177772461670243E-3</v>
      </c>
      <c r="TF242">
        <v>1.8534848152327551E-3</v>
      </c>
      <c r="TG242">
        <v>2.3427397392544289E-3</v>
      </c>
      <c r="TH242">
        <v>2.887326962252208E-3</v>
      </c>
      <c r="TI242">
        <v>3.4883744121640666E-3</v>
      </c>
      <c r="TJ242">
        <v>4.1462002725873286E-3</v>
      </c>
      <c r="TK242">
        <v>4.8601444203740587E-3</v>
      </c>
      <c r="TL242">
        <v>5.6283839398517457E-3</v>
      </c>
      <c r="TM242">
        <v>6.4477328987950847E-3</v>
      </c>
      <c r="TN242">
        <v>7.3134268973834068E-3</v>
      </c>
      <c r="TO242">
        <v>8.2188932836314496E-3</v>
      </c>
      <c r="TP242">
        <v>9.1555083714579977E-3</v>
      </c>
      <c r="TQ242">
        <v>1.0112343504677579E-2</v>
      </c>
      <c r="TR242">
        <v>1.1075902385409135E-2</v>
      </c>
      <c r="TS242">
        <v>1.2029852731819191E-2</v>
      </c>
      <c r="TT242">
        <v>1.2954756050204387E-2</v>
      </c>
      <c r="TU242">
        <v>1.3827800101765588E-2</v>
      </c>
      <c r="TV242">
        <v>1.4622539515557665E-2</v>
      </c>
      <c r="TW242">
        <v>1.5308650945249988E-2</v>
      </c>
      <c r="TX242">
        <v>1.5851710186249954E-2</v>
      </c>
      <c r="TY242">
        <v>1.6212999757297796E-2</v>
      </c>
      <c r="TZ242">
        <v>1.6349356600725781E-2</v>
      </c>
      <c r="UA242">
        <v>1.6213070759613691E-2</v>
      </c>
      <c r="UB242">
        <v>1.5851847142774975E-2</v>
      </c>
      <c r="UC242">
        <v>1.5308843739861461E-2</v>
      </c>
      <c r="UD242">
        <v>1.4622772925704658E-2</v>
      </c>
      <c r="UE242">
        <v>1.3828053744401351E-2</v>
      </c>
      <c r="UF242">
        <v>1.2955004316325937E-2</v>
      </c>
      <c r="UG242">
        <v>1.203006471533404E-2</v>
      </c>
      <c r="UH242">
        <v>1.1076041813513064E-2</v>
      </c>
      <c r="UI242">
        <v>1.0112368678398837E-2</v>
      </c>
      <c r="UJ242">
        <v>9.1553721265609407E-3</v>
      </c>
      <c r="UK242">
        <v>8.2185429835479069E-3</v>
      </c>
      <c r="UL242">
        <v>7.3128044714313063E-3</v>
      </c>
      <c r="UM242">
        <v>6.4467749404160616E-3</v>
      </c>
      <c r="UN242">
        <v>5.62702188116798E-3</v>
      </c>
      <c r="UO242">
        <v>4.8583048008463362E-3</v>
      </c>
      <c r="UP242">
        <v>4.1438051209999865E-3</v>
      </c>
      <c r="UQ242">
        <v>3.4853417625439163E-3</v>
      </c>
      <c r="UR242">
        <v>2.883571525584115E-3</v>
      </c>
      <c r="US242">
        <v>2.3381737539811083E-3</v>
      </c>
      <c r="UT242">
        <v>1.848019100454539E-3</v>
      </c>
      <c r="UU242">
        <v>1.4113224821675748E-3</v>
      </c>
      <c r="UV242">
        <v>1.0257805434858536E-3</v>
      </c>
      <c r="UW242">
        <v>6.8869412656651899E-4</v>
      </c>
      <c r="UX242">
        <v>3.9707639572313439E-4</v>
      </c>
      <c r="UY242">
        <v>1.477473725584917E-4</v>
      </c>
      <c r="UZ242">
        <v>-6.2584280513614476E-5</v>
      </c>
      <c r="VA242">
        <v>-2.3725133648963965E-4</v>
      </c>
      <c r="VB242">
        <v>-3.7956901675034553E-4</v>
      </c>
      <c r="VC242">
        <v>-4.9278600607082943E-4</v>
      </c>
      <c r="VD242">
        <v>-5.8004453995406317E-4</v>
      </c>
      <c r="VE242">
        <v>-6.443486531744711E-4</v>
      </c>
      <c r="VF242">
        <v>-6.8853970832447996E-4</v>
      </c>
      <c r="VG242">
        <v>-7.1527836186534917E-4</v>
      </c>
      <c r="VH242">
        <v>-7.2703217085151519E-4</v>
      </c>
      <c r="VI242">
        <v>-7.2606809413062415E-4</v>
      </c>
      <c r="VJ242">
        <v>-7.1444919601774222E-4</v>
      </c>
      <c r="VK242">
        <v>-6.9403491666493282E-4</v>
      </c>
      <c r="VL242">
        <v>-6.6648433055680704E-4</v>
      </c>
      <c r="VM242">
        <v>-6.3326187165191306E-4</v>
      </c>
      <c r="VN242">
        <v>-5.9564505987639606E-4</v>
      </c>
      <c r="VO242">
        <v>-5.5473381829436864E-4</v>
      </c>
      <c r="VP242">
        <v>-5.1146102265201563E-4</v>
      </c>
      <c r="VQ242">
        <v>-4.6660397484841678E-4</v>
      </c>
      <c r="VR242">
        <v>-4.2079653868959047E-4</v>
      </c>
      <c r="VS242">
        <v>-3.7454171994888777E-4</v>
      </c>
      <c r="VT242">
        <v>-3.2822451295823969E-4</v>
      </c>
      <c r="VU242">
        <v>-2.8212487266794363E-4</v>
      </c>
      <c r="VV242">
        <v>-2.3643070420320433E-4</v>
      </c>
      <c r="VW242">
        <v>-1.912507914045412E-4</v>
      </c>
      <c r="VX242">
        <v>-1.4662761165346486E-4</v>
      </c>
      <c r="VY242">
        <v>-1.0255000647881892E-4</v>
      </c>
      <c r="VZ242">
        <v>-5.8965696025688449E-5</v>
      </c>
      <c r="WA242">
        <v>-1.5793640520897033E-5</v>
      </c>
      <c r="WB242">
        <v>2.7063736605772924E-5</v>
      </c>
      <c r="WC242">
        <v>6.9708441214820529E-5</v>
      </c>
      <c r="WD242">
        <v>1.1223488920231676E-4</v>
      </c>
      <c r="WE242">
        <v>1.547179468903629E-4</v>
      </c>
      <c r="WF242">
        <v>0.4248305515585955</v>
      </c>
      <c r="WG242">
        <v>2.3968404798019702</v>
      </c>
    </row>
    <row r="243" spans="1:605" x14ac:dyDescent="0.25">
      <c r="A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0</v>
      </c>
      <c r="BP243">
        <v>0</v>
      </c>
      <c r="BQ243">
        <v>0</v>
      </c>
      <c r="BR243">
        <v>0</v>
      </c>
      <c r="BS243">
        <v>0</v>
      </c>
      <c r="BT243">
        <v>0</v>
      </c>
      <c r="BU243">
        <v>0</v>
      </c>
      <c r="BV243">
        <v>0</v>
      </c>
      <c r="BW243">
        <v>0</v>
      </c>
      <c r="BX243">
        <v>0</v>
      </c>
      <c r="BY243">
        <v>0</v>
      </c>
      <c r="BZ243">
        <v>0</v>
      </c>
      <c r="CA243">
        <v>0</v>
      </c>
      <c r="CB243">
        <v>0</v>
      </c>
      <c r="CC243">
        <v>0</v>
      </c>
      <c r="CD243">
        <v>0</v>
      </c>
      <c r="CE243">
        <v>0</v>
      </c>
      <c r="CF243">
        <v>0</v>
      </c>
      <c r="CG243">
        <v>0</v>
      </c>
      <c r="CH243">
        <v>0</v>
      </c>
      <c r="CI243">
        <v>0</v>
      </c>
      <c r="CJ243">
        <v>0</v>
      </c>
      <c r="CK243">
        <v>0</v>
      </c>
      <c r="CL243">
        <v>0</v>
      </c>
      <c r="CM243">
        <v>0</v>
      </c>
      <c r="CN243">
        <v>0</v>
      </c>
      <c r="CO243">
        <v>0</v>
      </c>
      <c r="CP243">
        <v>0</v>
      </c>
      <c r="CQ243">
        <v>0</v>
      </c>
      <c r="CR243">
        <v>0</v>
      </c>
      <c r="CS243">
        <v>0</v>
      </c>
      <c r="CT243">
        <v>0</v>
      </c>
      <c r="CU243">
        <v>0</v>
      </c>
      <c r="CV243">
        <v>0</v>
      </c>
      <c r="CW243">
        <v>0</v>
      </c>
      <c r="CX243">
        <v>0</v>
      </c>
      <c r="CY243">
        <v>0</v>
      </c>
      <c r="CZ243">
        <v>0</v>
      </c>
      <c r="DA243">
        <v>0</v>
      </c>
      <c r="DB243">
        <v>0</v>
      </c>
      <c r="DC243">
        <v>0</v>
      </c>
      <c r="DD243">
        <v>0</v>
      </c>
      <c r="DE243">
        <v>0</v>
      </c>
      <c r="DF243">
        <v>0</v>
      </c>
      <c r="DG243">
        <v>0</v>
      </c>
      <c r="DH243">
        <v>0</v>
      </c>
      <c r="DI243">
        <v>0</v>
      </c>
      <c r="DJ243">
        <v>0</v>
      </c>
      <c r="DK243">
        <v>0</v>
      </c>
      <c r="DL243">
        <v>0</v>
      </c>
      <c r="DM243">
        <v>0</v>
      </c>
      <c r="DN243">
        <v>0</v>
      </c>
      <c r="DO243">
        <v>0</v>
      </c>
      <c r="DP243">
        <v>0</v>
      </c>
      <c r="DQ243">
        <v>0</v>
      </c>
      <c r="DR243">
        <v>0</v>
      </c>
      <c r="DS243">
        <v>0</v>
      </c>
      <c r="DT243">
        <v>0</v>
      </c>
      <c r="DU243">
        <v>0</v>
      </c>
      <c r="DV243">
        <v>0</v>
      </c>
      <c r="DW243">
        <v>0</v>
      </c>
      <c r="DX243">
        <v>0</v>
      </c>
      <c r="DY243">
        <v>0</v>
      </c>
      <c r="DZ243">
        <v>0</v>
      </c>
      <c r="EA243">
        <v>0</v>
      </c>
      <c r="EB243">
        <v>0</v>
      </c>
      <c r="EC243">
        <v>0</v>
      </c>
      <c r="ED243">
        <v>0</v>
      </c>
      <c r="EE243">
        <v>0</v>
      </c>
      <c r="EF243">
        <v>0</v>
      </c>
      <c r="EG243">
        <v>0</v>
      </c>
      <c r="EH243">
        <v>0</v>
      </c>
      <c r="EI243">
        <v>0</v>
      </c>
      <c r="EJ243">
        <v>0</v>
      </c>
      <c r="EK243">
        <v>0</v>
      </c>
      <c r="EL243">
        <v>0</v>
      </c>
      <c r="EM243">
        <v>0</v>
      </c>
      <c r="EN243">
        <v>0</v>
      </c>
      <c r="EO243">
        <v>0</v>
      </c>
      <c r="EP243">
        <v>0</v>
      </c>
      <c r="EQ243">
        <v>0</v>
      </c>
      <c r="ER243">
        <v>0</v>
      </c>
      <c r="ES243">
        <v>0</v>
      </c>
      <c r="ET243">
        <v>0</v>
      </c>
      <c r="EU243">
        <v>0</v>
      </c>
      <c r="EV243">
        <v>0</v>
      </c>
      <c r="EW243">
        <v>0</v>
      </c>
      <c r="EX243">
        <v>0</v>
      </c>
      <c r="EY243">
        <v>0</v>
      </c>
      <c r="EZ243">
        <v>0</v>
      </c>
      <c r="FA243">
        <v>0</v>
      </c>
      <c r="FB243">
        <v>0</v>
      </c>
      <c r="FC243">
        <v>0</v>
      </c>
      <c r="FD243">
        <v>0</v>
      </c>
      <c r="FE243">
        <v>0</v>
      </c>
      <c r="FF243">
        <v>0</v>
      </c>
      <c r="FG243">
        <v>0</v>
      </c>
      <c r="FH243">
        <v>0</v>
      </c>
      <c r="FI243">
        <v>0</v>
      </c>
      <c r="FJ243">
        <v>0</v>
      </c>
      <c r="FK243">
        <v>0</v>
      </c>
      <c r="FL243">
        <v>0</v>
      </c>
      <c r="FM243">
        <v>0</v>
      </c>
      <c r="FN243">
        <v>0</v>
      </c>
      <c r="FO243">
        <v>0</v>
      </c>
      <c r="FP243">
        <v>0</v>
      </c>
      <c r="FQ243">
        <v>0</v>
      </c>
      <c r="FR243">
        <v>0</v>
      </c>
      <c r="FS243">
        <v>0</v>
      </c>
      <c r="FT243">
        <v>0</v>
      </c>
      <c r="FU243">
        <v>0</v>
      </c>
      <c r="FV243">
        <v>0</v>
      </c>
      <c r="FW243">
        <v>0</v>
      </c>
      <c r="FX243">
        <v>0</v>
      </c>
      <c r="FY243">
        <v>0</v>
      </c>
      <c r="FZ243">
        <v>0</v>
      </c>
      <c r="GA243">
        <v>0</v>
      </c>
      <c r="GB243">
        <v>0</v>
      </c>
      <c r="GC243">
        <v>0</v>
      </c>
      <c r="GD243">
        <v>0</v>
      </c>
      <c r="GE243">
        <v>0</v>
      </c>
      <c r="GF243">
        <v>0</v>
      </c>
      <c r="GG243">
        <v>0</v>
      </c>
      <c r="GH243">
        <v>0</v>
      </c>
      <c r="GI243">
        <v>0</v>
      </c>
      <c r="GJ243">
        <v>0</v>
      </c>
      <c r="GK243">
        <v>0</v>
      </c>
      <c r="GL243">
        <v>0</v>
      </c>
      <c r="GM243">
        <v>0</v>
      </c>
      <c r="GN243">
        <v>0</v>
      </c>
      <c r="GO243">
        <v>0</v>
      </c>
      <c r="GP243">
        <v>0</v>
      </c>
      <c r="GQ243">
        <v>0</v>
      </c>
      <c r="GR243">
        <v>0</v>
      </c>
      <c r="GS243">
        <v>0</v>
      </c>
      <c r="GT243">
        <v>0</v>
      </c>
      <c r="GU243">
        <v>0</v>
      </c>
      <c r="GV243">
        <v>0</v>
      </c>
      <c r="GW243">
        <v>0</v>
      </c>
      <c r="GX243">
        <v>0</v>
      </c>
      <c r="GY243">
        <v>0</v>
      </c>
      <c r="GZ243">
        <v>0</v>
      </c>
      <c r="HA243">
        <v>0</v>
      </c>
      <c r="HB243">
        <v>0</v>
      </c>
      <c r="HC243">
        <v>0</v>
      </c>
      <c r="HD243">
        <v>0</v>
      </c>
      <c r="HE243">
        <v>0</v>
      </c>
      <c r="HF243">
        <v>0</v>
      </c>
      <c r="HG243">
        <v>0</v>
      </c>
      <c r="HH243">
        <v>0</v>
      </c>
      <c r="HI243">
        <v>0</v>
      </c>
      <c r="HJ243">
        <v>0</v>
      </c>
      <c r="HK243">
        <v>0</v>
      </c>
      <c r="HL243">
        <v>0</v>
      </c>
      <c r="HM243">
        <v>0</v>
      </c>
      <c r="HN243">
        <v>0</v>
      </c>
      <c r="HO243">
        <v>0</v>
      </c>
      <c r="HP243">
        <v>0</v>
      </c>
      <c r="HQ243">
        <v>0</v>
      </c>
      <c r="HR243">
        <v>0</v>
      </c>
      <c r="HS243">
        <v>0</v>
      </c>
      <c r="HT243">
        <v>0</v>
      </c>
      <c r="HU243">
        <v>0</v>
      </c>
      <c r="HV243">
        <v>0</v>
      </c>
      <c r="HW243">
        <v>0</v>
      </c>
      <c r="HX243">
        <v>0</v>
      </c>
      <c r="HY243">
        <v>0</v>
      </c>
      <c r="HZ243">
        <v>0</v>
      </c>
      <c r="IA243">
        <v>0</v>
      </c>
      <c r="IB243">
        <v>0</v>
      </c>
      <c r="IC243">
        <v>0</v>
      </c>
      <c r="ID243">
        <v>0</v>
      </c>
      <c r="IE243">
        <v>0</v>
      </c>
      <c r="IF243">
        <v>0</v>
      </c>
      <c r="IG243">
        <v>0</v>
      </c>
      <c r="IH243">
        <v>0</v>
      </c>
      <c r="II243">
        <v>9999.9990234375</v>
      </c>
      <c r="IJ243">
        <v>-39999.99609375</v>
      </c>
      <c r="IK243">
        <v>60002.80078125</v>
      </c>
      <c r="IL243">
        <v>-39999.99609375</v>
      </c>
      <c r="IM243">
        <v>9999.9990234375</v>
      </c>
      <c r="IN243">
        <v>0</v>
      </c>
      <c r="IO243">
        <v>0</v>
      </c>
      <c r="IP243">
        <v>0</v>
      </c>
      <c r="IQ243">
        <v>0</v>
      </c>
      <c r="IR243">
        <v>0</v>
      </c>
      <c r="IS243">
        <v>0</v>
      </c>
      <c r="IT243">
        <v>0</v>
      </c>
      <c r="IU243">
        <v>0</v>
      </c>
      <c r="IV243">
        <v>0</v>
      </c>
      <c r="IW243">
        <v>0</v>
      </c>
      <c r="IX243">
        <v>0</v>
      </c>
      <c r="IY243">
        <v>0</v>
      </c>
      <c r="IZ243">
        <v>0</v>
      </c>
      <c r="JA243">
        <v>0</v>
      </c>
      <c r="JB243">
        <v>0</v>
      </c>
      <c r="JC243">
        <v>0</v>
      </c>
      <c r="JD243">
        <v>0</v>
      </c>
      <c r="JE243">
        <v>0</v>
      </c>
      <c r="JF243">
        <v>0</v>
      </c>
      <c r="JG243">
        <v>0</v>
      </c>
      <c r="JH243">
        <v>0</v>
      </c>
      <c r="JI243">
        <v>0</v>
      </c>
      <c r="JJ243">
        <v>0</v>
      </c>
      <c r="JK243">
        <v>0</v>
      </c>
      <c r="JL243">
        <v>0</v>
      </c>
      <c r="JM243">
        <v>0</v>
      </c>
      <c r="JN243">
        <v>0</v>
      </c>
      <c r="JO243">
        <v>0</v>
      </c>
      <c r="JP243">
        <v>0</v>
      </c>
      <c r="JQ243">
        <v>0</v>
      </c>
      <c r="JR243">
        <v>0</v>
      </c>
      <c r="JS243">
        <v>0</v>
      </c>
      <c r="JT243">
        <v>0</v>
      </c>
      <c r="JU243">
        <v>0</v>
      </c>
      <c r="JV243">
        <v>0</v>
      </c>
      <c r="JW243">
        <v>0</v>
      </c>
      <c r="JX243">
        <v>0</v>
      </c>
      <c r="JY243">
        <v>0</v>
      </c>
      <c r="JZ243">
        <v>0</v>
      </c>
      <c r="KA243">
        <v>0</v>
      </c>
      <c r="KB243">
        <v>0</v>
      </c>
      <c r="KC243">
        <v>0</v>
      </c>
      <c r="KD243">
        <v>0</v>
      </c>
      <c r="KE243">
        <v>0</v>
      </c>
      <c r="KF243">
        <v>0</v>
      </c>
      <c r="KG243">
        <v>0</v>
      </c>
      <c r="KH243">
        <v>0</v>
      </c>
      <c r="KI243">
        <v>0</v>
      </c>
      <c r="KJ243">
        <v>0</v>
      </c>
      <c r="KK243">
        <v>0</v>
      </c>
      <c r="KL243">
        <v>0</v>
      </c>
      <c r="KM243">
        <v>0</v>
      </c>
      <c r="KN243">
        <v>0</v>
      </c>
      <c r="KO243">
        <v>0</v>
      </c>
      <c r="KP243">
        <v>0</v>
      </c>
      <c r="KQ243">
        <v>0</v>
      </c>
      <c r="KS243">
        <v>-3.3828870156766776E-7</v>
      </c>
      <c r="KT243">
        <v>-8.1769950263870855E-8</v>
      </c>
      <c r="KU243">
        <v>5.0182863200679361E-11</v>
      </c>
      <c r="KV243">
        <v>5.8359858714449829E-11</v>
      </c>
      <c r="KW243">
        <v>6.6533624823393146E-11</v>
      </c>
      <c r="KX243">
        <v>7.4697176505763012E-11</v>
      </c>
      <c r="KY243">
        <v>8.2835248717743317E-11</v>
      </c>
      <c r="KZ243">
        <v>9.0923280450204798E-11</v>
      </c>
      <c r="LA243">
        <v>9.8926401956294819E-11</v>
      </c>
      <c r="LB243">
        <v>1.0679842820654759E-10</v>
      </c>
      <c r="LC243">
        <v>1.1448086291094244E-10</v>
      </c>
      <c r="LD243">
        <v>1.2190191885558964E-10</v>
      </c>
      <c r="LE243">
        <v>1.289755618338459E-10</v>
      </c>
      <c r="LF243">
        <v>1.3560058710566055E-10</v>
      </c>
      <c r="LG243">
        <v>1.4165973909201915E-10</v>
      </c>
      <c r="LH243">
        <v>1.4701888689925319E-10</v>
      </c>
      <c r="LI243">
        <v>1.5152627026557931E-10</v>
      </c>
      <c r="LJ243">
        <v>1.5501183262216435E-10</v>
      </c>
      <c r="LK243">
        <v>1.5728666015523033E-10</v>
      </c>
      <c r="LL243">
        <v>1.5814254803239121E-10</v>
      </c>
      <c r="LM243">
        <v>1.5735171730334324E-10</v>
      </c>
      <c r="LN243">
        <v>1.5466670838578407E-10</v>
      </c>
      <c r="LO243">
        <v>1.4982047948323574E-10</v>
      </c>
      <c r="LP243">
        <v>1.4252674073082865E-10</v>
      </c>
      <c r="LQ243">
        <v>1.3248055730220999E-10</v>
      </c>
      <c r="LR243">
        <v>1.193592571056704E-10</v>
      </c>
      <c r="LS243">
        <v>1.0282368101838552E-10</v>
      </c>
      <c r="LT243">
        <v>8.2519815815128856E-11</v>
      </c>
      <c r="LU243">
        <v>5.8080851998832611E-11</v>
      </c>
      <c r="LV243">
        <v>2.9129710589920793E-11</v>
      </c>
      <c r="LW243">
        <v>-4.7179154767805252E-12</v>
      </c>
      <c r="LX243">
        <v>-4.3849958420613597E-11</v>
      </c>
      <c r="LY243">
        <v>-8.8653763322542723E-11</v>
      </c>
      <c r="LZ243">
        <v>-1.3951121819388936E-10</v>
      </c>
      <c r="MA243">
        <v>-1.9679317820181003E-10</v>
      </c>
      <c r="MB243">
        <v>-2.6085313652589133E-10</v>
      </c>
      <c r="MC243">
        <v>-3.3202009569364225E-10</v>
      </c>
      <c r="MD243">
        <v>-4.1059059540298181E-10</v>
      </c>
      <c r="ME243">
        <v>-4.9681985588771568E-10</v>
      </c>
      <c r="MF243">
        <v>-5.90911999922415E-10</v>
      </c>
      <c r="MG243">
        <v>-6.9300932170418463E-10</v>
      </c>
      <c r="MH243">
        <v>-8.0314388208308107E-10</v>
      </c>
      <c r="MI243">
        <v>-9.2121846252900351E-10</v>
      </c>
      <c r="MJ243">
        <v>-1.046986019769109E-9</v>
      </c>
      <c r="MK243">
        <v>-1.1800276592320286E-9</v>
      </c>
      <c r="ML243">
        <v>-1.3197291733838149E-9</v>
      </c>
      <c r="MM243">
        <v>-1.4652562230997275E-9</v>
      </c>
      <c r="MN243">
        <v>-1.6155282766509902E-9</v>
      </c>
      <c r="MO243">
        <v>-1.7691914619504496E-9</v>
      </c>
      <c r="MP243">
        <v>-1.9245905336280513E-9</v>
      </c>
      <c r="MQ243">
        <v>-2.0797402074984379E-9</v>
      </c>
      <c r="MR243">
        <v>-2.2322961712021068E-9</v>
      </c>
      <c r="MS243">
        <v>-2.3795261413717208E-9</v>
      </c>
      <c r="MT243">
        <v>-2.5182814046493185E-9</v>
      </c>
      <c r="MU243">
        <v>-2.6449693522556268E-9</v>
      </c>
      <c r="MV243">
        <v>-2.7555275954981977E-9</v>
      </c>
      <c r="MW243">
        <v>-2.8454003324097183E-9</v>
      </c>
      <c r="MX243">
        <v>-2.9095177233499916E-9</v>
      </c>
      <c r="MY243">
        <v>-2.9422791254408439E-9</v>
      </c>
      <c r="MZ243">
        <v>-2.9375411316075371E-9</v>
      </c>
      <c r="NA243">
        <v>-2.8886114590099392E-9</v>
      </c>
      <c r="NB243">
        <v>-2.7882498329054269E-9</v>
      </c>
      <c r="NC243">
        <v>-2.6286771143726775E-9</v>
      </c>
      <c r="ND243">
        <v>-2.4015940225541169E-9</v>
      </c>
      <c r="NE243">
        <v>-2.0982109025995112E-9</v>
      </c>
      <c r="NF243">
        <v>-1.7092900875220851E-9</v>
      </c>
      <c r="NG243">
        <v>-1.2252024936598066E-9</v>
      </c>
      <c r="NH243">
        <v>-6.3600017300578307E-10</v>
      </c>
      <c r="NI243">
        <v>6.8493381304548974E-11</v>
      </c>
      <c r="NJ243">
        <v>8.9857332058383828E-10</v>
      </c>
      <c r="NK243">
        <v>1.8645220188525417E-9</v>
      </c>
      <c r="NL243">
        <v>2.9764542232355569E-9</v>
      </c>
      <c r="NM243">
        <v>4.2441368583341048E-9</v>
      </c>
      <c r="NN243">
        <v>5.6767815976941728E-9</v>
      </c>
      <c r="NO243">
        <v>7.2828083803697376E-9</v>
      </c>
      <c r="NP243">
        <v>9.0695781541689256E-9</v>
      </c>
      <c r="NQ243">
        <v>1.1043093274850038E-8</v>
      </c>
      <c r="NR243">
        <v>1.3207664188113554E-8</v>
      </c>
      <c r="NS243">
        <v>1.5565541274651625E-8</v>
      </c>
      <c r="NT243">
        <v>1.8116511054155679E-8</v>
      </c>
      <c r="NU243">
        <v>2.0857456328482347E-8</v>
      </c>
      <c r="NV243">
        <v>2.3781880303791462E-8</v>
      </c>
      <c r="NW243">
        <v>2.6879395273174461E-8</v>
      </c>
      <c r="NX243">
        <v>3.0135177071727734E-8</v>
      </c>
      <c r="NY243">
        <v>3.3529387241880075E-8</v>
      </c>
      <c r="NZ243">
        <v>3.7036565674385676E-8</v>
      </c>
      <c r="OA243">
        <v>4.0624997425804624E-8</v>
      </c>
      <c r="OB243">
        <v>4.425605846200632E-8</v>
      </c>
      <c r="OC243">
        <v>4.7883546244032443E-8</v>
      </c>
      <c r="OD243">
        <v>5.145300236157327E-8</v>
      </c>
      <c r="OE243">
        <v>5.4901035833013762E-8</v>
      </c>
      <c r="OF243">
        <v>5.8154657231166892E-8</v>
      </c>
      <c r="OG243">
        <v>6.1130635460138783E-8</v>
      </c>
      <c r="OH243">
        <v>6.3734890799336687E-8</v>
      </c>
      <c r="OI243">
        <v>6.5861939741218006E-8</v>
      </c>
      <c r="OJ243">
        <v>6.7394409173114373E-8</v>
      </c>
      <c r="OK243">
        <v>6.8202639580883925E-8</v>
      </c>
      <c r="OL243">
        <v>6.814439917008846E-8</v>
      </c>
      <c r="OM243">
        <v>6.7064733092366663E-8</v>
      </c>
      <c r="ON243">
        <v>6.4795974310026187E-8</v>
      </c>
      <c r="OO243">
        <v>6.1157945005450256E-8</v>
      </c>
      <c r="OP243">
        <v>5.595837981307471E-8</v>
      </c>
      <c r="OQ243">
        <v>4.8993604485837804E-8</v>
      </c>
      <c r="OR243">
        <v>4.0049505862757507E-8</v>
      </c>
      <c r="OS243">
        <v>2.890283113259334E-8</v>
      </c>
      <c r="OT243">
        <v>1.532285633599711E-8</v>
      </c>
      <c r="OU243">
        <v>-9.2653424663042468E-10</v>
      </c>
      <c r="OV243">
        <v>-2.0084314780349181E-8</v>
      </c>
      <c r="OW243">
        <v>-4.2389286587295795E-8</v>
      </c>
      <c r="OX243">
        <v>-6.8076504304399285E-8</v>
      </c>
      <c r="OY243">
        <v>-9.7373114939463682E-8</v>
      </c>
      <c r="OZ243">
        <v>-1.3049356597662704E-7</v>
      </c>
      <c r="PA243">
        <v>-1.6763414015742934E-7</v>
      </c>
      <c r="PB243">
        <v>-2.0896677693276483E-7</v>
      </c>
      <c r="PC243">
        <v>-2.5463214396968495E-7</v>
      </c>
      <c r="PD243">
        <v>-3.0473192663789093E-7</v>
      </c>
      <c r="PE243">
        <v>-3.5932030923502885E-7</v>
      </c>
      <c r="PF243">
        <v>-4.1839462898125504E-7</v>
      </c>
      <c r="PG243">
        <v>-4.8188519267534674E-7</v>
      </c>
      <c r="PH243">
        <v>-5.4964425650891806E-7</v>
      </c>
      <c r="PI243">
        <v>-6.21434182039997E-7</v>
      </c>
      <c r="PJ243">
        <v>-6.9691479588725371E-7</v>
      </c>
      <c r="PK243">
        <v>-7.7562999747559778E-7</v>
      </c>
      <c r="PL243">
        <v>-8.5699367829203912E-7</v>
      </c>
      <c r="PM243">
        <v>-9.4027503773620641E-7</v>
      </c>
      <c r="PN243">
        <v>-1.0245834049028412E-6</v>
      </c>
      <c r="PO243">
        <v>-1.1088527026254377E-6</v>
      </c>
      <c r="PP243">
        <v>-1.1918257199340217E-6</v>
      </c>
      <c r="PQ243">
        <v>-1.2720383918010074E-6</v>
      </c>
      <c r="PR243">
        <v>-1.3478043207054997E-6</v>
      </c>
      <c r="PS243">
        <v>-1.4171998131340197E-6</v>
      </c>
      <c r="PT243">
        <v>-1.4780497456113723E-6</v>
      </c>
      <c r="PU243">
        <v>-1.5279146191226898E-6</v>
      </c>
      <c r="PV243">
        <v>-1.564079207690885E-6</v>
      </c>
      <c r="PW243">
        <v>-1.5835432561932116E-6</v>
      </c>
      <c r="PX243">
        <v>-1.5830147339358294E-6</v>
      </c>
      <c r="PY243">
        <v>-1.5589062036781102E-6</v>
      </c>
      <c r="PZ243">
        <v>-1.5073349202272987E-6</v>
      </c>
      <c r="QA243">
        <v>-1.4241273278317884E-6</v>
      </c>
      <c r="QB243">
        <v>-1.3048286806931695E-6</v>
      </c>
      <c r="QC243">
        <v>-1.1447185651596705E-6</v>
      </c>
      <c r="QD243">
        <v>-9.3883315463000659E-7</v>
      </c>
      <c r="QE243">
        <v>-6.8199507774760613E-7</v>
      </c>
      <c r="QF243">
        <v>-3.688518258739881E-7</v>
      </c>
      <c r="QG243">
        <v>6.0763343267275605E-9</v>
      </c>
      <c r="QH243">
        <v>4.4833794469373026E-7</v>
      </c>
      <c r="QI243">
        <v>9.634804135411979E-7</v>
      </c>
      <c r="QJ243">
        <v>1.5569675127143926E-6</v>
      </c>
      <c r="QK243">
        <v>2.2340832788859918E-6</v>
      </c>
      <c r="QL243">
        <v>2.9998212998286967E-6</v>
      </c>
      <c r="QM243">
        <v>3.8587583999427932E-6</v>
      </c>
      <c r="QN243">
        <v>4.814911793496907E-6</v>
      </c>
      <c r="QO243">
        <v>5.8715788517801151E-6</v>
      </c>
      <c r="QP243">
        <v>7.0311587347705359E-6</v>
      </c>
      <c r="QQ243">
        <v>8.2949552721933155E-6</v>
      </c>
      <c r="QR243">
        <v>9.6629606464199829E-6</v>
      </c>
      <c r="QS243">
        <v>1.1133619633974771E-5</v>
      </c>
      <c r="QT243">
        <v>1.270357440711138E-5</v>
      </c>
      <c r="QU243">
        <v>1.4367390185579108E-5</v>
      </c>
      <c r="QV243">
        <v>1.6117262364980237E-5</v>
      </c>
      <c r="QW243">
        <v>1.7942706135556344E-5</v>
      </c>
      <c r="QX243">
        <v>1.9830230047344037E-5</v>
      </c>
      <c r="QY243">
        <v>2.1762995477614687E-5</v>
      </c>
      <c r="QZ243">
        <v>2.3720464517396749E-5</v>
      </c>
      <c r="RA243">
        <v>2.5678039418292602E-5</v>
      </c>
      <c r="RB243">
        <v>2.7606697430891687E-5</v>
      </c>
      <c r="RC243">
        <v>2.9472625623434648E-5</v>
      </c>
      <c r="RD243">
        <v>3.1236861094859117E-5</v>
      </c>
      <c r="RE243">
        <v>3.285494288995846E-5</v>
      </c>
      <c r="RF243">
        <v>3.4276582885093065E-5</v>
      </c>
      <c r="RG243">
        <v>3.5445363938558892E-5</v>
      </c>
      <c r="RH243">
        <v>3.6298474686742066E-5</v>
      </c>
      <c r="RI243">
        <v>3.6766491510545988E-5</v>
      </c>
      <c r="RJ243">
        <v>3.6773219389457259E-5</v>
      </c>
      <c r="RK243">
        <v>3.6235604594010416E-5</v>
      </c>
      <c r="RL243">
        <v>3.5063733430722113E-5</v>
      </c>
      <c r="RM243">
        <v>3.3160932532967066E-5</v>
      </c>
      <c r="RN243">
        <v>3.0423987470983156E-5</v>
      </c>
      <c r="RO243">
        <v>2.6743497715234411E-5</v>
      </c>
      <c r="RP243">
        <v>2.200438720756682E-5</v>
      </c>
      <c r="RQ243">
        <v>1.6086590948548971E-5</v>
      </c>
      <c r="RR243">
        <v>8.8659390682247983E-6</v>
      </c>
      <c r="RS243">
        <v>2.1526077810968486E-7</v>
      </c>
      <c r="RT243">
        <v>-9.9942686318972844E-6</v>
      </c>
      <c r="RU243">
        <v>-2.1891514028341418E-5</v>
      </c>
      <c r="RV243">
        <v>-3.5603475868703625E-5</v>
      </c>
      <c r="RW243">
        <v>-5.1253070796188545E-5</v>
      </c>
      <c r="RX243">
        <v>-6.895657370308563E-5</v>
      </c>
      <c r="RY243">
        <v>-8.882069833290926E-5</v>
      </c>
      <c r="RZ243">
        <v>-1.109392947304958E-4</v>
      </c>
      <c r="SA243">
        <v>-1.3538964363276029E-4</v>
      </c>
      <c r="SB243">
        <v>-1.6221791310136387E-4</v>
      </c>
      <c r="SC243">
        <v>-1.9143230147743921E-4</v>
      </c>
      <c r="SD243">
        <v>-2.2299551345387669E-4</v>
      </c>
      <c r="SE243">
        <v>-2.5681656696592412E-4</v>
      </c>
      <c r="SF243">
        <v>-2.9274194135947313E-4</v>
      </c>
      <c r="SG243">
        <v>-3.3054609235282935E-4</v>
      </c>
      <c r="SH243">
        <v>-3.6992137684638607E-4</v>
      </c>
      <c r="SI243">
        <v>-4.1046745083366659E-4</v>
      </c>
      <c r="SJ243">
        <v>-4.5168022669151309E-4</v>
      </c>
      <c r="SK243">
        <v>-4.9294050212491227E-4</v>
      </c>
      <c r="SL243">
        <v>-5.3350240213698272E-4</v>
      </c>
      <c r="SM243">
        <v>-5.7248180767756503E-4</v>
      </c>
      <c r="SN243">
        <v>-6.088449801498546E-4</v>
      </c>
      <c r="SO243">
        <v>-6.4139762972384939E-4</v>
      </c>
      <c r="SP243">
        <v>-6.6877471736659713E-4</v>
      </c>
      <c r="SQ243">
        <v>-6.8943132552502892E-4</v>
      </c>
      <c r="SR243">
        <v>-7.0163498028319362E-4</v>
      </c>
      <c r="SS243">
        <v>-7.0345985826341078E-4</v>
      </c>
      <c r="ST243">
        <v>-6.9278336413839271E-4</v>
      </c>
      <c r="SU243">
        <v>-6.6728561884853252E-4</v>
      </c>
      <c r="SV243">
        <v>-6.2445245380070779E-4</v>
      </c>
      <c r="SW243">
        <v>-5.6158256165324369E-4</v>
      </c>
      <c r="SX243">
        <v>-4.7579950878080417E-4</v>
      </c>
      <c r="SY243">
        <v>-3.6406936699379756E-4</v>
      </c>
      <c r="SZ243">
        <v>-2.2322477120232607E-4</v>
      </c>
      <c r="TA243">
        <v>-4.9996253883097319E-5</v>
      </c>
      <c r="TB243">
        <v>1.5894825537175294E-4</v>
      </c>
      <c r="TC243">
        <v>4.0695484830659072E-4</v>
      </c>
      <c r="TD243">
        <v>6.9732503998584498E-4</v>
      </c>
      <c r="TE243">
        <v>1.0332462159033694E-3</v>
      </c>
      <c r="TF243">
        <v>1.4177101983168668E-3</v>
      </c>
      <c r="TG243">
        <v>1.853419037910576E-3</v>
      </c>
      <c r="TH243">
        <v>2.3426771917379394E-3</v>
      </c>
      <c r="TI243">
        <v>2.8872693296584854E-3</v>
      </c>
      <c r="TJ243">
        <v>3.4883231229920963E-3</v>
      </c>
      <c r="TK243">
        <v>4.1461565148795182E-3</v>
      </c>
      <c r="TL243">
        <v>4.8601091561013146E-3</v>
      </c>
      <c r="TM243">
        <v>5.6283579171847184E-3</v>
      </c>
      <c r="TN243">
        <v>6.4477166619937819E-3</v>
      </c>
      <c r="TO243">
        <v>7.3134207940955013E-3</v>
      </c>
      <c r="TP243">
        <v>8.2188974694459987E-3</v>
      </c>
      <c r="TQ243">
        <v>9.1555228116167245E-3</v>
      </c>
      <c r="TR243">
        <v>1.011236797290091E-2</v>
      </c>
      <c r="TS243">
        <v>1.1075936459846976E-2</v>
      </c>
      <c r="TT243">
        <v>1.202989578818855E-2</v>
      </c>
      <c r="TU243">
        <v>1.2954807252232916E-2</v>
      </c>
      <c r="TV243">
        <v>1.3827858389117879E-2</v>
      </c>
      <c r="TW243">
        <v>1.4622603589473787E-2</v>
      </c>
      <c r="TX243">
        <v>1.5308719252200356E-2</v>
      </c>
      <c r="TY243">
        <v>1.5851780899965518E-2</v>
      </c>
      <c r="TZ243">
        <v>1.621307075961325E-2</v>
      </c>
      <c r="UA243">
        <v>1.6349425461749587E-2</v>
      </c>
      <c r="UB243">
        <v>1.6213134717811304E-2</v>
      </c>
      <c r="UC243">
        <v>1.5851903085664448E-2</v>
      </c>
      <c r="UD243">
        <v>1.5308888186068747E-2</v>
      </c>
      <c r="UE243">
        <v>1.462280200927903E-2</v>
      </c>
      <c r="UF243">
        <v>1.3828063202348743E-2</v>
      </c>
      <c r="UG243">
        <v>1.2954989480452539E-2</v>
      </c>
      <c r="UH243">
        <v>1.2030020509598718E-2</v>
      </c>
      <c r="UI243">
        <v>1.1075962758178022E-2</v>
      </c>
      <c r="UJ243">
        <v>1.0112248902438519E-2</v>
      </c>
      <c r="UK243">
        <v>9.1552053898191627E-3</v>
      </c>
      <c r="UL243">
        <v>8.2183227103452671E-3</v>
      </c>
      <c r="UM243">
        <v>7.3125237973145074E-3</v>
      </c>
      <c r="UN243">
        <v>6.4464267739351442E-3</v>
      </c>
      <c r="UO243">
        <v>5.6265989825926453E-3</v>
      </c>
      <c r="UP243">
        <v>4.8577998798062204E-3</v>
      </c>
      <c r="UQ243">
        <v>4.1432109550886094E-3</v>
      </c>
      <c r="UR243">
        <v>3.4846513389221443E-3</v>
      </c>
      <c r="US243">
        <v>2.8827782076107714E-3</v>
      </c>
      <c r="UT243">
        <v>2.3372714748385007E-3</v>
      </c>
      <c r="UU243">
        <v>1.8470025856403536E-3</v>
      </c>
      <c r="UV243">
        <v>1.410187502528112E-3</v>
      </c>
      <c r="UW243">
        <v>1.024524200301452E-3</v>
      </c>
      <c r="UX243">
        <v>6.8731516985099891E-4</v>
      </c>
      <c r="UY243">
        <v>3.9557557656867259E-4</v>
      </c>
      <c r="UZ243">
        <v>1.461278298477063E-4</v>
      </c>
      <c r="VA243">
        <v>-6.4316599190938374E-5</v>
      </c>
      <c r="VB243">
        <v>-2.3908722065131601E-4</v>
      </c>
      <c r="VC243">
        <v>-3.814955071895623E-4</v>
      </c>
      <c r="VD243">
        <v>-4.9478587999265337E-4</v>
      </c>
      <c r="VE243">
        <v>-5.8209577068880772E-4</v>
      </c>
      <c r="VF243">
        <v>-6.4642384932336991E-4</v>
      </c>
      <c r="VG243">
        <v>-6.9060553849124092E-4</v>
      </c>
      <c r="VH243">
        <v>-7.1729497267791873E-4</v>
      </c>
      <c r="VI243">
        <v>-7.2895260760021975E-4</v>
      </c>
      <c r="VJ243">
        <v>-7.2783773521748049E-4</v>
      </c>
      <c r="VK243">
        <v>-7.1600521437074818E-4</v>
      </c>
      <c r="VL243">
        <v>-6.9530578344817592E-4</v>
      </c>
      <c r="VM243">
        <v>-6.6738937879086099E-4</v>
      </c>
      <c r="VN243">
        <v>-6.3371093979640487E-4</v>
      </c>
      <c r="VO243">
        <v>-5.9553823801800304E-4</v>
      </c>
      <c r="VP243">
        <v>-5.5396132220006161E-4</v>
      </c>
      <c r="VQ243">
        <v>-5.0990322373285204E-4</v>
      </c>
      <c r="VR243">
        <v>-4.6413161680008481E-4</v>
      </c>
      <c r="VS243">
        <v>-4.1727117437610772E-4</v>
      </c>
      <c r="VT243">
        <v>-3.6981640476875554E-4</v>
      </c>
      <c r="VU243">
        <v>-3.2214479352504755E-4</v>
      </c>
      <c r="VV243">
        <v>-2.7453011201455729E-4</v>
      </c>
      <c r="VW243">
        <v>-2.2715578682552261E-4</v>
      </c>
      <c r="VX243">
        <v>-1.8012825319400111E-4</v>
      </c>
      <c r="VY243">
        <v>-1.3349024102853613E-4</v>
      </c>
      <c r="VZ243">
        <v>-8.7233963674229048E-5</v>
      </c>
      <c r="WA243">
        <v>-4.1314197439073206E-5</v>
      </c>
      <c r="WB243">
        <v>4.338745938250272E-6</v>
      </c>
      <c r="WC243">
        <v>4.9806141191694997E-5</v>
      </c>
      <c r="WD243">
        <v>9.516804626346785E-5</v>
      </c>
      <c r="WE243">
        <v>1.4049055107690815E-4</v>
      </c>
      <c r="WF243">
        <v>0.45322502111994722</v>
      </c>
      <c r="WG243">
        <v>2.3113554692702749</v>
      </c>
    </row>
    <row r="244" spans="1:605" x14ac:dyDescent="0.25">
      <c r="A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0</v>
      </c>
      <c r="BQ244">
        <v>0</v>
      </c>
      <c r="BR244">
        <v>0</v>
      </c>
      <c r="BS244">
        <v>0</v>
      </c>
      <c r="BT244">
        <v>0</v>
      </c>
      <c r="BU244">
        <v>0</v>
      </c>
      <c r="BV244">
        <v>0</v>
      </c>
      <c r="BW244">
        <v>0</v>
      </c>
      <c r="BX244">
        <v>0</v>
      </c>
      <c r="BY244">
        <v>0</v>
      </c>
      <c r="BZ244">
        <v>0</v>
      </c>
      <c r="CA244">
        <v>0</v>
      </c>
      <c r="CB244">
        <v>0</v>
      </c>
      <c r="CC244">
        <v>0</v>
      </c>
      <c r="CD244">
        <v>0</v>
      </c>
      <c r="CE244">
        <v>0</v>
      </c>
      <c r="CF244">
        <v>0</v>
      </c>
      <c r="CG244">
        <v>0</v>
      </c>
      <c r="CH244">
        <v>0</v>
      </c>
      <c r="CI244">
        <v>0</v>
      </c>
      <c r="CJ244">
        <v>0</v>
      </c>
      <c r="CK244">
        <v>0</v>
      </c>
      <c r="CL244">
        <v>0</v>
      </c>
      <c r="CM244">
        <v>0</v>
      </c>
      <c r="CN244">
        <v>0</v>
      </c>
      <c r="CO244">
        <v>0</v>
      </c>
      <c r="CP244">
        <v>0</v>
      </c>
      <c r="CQ244">
        <v>0</v>
      </c>
      <c r="CR244">
        <v>0</v>
      </c>
      <c r="CS244">
        <v>0</v>
      </c>
      <c r="CT244">
        <v>0</v>
      </c>
      <c r="CU244">
        <v>0</v>
      </c>
      <c r="CV244">
        <v>0</v>
      </c>
      <c r="CW244">
        <v>0</v>
      </c>
      <c r="CX244">
        <v>0</v>
      </c>
      <c r="CY244">
        <v>0</v>
      </c>
      <c r="CZ244">
        <v>0</v>
      </c>
      <c r="DA244">
        <v>0</v>
      </c>
      <c r="DB244">
        <v>0</v>
      </c>
      <c r="DC244">
        <v>0</v>
      </c>
      <c r="DD244">
        <v>0</v>
      </c>
      <c r="DE244">
        <v>0</v>
      </c>
      <c r="DF244">
        <v>0</v>
      </c>
      <c r="DG244">
        <v>0</v>
      </c>
      <c r="DH244">
        <v>0</v>
      </c>
      <c r="DI244">
        <v>0</v>
      </c>
      <c r="DJ244">
        <v>0</v>
      </c>
      <c r="DK244">
        <v>0</v>
      </c>
      <c r="DL244">
        <v>0</v>
      </c>
      <c r="DM244">
        <v>0</v>
      </c>
      <c r="DN244">
        <v>0</v>
      </c>
      <c r="DO244">
        <v>0</v>
      </c>
      <c r="DP244">
        <v>0</v>
      </c>
      <c r="DQ244">
        <v>0</v>
      </c>
      <c r="DR244">
        <v>0</v>
      </c>
      <c r="DS244">
        <v>0</v>
      </c>
      <c r="DT244">
        <v>0</v>
      </c>
      <c r="DU244">
        <v>0</v>
      </c>
      <c r="DV244">
        <v>0</v>
      </c>
      <c r="DW244">
        <v>0</v>
      </c>
      <c r="DX244">
        <v>0</v>
      </c>
      <c r="DY244">
        <v>0</v>
      </c>
      <c r="DZ244">
        <v>0</v>
      </c>
      <c r="EA244">
        <v>0</v>
      </c>
      <c r="EB244">
        <v>0</v>
      </c>
      <c r="EC244">
        <v>0</v>
      </c>
      <c r="ED244">
        <v>0</v>
      </c>
      <c r="EE244">
        <v>0</v>
      </c>
      <c r="EF244">
        <v>0</v>
      </c>
      <c r="EG244">
        <v>0</v>
      </c>
      <c r="EH244">
        <v>0</v>
      </c>
      <c r="EI244">
        <v>0</v>
      </c>
      <c r="EJ244">
        <v>0</v>
      </c>
      <c r="EK244">
        <v>0</v>
      </c>
      <c r="EL244">
        <v>0</v>
      </c>
      <c r="EM244">
        <v>0</v>
      </c>
      <c r="EN244">
        <v>0</v>
      </c>
      <c r="EO244">
        <v>0</v>
      </c>
      <c r="EP244">
        <v>0</v>
      </c>
      <c r="EQ244">
        <v>0</v>
      </c>
      <c r="ER244">
        <v>0</v>
      </c>
      <c r="ES244">
        <v>0</v>
      </c>
      <c r="ET244">
        <v>0</v>
      </c>
      <c r="EU244">
        <v>0</v>
      </c>
      <c r="EV244">
        <v>0</v>
      </c>
      <c r="EW244">
        <v>0</v>
      </c>
      <c r="EX244">
        <v>0</v>
      </c>
      <c r="EY244">
        <v>0</v>
      </c>
      <c r="EZ244">
        <v>0</v>
      </c>
      <c r="FA244">
        <v>0</v>
      </c>
      <c r="FB244">
        <v>0</v>
      </c>
      <c r="FC244">
        <v>0</v>
      </c>
      <c r="FD244">
        <v>0</v>
      </c>
      <c r="FE244">
        <v>0</v>
      </c>
      <c r="FF244">
        <v>0</v>
      </c>
      <c r="FG244">
        <v>0</v>
      </c>
      <c r="FH244">
        <v>0</v>
      </c>
      <c r="FI244">
        <v>0</v>
      </c>
      <c r="FJ244">
        <v>0</v>
      </c>
      <c r="FK244">
        <v>0</v>
      </c>
      <c r="FL244">
        <v>0</v>
      </c>
      <c r="FM244">
        <v>0</v>
      </c>
      <c r="FN244">
        <v>0</v>
      </c>
      <c r="FO244">
        <v>0</v>
      </c>
      <c r="FP244">
        <v>0</v>
      </c>
      <c r="FQ244">
        <v>0</v>
      </c>
      <c r="FR244">
        <v>0</v>
      </c>
      <c r="FS244">
        <v>0</v>
      </c>
      <c r="FT244">
        <v>0</v>
      </c>
      <c r="FU244">
        <v>0</v>
      </c>
      <c r="FV244">
        <v>0</v>
      </c>
      <c r="FW244">
        <v>0</v>
      </c>
      <c r="FX244">
        <v>0</v>
      </c>
      <c r="FY244">
        <v>0</v>
      </c>
      <c r="FZ244">
        <v>0</v>
      </c>
      <c r="GA244">
        <v>0</v>
      </c>
      <c r="GB244">
        <v>0</v>
      </c>
      <c r="GC244">
        <v>0</v>
      </c>
      <c r="GD244">
        <v>0</v>
      </c>
      <c r="GE244">
        <v>0</v>
      </c>
      <c r="GF244">
        <v>0</v>
      </c>
      <c r="GG244">
        <v>0</v>
      </c>
      <c r="GH244">
        <v>0</v>
      </c>
      <c r="GI244">
        <v>0</v>
      </c>
      <c r="GJ244">
        <v>0</v>
      </c>
      <c r="GK244">
        <v>0</v>
      </c>
      <c r="GL244">
        <v>0</v>
      </c>
      <c r="GM244">
        <v>0</v>
      </c>
      <c r="GN244">
        <v>0</v>
      </c>
      <c r="GO244">
        <v>0</v>
      </c>
      <c r="GP244">
        <v>0</v>
      </c>
      <c r="GQ244">
        <v>0</v>
      </c>
      <c r="GR244">
        <v>0</v>
      </c>
      <c r="GS244">
        <v>0</v>
      </c>
      <c r="GT244">
        <v>0</v>
      </c>
      <c r="GU244">
        <v>0</v>
      </c>
      <c r="GV244">
        <v>0</v>
      </c>
      <c r="GW244">
        <v>0</v>
      </c>
      <c r="GX244">
        <v>0</v>
      </c>
      <c r="GY244">
        <v>0</v>
      </c>
      <c r="GZ244">
        <v>0</v>
      </c>
      <c r="HA244">
        <v>0</v>
      </c>
      <c r="HB244">
        <v>0</v>
      </c>
      <c r="HC244">
        <v>0</v>
      </c>
      <c r="HD244">
        <v>0</v>
      </c>
      <c r="HE244">
        <v>0</v>
      </c>
      <c r="HF244">
        <v>0</v>
      </c>
      <c r="HG244">
        <v>0</v>
      </c>
      <c r="HH244">
        <v>0</v>
      </c>
      <c r="HI244">
        <v>0</v>
      </c>
      <c r="HJ244">
        <v>0</v>
      </c>
      <c r="HK244">
        <v>0</v>
      </c>
      <c r="HL244">
        <v>0</v>
      </c>
      <c r="HM244">
        <v>0</v>
      </c>
      <c r="HN244">
        <v>0</v>
      </c>
      <c r="HO244">
        <v>0</v>
      </c>
      <c r="HP244">
        <v>0</v>
      </c>
      <c r="HQ244">
        <v>0</v>
      </c>
      <c r="HR244">
        <v>0</v>
      </c>
      <c r="HS244">
        <v>0</v>
      </c>
      <c r="HT244">
        <v>0</v>
      </c>
      <c r="HU244">
        <v>0</v>
      </c>
      <c r="HV244">
        <v>0</v>
      </c>
      <c r="HW244">
        <v>0</v>
      </c>
      <c r="HX244">
        <v>0</v>
      </c>
      <c r="HY244">
        <v>0</v>
      </c>
      <c r="HZ244">
        <v>0</v>
      </c>
      <c r="IA244">
        <v>0</v>
      </c>
      <c r="IB244">
        <v>0</v>
      </c>
      <c r="IC244">
        <v>0</v>
      </c>
      <c r="ID244">
        <v>0</v>
      </c>
      <c r="IE244">
        <v>0</v>
      </c>
      <c r="IF244">
        <v>0</v>
      </c>
      <c r="IG244">
        <v>0</v>
      </c>
      <c r="IH244">
        <v>0</v>
      </c>
      <c r="II244">
        <v>0</v>
      </c>
      <c r="IJ244">
        <v>9999.9990234375</v>
      </c>
      <c r="IK244">
        <v>-39999.99609375</v>
      </c>
      <c r="IL244">
        <v>60002.80078125</v>
      </c>
      <c r="IM244">
        <v>-39999.99609375</v>
      </c>
      <c r="IN244">
        <v>9999.9990234375</v>
      </c>
      <c r="IO244">
        <v>0</v>
      </c>
      <c r="IP244">
        <v>0</v>
      </c>
      <c r="IQ244">
        <v>0</v>
      </c>
      <c r="IR244">
        <v>0</v>
      </c>
      <c r="IS244">
        <v>0</v>
      </c>
      <c r="IT244">
        <v>0</v>
      </c>
      <c r="IU244">
        <v>0</v>
      </c>
      <c r="IV244">
        <v>0</v>
      </c>
      <c r="IW244">
        <v>0</v>
      </c>
      <c r="IX244">
        <v>0</v>
      </c>
      <c r="IY244">
        <v>0</v>
      </c>
      <c r="IZ244">
        <v>0</v>
      </c>
      <c r="JA244">
        <v>0</v>
      </c>
      <c r="JB244">
        <v>0</v>
      </c>
      <c r="JC244">
        <v>0</v>
      </c>
      <c r="JD244">
        <v>0</v>
      </c>
      <c r="JE244">
        <v>0</v>
      </c>
      <c r="JF244">
        <v>0</v>
      </c>
      <c r="JG244">
        <v>0</v>
      </c>
      <c r="JH244">
        <v>0</v>
      </c>
      <c r="JI244">
        <v>0</v>
      </c>
      <c r="JJ244">
        <v>0</v>
      </c>
      <c r="JK244">
        <v>0</v>
      </c>
      <c r="JL244">
        <v>0</v>
      </c>
      <c r="JM244">
        <v>0</v>
      </c>
      <c r="JN244">
        <v>0</v>
      </c>
      <c r="JO244">
        <v>0</v>
      </c>
      <c r="JP244">
        <v>0</v>
      </c>
      <c r="JQ244">
        <v>0</v>
      </c>
      <c r="JR244">
        <v>0</v>
      </c>
      <c r="JS244">
        <v>0</v>
      </c>
      <c r="JT244">
        <v>0</v>
      </c>
      <c r="JU244">
        <v>0</v>
      </c>
      <c r="JV244">
        <v>0</v>
      </c>
      <c r="JW244">
        <v>0</v>
      </c>
      <c r="JX244">
        <v>0</v>
      </c>
      <c r="JY244">
        <v>0</v>
      </c>
      <c r="JZ244">
        <v>0</v>
      </c>
      <c r="KA244">
        <v>0</v>
      </c>
      <c r="KB244">
        <v>0</v>
      </c>
      <c r="KC244">
        <v>0</v>
      </c>
      <c r="KD244">
        <v>0</v>
      </c>
      <c r="KE244">
        <v>0</v>
      </c>
      <c r="KF244">
        <v>0</v>
      </c>
      <c r="KG244">
        <v>0</v>
      </c>
      <c r="KH244">
        <v>0</v>
      </c>
      <c r="KI244">
        <v>0</v>
      </c>
      <c r="KJ244">
        <v>0</v>
      </c>
      <c r="KK244">
        <v>0</v>
      </c>
      <c r="KL244">
        <v>0</v>
      </c>
      <c r="KM244">
        <v>0</v>
      </c>
      <c r="KN244">
        <v>0</v>
      </c>
      <c r="KO244">
        <v>0</v>
      </c>
      <c r="KP244">
        <v>0</v>
      </c>
      <c r="KQ244">
        <v>0</v>
      </c>
      <c r="KS244">
        <v>-1.2749684900985084E-7</v>
      </c>
      <c r="KT244">
        <v>-9.1132885069994137E-8</v>
      </c>
      <c r="KU244">
        <v>3.0976263761319407E-11</v>
      </c>
      <c r="KV244">
        <v>4.0089552811509877E-11</v>
      </c>
      <c r="KW244">
        <v>4.9200848454204875E-11</v>
      </c>
      <c r="KX244">
        <v>5.8305577409266455E-11</v>
      </c>
      <c r="KY244">
        <v>6.7393043415699854E-11</v>
      </c>
      <c r="KZ244">
        <v>7.6445294160135978E-11</v>
      </c>
      <c r="LA244">
        <v>8.5435990353614054E-11</v>
      </c>
      <c r="LB244">
        <v>9.432927919090415E-11</v>
      </c>
      <c r="LC244">
        <v>1.0307867547019474E-10</v>
      </c>
      <c r="LD244">
        <v>1.116259548349933E-10</v>
      </c>
      <c r="LE244">
        <v>1.1990006492327778E-10</v>
      </c>
      <c r="LF244">
        <v>1.2781606166982077E-10</v>
      </c>
      <c r="LG244">
        <v>1.3527407960407981E-10</v>
      </c>
      <c r="LH244">
        <v>1.4215834671480646E-10</v>
      </c>
      <c r="LI244">
        <v>1.4833625630955773E-10</v>
      </c>
      <c r="LJ244">
        <v>1.5365751027667133E-10</v>
      </c>
      <c r="LK244">
        <v>1.5795335025258039E-10</v>
      </c>
      <c r="LL244">
        <v>1.6103589539874359E-10</v>
      </c>
      <c r="LM244">
        <v>1.6269760778999707E-10</v>
      </c>
      <c r="LN244">
        <v>1.6271090879590414E-10</v>
      </c>
      <c r="LO244">
        <v>1.6082797228281511E-10</v>
      </c>
      <c r="LP244">
        <v>1.5678072295853722E-10</v>
      </c>
      <c r="LQ244">
        <v>1.5028107070139279E-10</v>
      </c>
      <c r="LR244">
        <v>1.4102141423501457E-10</v>
      </c>
      <c r="LS244">
        <v>1.2867545000145769E-10</v>
      </c>
      <c r="LT244">
        <v>1.1289932451341369E-10</v>
      </c>
      <c r="LU244">
        <v>9.3333170793102384E-11</v>
      </c>
      <c r="LV244">
        <v>6.9603071690350922E-11</v>
      </c>
      <c r="LW244">
        <v>4.1323494864696904E-11</v>
      </c>
      <c r="LX244">
        <v>8.1002459649795329E-12</v>
      </c>
      <c r="LY244">
        <v>-3.0466012014525431E-11</v>
      </c>
      <c r="LZ244">
        <v>-7.4775624144475618E-11</v>
      </c>
      <c r="MA244">
        <v>-1.2522514404045379E-10</v>
      </c>
      <c r="MB244">
        <v>-1.8220181958997339E-10</v>
      </c>
      <c r="MC244">
        <v>-2.4607731457615299E-10</v>
      </c>
      <c r="MD244">
        <v>-3.1720061800542489E-10</v>
      </c>
      <c r="ME244">
        <v>-3.9589009488613908E-10</v>
      </c>
      <c r="MF244">
        <v>-4.8242463502721067E-10</v>
      </c>
      <c r="MG244">
        <v>-5.7703386023604773E-10</v>
      </c>
      <c r="MH244">
        <v>-6.7985739705474243E-10</v>
      </c>
      <c r="MI244">
        <v>-7.9092722761506691E-10</v>
      </c>
      <c r="MJ244">
        <v>-9.101485081314299E-10</v>
      </c>
      <c r="MK244">
        <v>-1.037278849065923E-9</v>
      </c>
      <c r="ML244">
        <v>-1.1719060746579444E-9</v>
      </c>
      <c r="MM244">
        <v>-1.3134245070358585E-9</v>
      </c>
      <c r="MN244">
        <v>-1.4610098518012274E-9</v>
      </c>
      <c r="MO244">
        <v>-1.613592798073306E-9</v>
      </c>
      <c r="MP244">
        <v>-1.769831486764218E-9</v>
      </c>
      <c r="MQ244">
        <v>-1.928083046562744E-9</v>
      </c>
      <c r="MR244">
        <v>-2.0863744479468077E-9</v>
      </c>
      <c r="MS244">
        <v>-2.2423729816996899E-9</v>
      </c>
      <c r="MT244">
        <v>-2.3933567299938092E-9</v>
      </c>
      <c r="MU244">
        <v>-2.5361854652036441E-9</v>
      </c>
      <c r="MV244">
        <v>-2.6672724842165312E-9</v>
      </c>
      <c r="MW244">
        <v>-2.7825579640423195E-9</v>
      </c>
      <c r="MX244">
        <v>-2.877484507816734E-9</v>
      </c>
      <c r="MY244">
        <v>-2.9469756385446052E-9</v>
      </c>
      <c r="MZ244">
        <v>-2.9854180907607727E-9</v>
      </c>
      <c r="NA244">
        <v>-2.9866488471104433E-9</v>
      </c>
      <c r="NB244">
        <v>-2.9439479669937678E-9</v>
      </c>
      <c r="NC244">
        <v>-2.850038356970908E-9</v>
      </c>
      <c r="ND244">
        <v>-2.697093736517857E-9</v>
      </c>
      <c r="NE244">
        <v>-2.4767561566600745E-9</v>
      </c>
      <c r="NF244">
        <v>-2.1801645314581604E-9</v>
      </c>
      <c r="NG244">
        <v>-1.7979957415044433E-9</v>
      </c>
      <c r="NH244">
        <v>-1.3205199624440258E-9</v>
      </c>
      <c r="NI244">
        <v>-7.376719577310187E-10</v>
      </c>
      <c r="NJ244">
        <v>-3.9140150695025206E-11</v>
      </c>
      <c r="NK244">
        <v>7.8552464643110539E-10</v>
      </c>
      <c r="NL244">
        <v>1.7467789229254268E-9</v>
      </c>
      <c r="NM244">
        <v>2.8549326301530864E-9</v>
      </c>
      <c r="NN244">
        <v>4.1199698616740696E-9</v>
      </c>
      <c r="NO244">
        <v>5.5513421295807565E-9</v>
      </c>
      <c r="NP244">
        <v>7.1577323745595162E-9</v>
      </c>
      <c r="NQ244">
        <v>8.9467879465064987E-9</v>
      </c>
      <c r="NR244">
        <v>1.092482093592777E-8</v>
      </c>
      <c r="NS244">
        <v>1.3096474429516197E-8</v>
      </c>
      <c r="NT244">
        <v>1.546435351240268E-8</v>
      </c>
      <c r="NU244">
        <v>1.8028620150927643E-8</v>
      </c>
      <c r="NV244">
        <v>2.0786551469950223E-8</v>
      </c>
      <c r="NW244">
        <v>2.3732061394491242E-8</v>
      </c>
      <c r="NX244">
        <v>2.6855186163649311E-8</v>
      </c>
      <c r="NY244">
        <v>3.0141534852138408E-8</v>
      </c>
      <c r="NZ244">
        <v>3.3571706758160593E-8</v>
      </c>
      <c r="OA244">
        <v>3.7120678342211768E-8</v>
      </c>
      <c r="OB244">
        <v>4.0757163335984249E-8</v>
      </c>
      <c r="OC244">
        <v>4.4442950689438596E-8</v>
      </c>
      <c r="OD244">
        <v>4.8132226192451858E-8</v>
      </c>
      <c r="OE244">
        <v>5.1770884899206064E-8</v>
      </c>
      <c r="OF244">
        <v>5.5295842901876091E-8</v>
      </c>
      <c r="OG244">
        <v>5.8634358546771582E-8</v>
      </c>
      <c r="OH244">
        <v>6.1703374861092861E-8</v>
      </c>
      <c r="OI244">
        <v>6.4408896760113031E-8</v>
      </c>
      <c r="OJ244">
        <v>6.6645418528855496E-8</v>
      </c>
      <c r="OK244">
        <v>6.8295419112875758E-8</v>
      </c>
      <c r="OL244">
        <v>6.9228944900005328E-8</v>
      </c>
      <c r="OM244">
        <v>6.9303301916332804E-8</v>
      </c>
      <c r="ON244">
        <v>6.8362881678973358E-8</v>
      </c>
      <c r="OO244">
        <v>6.6239147324974969E-8</v>
      </c>
      <c r="OP244">
        <v>6.2750809044634744E-8</v>
      </c>
      <c r="OQ244">
        <v>5.770422025952248E-8</v>
      </c>
      <c r="OR244">
        <v>5.0894028364401648E-8</v>
      </c>
      <c r="OS244">
        <v>4.2104116157369902E-8</v>
      </c>
      <c r="OT244">
        <v>3.1108872266352511E-8</v>
      </c>
      <c r="OU244">
        <v>1.7674830888045885E-8</v>
      </c>
      <c r="OV244">
        <v>1.5627229267788412E-9</v>
      </c>
      <c r="OW244">
        <v>-1.7470017914362613E-8</v>
      </c>
      <c r="OX244">
        <v>-3.9666249454841257E-8</v>
      </c>
      <c r="OY244">
        <v>-6.5265570520314074E-8</v>
      </c>
      <c r="OZ244">
        <v>-9.4500180283961347E-8</v>
      </c>
      <c r="PA244">
        <v>-1.2759010276887443E-7</v>
      </c>
      <c r="PB244">
        <v>-1.6473773319523907E-7</v>
      </c>
      <c r="PC244">
        <v>-2.0612166512738899E-7</v>
      </c>
      <c r="PD244">
        <v>-2.5188976066412872E-7</v>
      </c>
      <c r="PE244">
        <v>-3.0215143035642102E-7</v>
      </c>
      <c r="PF244">
        <v>-3.5696909526875667E-7</v>
      </c>
      <c r="PG244">
        <v>-4.1634881077413784E-7</v>
      </c>
      <c r="PH244">
        <v>-4.8023004043798877E-7</v>
      </c>
      <c r="PI244">
        <v>-5.4847457886151088E-7</v>
      </c>
      <c r="PJ244">
        <v>-6.2085463477742815E-7</v>
      </c>
      <c r="PK244">
        <v>-6.9704010017983859E-7</v>
      </c>
      <c r="PL244">
        <v>-7.7658504798240509E-7</v>
      </c>
      <c r="PM244">
        <v>-8.5891351978564525E-7</v>
      </c>
      <c r="PN244">
        <v>-9.4330468694011497E-7</v>
      </c>
      <c r="PO244">
        <v>-1.0288774923491689E-6</v>
      </c>
      <c r="PP244">
        <v>-1.1145749074805669E-6</v>
      </c>
      <c r="PQ244">
        <v>-1.1991479689458193E-6</v>
      </c>
      <c r="PR244">
        <v>-1.2811397918340133E-6</v>
      </c>
      <c r="PS244">
        <v>-1.3588697927913381E-6</v>
      </c>
      <c r="PT244">
        <v>-1.430418394624995E-6</v>
      </c>
      <c r="PU244">
        <v>-1.4936125259408092E-6</v>
      </c>
      <c r="PV244">
        <v>-1.546012273907224E-6</v>
      </c>
      <c r="PW244">
        <v>-1.5848990955278128E-6</v>
      </c>
      <c r="PX244">
        <v>-1.6072660425822304E-6</v>
      </c>
      <c r="PY244">
        <v>-1.609810507374467E-6</v>
      </c>
      <c r="PZ244">
        <v>-1.5889300502275356E-6</v>
      </c>
      <c r="QA244">
        <v>-1.5407219248186277E-6</v>
      </c>
      <c r="QB244">
        <v>-1.460986973384165E-6</v>
      </c>
      <c r="QC244">
        <v>-1.3452386198390948E-6</v>
      </c>
      <c r="QD244">
        <v>-1.1887177441592849E-6</v>
      </c>
      <c r="QE244">
        <v>-9.864142749856123E-7</v>
      </c>
      <c r="QF244">
        <v>-7.330963882509649E-7</v>
      </c>
      <c r="QG244">
        <v>-4.2334824645239493E-7</v>
      </c>
      <c r="QH244">
        <v>-5.1617254553367842E-8</v>
      </c>
      <c r="QI244">
        <v>3.8772815717808193E-7</v>
      </c>
      <c r="QJ244">
        <v>9.0032918755911107E-7</v>
      </c>
      <c r="QK244">
        <v>1.4917547055641224E-6</v>
      </c>
      <c r="QL244">
        <v>2.1674056257175654E-6</v>
      </c>
      <c r="QM244">
        <v>2.932404578950708E-6</v>
      </c>
      <c r="QN244">
        <v>3.7914698713948411E-6</v>
      </c>
      <c r="QO244">
        <v>4.7487727754902976E-6</v>
      </c>
      <c r="QP244">
        <v>5.807777273228763E-6</v>
      </c>
      <c r="QQ244">
        <v>6.9710614733780871E-6</v>
      </c>
      <c r="QR244">
        <v>8.2401200565006439E-6</v>
      </c>
      <c r="QS244">
        <v>9.6151472668174408E-6</v>
      </c>
      <c r="QT244">
        <v>1.1094800172093248E-5</v>
      </c>
      <c r="QU244">
        <v>1.2675942155302725E-5</v>
      </c>
      <c r="QV244">
        <v>1.4353366888604412E-5</v>
      </c>
      <c r="QW244">
        <v>1.6119503374743807E-5</v>
      </c>
      <c r="QX244">
        <v>1.7964103027122396E-5</v>
      </c>
      <c r="QY244">
        <v>1.9873910200881938E-5</v>
      </c>
      <c r="QZ244">
        <v>2.183231808685423E-5</v>
      </c>
      <c r="RA244">
        <v>2.3819012441190683E-5</v>
      </c>
      <c r="RB244">
        <v>2.5809606248635447E-5</v>
      </c>
      <c r="RC244">
        <v>2.7775269109019222E-5</v>
      </c>
      <c r="RD244">
        <v>2.9682355896317352E-5</v>
      </c>
      <c r="RE244">
        <v>3.1492040068523101E-5</v>
      </c>
      <c r="RF244">
        <v>3.3159957904757602E-5</v>
      </c>
      <c r="RG244">
        <v>3.4635870912631437E-5</v>
      </c>
      <c r="RH244">
        <v>3.5863354681803931E-5</v>
      </c>
      <c r="RI244">
        <v>3.6779523555614344E-5</v>
      </c>
      <c r="RJ244">
        <v>3.7314801646673707E-5</v>
      </c>
      <c r="RK244">
        <v>3.7392751927542004E-5</v>
      </c>
      <c r="RL244">
        <v>3.6929976375770475E-5</v>
      </c>
      <c r="RM244">
        <v>3.5836101432451638E-5</v>
      </c>
      <c r="RN244">
        <v>3.4013864331983713E-5</v>
      </c>
      <c r="RO244">
        <v>3.1359317162057247E-5</v>
      </c>
      <c r="RP244">
        <v>2.7762166798031207E-5</v>
      </c>
      <c r="RQ244">
        <v>2.3106270102918647E-5</v>
      </c>
      <c r="RR244">
        <v>1.7270304967960894E-5</v>
      </c>
      <c r="RS244">
        <v>1.0128638860007441E-5</v>
      </c>
      <c r="RT244">
        <v>1.5524175081298389E-6</v>
      </c>
      <c r="RU244">
        <v>-8.5891028341428415E-6</v>
      </c>
      <c r="RV244">
        <v>-2.0426955513378466E-5</v>
      </c>
      <c r="RW244">
        <v>-3.4090571597715463E-5</v>
      </c>
      <c r="RX244">
        <v>-4.9705571551208982E-5</v>
      </c>
      <c r="RY244">
        <v>-6.7391216315999271E-5</v>
      </c>
      <c r="RZ244">
        <v>-8.7257494368087139E-5</v>
      </c>
      <c r="SA244">
        <v>-1.0940182249876936E-4</v>
      </c>
      <c r="SB244">
        <v>-1.3389714633164416E-4</v>
      </c>
      <c r="SC244">
        <v>-1.6078572999566853E-4</v>
      </c>
      <c r="SD244">
        <v>-1.9007228646679018E-4</v>
      </c>
      <c r="SE244">
        <v>-2.2171643672523817E-4</v>
      </c>
      <c r="SF244">
        <v>-2.5562449640671936E-4</v>
      </c>
      <c r="SG244">
        <v>-2.9164060127179935E-4</v>
      </c>
      <c r="SH244">
        <v>-3.2953719776694266E-4</v>
      </c>
      <c r="SI244">
        <v>-3.6900494238906276E-4</v>
      </c>
      <c r="SJ244">
        <v>-4.0964207367042565E-4</v>
      </c>
      <c r="SK244">
        <v>-4.5094334353852964E-4</v>
      </c>
      <c r="SL244">
        <v>-4.9228862072429283E-4</v>
      </c>
      <c r="SM244">
        <v>-5.3293130791387555E-4</v>
      </c>
      <c r="SN244">
        <v>-5.7198674655892364E-4</v>
      </c>
      <c r="SO244">
        <v>-6.0842081872644214E-4</v>
      </c>
      <c r="SP244">
        <v>-6.4103899408905611E-4</v>
      </c>
      <c r="SQ244">
        <v>-6.6847611207161532E-4</v>
      </c>
      <c r="SR244">
        <v>-6.89187234157204E-4</v>
      </c>
      <c r="SS244">
        <v>-7.0143994920955643E-4</v>
      </c>
      <c r="ST244">
        <v>-7.033085650851765E-4</v>
      </c>
      <c r="SU244">
        <v>-6.9267067238718645E-4</v>
      </c>
      <c r="SV244">
        <v>-6.6720662041628599E-4</v>
      </c>
      <c r="SW244">
        <v>-6.2440250054357537E-4</v>
      </c>
      <c r="SX244">
        <v>-5.6155728754676902E-4</v>
      </c>
      <c r="SY244">
        <v>-4.7579484392901687E-4</v>
      </c>
      <c r="SZ244">
        <v>-3.6408154471731725E-4</v>
      </c>
      <c r="TA244">
        <v>-2.2325032934695924E-4</v>
      </c>
      <c r="TB244">
        <v>-5.0032031403918031E-5</v>
      </c>
      <c r="TC244">
        <v>1.5890512557747752E-4</v>
      </c>
      <c r="TD244">
        <v>4.0690694943354584E-4</v>
      </c>
      <c r="TE244">
        <v>6.9727468341591956E-4</v>
      </c>
      <c r="TF244">
        <v>1.0331954546392466E-3</v>
      </c>
      <c r="TG244">
        <v>1.4176608411040634E-3</v>
      </c>
      <c r="TH244">
        <v>1.8533726634736448E-3</v>
      </c>
      <c r="TI244">
        <v>2.3426351626219103E-3</v>
      </c>
      <c r="TJ244">
        <v>2.8872328052356334E-3</v>
      </c>
      <c r="TK244">
        <v>3.488293071247569E-3</v>
      </c>
      <c r="TL244">
        <v>4.1461337226556269E-3</v>
      </c>
      <c r="TM244">
        <v>4.8600942375249777E-3</v>
      </c>
      <c r="TN244">
        <v>5.6283513200593308E-3</v>
      </c>
      <c r="TO244">
        <v>6.4477186719834071E-3</v>
      </c>
      <c r="TP244">
        <v>7.3134315365751658E-3</v>
      </c>
      <c r="TQ244">
        <v>8.2189169089375482E-3</v>
      </c>
      <c r="TR244">
        <v>9.1555507487762183E-3</v>
      </c>
      <c r="TS244">
        <v>1.0112404039067215E-2</v>
      </c>
      <c r="TT244">
        <v>1.1075980109206523E-2</v>
      </c>
      <c r="TU244">
        <v>1.2029946287660489E-2</v>
      </c>
      <c r="TV244">
        <v>1.2954863669228722E-2</v>
      </c>
      <c r="TW244">
        <v>1.3827919577377418E-2</v>
      </c>
      <c r="TX244">
        <v>1.4622668173244327E-2</v>
      </c>
      <c r="TY244">
        <v>1.5308785609076281E-2</v>
      </c>
      <c r="TZ244">
        <v>1.5851847142775523E-2</v>
      </c>
      <c r="UA244">
        <v>1.6213134717812147E-2</v>
      </c>
      <c r="UB244">
        <v>1.6349484662836894E-2</v>
      </c>
      <c r="UC244">
        <v>1.6213186369400862E-2</v>
      </c>
      <c r="UD244">
        <v>1.5851944058874825E-2</v>
      </c>
      <c r="UE244">
        <v>1.5308915001041557E-2</v>
      </c>
      <c r="UF244">
        <v>1.4622810823686383E-2</v>
      </c>
      <c r="UG244">
        <v>1.3828049803873395E-2</v>
      </c>
      <c r="UH244">
        <v>1.2954949284319939E-2</v>
      </c>
      <c r="UI244">
        <v>1.2029948562325653E-2</v>
      </c>
      <c r="UJ244">
        <v>1.1075853748856057E-2</v>
      </c>
      <c r="UK244">
        <v>1.0112097182898799E-2</v>
      </c>
      <c r="UL244">
        <v>9.1550050052189164E-3</v>
      </c>
      <c r="UM244">
        <v>8.2180674417068698E-3</v>
      </c>
      <c r="UN244">
        <v>7.3122072177241636E-3</v>
      </c>
      <c r="UO244">
        <v>6.4460423201347424E-3</v>
      </c>
      <c r="UP244">
        <v>5.626140043761647E-3</v>
      </c>
      <c r="UQ244">
        <v>4.8572599053833473E-3</v>
      </c>
      <c r="UR244">
        <v>4.1425835834800508E-3</v>
      </c>
      <c r="US244">
        <v>3.4839305489341569E-3</v>
      </c>
      <c r="UT244">
        <v>2.8819584943928873E-3</v>
      </c>
      <c r="UU244">
        <v>2.3363480520341893E-3</v>
      </c>
      <c r="UV244">
        <v>1.8459716152657739E-3</v>
      </c>
      <c r="UW244">
        <v>1.4090463539494873E-3</v>
      </c>
      <c r="UX244">
        <v>1.0232717393656658E-3</v>
      </c>
      <c r="UY244">
        <v>6.8595207892385192E-4</v>
      </c>
      <c r="UZ244">
        <v>3.9410470577257736E-4</v>
      </c>
      <c r="VA244">
        <v>1.445545793515954E-4</v>
      </c>
      <c r="VB244">
        <v>-6.5983866680052156E-5</v>
      </c>
      <c r="VC244">
        <v>-2.4083673866716611E-4</v>
      </c>
      <c r="VD244">
        <v>-3.8331163793073314E-4</v>
      </c>
      <c r="VE244">
        <v>-4.966486236678418E-4</v>
      </c>
      <c r="VF244">
        <v>-5.8398025619276579E-4</v>
      </c>
      <c r="VG244">
        <v>-6.4829981182931034E-4</v>
      </c>
      <c r="VH244">
        <v>-6.9243679095648341E-4</v>
      </c>
      <c r="VI244">
        <v>-7.1903887973077322E-4</v>
      </c>
      <c r="VJ244">
        <v>-7.3055957197202875E-4</v>
      </c>
      <c r="VK244">
        <v>-7.2925070866447657E-4</v>
      </c>
      <c r="VL244">
        <v>-7.1715924700670294E-4</v>
      </c>
      <c r="VM244">
        <v>-6.9612762748064172E-4</v>
      </c>
      <c r="VN244">
        <v>-6.6779716487060158E-4</v>
      </c>
      <c r="VO244">
        <v>-6.336139465395156E-4</v>
      </c>
      <c r="VP244">
        <v>-5.9483677763583036E-4</v>
      </c>
      <c r="VQ244">
        <v>-5.5254676770779968E-4</v>
      </c>
      <c r="VR244">
        <v>-5.0765820566746084E-4</v>
      </c>
      <c r="VS244">
        <v>-4.6093041993176869E-4</v>
      </c>
      <c r="VT244">
        <v>-4.1298036731730263E-4</v>
      </c>
      <c r="VU244">
        <v>-3.6429573774282386E-4</v>
      </c>
      <c r="VV244">
        <v>-3.1524840171359719E-4</v>
      </c>
      <c r="VW244">
        <v>-2.6610806381619997E-4</v>
      </c>
      <c r="VX244">
        <v>-2.1705601793232208E-4</v>
      </c>
      <c r="VY244">
        <v>-1.6819892853806763E-4</v>
      </c>
      <c r="VZ244">
        <v>-1.1958258723740823E-4</v>
      </c>
      <c r="WA244">
        <v>-7.1205614624244342E-5</v>
      </c>
      <c r="WB244">
        <v>-2.3033094624234315E-5</v>
      </c>
      <c r="WC244">
        <v>2.4989858289823315E-5</v>
      </c>
      <c r="WD244">
        <v>7.2924589224681628E-5</v>
      </c>
      <c r="WE244">
        <v>1.2082543493874052E-4</v>
      </c>
      <c r="WF244">
        <v>0.47900842858915649</v>
      </c>
      <c r="WG244">
        <v>2.1662711345482881</v>
      </c>
    </row>
    <row r="245" spans="1:605" x14ac:dyDescent="0.25">
      <c r="A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0</v>
      </c>
      <c r="BQ245">
        <v>0</v>
      </c>
      <c r="BR245">
        <v>0</v>
      </c>
      <c r="BS245">
        <v>0</v>
      </c>
      <c r="BT245">
        <v>0</v>
      </c>
      <c r="BU245">
        <v>0</v>
      </c>
      <c r="BV245">
        <v>0</v>
      </c>
      <c r="BW245">
        <v>0</v>
      </c>
      <c r="BX245">
        <v>0</v>
      </c>
      <c r="BY245">
        <v>0</v>
      </c>
      <c r="BZ245">
        <v>0</v>
      </c>
      <c r="CA245">
        <v>0</v>
      </c>
      <c r="CB245">
        <v>0</v>
      </c>
      <c r="CC245">
        <v>0</v>
      </c>
      <c r="CD245">
        <v>0</v>
      </c>
      <c r="CE245">
        <v>0</v>
      </c>
      <c r="CF245">
        <v>0</v>
      </c>
      <c r="CG245">
        <v>0</v>
      </c>
      <c r="CH245">
        <v>0</v>
      </c>
      <c r="CI245">
        <v>0</v>
      </c>
      <c r="CJ245">
        <v>0</v>
      </c>
      <c r="CK245">
        <v>0</v>
      </c>
      <c r="CL245">
        <v>0</v>
      </c>
      <c r="CM245">
        <v>0</v>
      </c>
      <c r="CN245">
        <v>0</v>
      </c>
      <c r="CO245">
        <v>0</v>
      </c>
      <c r="CP245">
        <v>0</v>
      </c>
      <c r="CQ245">
        <v>0</v>
      </c>
      <c r="CR245">
        <v>0</v>
      </c>
      <c r="CS245">
        <v>0</v>
      </c>
      <c r="CT245">
        <v>0</v>
      </c>
      <c r="CU245">
        <v>0</v>
      </c>
      <c r="CV245">
        <v>0</v>
      </c>
      <c r="CW245">
        <v>0</v>
      </c>
      <c r="CX245">
        <v>0</v>
      </c>
      <c r="CY245">
        <v>0</v>
      </c>
      <c r="CZ245">
        <v>0</v>
      </c>
      <c r="DA245">
        <v>0</v>
      </c>
      <c r="DB245">
        <v>0</v>
      </c>
      <c r="DC245">
        <v>0</v>
      </c>
      <c r="DD245">
        <v>0</v>
      </c>
      <c r="DE245">
        <v>0</v>
      </c>
      <c r="DF245">
        <v>0</v>
      </c>
      <c r="DG245">
        <v>0</v>
      </c>
      <c r="DH245">
        <v>0</v>
      </c>
      <c r="DI245">
        <v>0</v>
      </c>
      <c r="DJ245">
        <v>0</v>
      </c>
      <c r="DK245">
        <v>0</v>
      </c>
      <c r="DL245">
        <v>0</v>
      </c>
      <c r="DM245">
        <v>0</v>
      </c>
      <c r="DN245">
        <v>0</v>
      </c>
      <c r="DO245">
        <v>0</v>
      </c>
      <c r="DP245">
        <v>0</v>
      </c>
      <c r="DQ245">
        <v>0</v>
      </c>
      <c r="DR245">
        <v>0</v>
      </c>
      <c r="DS245">
        <v>0</v>
      </c>
      <c r="DT245">
        <v>0</v>
      </c>
      <c r="DU245">
        <v>0</v>
      </c>
      <c r="DV245">
        <v>0</v>
      </c>
      <c r="DW245">
        <v>0</v>
      </c>
      <c r="DX245">
        <v>0</v>
      </c>
      <c r="DY245">
        <v>0</v>
      </c>
      <c r="DZ245">
        <v>0</v>
      </c>
      <c r="EA245">
        <v>0</v>
      </c>
      <c r="EB245">
        <v>0</v>
      </c>
      <c r="EC245">
        <v>0</v>
      </c>
      <c r="ED245">
        <v>0</v>
      </c>
      <c r="EE245">
        <v>0</v>
      </c>
      <c r="EF245">
        <v>0</v>
      </c>
      <c r="EG245">
        <v>0</v>
      </c>
      <c r="EH245">
        <v>0</v>
      </c>
      <c r="EI245">
        <v>0</v>
      </c>
      <c r="EJ245">
        <v>0</v>
      </c>
      <c r="EK245">
        <v>0</v>
      </c>
      <c r="EL245">
        <v>0</v>
      </c>
      <c r="EM245">
        <v>0</v>
      </c>
      <c r="EN245">
        <v>0</v>
      </c>
      <c r="EO245">
        <v>0</v>
      </c>
      <c r="EP245">
        <v>0</v>
      </c>
      <c r="EQ245">
        <v>0</v>
      </c>
      <c r="ER245">
        <v>0</v>
      </c>
      <c r="ES245">
        <v>0</v>
      </c>
      <c r="ET245">
        <v>0</v>
      </c>
      <c r="EU245">
        <v>0</v>
      </c>
      <c r="EV245">
        <v>0</v>
      </c>
      <c r="EW245">
        <v>0</v>
      </c>
      <c r="EX245">
        <v>0</v>
      </c>
      <c r="EY245">
        <v>0</v>
      </c>
      <c r="EZ245">
        <v>0</v>
      </c>
      <c r="FA245">
        <v>0</v>
      </c>
      <c r="FB245">
        <v>0</v>
      </c>
      <c r="FC245">
        <v>0</v>
      </c>
      <c r="FD245">
        <v>0</v>
      </c>
      <c r="FE245">
        <v>0</v>
      </c>
      <c r="FF245">
        <v>0</v>
      </c>
      <c r="FG245">
        <v>0</v>
      </c>
      <c r="FH245">
        <v>0</v>
      </c>
      <c r="FI245">
        <v>0</v>
      </c>
      <c r="FJ245">
        <v>0</v>
      </c>
      <c r="FK245">
        <v>0</v>
      </c>
      <c r="FL245">
        <v>0</v>
      </c>
      <c r="FM245">
        <v>0</v>
      </c>
      <c r="FN245">
        <v>0</v>
      </c>
      <c r="FO245">
        <v>0</v>
      </c>
      <c r="FP245">
        <v>0</v>
      </c>
      <c r="FQ245">
        <v>0</v>
      </c>
      <c r="FR245">
        <v>0</v>
      </c>
      <c r="FS245">
        <v>0</v>
      </c>
      <c r="FT245">
        <v>0</v>
      </c>
      <c r="FU245">
        <v>0</v>
      </c>
      <c r="FV245">
        <v>0</v>
      </c>
      <c r="FW245">
        <v>0</v>
      </c>
      <c r="FX245">
        <v>0</v>
      </c>
      <c r="FY245">
        <v>0</v>
      </c>
      <c r="FZ245">
        <v>0</v>
      </c>
      <c r="GA245">
        <v>0</v>
      </c>
      <c r="GB245">
        <v>0</v>
      </c>
      <c r="GC245">
        <v>0</v>
      </c>
      <c r="GD245">
        <v>0</v>
      </c>
      <c r="GE245">
        <v>0</v>
      </c>
      <c r="GF245">
        <v>0</v>
      </c>
      <c r="GG245">
        <v>0</v>
      </c>
      <c r="GH245">
        <v>0</v>
      </c>
      <c r="GI245">
        <v>0</v>
      </c>
      <c r="GJ245">
        <v>0</v>
      </c>
      <c r="GK245">
        <v>0</v>
      </c>
      <c r="GL245">
        <v>0</v>
      </c>
      <c r="GM245">
        <v>0</v>
      </c>
      <c r="GN245">
        <v>0</v>
      </c>
      <c r="GO245">
        <v>0</v>
      </c>
      <c r="GP245">
        <v>0</v>
      </c>
      <c r="GQ245">
        <v>0</v>
      </c>
      <c r="GR245">
        <v>0</v>
      </c>
      <c r="GS245">
        <v>0</v>
      </c>
      <c r="GT245">
        <v>0</v>
      </c>
      <c r="GU245">
        <v>0</v>
      </c>
      <c r="GV245">
        <v>0</v>
      </c>
      <c r="GW245">
        <v>0</v>
      </c>
      <c r="GX245">
        <v>0</v>
      </c>
      <c r="GY245">
        <v>0</v>
      </c>
      <c r="GZ245">
        <v>0</v>
      </c>
      <c r="HA245">
        <v>0</v>
      </c>
      <c r="HB245">
        <v>0</v>
      </c>
      <c r="HC245">
        <v>0</v>
      </c>
      <c r="HD245">
        <v>0</v>
      </c>
      <c r="HE245">
        <v>0</v>
      </c>
      <c r="HF245">
        <v>0</v>
      </c>
      <c r="HG245">
        <v>0</v>
      </c>
      <c r="HH245">
        <v>0</v>
      </c>
      <c r="HI245">
        <v>0</v>
      </c>
      <c r="HJ245">
        <v>0</v>
      </c>
      <c r="HK245">
        <v>0</v>
      </c>
      <c r="HL245">
        <v>0</v>
      </c>
      <c r="HM245">
        <v>0</v>
      </c>
      <c r="HN245">
        <v>0</v>
      </c>
      <c r="HO245">
        <v>0</v>
      </c>
      <c r="HP245">
        <v>0</v>
      </c>
      <c r="HQ245">
        <v>0</v>
      </c>
      <c r="HR245">
        <v>0</v>
      </c>
      <c r="HS245">
        <v>0</v>
      </c>
      <c r="HT245">
        <v>0</v>
      </c>
      <c r="HU245">
        <v>0</v>
      </c>
      <c r="HV245">
        <v>0</v>
      </c>
      <c r="HW245">
        <v>0</v>
      </c>
      <c r="HX245">
        <v>0</v>
      </c>
      <c r="HY245">
        <v>0</v>
      </c>
      <c r="HZ245">
        <v>0</v>
      </c>
      <c r="IA245">
        <v>0</v>
      </c>
      <c r="IB245">
        <v>0</v>
      </c>
      <c r="IC245">
        <v>0</v>
      </c>
      <c r="ID245">
        <v>0</v>
      </c>
      <c r="IE245">
        <v>0</v>
      </c>
      <c r="IF245">
        <v>0</v>
      </c>
      <c r="IG245">
        <v>0</v>
      </c>
      <c r="IH245">
        <v>0</v>
      </c>
      <c r="II245">
        <v>0</v>
      </c>
      <c r="IJ245">
        <v>0</v>
      </c>
      <c r="IK245">
        <v>9999.9990234375</v>
      </c>
      <c r="IL245">
        <v>-39999.99609375</v>
      </c>
      <c r="IM245">
        <v>60002.80078125</v>
      </c>
      <c r="IN245">
        <v>-39999.99609375</v>
      </c>
      <c r="IO245">
        <v>9999.9990234375</v>
      </c>
      <c r="IP245">
        <v>0</v>
      </c>
      <c r="IQ245">
        <v>0</v>
      </c>
      <c r="IR245">
        <v>0</v>
      </c>
      <c r="IS245">
        <v>0</v>
      </c>
      <c r="IT245">
        <v>0</v>
      </c>
      <c r="IU245">
        <v>0</v>
      </c>
      <c r="IV245">
        <v>0</v>
      </c>
      <c r="IW245">
        <v>0</v>
      </c>
      <c r="IX245">
        <v>0</v>
      </c>
      <c r="IY245">
        <v>0</v>
      </c>
      <c r="IZ245">
        <v>0</v>
      </c>
      <c r="JA245">
        <v>0</v>
      </c>
      <c r="JB245">
        <v>0</v>
      </c>
      <c r="JC245">
        <v>0</v>
      </c>
      <c r="JD245">
        <v>0</v>
      </c>
      <c r="JE245">
        <v>0</v>
      </c>
      <c r="JF245">
        <v>0</v>
      </c>
      <c r="JG245">
        <v>0</v>
      </c>
      <c r="JH245">
        <v>0</v>
      </c>
      <c r="JI245">
        <v>0</v>
      </c>
      <c r="JJ245">
        <v>0</v>
      </c>
      <c r="JK245">
        <v>0</v>
      </c>
      <c r="JL245">
        <v>0</v>
      </c>
      <c r="JM245">
        <v>0</v>
      </c>
      <c r="JN245">
        <v>0</v>
      </c>
      <c r="JO245">
        <v>0</v>
      </c>
      <c r="JP245">
        <v>0</v>
      </c>
      <c r="JQ245">
        <v>0</v>
      </c>
      <c r="JR245">
        <v>0</v>
      </c>
      <c r="JS245">
        <v>0</v>
      </c>
      <c r="JT245">
        <v>0</v>
      </c>
      <c r="JU245">
        <v>0</v>
      </c>
      <c r="JV245">
        <v>0</v>
      </c>
      <c r="JW245">
        <v>0</v>
      </c>
      <c r="JX245">
        <v>0</v>
      </c>
      <c r="JY245">
        <v>0</v>
      </c>
      <c r="JZ245">
        <v>0</v>
      </c>
      <c r="KA245">
        <v>0</v>
      </c>
      <c r="KB245">
        <v>0</v>
      </c>
      <c r="KC245">
        <v>0</v>
      </c>
      <c r="KD245">
        <v>0</v>
      </c>
      <c r="KE245">
        <v>0</v>
      </c>
      <c r="KF245">
        <v>0</v>
      </c>
      <c r="KG245">
        <v>0</v>
      </c>
      <c r="KH245">
        <v>0</v>
      </c>
      <c r="KI245">
        <v>0</v>
      </c>
      <c r="KJ245">
        <v>0</v>
      </c>
      <c r="KK245">
        <v>0</v>
      </c>
      <c r="KL245">
        <v>0</v>
      </c>
      <c r="KM245">
        <v>0</v>
      </c>
      <c r="KN245">
        <v>0</v>
      </c>
      <c r="KO245">
        <v>0</v>
      </c>
      <c r="KP245">
        <v>0</v>
      </c>
      <c r="KQ245">
        <v>0</v>
      </c>
      <c r="KS245">
        <v>4.9969229007985283E-8</v>
      </c>
      <c r="KT245">
        <v>-9.7536448517775416E-8</v>
      </c>
      <c r="KU245">
        <v>1.4510367667647726E-11</v>
      </c>
      <c r="KV245">
        <v>2.4264013100784783E-11</v>
      </c>
      <c r="KW245">
        <v>3.4016724751983638E-11</v>
      </c>
      <c r="KX245">
        <v>4.3766007383533106E-11</v>
      </c>
      <c r="KY245">
        <v>5.3505132421080975E-11</v>
      </c>
      <c r="KZ245">
        <v>6.3221924668258371E-11</v>
      </c>
      <c r="LA245">
        <v>7.2897550285355297E-11</v>
      </c>
      <c r="LB245">
        <v>8.2505307547326548E-11</v>
      </c>
      <c r="LC245">
        <v>9.2009422724913937E-11</v>
      </c>
      <c r="LD245">
        <v>1.0136385441189133E-10</v>
      </c>
      <c r="LE245">
        <v>1.1051111075044225E-10</v>
      </c>
      <c r="LF245">
        <v>1.193810852844403E-10</v>
      </c>
      <c r="LG245">
        <v>1.2788991859543671E-10</v>
      </c>
      <c r="LH245">
        <v>1.3593889444598983E-10</v>
      </c>
      <c r="LI245">
        <v>1.4341338086658366E-10</v>
      </c>
      <c r="LJ245">
        <v>1.501818284711351E-10</v>
      </c>
      <c r="LK245">
        <v>1.5609484026702794E-10</v>
      </c>
      <c r="LL245">
        <v>1.6098432933069878E-10</v>
      </c>
      <c r="LM245">
        <v>1.6466278294108477E-10</v>
      </c>
      <c r="LN245">
        <v>1.6692265408917806E-10</v>
      </c>
      <c r="LO245">
        <v>1.6753590369929546E-10</v>
      </c>
      <c r="LP245">
        <v>1.66253719391056E-10</v>
      </c>
      <c r="LQ245">
        <v>1.6280643916134863E-10</v>
      </c>
      <c r="LR245">
        <v>1.5690371095043143E-10</v>
      </c>
      <c r="LS245">
        <v>1.4823492165136901E-10</v>
      </c>
      <c r="LT245">
        <v>1.3646993169692408E-10</v>
      </c>
      <c r="LU245">
        <v>1.2126015387888124E-10</v>
      </c>
      <c r="LV245">
        <v>1.0224001748558213E-10</v>
      </c>
      <c r="LW245">
        <v>7.9028861138777984E-11</v>
      </c>
      <c r="LX245">
        <v>5.1233299824565001E-11</v>
      </c>
      <c r="LY245">
        <v>1.8450113491250241E-11</v>
      </c>
      <c r="LZ245">
        <v>-1.9730293829587379E-11</v>
      </c>
      <c r="MA245">
        <v>-6.3719814198752434E-11</v>
      </c>
      <c r="MB245">
        <v>-1.1392788426790955E-10</v>
      </c>
      <c r="MC245">
        <v>-1.7075601084169864E-10</v>
      </c>
      <c r="MD245">
        <v>-2.3459152254949003E-10</v>
      </c>
      <c r="ME245">
        <v>-3.0580049765971835E-10</v>
      </c>
      <c r="MF245">
        <v>-3.8471981983460949E-10</v>
      </c>
      <c r="MG245">
        <v>-4.716483162667246E-10</v>
      </c>
      <c r="MH245">
        <v>-5.6681304550386812E-10</v>
      </c>
      <c r="MI245">
        <v>-6.7035308112730794E-10</v>
      </c>
      <c r="MJ245">
        <v>-7.823017589786267E-10</v>
      </c>
      <c r="MK245">
        <v>-9.0256736199160694E-10</v>
      </c>
      <c r="ML245">
        <v>-1.0309122364100562E-9</v>
      </c>
      <c r="MM245">
        <v>-1.1669303565013808E-9</v>
      </c>
      <c r="MN245">
        <v>-1.3100233820997475E-9</v>
      </c>
      <c r="MO245">
        <v>-1.4593752847218539E-9</v>
      </c>
      <c r="MP245">
        <v>-1.613925653874494E-9</v>
      </c>
      <c r="MQ245">
        <v>-1.7723418357824563E-9</v>
      </c>
      <c r="MR245">
        <v>-1.9329901023533938E-9</v>
      </c>
      <c r="MS245">
        <v>-2.0939060989841203E-9</v>
      </c>
      <c r="MT245">
        <v>-2.2527648759762939E-9</v>
      </c>
      <c r="MU245">
        <v>-2.4068508700074109E-9</v>
      </c>
      <c r="MV245">
        <v>-2.5530282693720568E-9</v>
      </c>
      <c r="MW245">
        <v>-2.6877122695745736E-9</v>
      </c>
      <c r="MX245">
        <v>-2.8068418042546187E-9</v>
      </c>
      <c r="MY245">
        <v>-2.9058544201788564E-9</v>
      </c>
      <c r="MZ245">
        <v>-2.9796640538864639E-9</v>
      </c>
      <c r="NA245">
        <v>-3.0226425611007984E-9</v>
      </c>
      <c r="NB245">
        <v>-3.0286059477031501E-9</v>
      </c>
      <c r="NC245">
        <v>-2.9908063521858537E-9</v>
      </c>
      <c r="ND245">
        <v>-2.9019309331951108E-9</v>
      </c>
      <c r="NE245">
        <v>-2.7541089209635507E-9</v>
      </c>
      <c r="NF245">
        <v>-2.5389281968258461E-9</v>
      </c>
      <c r="NG245">
        <v>-2.2474628690940319E-9</v>
      </c>
      <c r="NH245">
        <v>-1.8703134145522235E-9</v>
      </c>
      <c r="NI245">
        <v>-1.397661050679452E-9</v>
      </c>
      <c r="NJ245">
        <v>-8.1933809205874104E-10</v>
      </c>
      <c r="NK245">
        <v>-1.2491612264786827E-10</v>
      </c>
      <c r="NL245">
        <v>6.9618611933357164E-10</v>
      </c>
      <c r="NM245">
        <v>1.654573198496463E-9</v>
      </c>
      <c r="NN245">
        <v>2.7607198074467215E-9</v>
      </c>
      <c r="NO245">
        <v>4.0247919817614222E-9</v>
      </c>
      <c r="NP245">
        <v>5.4564407507498252E-9</v>
      </c>
      <c r="NQ245">
        <v>7.0645663275377142E-9</v>
      </c>
      <c r="NR245">
        <v>8.857051038109158E-9</v>
      </c>
      <c r="NS245">
        <v>1.084045932898025E-8</v>
      </c>
      <c r="NT245">
        <v>1.3019703383077873E-8</v>
      </c>
      <c r="NU245">
        <v>1.5397673119243639E-8</v>
      </c>
      <c r="NV245">
        <v>1.7974829658997323E-8</v>
      </c>
      <c r="NW245">
        <v>2.0748761721461212E-8</v>
      </c>
      <c r="NX245">
        <v>2.371370486041776E-8</v>
      </c>
      <c r="NY245">
        <v>2.6860023993323827E-8</v>
      </c>
      <c r="NZ245">
        <v>3.0173660297621887E-8</v>
      </c>
      <c r="OA245">
        <v>3.3635544271754968E-8</v>
      </c>
      <c r="OB245">
        <v>3.7220977583531621E-8</v>
      </c>
      <c r="OC245">
        <v>4.0898987263202049E-8</v>
      </c>
      <c r="OD245">
        <v>4.4631656848686106E-8</v>
      </c>
      <c r="OE245">
        <v>4.8373440260870266E-8</v>
      </c>
      <c r="OF245">
        <v>5.2070465482224018E-8</v>
      </c>
      <c r="OG245">
        <v>5.5659836535251889E-8</v>
      </c>
      <c r="OH245">
        <v>5.9068943810485033E-8</v>
      </c>
      <c r="OI245">
        <v>6.221479447713199E-8</v>
      </c>
      <c r="OJ245">
        <v>6.5003376521529161E-8</v>
      </c>
      <c r="OK245">
        <v>6.7329071895550002E-8</v>
      </c>
      <c r="OL245">
        <v>6.9074136312703935E-8</v>
      </c>
      <c r="OM245">
        <v>7.010826539472682E-8</v>
      </c>
      <c r="ON245">
        <v>7.0288269133588461E-8</v>
      </c>
      <c r="OO245">
        <v>6.9457878977004614E-8</v>
      </c>
      <c r="OP245">
        <v>6.7447714249103011E-8</v>
      </c>
      <c r="OQ245">
        <v>6.4075437057902491E-8</v>
      </c>
      <c r="OR245">
        <v>5.9146127287174692E-8</v>
      </c>
      <c r="OS245">
        <v>5.2452911687403654E-8</v>
      </c>
      <c r="OT245">
        <v>4.3777883427810834E-8</v>
      </c>
      <c r="OU245">
        <v>3.2893350701116323E-8</v>
      </c>
      <c r="OV245">
        <v>1.9563455031219048E-8</v>
      </c>
      <c r="OW245">
        <v>3.5462017590390089E-9</v>
      </c>
      <c r="OX245">
        <v>-1.5404053294437358E-8</v>
      </c>
      <c r="OY245">
        <v>-3.7533615844443492E-8</v>
      </c>
      <c r="OZ245">
        <v>-6.3085918013607737E-8</v>
      </c>
      <c r="PA245">
        <v>-9.2297390110238461E-8</v>
      </c>
      <c r="PB245">
        <v>-1.2539269390197321E-7</v>
      </c>
      <c r="PC245">
        <v>-1.6257927327930411E-7</v>
      </c>
      <c r="PD245">
        <v>-2.0404118039861949E-7</v>
      </c>
      <c r="PE245">
        <v>-2.4993213860686601E-7</v>
      </c>
      <c r="PF245">
        <v>-3.0036780781299479E-7</v>
      </c>
      <c r="PG245">
        <v>-3.5541722362965478E-7</v>
      </c>
      <c r="PH245">
        <v>-4.1509338870886636E-7</v>
      </c>
      <c r="PI245">
        <v>-4.7934300339335431E-7</v>
      </c>
      <c r="PJ245">
        <v>-5.4803533325793057E-7</v>
      </c>
      <c r="PK245">
        <v>-6.209502234836804E-7</v>
      </c>
      <c r="PL245">
        <v>-6.9776528445341734E-7</v>
      </c>
      <c r="PM245">
        <v>-7.7804228963764724E-7</v>
      </c>
      <c r="PN245">
        <v>-8.6121284591219849E-7</v>
      </c>
      <c r="PO245">
        <v>-9.4656341805762432E-7</v>
      </c>
      <c r="PP245">
        <v>-1.0332198134730928E-6</v>
      </c>
      <c r="PQ245">
        <v>-1.1201312602128757E-6</v>
      </c>
      <c r="PR245">
        <v>-1.2060542414244958E-6</v>
      </c>
      <c r="PS245">
        <v>-1.2895362822075555E-6</v>
      </c>
      <c r="PT245">
        <v>-1.3688999208686336E-6</v>
      </c>
      <c r="PU245">
        <v>-1.4422271355283772E-6</v>
      </c>
      <c r="PV245">
        <v>-1.5073445390074071E-6</v>
      </c>
      <c r="PW245">
        <v>-1.5618096997941706E-6</v>
      </c>
      <c r="PX245">
        <v>-1.6028989945349683E-6</v>
      </c>
      <c r="PY245">
        <v>-1.6275974476769422E-6</v>
      </c>
      <c r="PZ245">
        <v>-1.6325910663495407E-6</v>
      </c>
      <c r="QA245">
        <v>-1.6142622329214649E-6</v>
      </c>
      <c r="QB245">
        <v>-1.5686887734530323E-6</v>
      </c>
      <c r="QC245">
        <v>-1.4916473768988317E-6</v>
      </c>
      <c r="QD245">
        <v>-1.3786220967380096E-6</v>
      </c>
      <c r="QE245">
        <v>-1.2248187228797804E-6</v>
      </c>
      <c r="QF245">
        <v>-1.0251858662819082E-6</v>
      </c>
      <c r="QG245">
        <v>-7.7444365063565831E-7</v>
      </c>
      <c r="QH245">
        <v>-4.6712095344231561E-7</v>
      </c>
      <c r="QI245">
        <v>-9.7602181424662891E-8</v>
      </c>
      <c r="QJ245">
        <v>3.3981539909029066E-7</v>
      </c>
      <c r="QK245">
        <v>8.5085272925071151E-7</v>
      </c>
      <c r="QL245">
        <v>1.4411673583817898E-6</v>
      </c>
      <c r="QM245">
        <v>2.1162581110839195E-6</v>
      </c>
      <c r="QN245">
        <v>2.8813549653251256E-6</v>
      </c>
      <c r="QO245">
        <v>3.7412931157292769E-6</v>
      </c>
      <c r="QP245">
        <v>4.7003702464257829E-6</v>
      </c>
      <c r="QQ245">
        <v>5.7621861114574399E-6</v>
      </c>
      <c r="QR245">
        <v>6.929463621031405E-6</v>
      </c>
      <c r="QS245">
        <v>8.2038507620803871E-6</v>
      </c>
      <c r="QT245">
        <v>9.5857028451853965E-6</v>
      </c>
      <c r="QU245">
        <v>1.1073844770427815E-5</v>
      </c>
      <c r="QV245">
        <v>1.2665313245893595E-5</v>
      </c>
      <c r="QW245">
        <v>1.4355079178034974E-5</v>
      </c>
      <c r="QX245">
        <v>1.6135750786692128E-5</v>
      </c>
      <c r="QY245">
        <v>1.79972583829379E-5</v>
      </c>
      <c r="QZ245">
        <v>1.9926522188665154E-5</v>
      </c>
      <c r="RA245">
        <v>2.1907105076397414E-5</v>
      </c>
      <c r="RB245">
        <v>2.3918852669326388E-5</v>
      </c>
      <c r="RC245">
        <v>2.5937523867886854E-5</v>
      </c>
      <c r="RD245">
        <v>2.793441556262218E-5</v>
      </c>
      <c r="RE245">
        <v>2.9875986055467124E-5</v>
      </c>
      <c r="RF245">
        <v>3.1723482543948553E-5</v>
      </c>
      <c r="RG245">
        <v>3.3432578925440208E-5</v>
      </c>
      <c r="RH245">
        <v>3.4953031150715398E-5</v>
      </c>
      <c r="RI245">
        <v>3.6228358395728845E-5</v>
      </c>
      <c r="RJ245">
        <v>3.7195559424578824E-5</v>
      </c>
      <c r="RK245">
        <v>3.7784874679973825E-5</v>
      </c>
      <c r="RL245">
        <v>3.7919605853990715E-5</v>
      </c>
      <c r="RM245">
        <v>3.7516005952600918E-5</v>
      </c>
      <c r="RN245">
        <v>3.648325416185768E-5</v>
      </c>
      <c r="RO245">
        <v>3.4723531138576107E-5</v>
      </c>
      <c r="RP245">
        <v>3.2132211667942285E-5</v>
      </c>
      <c r="RQ245">
        <v>2.8598192936003518E-5</v>
      </c>
      <c r="RR245">
        <v>2.4004377934679089E-5</v>
      </c>
      <c r="RS245">
        <v>1.8228334725248911E-5</v>
      </c>
      <c r="RT245">
        <v>1.1143153404563312E-5</v>
      </c>
      <c r="RU245">
        <v>2.618523613301224E-6</v>
      </c>
      <c r="RV245">
        <v>-7.4779437388572897E-6</v>
      </c>
      <c r="RW245">
        <v>-1.9279126222115513E-5</v>
      </c>
      <c r="RX245">
        <v>-3.2916506412549286E-5</v>
      </c>
      <c r="RY245">
        <v>-4.8517970407207616E-5</v>
      </c>
      <c r="RZ245">
        <v>-6.6205263800548606E-5</v>
      </c>
      <c r="SA245">
        <v>-8.6091081265262965E-5</v>
      </c>
      <c r="SB245">
        <v>-1.082695503569738E-4</v>
      </c>
      <c r="SC245">
        <v>-1.3281065458152348E-4</v>
      </c>
      <c r="SD245">
        <v>-1.5975401349329642E-4</v>
      </c>
      <c r="SE245">
        <v>-1.8910200019782897E-4</v>
      </c>
      <c r="SF245">
        <v>-2.2081218514748507E-4</v>
      </c>
      <c r="SG245">
        <v>-2.5478910556473084E-4</v>
      </c>
      <c r="SH245">
        <v>-2.9087537239219153E-4</v>
      </c>
      <c r="SI245">
        <v>-3.2884214154188502E-4</v>
      </c>
      <c r="SJ245">
        <v>-3.6837899358299994E-4</v>
      </c>
      <c r="SK245">
        <v>-4.0908328604697709E-4</v>
      </c>
      <c r="SL245">
        <v>-4.504490654065078E-4</v>
      </c>
      <c r="SM245">
        <v>-4.9185565164835119E-4</v>
      </c>
      <c r="SN245">
        <v>-5.3255603733376564E-4</v>
      </c>
      <c r="SO245">
        <v>-5.7166527521463023E-4</v>
      </c>
      <c r="SP245">
        <v>-6.0814906390200922E-4</v>
      </c>
      <c r="SQ245">
        <v>-6.4081277976855283E-4</v>
      </c>
      <c r="SR245">
        <v>-6.6829124515197945E-4</v>
      </c>
      <c r="SS245">
        <v>-6.8903956788985365E-4</v>
      </c>
      <c r="ST245">
        <v>-7.0132543504556743E-4</v>
      </c>
      <c r="SU245">
        <v>-7.032232940881295E-4</v>
      </c>
      <c r="SV245">
        <v>-6.9261090734846294E-4</v>
      </c>
      <c r="SW245">
        <v>-6.6716881976893328E-4</v>
      </c>
      <c r="SX245">
        <v>-6.2438333512346712E-4</v>
      </c>
      <c r="SY245">
        <v>-5.6155365119356859E-4</v>
      </c>
      <c r="SZ245">
        <v>-4.758038588610932E-4</v>
      </c>
      <c r="TA245">
        <v>-3.6410056255187733E-4</v>
      </c>
      <c r="TB245">
        <v>-2.2327692857119268E-4</v>
      </c>
      <c r="TC245">
        <v>-5.0064012042075542E-5</v>
      </c>
      <c r="TD245">
        <v>1.5886974942416551E-4</v>
      </c>
      <c r="TE245">
        <v>4.068699585553825E-4</v>
      </c>
      <c r="TF245">
        <v>6.9723766341633811E-4</v>
      </c>
      <c r="TG245">
        <v>1.033159806308502E-3</v>
      </c>
      <c r="TH245">
        <v>1.4176277908016963E-3</v>
      </c>
      <c r="TI245">
        <v>1.8533432731253484E-3</v>
      </c>
      <c r="TJ245">
        <v>2.3426103389894946E-3</v>
      </c>
      <c r="TK245">
        <v>2.8872133081582277E-3</v>
      </c>
      <c r="TL245">
        <v>3.488279520604389E-3</v>
      </c>
      <c r="TM245">
        <v>4.1461266038334034E-3</v>
      </c>
      <c r="TN245">
        <v>4.8600939052180527E-3</v>
      </c>
      <c r="TO245">
        <v>5.6283580002664431E-3</v>
      </c>
      <c r="TP245">
        <v>6.4477324621009992E-3</v>
      </c>
      <c r="TQ245">
        <v>7.3134524035234523E-3</v>
      </c>
      <c r="TR245">
        <v>8.2189446852933452E-3</v>
      </c>
      <c r="TS245">
        <v>9.1555851269210699E-3</v>
      </c>
      <c r="TT245">
        <v>1.011244456339727E-2</v>
      </c>
      <c r="TU245">
        <v>1.1076026166491235E-2</v>
      </c>
      <c r="TV245">
        <v>1.2029997095678294E-2</v>
      </c>
      <c r="TW245">
        <v>1.2954918263849357E-2</v>
      </c>
      <c r="TX245">
        <v>1.3827976798313598E-2</v>
      </c>
      <c r="TY245">
        <v>1.4622726648740834E-2</v>
      </c>
      <c r="TZ245">
        <v>1.5308843739861943E-2</v>
      </c>
      <c r="UA245">
        <v>1.5851903085665218E-2</v>
      </c>
      <c r="UB245">
        <v>1.6213186369400914E-2</v>
      </c>
      <c r="UC245">
        <v>1.634952964381654E-2</v>
      </c>
      <c r="UD245">
        <v>1.6213222010068525E-2</v>
      </c>
      <c r="UE245">
        <v>1.58519673865215E-2</v>
      </c>
      <c r="UF245">
        <v>1.5308922729955132E-2</v>
      </c>
      <c r="UG245">
        <v>1.4622799348610147E-2</v>
      </c>
      <c r="UH245">
        <v>1.3828015197841643E-2</v>
      </c>
      <c r="UI245">
        <v>1.2954887301868331E-2</v>
      </c>
      <c r="UJ245">
        <v>1.2029854649205918E-2</v>
      </c>
      <c r="UK245">
        <v>1.1075723059407331E-2</v>
      </c>
      <c r="UL245">
        <v>1.0111924606398932E-2</v>
      </c>
      <c r="UM245">
        <v>9.1547852025270181E-3</v>
      </c>
      <c r="UN245">
        <v>8.2177948936624813E-3</v>
      </c>
      <c r="UO245">
        <v>7.3118762867931545E-3</v>
      </c>
      <c r="UP245">
        <v>6.4456473268427322E-3</v>
      </c>
      <c r="UQ245">
        <v>5.6256753595048392E-3</v>
      </c>
      <c r="UR245">
        <v>4.8567200632036924E-3</v>
      </c>
      <c r="US245">
        <v>4.1419634083827515E-3</v>
      </c>
      <c r="UT245">
        <v>3.4832253092839838E-3</v>
      </c>
      <c r="UU245">
        <v>2.8811640758465858E-3</v>
      </c>
      <c r="UV245">
        <v>2.3354611553164368E-3</v>
      </c>
      <c r="UW245">
        <v>1.8449899789669175E-3</v>
      </c>
      <c r="UX245">
        <v>1.4079690032513597E-3</v>
      </c>
      <c r="UY245">
        <v>1.022099261344388E-3</v>
      </c>
      <c r="UZ245">
        <v>6.8468692467942504E-4</v>
      </c>
      <c r="VA245">
        <v>3.9275151926044876E-4</v>
      </c>
      <c r="VB245">
        <v>1.4312055218262238E-4</v>
      </c>
      <c r="VC245">
        <v>-6.7488615735695356E-5</v>
      </c>
      <c r="VD245">
        <v>-2.4239876151519439E-4</v>
      </c>
      <c r="VE245">
        <v>-3.8491373514332948E-4</v>
      </c>
      <c r="VF245">
        <v>-4.9826940642348132E-4</v>
      </c>
      <c r="VG245">
        <v>-5.8559369696643013E-4</v>
      </c>
      <c r="VH245">
        <v>-6.4987478985242169E-4</v>
      </c>
      <c r="VI245">
        <v>-6.9393663972829923E-4</v>
      </c>
      <c r="VJ245">
        <v>-7.2042094532134631E-4</v>
      </c>
      <c r="VK245">
        <v>-7.3177479238989657E-4</v>
      </c>
      <c r="VL245">
        <v>-7.3024322626191165E-4</v>
      </c>
      <c r="VM245">
        <v>-7.178660676744864E-4</v>
      </c>
      <c r="VN245">
        <v>-6.9647834229512133E-4</v>
      </c>
      <c r="VO245">
        <v>-6.6771375187351289E-4</v>
      </c>
      <c r="VP245">
        <v>-6.330106723725367E-4</v>
      </c>
      <c r="VQ245">
        <v>-5.9362022094197294E-4</v>
      </c>
      <c r="VR245">
        <v>-5.5061598831231259E-4</v>
      </c>
      <c r="VS245">
        <v>-5.0490508576166756E-4</v>
      </c>
      <c r="VT245">
        <v>-4.5724020555432701E-4</v>
      </c>
      <c r="VU245">
        <v>-4.0823244046085883E-4</v>
      </c>
      <c r="VV245">
        <v>-3.5836465126641543E-4</v>
      </c>
      <c r="VW245">
        <v>-3.0800521088816167E-4</v>
      </c>
      <c r="VX245">
        <v>-2.5742198968321746E-4</v>
      </c>
      <c r="VY245">
        <v>-2.0679647864289274E-4</v>
      </c>
      <c r="VZ245">
        <v>-1.5623797534023733E-4</v>
      </c>
      <c r="WA245">
        <v>-1.0579778174253789E-4</v>
      </c>
      <c r="WB245">
        <v>-5.5483383227461589E-5</v>
      </c>
      <c r="WC245">
        <v>-5.2725944249057902E-6</v>
      </c>
      <c r="WD245">
        <v>4.4872330225425414E-5</v>
      </c>
      <c r="WE245">
        <v>9.4990614972030748E-5</v>
      </c>
      <c r="WF245">
        <v>0.50118281759274041</v>
      </c>
      <c r="WG245">
        <v>1.9522717282870456</v>
      </c>
    </row>
    <row r="246" spans="1:605" x14ac:dyDescent="0.25">
      <c r="A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0</v>
      </c>
      <c r="BQ246">
        <v>0</v>
      </c>
      <c r="BR246">
        <v>0</v>
      </c>
      <c r="BS246">
        <v>0</v>
      </c>
      <c r="BT246">
        <v>0</v>
      </c>
      <c r="BU246">
        <v>0</v>
      </c>
      <c r="BV246">
        <v>0</v>
      </c>
      <c r="BW246">
        <v>0</v>
      </c>
      <c r="BX246">
        <v>0</v>
      </c>
      <c r="BY246">
        <v>0</v>
      </c>
      <c r="BZ246">
        <v>0</v>
      </c>
      <c r="CA246">
        <v>0</v>
      </c>
      <c r="CB246">
        <v>0</v>
      </c>
      <c r="CC246">
        <v>0</v>
      </c>
      <c r="CD246">
        <v>0</v>
      </c>
      <c r="CE246">
        <v>0</v>
      </c>
      <c r="CF246">
        <v>0</v>
      </c>
      <c r="CG246">
        <v>0</v>
      </c>
      <c r="CH246">
        <v>0</v>
      </c>
      <c r="CI246">
        <v>0</v>
      </c>
      <c r="CJ246">
        <v>0</v>
      </c>
      <c r="CK246">
        <v>0</v>
      </c>
      <c r="CL246">
        <v>0</v>
      </c>
      <c r="CM246">
        <v>0</v>
      </c>
      <c r="CN246">
        <v>0</v>
      </c>
      <c r="CO246">
        <v>0</v>
      </c>
      <c r="CP246">
        <v>0</v>
      </c>
      <c r="CQ246">
        <v>0</v>
      </c>
      <c r="CR246">
        <v>0</v>
      </c>
      <c r="CS246">
        <v>0</v>
      </c>
      <c r="CT246">
        <v>0</v>
      </c>
      <c r="CU246">
        <v>0</v>
      </c>
      <c r="CV246">
        <v>0</v>
      </c>
      <c r="CW246">
        <v>0</v>
      </c>
      <c r="CX246">
        <v>0</v>
      </c>
      <c r="CY246">
        <v>0</v>
      </c>
      <c r="CZ246">
        <v>0</v>
      </c>
      <c r="DA246">
        <v>0</v>
      </c>
      <c r="DB246">
        <v>0</v>
      </c>
      <c r="DC246">
        <v>0</v>
      </c>
      <c r="DD246">
        <v>0</v>
      </c>
      <c r="DE246">
        <v>0</v>
      </c>
      <c r="DF246">
        <v>0</v>
      </c>
      <c r="DG246">
        <v>0</v>
      </c>
      <c r="DH246">
        <v>0</v>
      </c>
      <c r="DI246">
        <v>0</v>
      </c>
      <c r="DJ246">
        <v>0</v>
      </c>
      <c r="DK246">
        <v>0</v>
      </c>
      <c r="DL246">
        <v>0</v>
      </c>
      <c r="DM246">
        <v>0</v>
      </c>
      <c r="DN246">
        <v>0</v>
      </c>
      <c r="DO246">
        <v>0</v>
      </c>
      <c r="DP246">
        <v>0</v>
      </c>
      <c r="DQ246">
        <v>0</v>
      </c>
      <c r="DR246">
        <v>0</v>
      </c>
      <c r="DS246">
        <v>0</v>
      </c>
      <c r="DT246">
        <v>0</v>
      </c>
      <c r="DU246">
        <v>0</v>
      </c>
      <c r="DV246">
        <v>0</v>
      </c>
      <c r="DW246">
        <v>0</v>
      </c>
      <c r="DX246">
        <v>0</v>
      </c>
      <c r="DY246">
        <v>0</v>
      </c>
      <c r="DZ246">
        <v>0</v>
      </c>
      <c r="EA246">
        <v>0</v>
      </c>
      <c r="EB246">
        <v>0</v>
      </c>
      <c r="EC246">
        <v>0</v>
      </c>
      <c r="ED246">
        <v>0</v>
      </c>
      <c r="EE246">
        <v>0</v>
      </c>
      <c r="EF246">
        <v>0</v>
      </c>
      <c r="EG246">
        <v>0</v>
      </c>
      <c r="EH246">
        <v>0</v>
      </c>
      <c r="EI246">
        <v>0</v>
      </c>
      <c r="EJ246">
        <v>0</v>
      </c>
      <c r="EK246">
        <v>0</v>
      </c>
      <c r="EL246">
        <v>0</v>
      </c>
      <c r="EM246">
        <v>0</v>
      </c>
      <c r="EN246">
        <v>0</v>
      </c>
      <c r="EO246">
        <v>0</v>
      </c>
      <c r="EP246">
        <v>0</v>
      </c>
      <c r="EQ246">
        <v>0</v>
      </c>
      <c r="ER246">
        <v>0</v>
      </c>
      <c r="ES246">
        <v>0</v>
      </c>
      <c r="ET246">
        <v>0</v>
      </c>
      <c r="EU246">
        <v>0</v>
      </c>
      <c r="EV246">
        <v>0</v>
      </c>
      <c r="EW246">
        <v>0</v>
      </c>
      <c r="EX246">
        <v>0</v>
      </c>
      <c r="EY246">
        <v>0</v>
      </c>
      <c r="EZ246">
        <v>0</v>
      </c>
      <c r="FA246">
        <v>0</v>
      </c>
      <c r="FB246">
        <v>0</v>
      </c>
      <c r="FC246">
        <v>0</v>
      </c>
      <c r="FD246">
        <v>0</v>
      </c>
      <c r="FE246">
        <v>0</v>
      </c>
      <c r="FF246">
        <v>0</v>
      </c>
      <c r="FG246">
        <v>0</v>
      </c>
      <c r="FH246">
        <v>0</v>
      </c>
      <c r="FI246">
        <v>0</v>
      </c>
      <c r="FJ246">
        <v>0</v>
      </c>
      <c r="FK246">
        <v>0</v>
      </c>
      <c r="FL246">
        <v>0</v>
      </c>
      <c r="FM246">
        <v>0</v>
      </c>
      <c r="FN246">
        <v>0</v>
      </c>
      <c r="FO246">
        <v>0</v>
      </c>
      <c r="FP246">
        <v>0</v>
      </c>
      <c r="FQ246">
        <v>0</v>
      </c>
      <c r="FR246">
        <v>0</v>
      </c>
      <c r="FS246">
        <v>0</v>
      </c>
      <c r="FT246">
        <v>0</v>
      </c>
      <c r="FU246">
        <v>0</v>
      </c>
      <c r="FV246">
        <v>0</v>
      </c>
      <c r="FW246">
        <v>0</v>
      </c>
      <c r="FX246">
        <v>0</v>
      </c>
      <c r="FY246">
        <v>0</v>
      </c>
      <c r="FZ246">
        <v>0</v>
      </c>
      <c r="GA246">
        <v>0</v>
      </c>
      <c r="GB246">
        <v>0</v>
      </c>
      <c r="GC246">
        <v>0</v>
      </c>
      <c r="GD246">
        <v>0</v>
      </c>
      <c r="GE246">
        <v>0</v>
      </c>
      <c r="GF246">
        <v>0</v>
      </c>
      <c r="GG246">
        <v>0</v>
      </c>
      <c r="GH246">
        <v>0</v>
      </c>
      <c r="GI246">
        <v>0</v>
      </c>
      <c r="GJ246">
        <v>0</v>
      </c>
      <c r="GK246">
        <v>0</v>
      </c>
      <c r="GL246">
        <v>0</v>
      </c>
      <c r="GM246">
        <v>0</v>
      </c>
      <c r="GN246">
        <v>0</v>
      </c>
      <c r="GO246">
        <v>0</v>
      </c>
      <c r="GP246">
        <v>0</v>
      </c>
      <c r="GQ246">
        <v>0</v>
      </c>
      <c r="GR246">
        <v>0</v>
      </c>
      <c r="GS246">
        <v>0</v>
      </c>
      <c r="GT246">
        <v>0</v>
      </c>
      <c r="GU246">
        <v>0</v>
      </c>
      <c r="GV246">
        <v>0</v>
      </c>
      <c r="GW246">
        <v>0</v>
      </c>
      <c r="GX246">
        <v>0</v>
      </c>
      <c r="GY246">
        <v>0</v>
      </c>
      <c r="GZ246">
        <v>0</v>
      </c>
      <c r="HA246">
        <v>0</v>
      </c>
      <c r="HB246">
        <v>0</v>
      </c>
      <c r="HC246">
        <v>0</v>
      </c>
      <c r="HD246">
        <v>0</v>
      </c>
      <c r="HE246">
        <v>0</v>
      </c>
      <c r="HF246">
        <v>0</v>
      </c>
      <c r="HG246">
        <v>0</v>
      </c>
      <c r="HH246">
        <v>0</v>
      </c>
      <c r="HI246">
        <v>0</v>
      </c>
      <c r="HJ246">
        <v>0</v>
      </c>
      <c r="HK246">
        <v>0</v>
      </c>
      <c r="HL246">
        <v>0</v>
      </c>
      <c r="HM246">
        <v>0</v>
      </c>
      <c r="HN246">
        <v>0</v>
      </c>
      <c r="HO246">
        <v>0</v>
      </c>
      <c r="HP246">
        <v>0</v>
      </c>
      <c r="HQ246">
        <v>0</v>
      </c>
      <c r="HR246">
        <v>0</v>
      </c>
      <c r="HS246">
        <v>0</v>
      </c>
      <c r="HT246">
        <v>0</v>
      </c>
      <c r="HU246">
        <v>0</v>
      </c>
      <c r="HV246">
        <v>0</v>
      </c>
      <c r="HW246">
        <v>0</v>
      </c>
      <c r="HX246">
        <v>0</v>
      </c>
      <c r="HY246">
        <v>0</v>
      </c>
      <c r="HZ246">
        <v>0</v>
      </c>
      <c r="IA246">
        <v>0</v>
      </c>
      <c r="IB246">
        <v>0</v>
      </c>
      <c r="IC246">
        <v>0</v>
      </c>
      <c r="ID246">
        <v>0</v>
      </c>
      <c r="IE246">
        <v>0</v>
      </c>
      <c r="IF246">
        <v>0</v>
      </c>
      <c r="IG246">
        <v>0</v>
      </c>
      <c r="IH246">
        <v>0</v>
      </c>
      <c r="II246">
        <v>0</v>
      </c>
      <c r="IJ246">
        <v>0</v>
      </c>
      <c r="IK246">
        <v>0</v>
      </c>
      <c r="IL246">
        <v>9999.9990234375</v>
      </c>
      <c r="IM246">
        <v>-39999.99609375</v>
      </c>
      <c r="IN246">
        <v>60002.80078125</v>
      </c>
      <c r="IO246">
        <v>-39999.99609375</v>
      </c>
      <c r="IP246">
        <v>9999.9990234375</v>
      </c>
      <c r="IQ246">
        <v>0</v>
      </c>
      <c r="IR246">
        <v>0</v>
      </c>
      <c r="IS246">
        <v>0</v>
      </c>
      <c r="IT246">
        <v>0</v>
      </c>
      <c r="IU246">
        <v>0</v>
      </c>
      <c r="IV246">
        <v>0</v>
      </c>
      <c r="IW246">
        <v>0</v>
      </c>
      <c r="IX246">
        <v>0</v>
      </c>
      <c r="IY246">
        <v>0</v>
      </c>
      <c r="IZ246">
        <v>0</v>
      </c>
      <c r="JA246">
        <v>0</v>
      </c>
      <c r="JB246">
        <v>0</v>
      </c>
      <c r="JC246">
        <v>0</v>
      </c>
      <c r="JD246">
        <v>0</v>
      </c>
      <c r="JE246">
        <v>0</v>
      </c>
      <c r="JF246">
        <v>0</v>
      </c>
      <c r="JG246">
        <v>0</v>
      </c>
      <c r="JH246">
        <v>0</v>
      </c>
      <c r="JI246">
        <v>0</v>
      </c>
      <c r="JJ246">
        <v>0</v>
      </c>
      <c r="JK246">
        <v>0</v>
      </c>
      <c r="JL246">
        <v>0</v>
      </c>
      <c r="JM246">
        <v>0</v>
      </c>
      <c r="JN246">
        <v>0</v>
      </c>
      <c r="JO246">
        <v>0</v>
      </c>
      <c r="JP246">
        <v>0</v>
      </c>
      <c r="JQ246">
        <v>0</v>
      </c>
      <c r="JR246">
        <v>0</v>
      </c>
      <c r="JS246">
        <v>0</v>
      </c>
      <c r="JT246">
        <v>0</v>
      </c>
      <c r="JU246">
        <v>0</v>
      </c>
      <c r="JV246">
        <v>0</v>
      </c>
      <c r="JW246">
        <v>0</v>
      </c>
      <c r="JX246">
        <v>0</v>
      </c>
      <c r="JY246">
        <v>0</v>
      </c>
      <c r="JZ246">
        <v>0</v>
      </c>
      <c r="KA246">
        <v>0</v>
      </c>
      <c r="KB246">
        <v>0</v>
      </c>
      <c r="KC246">
        <v>0</v>
      </c>
      <c r="KD246">
        <v>0</v>
      </c>
      <c r="KE246">
        <v>0</v>
      </c>
      <c r="KF246">
        <v>0</v>
      </c>
      <c r="KG246">
        <v>0</v>
      </c>
      <c r="KH246">
        <v>0</v>
      </c>
      <c r="KI246">
        <v>0</v>
      </c>
      <c r="KJ246">
        <v>0</v>
      </c>
      <c r="KK246">
        <v>0</v>
      </c>
      <c r="KL246">
        <v>0</v>
      </c>
      <c r="KM246">
        <v>0</v>
      </c>
      <c r="KN246">
        <v>0</v>
      </c>
      <c r="KO246">
        <v>0</v>
      </c>
      <c r="KP246">
        <v>0</v>
      </c>
      <c r="KQ246">
        <v>0</v>
      </c>
      <c r="KS246">
        <v>1.9697481679370835E-7</v>
      </c>
      <c r="KT246">
        <v>-1.0137800486775723E-7</v>
      </c>
      <c r="KU246">
        <v>5.7811932864459269E-13</v>
      </c>
      <c r="KV246">
        <v>1.0715920419677548E-11</v>
      </c>
      <c r="KW246">
        <v>2.0853684307150109E-11</v>
      </c>
      <c r="KX246">
        <v>3.0990684188638107E-11</v>
      </c>
      <c r="KY246">
        <v>4.1123598048140004E-11</v>
      </c>
      <c r="KZ246">
        <v>5.1245247119798488E-11</v>
      </c>
      <c r="LA246">
        <v>6.1343334860077344E-11</v>
      </c>
      <c r="LB246">
        <v>7.1399187321866984E-11</v>
      </c>
      <c r="LC246">
        <v>8.1386496460751682E-11</v>
      </c>
      <c r="LD246">
        <v>9.1270068697396491E-11</v>
      </c>
      <c r="LE246">
        <v>1.0100458201007185E-10</v>
      </c>
      <c r="LF246">
        <v>1.1053335593708983E-10</v>
      </c>
      <c r="LG246">
        <v>1.1978714012943271E-10</v>
      </c>
      <c r="LH246">
        <v>1.2868292850736656E-10</v>
      </c>
      <c r="LI246">
        <v>1.3712280763919975E-10</v>
      </c>
      <c r="LJ246">
        <v>1.4499284967208881E-10</v>
      </c>
      <c r="LK246">
        <v>1.5216206200021761E-10</v>
      </c>
      <c r="LL246">
        <v>1.5848140784840674E-10</v>
      </c>
      <c r="LM246">
        <v>1.6378291407305904E-10</v>
      </c>
      <c r="LN246">
        <v>1.6787888472791586E-10</v>
      </c>
      <c r="LO246">
        <v>1.7056124129856571E-10</v>
      </c>
      <c r="LP246">
        <v>1.7160101296425946E-10</v>
      </c>
      <c r="LQ246">
        <v>1.7074800278222798E-10</v>
      </c>
      <c r="LR246">
        <v>1.6773065828942228E-10</v>
      </c>
      <c r="LS246">
        <v>1.6225617765846508E-10</v>
      </c>
      <c r="LT246">
        <v>1.540108852023168E-10</v>
      </c>
      <c r="LU246">
        <v>1.4266091266610307E-10</v>
      </c>
      <c r="LV246">
        <v>1.2785322534292258E-10</v>
      </c>
      <c r="LW246">
        <v>1.0921703456301024E-10</v>
      </c>
      <c r="LX246">
        <v>8.6365640490933204E-11</v>
      </c>
      <c r="LY246">
        <v>5.8898751375003269E-11</v>
      </c>
      <c r="LZ246">
        <v>2.640532737323881E-11</v>
      </c>
      <c r="MA246">
        <v>-1.1533001228490228E-11</v>
      </c>
      <c r="MB246">
        <v>-5.5337890252527956E-11</v>
      </c>
      <c r="MC246">
        <v>-1.0542956025440016E-10</v>
      </c>
      <c r="MD246">
        <v>-1.6222134506202612E-10</v>
      </c>
      <c r="ME246">
        <v>-2.2611345793321339E-10</v>
      </c>
      <c r="MF246">
        <v>-2.9748592389291751E-10</v>
      </c>
      <c r="MG246">
        <v>-3.7669062844367879E-10</v>
      </c>
      <c r="MH246">
        <v>-4.6402396173664954E-10</v>
      </c>
      <c r="MI246">
        <v>-5.5971204310636741E-10</v>
      </c>
      <c r="MJ246">
        <v>-6.6389442922748657E-10</v>
      </c>
      <c r="MK246">
        <v>-7.7660626371161737E-10</v>
      </c>
      <c r="ML246">
        <v>-8.9775884210997708E-10</v>
      </c>
      <c r="MM246">
        <v>-1.0271185857660324E-9</v>
      </c>
      <c r="MN246">
        <v>-1.1642844410658263E-9</v>
      </c>
      <c r="MO246">
        <v>-1.3086637476593682E-9</v>
      </c>
      <c r="MP246">
        <v>-1.459446650468941E-9</v>
      </c>
      <c r="MQ246">
        <v>-1.6155791660439185E-9</v>
      </c>
      <c r="MR246">
        <v>-1.7757350543383218E-9</v>
      </c>
      <c r="MS246">
        <v>-1.9382866925300881E-9</v>
      </c>
      <c r="MT246">
        <v>-2.1012751982888116E-9</v>
      </c>
      <c r="MU246">
        <v>-2.2623801061214308E-9</v>
      </c>
      <c r="MV246">
        <v>-2.4188889622214928E-9</v>
      </c>
      <c r="MW246">
        <v>-2.5676672706988524E-9</v>
      </c>
      <c r="MX246">
        <v>-2.7051292971942806E-9</v>
      </c>
      <c r="MY246">
        <v>-2.8272103146088292E-9</v>
      </c>
      <c r="MZ246">
        <v>-2.929340959862771E-9</v>
      </c>
      <c r="NA246">
        <v>-3.0064244599472776E-9</v>
      </c>
      <c r="NB246">
        <v>-3.0528175796750353E-9</v>
      </c>
      <c r="NC246">
        <v>-3.0623162419212416E-9</v>
      </c>
      <c r="ND246">
        <v>-3.0281468730877569E-9</v>
      </c>
      <c r="NE246">
        <v>-2.9429646311486243E-9</v>
      </c>
      <c r="NF246">
        <v>-2.7988597798711201E-9</v>
      </c>
      <c r="NG246">
        <v>-2.5873735793782887E-9</v>
      </c>
      <c r="NH246">
        <v>-2.2995251685943588E-9</v>
      </c>
      <c r="NI246">
        <v>-1.9258510175355009E-9</v>
      </c>
      <c r="NJ246">
        <v>-1.4564586248036401E-9</v>
      </c>
      <c r="NK246">
        <v>-8.8109622568698562E-10</v>
      </c>
      <c r="NL246">
        <v>-1.8924035628737021E-10</v>
      </c>
      <c r="NM246">
        <v>6.2979681387583147E-10</v>
      </c>
      <c r="NN246">
        <v>1.5867384176595789E-9</v>
      </c>
      <c r="NO246">
        <v>2.6921901006955973E-9</v>
      </c>
      <c r="NP246">
        <v>3.9564615060199921E-9</v>
      </c>
      <c r="NQ246">
        <v>5.3893600544652137E-9</v>
      </c>
      <c r="NR246">
        <v>6.9999550975843443E-9</v>
      </c>
      <c r="NS246">
        <v>8.7963106135456413E-9</v>
      </c>
      <c r="NT246">
        <v>1.0785184754132805E-8</v>
      </c>
      <c r="NU246">
        <v>1.2971694738536628E-8</v>
      </c>
      <c r="NV246">
        <v>1.5358945833211571E-8</v>
      </c>
      <c r="NW246">
        <v>1.7947623463199857E-8</v>
      </c>
      <c r="NX246">
        <v>2.0735547875636485E-8</v>
      </c>
      <c r="NY246">
        <v>2.3717191227574527E-8</v>
      </c>
      <c r="NZ246">
        <v>2.6883157504754246E-8</v>
      </c>
      <c r="OA246">
        <v>3.0219626302526752E-8</v>
      </c>
      <c r="OB246">
        <v>3.3707762221740715E-8</v>
      </c>
      <c r="OC246">
        <v>3.7323092457746947E-8</v>
      </c>
      <c r="OD246">
        <v>4.1034856096242673E-8</v>
      </c>
      <c r="OE246">
        <v>4.4805329681282594E-8</v>
      </c>
      <c r="OF246">
        <v>4.8589134793854448E-8</v>
      </c>
      <c r="OG246">
        <v>5.2332534678241026E-8</v>
      </c>
      <c r="OH246">
        <v>5.5972728381412762E-8</v>
      </c>
      <c r="OI246">
        <v>5.9437152429934178E-8</v>
      </c>
      <c r="OJ246">
        <v>6.2642801759745706E-8</v>
      </c>
      <c r="OK246">
        <v>6.5495583435402188E-8</v>
      </c>
      <c r="OL246">
        <v>6.7889718643175745E-8</v>
      </c>
      <c r="OM246">
        <v>6.9707210510844946E-8</v>
      </c>
      <c r="ON246">
        <v>7.0817397486962566E-8</v>
      </c>
      <c r="OO246">
        <v>7.1076614291740128E-8</v>
      </c>
      <c r="OP246">
        <v>7.0327984814059676E-8</v>
      </c>
      <c r="OQ246">
        <v>6.8401373755146014E-8</v>
      </c>
      <c r="OR246">
        <v>6.5113526283772883E-8</v>
      </c>
      <c r="OS246">
        <v>6.0268427441354678E-8</v>
      </c>
      <c r="OT246">
        <v>5.3657915482750036E-8</v>
      </c>
      <c r="OU246">
        <v>4.5062585718870862E-8</v>
      </c>
      <c r="OV246">
        <v>3.425302369333463E-8</v>
      </c>
      <c r="OW246">
        <v>2.0991408622483722E-8</v>
      </c>
      <c r="OX246">
        <v>5.0335298956733992E-9</v>
      </c>
      <c r="OY246">
        <v>-1.3868738999321324E-8</v>
      </c>
      <c r="OZ246">
        <v>-3.5964463568769094E-8</v>
      </c>
      <c r="PA246">
        <v>-6.1500122135872642E-8</v>
      </c>
      <c r="PB246">
        <v>-9.071548393144487E-8</v>
      </c>
      <c r="PC246">
        <v>-1.2383884547244093E-7</v>
      </c>
      <c r="PD246">
        <v>-1.6108158049974052E-7</v>
      </c>
      <c r="PE246">
        <v>-2.0263196088724311E-7</v>
      </c>
      <c r="PF246">
        <v>-2.4864820909068717E-7</v>
      </c>
      <c r="PG246">
        <v>-2.9925074701468135E-7</v>
      </c>
      <c r="PH246">
        <v>-3.5451361178175046E-7</v>
      </c>
      <c r="PI246">
        <v>-4.144550159390556E-7</v>
      </c>
      <c r="PJ246">
        <v>-4.7902703829133711E-7</v>
      </c>
      <c r="PK246">
        <v>-5.4810444196240191E-7</v>
      </c>
      <c r="PL246">
        <v>-6.2147262862497217E-7</v>
      </c>
      <c r="PM246">
        <v>-6.9881475226141049E-7</v>
      </c>
      <c r="PN246">
        <v>-7.796980324882447E-7</v>
      </c>
      <c r="PO246">
        <v>-8.6355932655134542E-7</v>
      </c>
      <c r="PP246">
        <v>-9.4969004072616533E-7</v>
      </c>
      <c r="PQ246">
        <v>-1.0372204861758235E-6</v>
      </c>
      <c r="PR246">
        <v>-1.1251038114539472E-6</v>
      </c>
      <c r="PS246">
        <v>-1.2120996738906255E-6</v>
      </c>
      <c r="PT246">
        <v>-1.2967578451494032E-6</v>
      </c>
      <c r="PU246">
        <v>-1.3774019823385783E-6</v>
      </c>
      <c r="PV246">
        <v>-1.4521138352135926E-6</v>
      </c>
      <c r="PW246">
        <v>-1.5187182021889014E-6</v>
      </c>
      <c r="PX246">
        <v>-1.574768993004369E-6</v>
      </c>
      <c r="PY246">
        <v>-1.6175368038257654E-6</v>
      </c>
      <c r="PZ246">
        <v>-1.6439984610916897E-6</v>
      </c>
      <c r="QA246">
        <v>-1.650829043271261E-6</v>
      </c>
      <c r="QB246">
        <v>-1.6343969445004539E-6</v>
      </c>
      <c r="QC246">
        <v>-1.5907626003507641E-6</v>
      </c>
      <c r="QD246">
        <v>-1.5156815532019537E-6</v>
      </c>
      <c r="QE246">
        <v>-1.4046125921346439E-6</v>
      </c>
      <c r="QF246">
        <v>-1.2527317591348633E-6</v>
      </c>
      <c r="QG246">
        <v>-1.0549530687673204E-6</v>
      </c>
      <c r="QH246">
        <v>-8.059568412156453E-7</v>
      </c>
      <c r="QI246">
        <v>-5.0022659746392017E-7</v>
      </c>
      <c r="QJ246">
        <v>-1.3209550900311789E-7</v>
      </c>
      <c r="QK246">
        <v>3.0419656885910023E-7</v>
      </c>
      <c r="QL246">
        <v>8.1443442294463753E-7</v>
      </c>
      <c r="QM246">
        <v>1.4043460928672139E-6</v>
      </c>
      <c r="QN246">
        <v>2.079507687272755E-6</v>
      </c>
      <c r="QO246">
        <v>2.8452333371001854E-6</v>
      </c>
      <c r="QP246">
        <v>3.7064492456578587E-6</v>
      </c>
      <c r="QQ246">
        <v>4.667550844168485E-6</v>
      </c>
      <c r="QR246">
        <v>5.7322421338178995E-6</v>
      </c>
      <c r="QS246">
        <v>6.9033563943434632E-6</v>
      </c>
      <c r="QT246">
        <v>8.1826575681927379E-6</v>
      </c>
      <c r="QU246">
        <v>9.5706217917067087E-6</v>
      </c>
      <c r="QV246">
        <v>1.1066198744272606E-5</v>
      </c>
      <c r="QW246">
        <v>1.2666552726618073E-5</v>
      </c>
      <c r="QX246">
        <v>1.4366783664187478E-5</v>
      </c>
      <c r="QY246">
        <v>1.6159628564591146E-5</v>
      </c>
      <c r="QZ246">
        <v>1.8035144343224892E-5</v>
      </c>
      <c r="RA246">
        <v>1.9980373371957191E-5</v>
      </c>
      <c r="RB246">
        <v>2.1978993605743847E-5</v>
      </c>
      <c r="RC246">
        <v>2.401095570438846E-5</v>
      </c>
      <c r="RD246">
        <v>2.6052110194288367E-5</v>
      </c>
      <c r="RE246">
        <v>2.8073828410328634E-5</v>
      </c>
      <c r="RF246">
        <v>3.0042621722955231E-5</v>
      </c>
      <c r="RG246">
        <v>3.191976439104592E-5</v>
      </c>
      <c r="RH246">
        <v>3.3660926287804339E-5</v>
      </c>
      <c r="RI246">
        <v>3.5215822723874366E-5</v>
      </c>
      <c r="RJ246">
        <v>3.6527889637391496E-5</v>
      </c>
      <c r="RK246">
        <v>3.7533993531427141E-5</v>
      </c>
      <c r="RL246">
        <v>3.8164186710766628E-5</v>
      </c>
      <c r="RM246">
        <v>3.8341519595420913E-5</v>
      </c>
      <c r="RN246">
        <v>3.7981923159457042E-5</v>
      </c>
      <c r="RO246">
        <v>3.6994175849931647E-5</v>
      </c>
      <c r="RP246">
        <v>3.5279970668832725E-5</v>
      </c>
      <c r="RQ246">
        <v>3.2734099435182245E-5</v>
      </c>
      <c r="RR246">
        <v>2.9244772566285562E-5</v>
      </c>
      <c r="RS246">
        <v>2.4694094004456167E-5</v>
      </c>
      <c r="RT246">
        <v>1.8958712143367565E-5</v>
      </c>
      <c r="RU246">
        <v>1.1910668747206057E-5</v>
      </c>
      <c r="RV246">
        <v>3.4184688736909477E-6</v>
      </c>
      <c r="RW246">
        <v>-6.6516043287856836E-6</v>
      </c>
      <c r="RX246">
        <v>-1.8433905419755299E-5</v>
      </c>
      <c r="RY246">
        <v>-3.2061548116439697E-5</v>
      </c>
      <c r="RZ246">
        <v>-4.7664207331153219E-5</v>
      </c>
      <c r="SA246">
        <v>-6.5365576964195314E-5</v>
      </c>
      <c r="SB246">
        <v>-8.5275983596310722E-5</v>
      </c>
      <c r="SC246">
        <v>-1.0748742217945068E-4</v>
      </c>
      <c r="SD246">
        <v>-1.3206797220810122E-4</v>
      </c>
      <c r="SE246">
        <v>-1.590555685713728E-4</v>
      </c>
      <c r="SF246">
        <v>-1.884511079931069E-4</v>
      </c>
      <c r="SG246">
        <v>-2.2021088042130149E-4</v>
      </c>
      <c r="SH246">
        <v>-2.5423832511529211E-4</v>
      </c>
      <c r="SI246">
        <v>-2.9037512368914269E-4</v>
      </c>
      <c r="SJ246">
        <v>-3.2839165719145076E-4</v>
      </c>
      <c r="SK246">
        <v>-3.6797687162156459E-4</v>
      </c>
      <c r="SL246">
        <v>-4.0872761627847026E-4</v>
      </c>
      <c r="SM246">
        <v>-4.5013754217654512E-4</v>
      </c>
      <c r="SN246">
        <v>-4.9158567359106683E-4</v>
      </c>
      <c r="SO246">
        <v>-5.3232479473774819E-4</v>
      </c>
      <c r="SP246">
        <v>-5.714698257376933E-4</v>
      </c>
      <c r="SQ246">
        <v>-6.0798639742270057E-4</v>
      </c>
      <c r="SR246">
        <v>-6.4067987319935701E-4</v>
      </c>
      <c r="SS246">
        <v>-6.6818510805904258E-4</v>
      </c>
      <c r="ST246">
        <v>-6.8895727976604076E-4</v>
      </c>
      <c r="SU246">
        <v>-7.0126417507652126E-4</v>
      </c>
      <c r="SV246">
        <v>-7.0318036422983724E-4</v>
      </c>
      <c r="SW246">
        <v>-6.925837495073173E-4</v>
      </c>
      <c r="SX246">
        <v>-6.6715502784146557E-4</v>
      </c>
      <c r="SY246">
        <v>-6.2438066261259262E-4</v>
      </c>
      <c r="SZ246">
        <v>-5.6156001507650201E-4</v>
      </c>
      <c r="TA246">
        <v>-4.7581734033914723E-4</v>
      </c>
      <c r="TB246">
        <v>-3.6411940526515514E-4</v>
      </c>
      <c r="TC246">
        <v>-2.2329953481826237E-4</v>
      </c>
      <c r="TD246">
        <v>-5.0088937495216907E-5</v>
      </c>
      <c r="TE246">
        <v>1.5884380205846742E-4</v>
      </c>
      <c r="TF246">
        <v>4.0684414652712963E-4</v>
      </c>
      <c r="TG246">
        <v>6.9721301120861609E-4</v>
      </c>
      <c r="TH246">
        <v>1.0331372128766583E-3</v>
      </c>
      <c r="TI246">
        <v>1.4176080364864279E-3</v>
      </c>
      <c r="TJ246">
        <v>1.8533270259899681E-3</v>
      </c>
      <c r="TK246">
        <v>2.3425981603588312E-3</v>
      </c>
      <c r="TL246">
        <v>2.8872056571760596E-3</v>
      </c>
      <c r="TM246">
        <v>3.4882767576484542E-3</v>
      </c>
      <c r="TN246">
        <v>4.1461289926609636E-3</v>
      </c>
      <c r="TO246">
        <v>4.8601016137410922E-3</v>
      </c>
      <c r="TP246">
        <v>5.6283710998817887E-3</v>
      </c>
      <c r="TQ246">
        <v>6.4477509255280157E-3</v>
      </c>
      <c r="TR246">
        <v>7.3134761011306119E-3</v>
      </c>
      <c r="TS246">
        <v>8.2189733799202837E-3</v>
      </c>
      <c r="TT246">
        <v>9.1556184672323994E-3</v>
      </c>
      <c r="TU246">
        <v>1.011248207583528E-2</v>
      </c>
      <c r="TV246">
        <v>1.1076067245926078E-2</v>
      </c>
      <c r="TW246">
        <v>1.2030040994887031E-2</v>
      </c>
      <c r="TX246">
        <v>1.2954964081995706E-2</v>
      </c>
      <c r="TY246">
        <v>1.3828023468636689E-2</v>
      </c>
      <c r="TZ246">
        <v>1.4622772925705012E-2</v>
      </c>
      <c r="UA246">
        <v>1.5308888186069361E-2</v>
      </c>
      <c r="UB246">
        <v>1.5851944058874825E-2</v>
      </c>
      <c r="UC246">
        <v>1.621322201006847E-2</v>
      </c>
      <c r="UD246">
        <v>1.6349557863598738E-2</v>
      </c>
      <c r="UE246">
        <v>1.6213240481830496E-2</v>
      </c>
      <c r="UF246">
        <v>1.5851973536421086E-2</v>
      </c>
      <c r="UG246">
        <v>1.5308913732263545E-2</v>
      </c>
      <c r="UH246">
        <v>1.462277212398957E-2</v>
      </c>
      <c r="UI246">
        <v>1.3827966415861931E-2</v>
      </c>
      <c r="UJ246">
        <v>1.2954813388650586E-2</v>
      </c>
      <c r="UK246">
        <v>1.2029751801092971E-2</v>
      </c>
      <c r="UL246">
        <v>1.1075587263704582E-2</v>
      </c>
      <c r="UM246">
        <v>1.0111751670210173E-2</v>
      </c>
      <c r="UN246">
        <v>9.1545707908377953E-3</v>
      </c>
      <c r="UO246">
        <v>8.2175345778427149E-3</v>
      </c>
      <c r="UP246">
        <v>7.3115656047264121E-3</v>
      </c>
      <c r="UQ246">
        <v>6.4452818559327784E-3</v>
      </c>
      <c r="UR246">
        <v>5.6252508038062143E-3</v>
      </c>
      <c r="US246">
        <v>4.8562323559149185E-3</v>
      </c>
      <c r="UT246">
        <v>4.1414088309113996E-3</v>
      </c>
      <c r="UU246">
        <v>3.4826006280276665E-3</v>
      </c>
      <c r="UV246">
        <v>2.8804666977171856E-3</v>
      </c>
      <c r="UW246">
        <v>2.3346893029346635E-3</v>
      </c>
      <c r="UX246">
        <v>1.8441428862384407E-3</v>
      </c>
      <c r="UY246">
        <v>1.4070471318355609E-3</v>
      </c>
      <c r="UZ246">
        <v>1.0211045382098629E-3</v>
      </c>
      <c r="VA246">
        <v>6.8362300065201247E-4</v>
      </c>
      <c r="VB246">
        <v>3.9162404798263211E-4</v>
      </c>
      <c r="VC246">
        <v>1.4193748849354753E-4</v>
      </c>
      <c r="VD246">
        <v>-6.871669960767573E-5</v>
      </c>
      <c r="VE246">
        <v>-2.4365834415947279E-4</v>
      </c>
      <c r="VF246">
        <v>-3.8618800155919373E-4</v>
      </c>
      <c r="VG246">
        <v>-4.9953789476787057E-4</v>
      </c>
      <c r="VH246">
        <v>-5.8683194119298803E-4</v>
      </c>
      <c r="VI246">
        <v>-6.5105396396499286E-4</v>
      </c>
      <c r="VJ246">
        <v>-6.9502321051938991E-4</v>
      </c>
      <c r="VK246">
        <v>-7.2137634167254976E-4</v>
      </c>
      <c r="VL246">
        <v>-7.3255510054826825E-4</v>
      </c>
      <c r="VM246">
        <v>-7.3079892190088056E-4</v>
      </c>
      <c r="VN246">
        <v>-7.1814179705576378E-4</v>
      </c>
      <c r="VO246">
        <v>-6.9641276643083231E-4</v>
      </c>
      <c r="VP246">
        <v>-6.6723946918927979E-4</v>
      </c>
      <c r="VQ246">
        <v>-6.3205423710797383E-4</v>
      </c>
      <c r="VR246">
        <v>-5.921022761552128E-4</v>
      </c>
      <c r="VS246">
        <v>-5.4845153411381181E-4</v>
      </c>
      <c r="VT246">
        <v>-5.0200390501670892E-4</v>
      </c>
      <c r="VU246">
        <v>-4.5350747089985011E-4</v>
      </c>
      <c r="VV246">
        <v>-4.0356952793510015E-4</v>
      </c>
      <c r="VW246">
        <v>-3.5267018714604272E-4</v>
      </c>
      <c r="VX246">
        <v>-3.0117637939027679E-4</v>
      </c>
      <c r="VY246">
        <v>-2.4935612996793578E-4</v>
      </c>
      <c r="VZ246">
        <v>-1.9739299994055758E-4</v>
      </c>
      <c r="WA246">
        <v>-1.4540061900588684E-4</v>
      </c>
      <c r="WB246">
        <v>-9.3437258437718701E-5</v>
      </c>
      <c r="WC246">
        <v>-4.1520412236058612E-5</v>
      </c>
      <c r="WD246">
        <v>1.0358629868418197E-5</v>
      </c>
      <c r="WE246">
        <v>6.2220222451941657E-5</v>
      </c>
      <c r="WF246">
        <v>0.51861589492262827</v>
      </c>
      <c r="WG246">
        <v>1.6594339772785276</v>
      </c>
    </row>
    <row r="247" spans="1:605" x14ac:dyDescent="0.25">
      <c r="A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0</v>
      </c>
      <c r="BR247">
        <v>0</v>
      </c>
      <c r="BS247">
        <v>0</v>
      </c>
      <c r="BT247">
        <v>0</v>
      </c>
      <c r="BU247">
        <v>0</v>
      </c>
      <c r="BV247">
        <v>0</v>
      </c>
      <c r="BW247">
        <v>0</v>
      </c>
      <c r="BX247">
        <v>0</v>
      </c>
      <c r="BY247">
        <v>0</v>
      </c>
      <c r="BZ247">
        <v>0</v>
      </c>
      <c r="CA247">
        <v>0</v>
      </c>
      <c r="CB247">
        <v>0</v>
      </c>
      <c r="CC247">
        <v>0</v>
      </c>
      <c r="CD247">
        <v>0</v>
      </c>
      <c r="CE247">
        <v>0</v>
      </c>
      <c r="CF247">
        <v>0</v>
      </c>
      <c r="CG247">
        <v>0</v>
      </c>
      <c r="CH247">
        <v>0</v>
      </c>
      <c r="CI247">
        <v>0</v>
      </c>
      <c r="CJ247">
        <v>0</v>
      </c>
      <c r="CK247">
        <v>0</v>
      </c>
      <c r="CL247">
        <v>0</v>
      </c>
      <c r="CM247">
        <v>0</v>
      </c>
      <c r="CN247">
        <v>0</v>
      </c>
      <c r="CO247">
        <v>0</v>
      </c>
      <c r="CP247">
        <v>0</v>
      </c>
      <c r="CQ247">
        <v>0</v>
      </c>
      <c r="CR247">
        <v>0</v>
      </c>
      <c r="CS247">
        <v>0</v>
      </c>
      <c r="CT247">
        <v>0</v>
      </c>
      <c r="CU247">
        <v>0</v>
      </c>
      <c r="CV247">
        <v>0</v>
      </c>
      <c r="CW247">
        <v>0</v>
      </c>
      <c r="CX247">
        <v>0</v>
      </c>
      <c r="CY247">
        <v>0</v>
      </c>
      <c r="CZ247">
        <v>0</v>
      </c>
      <c r="DA247">
        <v>0</v>
      </c>
      <c r="DB247">
        <v>0</v>
      </c>
      <c r="DC247">
        <v>0</v>
      </c>
      <c r="DD247">
        <v>0</v>
      </c>
      <c r="DE247">
        <v>0</v>
      </c>
      <c r="DF247">
        <v>0</v>
      </c>
      <c r="DG247">
        <v>0</v>
      </c>
      <c r="DH247">
        <v>0</v>
      </c>
      <c r="DI247">
        <v>0</v>
      </c>
      <c r="DJ247">
        <v>0</v>
      </c>
      <c r="DK247">
        <v>0</v>
      </c>
      <c r="DL247">
        <v>0</v>
      </c>
      <c r="DM247">
        <v>0</v>
      </c>
      <c r="DN247">
        <v>0</v>
      </c>
      <c r="DO247">
        <v>0</v>
      </c>
      <c r="DP247">
        <v>0</v>
      </c>
      <c r="DQ247">
        <v>0</v>
      </c>
      <c r="DR247">
        <v>0</v>
      </c>
      <c r="DS247">
        <v>0</v>
      </c>
      <c r="DT247">
        <v>0</v>
      </c>
      <c r="DU247">
        <v>0</v>
      </c>
      <c r="DV247">
        <v>0</v>
      </c>
      <c r="DW247">
        <v>0</v>
      </c>
      <c r="DX247">
        <v>0</v>
      </c>
      <c r="DY247">
        <v>0</v>
      </c>
      <c r="DZ247">
        <v>0</v>
      </c>
      <c r="EA247">
        <v>0</v>
      </c>
      <c r="EB247">
        <v>0</v>
      </c>
      <c r="EC247">
        <v>0</v>
      </c>
      <c r="ED247">
        <v>0</v>
      </c>
      <c r="EE247">
        <v>0</v>
      </c>
      <c r="EF247">
        <v>0</v>
      </c>
      <c r="EG247">
        <v>0</v>
      </c>
      <c r="EH247">
        <v>0</v>
      </c>
      <c r="EI247">
        <v>0</v>
      </c>
      <c r="EJ247">
        <v>0</v>
      </c>
      <c r="EK247">
        <v>0</v>
      </c>
      <c r="EL247">
        <v>0</v>
      </c>
      <c r="EM247">
        <v>0</v>
      </c>
      <c r="EN247">
        <v>0</v>
      </c>
      <c r="EO247">
        <v>0</v>
      </c>
      <c r="EP247">
        <v>0</v>
      </c>
      <c r="EQ247">
        <v>0</v>
      </c>
      <c r="ER247">
        <v>0</v>
      </c>
      <c r="ES247">
        <v>0</v>
      </c>
      <c r="ET247">
        <v>0</v>
      </c>
      <c r="EU247">
        <v>0</v>
      </c>
      <c r="EV247">
        <v>0</v>
      </c>
      <c r="EW247">
        <v>0</v>
      </c>
      <c r="EX247">
        <v>0</v>
      </c>
      <c r="EY247">
        <v>0</v>
      </c>
      <c r="EZ247">
        <v>0</v>
      </c>
      <c r="FA247">
        <v>0</v>
      </c>
      <c r="FB247">
        <v>0</v>
      </c>
      <c r="FC247">
        <v>0</v>
      </c>
      <c r="FD247">
        <v>0</v>
      </c>
      <c r="FE247">
        <v>0</v>
      </c>
      <c r="FF247">
        <v>0</v>
      </c>
      <c r="FG247">
        <v>0</v>
      </c>
      <c r="FH247">
        <v>0</v>
      </c>
      <c r="FI247">
        <v>0</v>
      </c>
      <c r="FJ247">
        <v>0</v>
      </c>
      <c r="FK247">
        <v>0</v>
      </c>
      <c r="FL247">
        <v>0</v>
      </c>
      <c r="FM247">
        <v>0</v>
      </c>
      <c r="FN247">
        <v>0</v>
      </c>
      <c r="FO247">
        <v>0</v>
      </c>
      <c r="FP247">
        <v>0</v>
      </c>
      <c r="FQ247">
        <v>0</v>
      </c>
      <c r="FR247">
        <v>0</v>
      </c>
      <c r="FS247">
        <v>0</v>
      </c>
      <c r="FT247">
        <v>0</v>
      </c>
      <c r="FU247">
        <v>0</v>
      </c>
      <c r="FV247">
        <v>0</v>
      </c>
      <c r="FW247">
        <v>0</v>
      </c>
      <c r="FX247">
        <v>0</v>
      </c>
      <c r="FY247">
        <v>0</v>
      </c>
      <c r="FZ247">
        <v>0</v>
      </c>
      <c r="GA247">
        <v>0</v>
      </c>
      <c r="GB247">
        <v>0</v>
      </c>
      <c r="GC247">
        <v>0</v>
      </c>
      <c r="GD247">
        <v>0</v>
      </c>
      <c r="GE247">
        <v>0</v>
      </c>
      <c r="GF247">
        <v>0</v>
      </c>
      <c r="GG247">
        <v>0</v>
      </c>
      <c r="GH247">
        <v>0</v>
      </c>
      <c r="GI247">
        <v>0</v>
      </c>
      <c r="GJ247">
        <v>0</v>
      </c>
      <c r="GK247">
        <v>0</v>
      </c>
      <c r="GL247">
        <v>0</v>
      </c>
      <c r="GM247">
        <v>0</v>
      </c>
      <c r="GN247">
        <v>0</v>
      </c>
      <c r="GO247">
        <v>0</v>
      </c>
      <c r="GP247">
        <v>0</v>
      </c>
      <c r="GQ247">
        <v>0</v>
      </c>
      <c r="GR247">
        <v>0</v>
      </c>
      <c r="GS247">
        <v>0</v>
      </c>
      <c r="GT247">
        <v>0</v>
      </c>
      <c r="GU247">
        <v>0</v>
      </c>
      <c r="GV247">
        <v>0</v>
      </c>
      <c r="GW247">
        <v>0</v>
      </c>
      <c r="GX247">
        <v>0</v>
      </c>
      <c r="GY247">
        <v>0</v>
      </c>
      <c r="GZ247">
        <v>0</v>
      </c>
      <c r="HA247">
        <v>0</v>
      </c>
      <c r="HB247">
        <v>0</v>
      </c>
      <c r="HC247">
        <v>0</v>
      </c>
      <c r="HD247">
        <v>0</v>
      </c>
      <c r="HE247">
        <v>0</v>
      </c>
      <c r="HF247">
        <v>0</v>
      </c>
      <c r="HG247">
        <v>0</v>
      </c>
      <c r="HH247">
        <v>0</v>
      </c>
      <c r="HI247">
        <v>0</v>
      </c>
      <c r="HJ247">
        <v>0</v>
      </c>
      <c r="HK247">
        <v>0</v>
      </c>
      <c r="HL247">
        <v>0</v>
      </c>
      <c r="HM247">
        <v>0</v>
      </c>
      <c r="HN247">
        <v>0</v>
      </c>
      <c r="HO247">
        <v>0</v>
      </c>
      <c r="HP247">
        <v>0</v>
      </c>
      <c r="HQ247">
        <v>0</v>
      </c>
      <c r="HR247">
        <v>0</v>
      </c>
      <c r="HS247">
        <v>0</v>
      </c>
      <c r="HT247">
        <v>0</v>
      </c>
      <c r="HU247">
        <v>0</v>
      </c>
      <c r="HV247">
        <v>0</v>
      </c>
      <c r="HW247">
        <v>0</v>
      </c>
      <c r="HX247">
        <v>0</v>
      </c>
      <c r="HY247">
        <v>0</v>
      </c>
      <c r="HZ247">
        <v>0</v>
      </c>
      <c r="IA247">
        <v>0</v>
      </c>
      <c r="IB247">
        <v>0</v>
      </c>
      <c r="IC247">
        <v>0</v>
      </c>
      <c r="ID247">
        <v>0</v>
      </c>
      <c r="IE247">
        <v>0</v>
      </c>
      <c r="IF247">
        <v>0</v>
      </c>
      <c r="IG247">
        <v>0</v>
      </c>
      <c r="IH247">
        <v>0</v>
      </c>
      <c r="II247">
        <v>0</v>
      </c>
      <c r="IJ247">
        <v>0</v>
      </c>
      <c r="IK247">
        <v>0</v>
      </c>
      <c r="IL247">
        <v>0</v>
      </c>
      <c r="IM247">
        <v>9999.9990234375</v>
      </c>
      <c r="IN247">
        <v>-39999.99609375</v>
      </c>
      <c r="IO247">
        <v>60002.80078125</v>
      </c>
      <c r="IP247">
        <v>-39999.99609375</v>
      </c>
      <c r="IQ247">
        <v>9999.9990234375</v>
      </c>
      <c r="IR247">
        <v>0</v>
      </c>
      <c r="IS247">
        <v>0</v>
      </c>
      <c r="IT247">
        <v>0</v>
      </c>
      <c r="IU247">
        <v>0</v>
      </c>
      <c r="IV247">
        <v>0</v>
      </c>
      <c r="IW247">
        <v>0</v>
      </c>
      <c r="IX247">
        <v>0</v>
      </c>
      <c r="IY247">
        <v>0</v>
      </c>
      <c r="IZ247">
        <v>0</v>
      </c>
      <c r="JA247">
        <v>0</v>
      </c>
      <c r="JB247">
        <v>0</v>
      </c>
      <c r="JC247">
        <v>0</v>
      </c>
      <c r="JD247">
        <v>0</v>
      </c>
      <c r="JE247">
        <v>0</v>
      </c>
      <c r="JF247">
        <v>0</v>
      </c>
      <c r="JG247">
        <v>0</v>
      </c>
      <c r="JH247">
        <v>0</v>
      </c>
      <c r="JI247">
        <v>0</v>
      </c>
      <c r="JJ247">
        <v>0</v>
      </c>
      <c r="JK247">
        <v>0</v>
      </c>
      <c r="JL247">
        <v>0</v>
      </c>
      <c r="JM247">
        <v>0</v>
      </c>
      <c r="JN247">
        <v>0</v>
      </c>
      <c r="JO247">
        <v>0</v>
      </c>
      <c r="JP247">
        <v>0</v>
      </c>
      <c r="JQ247">
        <v>0</v>
      </c>
      <c r="JR247">
        <v>0</v>
      </c>
      <c r="JS247">
        <v>0</v>
      </c>
      <c r="JT247">
        <v>0</v>
      </c>
      <c r="JU247">
        <v>0</v>
      </c>
      <c r="JV247">
        <v>0</v>
      </c>
      <c r="JW247">
        <v>0</v>
      </c>
      <c r="JX247">
        <v>0</v>
      </c>
      <c r="JY247">
        <v>0</v>
      </c>
      <c r="JZ247">
        <v>0</v>
      </c>
      <c r="KA247">
        <v>0</v>
      </c>
      <c r="KB247">
        <v>0</v>
      </c>
      <c r="KC247">
        <v>0</v>
      </c>
      <c r="KD247">
        <v>0</v>
      </c>
      <c r="KE247">
        <v>0</v>
      </c>
      <c r="KF247">
        <v>0</v>
      </c>
      <c r="KG247">
        <v>0</v>
      </c>
      <c r="KH247">
        <v>0</v>
      </c>
      <c r="KI247">
        <v>0</v>
      </c>
      <c r="KJ247">
        <v>0</v>
      </c>
      <c r="KK247">
        <v>0</v>
      </c>
      <c r="KL247">
        <v>0</v>
      </c>
      <c r="KM247">
        <v>0</v>
      </c>
      <c r="KN247">
        <v>0</v>
      </c>
      <c r="KO247">
        <v>0</v>
      </c>
      <c r="KP247">
        <v>0</v>
      </c>
      <c r="KQ247">
        <v>0</v>
      </c>
      <c r="KS247">
        <v>3.1637118489749179E-7</v>
      </c>
      <c r="KT247">
        <v>-1.0302756450324569E-7</v>
      </c>
      <c r="KU247">
        <v>-1.1031606246630132E-11</v>
      </c>
      <c r="KV247">
        <v>-7.2884918221591815E-13</v>
      </c>
      <c r="KW247">
        <v>9.5746177963082564E-12</v>
      </c>
      <c r="KX247">
        <v>1.9879551506491073E-11</v>
      </c>
      <c r="KY247">
        <v>3.018551721729029E-11</v>
      </c>
      <c r="KZ247">
        <v>4.0489606213649145E-11</v>
      </c>
      <c r="LA247">
        <v>5.0785153232600267E-11</v>
      </c>
      <c r="LB247">
        <v>6.1060454132961164E-11</v>
      </c>
      <c r="LC247">
        <v>7.1297484628054403E-11</v>
      </c>
      <c r="LD247">
        <v>8.1470621538025342E-11</v>
      </c>
      <c r="LE247">
        <v>9.1545368804871731E-11</v>
      </c>
      <c r="LF247">
        <v>1.0147709145893853E-10</v>
      </c>
      <c r="LG247">
        <v>1.1120976182987769E-10</v>
      </c>
      <c r="LH247">
        <v>1.2067472355682408E-10</v>
      </c>
      <c r="LI247">
        <v>1.2978948037039621E-10</v>
      </c>
      <c r="LJ247">
        <v>1.3845651819063178E-10</v>
      </c>
      <c r="LK247">
        <v>1.4656217080752407E-10</v>
      </c>
      <c r="LL247">
        <v>1.5397554127955569E-10</v>
      </c>
      <c r="LM247">
        <v>1.6054749319588342E-10</v>
      </c>
      <c r="LN247">
        <v>1.6610972809216651E-10</v>
      </c>
      <c r="LO247">
        <v>1.7047396757978219E-10</v>
      </c>
      <c r="LP247">
        <v>1.7343126113298987E-10</v>
      </c>
      <c r="LQ247">
        <v>1.7475144296512273E-10</v>
      </c>
      <c r="LR247">
        <v>1.7418276399725782E-10</v>
      </c>
      <c r="LS247">
        <v>1.7145172756328894E-10</v>
      </c>
      <c r="LT247">
        <v>1.6626316018137211E-10</v>
      </c>
      <c r="LU247">
        <v>1.5830055142774652E-10</v>
      </c>
      <c r="LV247">
        <v>1.4722669964712429E-10</v>
      </c>
      <c r="LW247">
        <v>1.3268470288888752E-10</v>
      </c>
      <c r="LX247">
        <v>1.1429933703336779E-10</v>
      </c>
      <c r="LY247">
        <v>9.1678865524192275E-11</v>
      </c>
      <c r="LZ247">
        <v>6.4417327402918407E-11</v>
      </c>
      <c r="MA247">
        <v>3.2097352396879288E-11</v>
      </c>
      <c r="MB247">
        <v>-5.7064464181942941E-12</v>
      </c>
      <c r="MC247">
        <v>-4.9423450439852538E-11</v>
      </c>
      <c r="MD247">
        <v>-9.9482330905919602E-11</v>
      </c>
      <c r="ME247">
        <v>-1.5630560837078671E-10</v>
      </c>
      <c r="MF247">
        <v>-2.2030342294374523E-10</v>
      </c>
      <c r="MG247">
        <v>-2.9186646270670453E-10</v>
      </c>
      <c r="MH247">
        <v>-3.7134431861770064E-10</v>
      </c>
      <c r="MI247">
        <v>-4.5903213458159516E-10</v>
      </c>
      <c r="MJ247">
        <v>-5.5515578102902332E-10</v>
      </c>
      <c r="MK247">
        <v>-6.5985549694531304E-10</v>
      </c>
      <c r="ML247">
        <v>-7.7316795821348679E-10</v>
      </c>
      <c r="MM247">
        <v>-8.9500674611017437E-10</v>
      </c>
      <c r="MN247">
        <v>-1.0251412091127237E-9</v>
      </c>
      <c r="MO247">
        <v>-1.163173734138509E-9</v>
      </c>
      <c r="MP247">
        <v>-1.3085154702441798E-9</v>
      </c>
      <c r="MQ247">
        <v>-1.4603605789587287E-9</v>
      </c>
      <c r="MR247">
        <v>-1.6176591210988873E-9</v>
      </c>
      <c r="MS247">
        <v>-1.7790887303947985E-9</v>
      </c>
      <c r="MT247">
        <v>-1.9430252697894307E-9</v>
      </c>
      <c r="MU247">
        <v>-2.1075127170963702E-9</v>
      </c>
      <c r="MV247">
        <v>-2.2702325829954061E-9</v>
      </c>
      <c r="MW247">
        <v>-2.4284732262569648E-9</v>
      </c>
      <c r="MX247">
        <v>-2.5790994987061904E-9</v>
      </c>
      <c r="MY247">
        <v>-2.7185232257745318E-9</v>
      </c>
      <c r="MZ247">
        <v>-2.8426751074971499E-9</v>
      </c>
      <c r="NA247">
        <v>-2.9469787093199342E-9</v>
      </c>
      <c r="NB247">
        <v>-3.0263273018363259E-9</v>
      </c>
      <c r="NC247">
        <v>-3.0750644031776384E-9</v>
      </c>
      <c r="ND247">
        <v>-3.0869689767055342E-9</v>
      </c>
      <c r="NE247">
        <v>-3.0552463392121233E-9</v>
      </c>
      <c r="NF247">
        <v>-2.9725259401473858E-9</v>
      </c>
      <c r="NG247">
        <v>-2.8308672794088472E-9</v>
      </c>
      <c r="NH247">
        <v>-2.6217753386511347E-9</v>
      </c>
      <c r="NI247">
        <v>-2.3362270074011938E-9</v>
      </c>
      <c r="NJ247">
        <v>-1.9647100887041104E-9</v>
      </c>
      <c r="NK247">
        <v>-1.4972765675436936E-9</v>
      </c>
      <c r="NL247">
        <v>-9.2361191651341392E-10</v>
      </c>
      <c r="NM247">
        <v>-2.3312229452296112E-10</v>
      </c>
      <c r="NN247">
        <v>5.8495843731001774E-10</v>
      </c>
      <c r="NO247">
        <v>1.5414399063237517E-9</v>
      </c>
      <c r="NP247">
        <v>2.6470226171350098E-9</v>
      </c>
      <c r="NQ247">
        <v>3.9121195221004956E-9</v>
      </c>
      <c r="NR247">
        <v>5.3466497772713357E-9</v>
      </c>
      <c r="NS247">
        <v>6.9598027413190562E-9</v>
      </c>
      <c r="NT247">
        <v>8.7597703670387418E-9</v>
      </c>
      <c r="NU247">
        <v>1.0753446271177703E-8</v>
      </c>
      <c r="NV247">
        <v>1.2946089954391347E-8</v>
      </c>
      <c r="NW247">
        <v>1.5340954885345018E-8</v>
      </c>
      <c r="NX247">
        <v>1.7938879467807959E-8</v>
      </c>
      <c r="NY247">
        <v>2.0737840283815639E-8</v>
      </c>
      <c r="NZ247">
        <v>2.3732467456493402E-8</v>
      </c>
      <c r="OA247">
        <v>2.6913522510009776E-8</v>
      </c>
      <c r="OB247">
        <v>3.0267339728399704E-8</v>
      </c>
      <c r="OC247">
        <v>3.3775232736665253E-8</v>
      </c>
      <c r="OD247">
        <v>3.7412868853480499E-8</v>
      </c>
      <c r="OE247">
        <v>4.1149614701383889E-8</v>
      </c>
      <c r="OF247">
        <v>4.4947857613681866E-8</v>
      </c>
      <c r="OG247">
        <v>4.8762308552646113E-8</v>
      </c>
      <c r="OH247">
        <v>5.2539293555566775E-8</v>
      </c>
      <c r="OI247">
        <v>5.6216042157238199E-8</v>
      </c>
      <c r="OJ247">
        <v>5.9719982801623123E-8</v>
      </c>
      <c r="OK247">
        <v>6.2968056952407766E-8</v>
      </c>
      <c r="OL247">
        <v>6.5866065440507901E-8</v>
      </c>
      <c r="OM247">
        <v>6.830806254290797E-8</v>
      </c>
      <c r="ON247">
        <v>7.0175815365468257E-8</v>
      </c>
      <c r="OO247">
        <v>7.1338348293712518E-8</v>
      </c>
      <c r="OP247">
        <v>7.1651594567584028E-8</v>
      </c>
      <c r="OQ247">
        <v>7.0958179413460809E-8</v>
      </c>
      <c r="OR247">
        <v>6.9087361608751463E-8</v>
      </c>
      <c r="OS247">
        <v>6.5855162836977179E-8</v>
      </c>
      <c r="OT247">
        <v>6.1064716684772669E-8</v>
      </c>
      <c r="OU247">
        <v>5.4506871601504322E-8</v>
      </c>
      <c r="OV247">
        <v>4.5961084546601912E-8</v>
      </c>
      <c r="OW247">
        <v>3.5196644341252475E-8</v>
      </c>
      <c r="OX247">
        <v>2.1974265866392958E-8</v>
      </c>
      <c r="OY247">
        <v>6.0480981455830363E-9</v>
      </c>
      <c r="OZ247">
        <v>-1.2831809049074436E-8</v>
      </c>
      <c r="PA247">
        <v>-3.4916534205018539E-8</v>
      </c>
      <c r="PB247">
        <v>-6.045476206363763E-8</v>
      </c>
      <c r="PC247">
        <v>-8.9688663762911523E-8</v>
      </c>
      <c r="PD247">
        <v>-1.2284913273653275E-7</v>
      </c>
      <c r="PE247">
        <v>-1.601503311932588E-7</v>
      </c>
      <c r="PF247">
        <v>-2.017835041035817E-7</v>
      </c>
      <c r="PG247">
        <v>-2.4791002074239258E-7</v>
      </c>
      <c r="PH247">
        <v>-2.9865360811118615E-7</v>
      </c>
      <c r="PI247">
        <v>-3.5409174613680561E-7</v>
      </c>
      <c r="PJ247">
        <v>-4.1424620156574022E-7</v>
      </c>
      <c r="PK247">
        <v>-4.7907268610011158E-7</v>
      </c>
      <c r="PL247">
        <v>-5.4844963471501202E-7</v>
      </c>
      <c r="PM247">
        <v>-6.2216611241894022E-7</v>
      </c>
      <c r="PN247">
        <v>-6.9990887213509017E-7</v>
      </c>
      <c r="PO247">
        <v>-7.8124860305289493E-7</v>
      </c>
      <c r="PP247">
        <v>-8.6562542788551486E-7</v>
      </c>
      <c r="PQ247">
        <v>-9.5233372912004821E-7</v>
      </c>
      <c r="PR247">
        <v>-1.0405064087046101E-6</v>
      </c>
      <c r="PS247">
        <v>-1.1290987128034928E-6</v>
      </c>
      <c r="PT247">
        <v>-1.2168717833757548E-6</v>
      </c>
      <c r="PU247">
        <v>-1.3023761314737872E-6</v>
      </c>
      <c r="PV247">
        <v>-1.3839352633680342E-6</v>
      </c>
      <c r="PW247">
        <v>-1.4596297298970843E-6</v>
      </c>
      <c r="PX247">
        <v>-1.5272819117890858E-6</v>
      </c>
      <c r="PY247">
        <v>-1.5844418990239569E-6</v>
      </c>
      <c r="PZ247">
        <v>-1.6283748704660425E-6</v>
      </c>
      <c r="QA247">
        <v>-1.6560504307927014E-6</v>
      </c>
      <c r="QB247">
        <v>-1.6641344148948655E-6</v>
      </c>
      <c r="QC247">
        <v>-1.6489837250606168E-6</v>
      </c>
      <c r="QD247">
        <v>-1.6066448229259076E-6</v>
      </c>
      <c r="QE247">
        <v>-1.5328565558034326E-6</v>
      </c>
      <c r="QF247">
        <v>-1.4230580549114289E-6</v>
      </c>
      <c r="QG247">
        <v>-1.2724025004146462E-6</v>
      </c>
      <c r="QH247">
        <v>-1.0757776040969239E-6</v>
      </c>
      <c r="QI247">
        <v>-8.2783371382469133E-7</v>
      </c>
      <c r="QJ247">
        <v>-5.2302049349523149E-7</v>
      </c>
      <c r="QK247">
        <v>-1.5563317642830963E-7</v>
      </c>
      <c r="QL247">
        <v>2.8013057239068057E-7</v>
      </c>
      <c r="QM247">
        <v>7.9010212100607146E-7</v>
      </c>
      <c r="QN247">
        <v>1.380060579714417E-6</v>
      </c>
      <c r="QO247">
        <v>2.0556376669810174E-6</v>
      </c>
      <c r="QP247">
        <v>2.8222076539756172E-6</v>
      </c>
      <c r="QQ247">
        <v>3.6847613371356296E-6</v>
      </c>
      <c r="QR247">
        <v>4.6477630362053885E-6</v>
      </c>
      <c r="QS247">
        <v>5.7149896867236418E-6</v>
      </c>
      <c r="QT247">
        <v>6.8893511941539205E-6</v>
      </c>
      <c r="QU247">
        <v>8.1726913450753385E-6</v>
      </c>
      <c r="QV247">
        <v>9.5655687326015145E-6</v>
      </c>
      <c r="QW247">
        <v>1.1067017352067968E-5</v>
      </c>
      <c r="QX247">
        <v>1.2674286762788555E-5</v>
      </c>
      <c r="QY247">
        <v>1.438256199608472E-5</v>
      </c>
      <c r="QZ247">
        <v>1.6184663722675622E-5</v>
      </c>
      <c r="RA247">
        <v>1.8070729577652637E-5</v>
      </c>
      <c r="RB247">
        <v>2.0027877982325433E-5</v>
      </c>
      <c r="RC247">
        <v>2.2039856302743655E-5</v>
      </c>
      <c r="RD247">
        <v>2.4086675747922641E-5</v>
      </c>
      <c r="RE247">
        <v>2.6144236039667313E-5</v>
      </c>
      <c r="RF247">
        <v>2.8183943582860787E-5</v>
      </c>
      <c r="RG247">
        <v>3.0172327632073502E-5</v>
      </c>
      <c r="RH247">
        <v>3.2070659788561876E-5</v>
      </c>
      <c r="RI247">
        <v>3.3834583071546505E-5</v>
      </c>
      <c r="RJ247">
        <v>3.541375778849187E-5</v>
      </c>
      <c r="RK247">
        <v>3.6751532479048878E-5</v>
      </c>
      <c r="RL247">
        <v>3.7784649323453447E-5</v>
      </c>
      <c r="RM247">
        <v>3.8442994583572098E-5</v>
      </c>
      <c r="RN247">
        <v>3.8649405877201167E-5</v>
      </c>
      <c r="RO247">
        <v>3.8319549365189133E-5</v>
      </c>
      <c r="RP247">
        <v>3.7361881245867082E-5</v>
      </c>
      <c r="RQ247">
        <v>3.5677709289056563E-5</v>
      </c>
      <c r="RR247">
        <v>3.3161371486976783E-5</v>
      </c>
      <c r="RS247">
        <v>2.9700550232846174E-5</v>
      </c>
      <c r="RT247">
        <v>2.5176741738240338E-5</v>
      </c>
      <c r="RU247">
        <v>1.9465901641739139E-5</v>
      </c>
      <c r="RV247">
        <v>1.2439288915570976E-5</v>
      </c>
      <c r="RW247">
        <v>3.9645312103899971E-6</v>
      </c>
      <c r="RX247">
        <v>-6.0930643454135536E-6</v>
      </c>
      <c r="RY247">
        <v>-1.7868930198111621E-5</v>
      </c>
      <c r="RZ247">
        <v>-3.1497362146102203E-5</v>
      </c>
      <c r="SA247">
        <v>-4.7109322577743738E-5</v>
      </c>
      <c r="SB247">
        <v>-6.4826940517147459E-5</v>
      </c>
      <c r="SC247">
        <v>-8.4759133285042894E-5</v>
      </c>
      <c r="SD247">
        <v>-1.0699663763275332E-4</v>
      </c>
      <c r="SE247">
        <v>-1.3160641980363899E-4</v>
      </c>
      <c r="SF247">
        <v>-1.5862543907508854E-4</v>
      </c>
      <c r="SG247">
        <v>-1.8805374600057526E-4</v>
      </c>
      <c r="SH247">
        <v>-2.1984690498656124E-4</v>
      </c>
      <c r="SI247">
        <v>-2.53907741190134E-4</v>
      </c>
      <c r="SJ247">
        <v>-2.9007742419920345E-4</v>
      </c>
      <c r="SK247">
        <v>-3.2812591574769823E-4</v>
      </c>
      <c r="SL247">
        <v>-3.6774182600949511E-4</v>
      </c>
      <c r="SM247">
        <v>-4.085217429846609E-4</v>
      </c>
      <c r="SN247">
        <v>-4.4995912230669623E-4</v>
      </c>
      <c r="SO247">
        <v>-4.9143285060666299E-4</v>
      </c>
      <c r="SP247">
        <v>-5.3219562449353854E-4</v>
      </c>
      <c r="SQ247">
        <v>-5.7136231934058822E-4</v>
      </c>
      <c r="SR247">
        <v>-6.0789855745713671E-4</v>
      </c>
      <c r="SS247">
        <v>-6.4060972387746089E-4</v>
      </c>
      <c r="ST247">
        <v>-6.6813071985490579E-4</v>
      </c>
      <c r="SU247">
        <v>-6.8891678908906257E-4</v>
      </c>
      <c r="SV247">
        <v>-7.0123579952449991E-4</v>
      </c>
      <c r="SW247">
        <v>-7.0316241394435982E-4</v>
      </c>
      <c r="SX247">
        <v>-6.9257463513173686E-4</v>
      </c>
      <c r="SY247">
        <v>-6.6715326555493674E-4</v>
      </c>
      <c r="SZ247">
        <v>-6.2438487668616417E-4</v>
      </c>
      <c r="TA247">
        <v>-5.6156893836761855E-4</v>
      </c>
      <c r="TB247">
        <v>-4.7582981310931641E-4</v>
      </c>
      <c r="TC247">
        <v>-3.641343726778943E-4</v>
      </c>
      <c r="TD247">
        <v>-2.2331604344081341E-4</v>
      </c>
      <c r="TE247">
        <v>-5.0106131101311723E-5</v>
      </c>
      <c r="TF247">
        <v>1.5882668711878671E-4</v>
      </c>
      <c r="TG247">
        <v>4.068277861491684E-4</v>
      </c>
      <c r="TH247">
        <v>6.9719799833309207E-4</v>
      </c>
      <c r="TI247">
        <v>1.0331240620774249E-3</v>
      </c>
      <c r="TJ247">
        <v>1.4175971881816934E-3</v>
      </c>
      <c r="TK247">
        <v>1.8533188501293622E-3</v>
      </c>
      <c r="TL247">
        <v>2.3425929594666677E-3</v>
      </c>
      <c r="TM247">
        <v>2.8872036686438053E-3</v>
      </c>
      <c r="TN247">
        <v>3.488278155193193E-3</v>
      </c>
      <c r="TO247">
        <v>4.1461338868833981E-3</v>
      </c>
      <c r="TP247">
        <v>4.8601100517336234E-3</v>
      </c>
      <c r="TQ247">
        <v>5.6283830638555171E-3</v>
      </c>
      <c r="TR247">
        <v>6.4477663304466949E-3</v>
      </c>
      <c r="TS247">
        <v>7.3134947913553652E-3</v>
      </c>
      <c r="TT247">
        <v>8.2189951248891405E-3</v>
      </c>
      <c r="TU247">
        <v>9.1556429562187416E-3</v>
      </c>
      <c r="TV247">
        <v>1.0112508911849762E-2</v>
      </c>
      <c r="TW247">
        <v>1.1076095938848307E-2</v>
      </c>
      <c r="TX247">
        <v>1.2030070953939653E-2</v>
      </c>
      <c r="TY247">
        <v>1.2954994607697839E-2</v>
      </c>
      <c r="TZ247">
        <v>1.3828053744401334E-2</v>
      </c>
      <c r="UA247">
        <v>1.4622802009279236E-2</v>
      </c>
      <c r="UB247">
        <v>1.5308915001041245E-2</v>
      </c>
      <c r="UC247">
        <v>1.5851967386521112E-2</v>
      </c>
      <c r="UD247">
        <v>1.6213240481830159E-2</v>
      </c>
      <c r="UE247">
        <v>1.6349569954541249E-2</v>
      </c>
      <c r="UF247">
        <v>1.6213244505461862E-2</v>
      </c>
      <c r="UG247">
        <v>1.5851967641302318E-2</v>
      </c>
      <c r="UH247">
        <v>1.530889590088186E-2</v>
      </c>
      <c r="UI247">
        <v>1.4622740174405994E-2</v>
      </c>
      <c r="UJ247">
        <v>1.3827918006719547E-2</v>
      </c>
      <c r="UK247">
        <v>1.295474602812562E-2</v>
      </c>
      <c r="UL247">
        <v>1.2029662860481519E-2</v>
      </c>
      <c r="UM247">
        <v>1.1075473996307315E-2</v>
      </c>
      <c r="UN247">
        <v>1.0111611236274638E-2</v>
      </c>
      <c r="UO247">
        <v>9.1544002893273416E-3</v>
      </c>
      <c r="UP247">
        <v>8.2173310858189054E-3</v>
      </c>
      <c r="UQ247">
        <v>7.3113262251669787E-3</v>
      </c>
      <c r="UR247">
        <v>6.4450037748012686E-3</v>
      </c>
      <c r="US247">
        <v>5.624931357183019E-3</v>
      </c>
      <c r="UT247">
        <v>4.8558691079844916E-3</v>
      </c>
      <c r="UU247">
        <v>4.1409996635537712E-3</v>
      </c>
      <c r="UV247">
        <v>3.482143842685912E-3</v>
      </c>
      <c r="UW247">
        <v>2.8799611301508232E-3</v>
      </c>
      <c r="UX247">
        <v>2.3341344513224723E-3</v>
      </c>
      <c r="UY247">
        <v>1.8435390529676046E-3</v>
      </c>
      <c r="UZ247">
        <v>1.4063955791000836E-3</v>
      </c>
      <c r="VA247">
        <v>1.020407657363973E-3</v>
      </c>
      <c r="VB247">
        <v>6.8288449492949369E-4</v>
      </c>
      <c r="VC247">
        <v>3.9084912793949068E-4</v>
      </c>
      <c r="VD247">
        <v>1.4113307911672456E-4</v>
      </c>
      <c r="VE247">
        <v>-6.9541741570666856E-5</v>
      </c>
      <c r="VF247">
        <v>-2.4449300461115394E-4</v>
      </c>
      <c r="VG247">
        <v>-3.8701887766593541E-4</v>
      </c>
      <c r="VH247">
        <v>-5.0034896088479606E-4</v>
      </c>
      <c r="VI247">
        <v>-5.8760431584588258E-4</v>
      </c>
      <c r="VJ247">
        <v>-6.5176568238911516E-4</v>
      </c>
      <c r="VK247">
        <v>-6.9564900804614698E-4</v>
      </c>
      <c r="VL247">
        <v>-7.2188745413267802E-4</v>
      </c>
      <c r="VM247">
        <v>-7.3291908876698894E-4</v>
      </c>
      <c r="VN247">
        <v>-7.3097952835640375E-4</v>
      </c>
      <c r="VO247">
        <v>-7.1809884380496277E-4</v>
      </c>
      <c r="VP247">
        <v>-6.9610210444827044E-4</v>
      </c>
      <c r="VQ247">
        <v>-6.6661299042487278E-4</v>
      </c>
      <c r="VR247">
        <v>-6.3105996160335435E-4</v>
      </c>
      <c r="VS247">
        <v>-5.9068452774246221E-4</v>
      </c>
      <c r="VT247">
        <v>-5.4655121925584703E-4</v>
      </c>
      <c r="VU247">
        <v>-4.995589104123192E-4</v>
      </c>
      <c r="VV247">
        <v>-4.5045319642269041E-4</v>
      </c>
      <c r="VW247">
        <v>-3.9983957232702294E-4</v>
      </c>
      <c r="VX247">
        <v>-3.4819720458005701E-4</v>
      </c>
      <c r="VY247">
        <v>-2.9589312553160002E-4</v>
      </c>
      <c r="VZ247">
        <v>-2.4319671640803152E-4</v>
      </c>
      <c r="WA247">
        <v>-1.9029437587669777E-4</v>
      </c>
      <c r="WB247">
        <v>-1.3730429863147118E-4</v>
      </c>
      <c r="WC247">
        <v>-8.4291311739974177E-5</v>
      </c>
      <c r="WD247">
        <v>-3.1281735587535024E-5</v>
      </c>
      <c r="WE247">
        <v>2.1721748749681872E-5</v>
      </c>
      <c r="WF247">
        <v>0.53003481177872458</v>
      </c>
      <c r="WG247">
        <v>1.277287098106999</v>
      </c>
    </row>
    <row r="248" spans="1:605" x14ac:dyDescent="0.25">
      <c r="A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0</v>
      </c>
      <c r="BR248">
        <v>0</v>
      </c>
      <c r="BS248">
        <v>0</v>
      </c>
      <c r="BT248">
        <v>0</v>
      </c>
      <c r="BU248">
        <v>0</v>
      </c>
      <c r="BV248">
        <v>0</v>
      </c>
      <c r="BW248">
        <v>0</v>
      </c>
      <c r="BX248">
        <v>0</v>
      </c>
      <c r="BY248">
        <v>0</v>
      </c>
      <c r="BZ248">
        <v>0</v>
      </c>
      <c r="CA248">
        <v>0</v>
      </c>
      <c r="CB248">
        <v>0</v>
      </c>
      <c r="CC248">
        <v>0</v>
      </c>
      <c r="CD248">
        <v>0</v>
      </c>
      <c r="CE248">
        <v>0</v>
      </c>
      <c r="CF248">
        <v>0</v>
      </c>
      <c r="CG248">
        <v>0</v>
      </c>
      <c r="CH248">
        <v>0</v>
      </c>
      <c r="CI248">
        <v>0</v>
      </c>
      <c r="CJ248">
        <v>0</v>
      </c>
      <c r="CK248">
        <v>0</v>
      </c>
      <c r="CL248">
        <v>0</v>
      </c>
      <c r="CM248">
        <v>0</v>
      </c>
      <c r="CN248">
        <v>0</v>
      </c>
      <c r="CO248">
        <v>0</v>
      </c>
      <c r="CP248">
        <v>0</v>
      </c>
      <c r="CQ248">
        <v>0</v>
      </c>
      <c r="CR248">
        <v>0</v>
      </c>
      <c r="CS248">
        <v>0</v>
      </c>
      <c r="CT248">
        <v>0</v>
      </c>
      <c r="CU248">
        <v>0</v>
      </c>
      <c r="CV248">
        <v>0</v>
      </c>
      <c r="CW248">
        <v>0</v>
      </c>
      <c r="CX248">
        <v>0</v>
      </c>
      <c r="CY248">
        <v>0</v>
      </c>
      <c r="CZ248">
        <v>0</v>
      </c>
      <c r="DA248">
        <v>0</v>
      </c>
      <c r="DB248">
        <v>0</v>
      </c>
      <c r="DC248">
        <v>0</v>
      </c>
      <c r="DD248">
        <v>0</v>
      </c>
      <c r="DE248">
        <v>0</v>
      </c>
      <c r="DF248">
        <v>0</v>
      </c>
      <c r="DG248">
        <v>0</v>
      </c>
      <c r="DH248">
        <v>0</v>
      </c>
      <c r="DI248">
        <v>0</v>
      </c>
      <c r="DJ248">
        <v>0</v>
      </c>
      <c r="DK248">
        <v>0</v>
      </c>
      <c r="DL248">
        <v>0</v>
      </c>
      <c r="DM248">
        <v>0</v>
      </c>
      <c r="DN248">
        <v>0</v>
      </c>
      <c r="DO248">
        <v>0</v>
      </c>
      <c r="DP248">
        <v>0</v>
      </c>
      <c r="DQ248">
        <v>0</v>
      </c>
      <c r="DR248">
        <v>0</v>
      </c>
      <c r="DS248">
        <v>0</v>
      </c>
      <c r="DT248">
        <v>0</v>
      </c>
      <c r="DU248">
        <v>0</v>
      </c>
      <c r="DV248">
        <v>0</v>
      </c>
      <c r="DW248">
        <v>0</v>
      </c>
      <c r="DX248">
        <v>0</v>
      </c>
      <c r="DY248">
        <v>0</v>
      </c>
      <c r="DZ248">
        <v>0</v>
      </c>
      <c r="EA248">
        <v>0</v>
      </c>
      <c r="EB248">
        <v>0</v>
      </c>
      <c r="EC248">
        <v>0</v>
      </c>
      <c r="ED248">
        <v>0</v>
      </c>
      <c r="EE248">
        <v>0</v>
      </c>
      <c r="EF248">
        <v>0</v>
      </c>
      <c r="EG248">
        <v>0</v>
      </c>
      <c r="EH248">
        <v>0</v>
      </c>
      <c r="EI248">
        <v>0</v>
      </c>
      <c r="EJ248">
        <v>0</v>
      </c>
      <c r="EK248">
        <v>0</v>
      </c>
      <c r="EL248">
        <v>0</v>
      </c>
      <c r="EM248">
        <v>0</v>
      </c>
      <c r="EN248">
        <v>0</v>
      </c>
      <c r="EO248">
        <v>0</v>
      </c>
      <c r="EP248">
        <v>0</v>
      </c>
      <c r="EQ248">
        <v>0</v>
      </c>
      <c r="ER248">
        <v>0</v>
      </c>
      <c r="ES248">
        <v>0</v>
      </c>
      <c r="ET248">
        <v>0</v>
      </c>
      <c r="EU248">
        <v>0</v>
      </c>
      <c r="EV248">
        <v>0</v>
      </c>
      <c r="EW248">
        <v>0</v>
      </c>
      <c r="EX248">
        <v>0</v>
      </c>
      <c r="EY248">
        <v>0</v>
      </c>
      <c r="EZ248">
        <v>0</v>
      </c>
      <c r="FA248">
        <v>0</v>
      </c>
      <c r="FB248">
        <v>0</v>
      </c>
      <c r="FC248">
        <v>0</v>
      </c>
      <c r="FD248">
        <v>0</v>
      </c>
      <c r="FE248">
        <v>0</v>
      </c>
      <c r="FF248">
        <v>0</v>
      </c>
      <c r="FG248">
        <v>0</v>
      </c>
      <c r="FH248">
        <v>0</v>
      </c>
      <c r="FI248">
        <v>0</v>
      </c>
      <c r="FJ248">
        <v>0</v>
      </c>
      <c r="FK248">
        <v>0</v>
      </c>
      <c r="FL248">
        <v>0</v>
      </c>
      <c r="FM248">
        <v>0</v>
      </c>
      <c r="FN248">
        <v>0</v>
      </c>
      <c r="FO248">
        <v>0</v>
      </c>
      <c r="FP248">
        <v>0</v>
      </c>
      <c r="FQ248">
        <v>0</v>
      </c>
      <c r="FR248">
        <v>0</v>
      </c>
      <c r="FS248">
        <v>0</v>
      </c>
      <c r="FT248">
        <v>0</v>
      </c>
      <c r="FU248">
        <v>0</v>
      </c>
      <c r="FV248">
        <v>0</v>
      </c>
      <c r="FW248">
        <v>0</v>
      </c>
      <c r="FX248">
        <v>0</v>
      </c>
      <c r="FY248">
        <v>0</v>
      </c>
      <c r="FZ248">
        <v>0</v>
      </c>
      <c r="GA248">
        <v>0</v>
      </c>
      <c r="GB248">
        <v>0</v>
      </c>
      <c r="GC248">
        <v>0</v>
      </c>
      <c r="GD248">
        <v>0</v>
      </c>
      <c r="GE248">
        <v>0</v>
      </c>
      <c r="GF248">
        <v>0</v>
      </c>
      <c r="GG248">
        <v>0</v>
      </c>
      <c r="GH248">
        <v>0</v>
      </c>
      <c r="GI248">
        <v>0</v>
      </c>
      <c r="GJ248">
        <v>0</v>
      </c>
      <c r="GK248">
        <v>0</v>
      </c>
      <c r="GL248">
        <v>0</v>
      </c>
      <c r="GM248">
        <v>0</v>
      </c>
      <c r="GN248">
        <v>0</v>
      </c>
      <c r="GO248">
        <v>0</v>
      </c>
      <c r="GP248">
        <v>0</v>
      </c>
      <c r="GQ248">
        <v>0</v>
      </c>
      <c r="GR248">
        <v>0</v>
      </c>
      <c r="GS248">
        <v>0</v>
      </c>
      <c r="GT248">
        <v>0</v>
      </c>
      <c r="GU248">
        <v>0</v>
      </c>
      <c r="GV248">
        <v>0</v>
      </c>
      <c r="GW248">
        <v>0</v>
      </c>
      <c r="GX248">
        <v>0</v>
      </c>
      <c r="GY248">
        <v>0</v>
      </c>
      <c r="GZ248">
        <v>0</v>
      </c>
      <c r="HA248">
        <v>0</v>
      </c>
      <c r="HB248">
        <v>0</v>
      </c>
      <c r="HC248">
        <v>0</v>
      </c>
      <c r="HD248">
        <v>0</v>
      </c>
      <c r="HE248">
        <v>0</v>
      </c>
      <c r="HF248">
        <v>0</v>
      </c>
      <c r="HG248">
        <v>0</v>
      </c>
      <c r="HH248">
        <v>0</v>
      </c>
      <c r="HI248">
        <v>0</v>
      </c>
      <c r="HJ248">
        <v>0</v>
      </c>
      <c r="HK248">
        <v>0</v>
      </c>
      <c r="HL248">
        <v>0</v>
      </c>
      <c r="HM248">
        <v>0</v>
      </c>
      <c r="HN248">
        <v>0</v>
      </c>
      <c r="HO248">
        <v>0</v>
      </c>
      <c r="HP248">
        <v>0</v>
      </c>
      <c r="HQ248">
        <v>0</v>
      </c>
      <c r="HR248">
        <v>0</v>
      </c>
      <c r="HS248">
        <v>0</v>
      </c>
      <c r="HT248">
        <v>0</v>
      </c>
      <c r="HU248">
        <v>0</v>
      </c>
      <c r="HV248">
        <v>0</v>
      </c>
      <c r="HW248">
        <v>0</v>
      </c>
      <c r="HX248">
        <v>0</v>
      </c>
      <c r="HY248">
        <v>0</v>
      </c>
      <c r="HZ248">
        <v>0</v>
      </c>
      <c r="IA248">
        <v>0</v>
      </c>
      <c r="IB248">
        <v>0</v>
      </c>
      <c r="IC248">
        <v>0</v>
      </c>
      <c r="ID248">
        <v>0</v>
      </c>
      <c r="IE248">
        <v>0</v>
      </c>
      <c r="IF248">
        <v>0</v>
      </c>
      <c r="IG248">
        <v>0</v>
      </c>
      <c r="IH248">
        <v>0</v>
      </c>
      <c r="II248">
        <v>0</v>
      </c>
      <c r="IJ248">
        <v>0</v>
      </c>
      <c r="IK248">
        <v>0</v>
      </c>
      <c r="IL248">
        <v>0</v>
      </c>
      <c r="IM248">
        <v>0</v>
      </c>
      <c r="IN248">
        <v>9999.9990234375</v>
      </c>
      <c r="IO248">
        <v>-39999.99609375</v>
      </c>
      <c r="IP248">
        <v>60002.80078125</v>
      </c>
      <c r="IQ248">
        <v>-39999.99609375</v>
      </c>
      <c r="IR248">
        <v>9999.9990234375</v>
      </c>
      <c r="IS248">
        <v>0</v>
      </c>
      <c r="IT248">
        <v>0</v>
      </c>
      <c r="IU248">
        <v>0</v>
      </c>
      <c r="IV248">
        <v>0</v>
      </c>
      <c r="IW248">
        <v>0</v>
      </c>
      <c r="IX248">
        <v>0</v>
      </c>
      <c r="IY248">
        <v>0</v>
      </c>
      <c r="IZ248">
        <v>0</v>
      </c>
      <c r="JA248">
        <v>0</v>
      </c>
      <c r="JB248">
        <v>0</v>
      </c>
      <c r="JC248">
        <v>0</v>
      </c>
      <c r="JD248">
        <v>0</v>
      </c>
      <c r="JE248">
        <v>0</v>
      </c>
      <c r="JF248">
        <v>0</v>
      </c>
      <c r="JG248">
        <v>0</v>
      </c>
      <c r="JH248">
        <v>0</v>
      </c>
      <c r="JI248">
        <v>0</v>
      </c>
      <c r="JJ248">
        <v>0</v>
      </c>
      <c r="JK248">
        <v>0</v>
      </c>
      <c r="JL248">
        <v>0</v>
      </c>
      <c r="JM248">
        <v>0</v>
      </c>
      <c r="JN248">
        <v>0</v>
      </c>
      <c r="JO248">
        <v>0</v>
      </c>
      <c r="JP248">
        <v>0</v>
      </c>
      <c r="JQ248">
        <v>0</v>
      </c>
      <c r="JR248">
        <v>0</v>
      </c>
      <c r="JS248">
        <v>0</v>
      </c>
      <c r="JT248">
        <v>0</v>
      </c>
      <c r="JU248">
        <v>0</v>
      </c>
      <c r="JV248">
        <v>0</v>
      </c>
      <c r="JW248">
        <v>0</v>
      </c>
      <c r="JX248">
        <v>0</v>
      </c>
      <c r="JY248">
        <v>0</v>
      </c>
      <c r="JZ248">
        <v>0</v>
      </c>
      <c r="KA248">
        <v>0</v>
      </c>
      <c r="KB248">
        <v>0</v>
      </c>
      <c r="KC248">
        <v>0</v>
      </c>
      <c r="KD248">
        <v>0</v>
      </c>
      <c r="KE248">
        <v>0</v>
      </c>
      <c r="KF248">
        <v>0</v>
      </c>
      <c r="KG248">
        <v>0</v>
      </c>
      <c r="KH248">
        <v>0</v>
      </c>
      <c r="KI248">
        <v>0</v>
      </c>
      <c r="KJ248">
        <v>0</v>
      </c>
      <c r="KK248">
        <v>0</v>
      </c>
      <c r="KL248">
        <v>0</v>
      </c>
      <c r="KM248">
        <v>0</v>
      </c>
      <c r="KN248">
        <v>0</v>
      </c>
      <c r="KO248">
        <v>0</v>
      </c>
      <c r="KP248">
        <v>0</v>
      </c>
      <c r="KQ248">
        <v>0</v>
      </c>
      <c r="KS248">
        <v>4.1095436272592513E-7</v>
      </c>
      <c r="KT248">
        <v>-1.0282670657448728E-7</v>
      </c>
      <c r="KU248">
        <v>-2.0530096181379793E-11</v>
      </c>
      <c r="KV248">
        <v>-1.024742491103835E-11</v>
      </c>
      <c r="KW248">
        <v>3.6567527281631698E-14</v>
      </c>
      <c r="KX248">
        <v>1.0323861751443179E-11</v>
      </c>
      <c r="KY248">
        <v>2.0616433828524388E-11</v>
      </c>
      <c r="KZ248">
        <v>3.0914975034604405E-11</v>
      </c>
      <c r="LA248">
        <v>4.1217610957689703E-11</v>
      </c>
      <c r="LB248">
        <v>5.1518619857823329E-11</v>
      </c>
      <c r="LC248">
        <v>6.1807150517600604E-11</v>
      </c>
      <c r="LD248">
        <v>7.206594029516044E-11</v>
      </c>
      <c r="LE248">
        <v>8.2270034730086383E-11</v>
      </c>
      <c r="LF248">
        <v>9.2385510850515633E-11</v>
      </c>
      <c r="LG248">
        <v>1.023682072870136E-10</v>
      </c>
      <c r="LH248">
        <v>1.1216246541487355E-10</v>
      </c>
      <c r="LI248">
        <v>1.2169988702069962E-10</v>
      </c>
      <c r="LJ248">
        <v>1.308981154198429E-10</v>
      </c>
      <c r="LK248">
        <v>1.3965964853685652E-10</v>
      </c>
      <c r="LL248">
        <v>1.4787069419806269E-10</v>
      </c>
      <c r="LM248">
        <v>1.5540007977027395E-10</v>
      </c>
      <c r="LN248">
        <v>1.6209823030698954E-10</v>
      </c>
      <c r="LO248">
        <v>1.6779623152625472E-10</v>
      </c>
      <c r="LP248">
        <v>1.7230499623462218E-10</v>
      </c>
      <c r="LQ248">
        <v>1.7541455521844115E-10</v>
      </c>
      <c r="LR248">
        <v>1.7689349613399005E-10</v>
      </c>
      <c r="LS248">
        <v>1.7648857652692375E-10</v>
      </c>
      <c r="LT248">
        <v>1.739245397801031E-10</v>
      </c>
      <c r="LU248">
        <v>1.6890416550524926E-10</v>
      </c>
      <c r="LV248">
        <v>1.6110858863394622E-10</v>
      </c>
      <c r="LW248">
        <v>1.501979241966274E-10</v>
      </c>
      <c r="LX248">
        <v>1.3581223747185922E-10</v>
      </c>
      <c r="LY248">
        <v>1.1757290180415214E-10</v>
      </c>
      <c r="LZ248">
        <v>9.5084388883796417E-11</v>
      </c>
      <c r="MA248">
        <v>6.7936538608113154E-11</v>
      </c>
      <c r="MB248">
        <v>3.570735774737029E-11</v>
      </c>
      <c r="MC248">
        <v>-2.0336015410111715E-12</v>
      </c>
      <c r="MD248">
        <v>-4.5721230833320377E-11</v>
      </c>
      <c r="ME248">
        <v>-9.579016862675897E-11</v>
      </c>
      <c r="MF248">
        <v>-1.5266936347158552E-10</v>
      </c>
      <c r="MG248">
        <v>-2.1677584295753594E-10</v>
      </c>
      <c r="MH248">
        <v>-2.8849815453701645E-10</v>
      </c>
      <c r="MI248">
        <v>-3.6818440660088751E-10</v>
      </c>
      <c r="MJ248">
        <v>-4.5612888883733377E-10</v>
      </c>
      <c r="MK248">
        <v>-5.5255720693509481E-10</v>
      </c>
      <c r="ML248">
        <v>-6.5760987673175289E-10</v>
      </c>
      <c r="MM248">
        <v>-7.7132433572089623E-10</v>
      </c>
      <c r="MN248">
        <v>-8.9361534570534581E-10</v>
      </c>
      <c r="MO248">
        <v>-1.0242537796123353E-9</v>
      </c>
      <c r="MP248">
        <v>-1.1628438083718526E-9</v>
      </c>
      <c r="MQ248">
        <v>-1.3087985306012825E-9</v>
      </c>
      <c r="MR248">
        <v>-1.4613141189371421E-9</v>
      </c>
      <c r="MS248">
        <v>-1.619342592499512E-9</v>
      </c>
      <c r="MT248">
        <v>-1.7815633654410508E-9</v>
      </c>
      <c r="MU248">
        <v>-1.9463537670792952E-9</v>
      </c>
      <c r="MV248">
        <v>-2.1117587799646853E-9</v>
      </c>
      <c r="MW248">
        <v>-2.2754602985896298E-9</v>
      </c>
      <c r="MX248">
        <v>-2.4347462734440999E-9</v>
      </c>
      <c r="MY248">
        <v>-2.5864801728529688E-9</v>
      </c>
      <c r="MZ248">
        <v>-2.7270712685246926E-9</v>
      </c>
      <c r="NA248">
        <v>-2.8524463299225275E-9</v>
      </c>
      <c r="NB248">
        <v>-2.9580233973017289E-9</v>
      </c>
      <c r="NC248">
        <v>-3.038688393264989E-9</v>
      </c>
      <c r="ND248">
        <v>-3.0887754275900633E-9</v>
      </c>
      <c r="NE248">
        <v>-3.102051749350596E-9</v>
      </c>
      <c r="NF248">
        <v>-3.0717084032886363E-9</v>
      </c>
      <c r="NG248">
        <v>-2.990357753146376E-9</v>
      </c>
      <c r="NH248">
        <v>-2.8500391421505733E-9</v>
      </c>
      <c r="NI248">
        <v>-2.6422340687996501E-9</v>
      </c>
      <c r="NJ248">
        <v>-2.3578923629946277E-9</v>
      </c>
      <c r="NK248">
        <v>-1.9874709516240623E-9</v>
      </c>
      <c r="NL248">
        <v>-1.5209869018890139E-9</v>
      </c>
      <c r="NM248">
        <v>-9.4808652261158206E-10</v>
      </c>
      <c r="NN248">
        <v>-2.5813238581888274E-10</v>
      </c>
      <c r="NO248">
        <v>5.5968979993814064E-10</v>
      </c>
      <c r="NP248">
        <v>1.5162424801444508E-9</v>
      </c>
      <c r="NQ248">
        <v>2.6222836913700562E-9</v>
      </c>
      <c r="NR248">
        <v>3.8882886184519766E-9</v>
      </c>
      <c r="NS248">
        <v>5.3242432649137745E-9</v>
      </c>
      <c r="NT248">
        <v>6.939408282501763E-9</v>
      </c>
      <c r="NU248">
        <v>8.7420510969738734E-9</v>
      </c>
      <c r="NV248">
        <v>1.0739144602579942E-8</v>
      </c>
      <c r="NW248">
        <v>1.2936030882970438E-8</v>
      </c>
      <c r="NX248">
        <v>1.5336048657750304E-8</v>
      </c>
      <c r="NY248">
        <v>1.7940123458127537E-8</v>
      </c>
      <c r="NZ248">
        <v>2.0746319908820859E-8</v>
      </c>
      <c r="OA248">
        <v>2.3749355943575219E-8</v>
      </c>
      <c r="OB248">
        <v>2.6940079315325521E-8</v>
      </c>
      <c r="OC248">
        <v>3.0304907386358382E-8</v>
      </c>
      <c r="OD248">
        <v>3.3825231905818203E-8</v>
      </c>
      <c r="OE248">
        <v>3.7476791308352645E-8</v>
      </c>
      <c r="OF248">
        <v>4.1229014005239543E-8</v>
      </c>
      <c r="OG248">
        <v>4.5044337193929379E-8</v>
      </c>
      <c r="OH248">
        <v>4.8877506889070237E-8</v>
      </c>
      <c r="OI248">
        <v>5.2674866182276127E-8</v>
      </c>
      <c r="OJ248">
        <v>5.6373640172660655E-8</v>
      </c>
      <c r="OK248">
        <v>5.9901227577729785E-8</v>
      </c>
      <c r="OL248">
        <v>6.3174510735150209E-8</v>
      </c>
      <c r="OM248">
        <v>6.6099197538999836E-8</v>
      </c>
      <c r="ON248">
        <v>6.856921081590506E-8</v>
      </c>
      <c r="OO248">
        <v>7.0466142731110919E-8</v>
      </c>
      <c r="OP248">
        <v>7.165879401286381E-8</v>
      </c>
      <c r="OQ248">
        <v>7.200282008389391E-8</v>
      </c>
      <c r="OR248">
        <v>7.1340508574920786E-8</v>
      </c>
      <c r="OS248">
        <v>6.9500715147334691E-8</v>
      </c>
      <c r="OT248">
        <v>6.6298987045975886E-8</v>
      </c>
      <c r="OU248">
        <v>6.1537906308573052E-8</v>
      </c>
      <c r="OV248">
        <v>5.5007687041174769E-8</v>
      </c>
      <c r="OW248">
        <v>4.6487063587371849E-8</v>
      </c>
      <c r="OX248">
        <v>3.5744508726504608E-8</v>
      </c>
      <c r="OY248">
        <v>2.2539823177406166E-8</v>
      </c>
      <c r="OZ248">
        <v>6.6261395986268321E-9</v>
      </c>
      <c r="PA248">
        <v>-1.2247614106225008E-8</v>
      </c>
      <c r="PB248">
        <v>-3.4333746125449239E-8</v>
      </c>
      <c r="PC248">
        <v>-5.9882279881625044E-8</v>
      </c>
      <c r="PD248">
        <v>-8.9136833911704048E-8</v>
      </c>
      <c r="PE248">
        <v>-1.2232985584372006E-7</v>
      </c>
      <c r="PF248">
        <v>-1.5967716502339338E-7</v>
      </c>
      <c r="PG248">
        <v>-2.0137176042817755E-7</v>
      </c>
      <c r="PH248">
        <v>-2.4757685360801631E-7</v>
      </c>
      <c r="PI248">
        <v>-2.9841809064934546E-7</v>
      </c>
      <c r="PJ248">
        <v>-3.5397493271559528E-7</v>
      </c>
      <c r="PK248">
        <v>-4.142711717250533E-7</v>
      </c>
      <c r="PL248">
        <v>-4.792645663429645E-7</v>
      </c>
      <c r="PM248">
        <v>-5.4883559384940547E-7</v>
      </c>
      <c r="PN248">
        <v>-6.2277532576302597E-7</v>
      </c>
      <c r="PO248">
        <v>-7.0077244951731048E-7</v>
      </c>
      <c r="PP248">
        <v>-7.8239947516461018E-7</v>
      </c>
      <c r="PQ248">
        <v>-8.6709818518245355E-7</v>
      </c>
      <c r="PR248">
        <v>-9.541644071296734E-7</v>
      </c>
      <c r="PS248">
        <v>-1.0427322132864304E-6</v>
      </c>
      <c r="PT248">
        <v>-1.1317576786400731E-6</v>
      </c>
      <c r="PU248">
        <v>-1.2200023587537304E-6</v>
      </c>
      <c r="PV248">
        <v>-1.3060166822595248E-6</v>
      </c>
      <c r="PW248">
        <v>-1.388123489005679E-6</v>
      </c>
      <c r="PX248">
        <v>-1.4644019842716525E-6</v>
      </c>
      <c r="PY248">
        <v>-1.5326724219222281E-6</v>
      </c>
      <c r="PZ248">
        <v>-1.590481874820187E-6</v>
      </c>
      <c r="QA248">
        <v>-1.635091499124617E-6</v>
      </c>
      <c r="QB248">
        <v>-1.6634657500639286E-6</v>
      </c>
      <c r="QC248">
        <v>-1.6722640601068472E-6</v>
      </c>
      <c r="QD248">
        <v>-1.657835545807909E-6</v>
      </c>
      <c r="QE248">
        <v>-1.6162173665025152E-6</v>
      </c>
      <c r="QF248">
        <v>-1.5431374159137685E-6</v>
      </c>
      <c r="QG248">
        <v>-1.4340220859335831E-6</v>
      </c>
      <c r="QH248">
        <v>-1.2840098995294269E-6</v>
      </c>
      <c r="QI248">
        <v>-1.0879718659697334E-6</v>
      </c>
      <c r="QJ248">
        <v>-8.4053946527227953E-7</v>
      </c>
      <c r="QK248">
        <v>-5.3614121867149549E-7</v>
      </c>
      <c r="QL248">
        <v>-1.6904884659449618E-7</v>
      </c>
      <c r="QM248">
        <v>2.6656594650823067E-7</v>
      </c>
      <c r="QN248">
        <v>7.7656299188105107E-7</v>
      </c>
      <c r="QO248">
        <v>1.3667523934707097E-6</v>
      </c>
      <c r="QP248">
        <v>2.0427993890894005E-6</v>
      </c>
      <c r="QQ248">
        <v>2.8101142518650664E-6</v>
      </c>
      <c r="QR248">
        <v>3.6737261751474941E-6</v>
      </c>
      <c r="QS248">
        <v>4.638140131590424E-6</v>
      </c>
      <c r="QT248">
        <v>5.7071757682281902E-6</v>
      </c>
      <c r="QU248">
        <v>6.8837874971508421E-6</v>
      </c>
      <c r="QV248">
        <v>8.1698650692347913E-6</v>
      </c>
      <c r="QW248">
        <v>9.566014079785199E-6</v>
      </c>
      <c r="QX248">
        <v>1.1071316053565326E-5</v>
      </c>
      <c r="QY248">
        <v>1.2683067996238514E-5</v>
      </c>
      <c r="QZ248">
        <v>1.4396501583561804E-5</v>
      </c>
      <c r="RA248">
        <v>1.6204482492570168E-5</v>
      </c>
      <c r="RB248">
        <v>1.8097190764270869E-5</v>
      </c>
      <c r="RC248">
        <v>2.0061783528741657E-5</v>
      </c>
      <c r="RD248">
        <v>2.2082041924523355E-5</v>
      </c>
      <c r="RE248">
        <v>2.4138004608115743E-5</v>
      </c>
      <c r="RF248">
        <v>2.6205590879172441E-5</v>
      </c>
      <c r="RG248">
        <v>2.8256217145139918E-5</v>
      </c>
      <c r="RH248">
        <v>3.025641121754005E-5</v>
      </c>
      <c r="RI248">
        <v>3.2167429772099485E-5</v>
      </c>
      <c r="RJ248">
        <v>3.3944885216908936E-5</v>
      </c>
      <c r="RK248">
        <v>3.5538389196064466E-5</v>
      </c>
      <c r="RL248">
        <v>3.6891221009227605E-5</v>
      </c>
      <c r="RM248">
        <v>3.7940030346928169E-5</v>
      </c>
      <c r="RN248">
        <v>3.8614584922732943E-5</v>
      </c>
      <c r="RO248">
        <v>3.883757482014488E-5</v>
      </c>
      <c r="RP248">
        <v>3.8524486655921893E-5</v>
      </c>
      <c r="RQ248">
        <v>3.75835619817918E-5</v>
      </c>
      <c r="RR248">
        <v>3.5915855690371727E-5</v>
      </c>
      <c r="RS248">
        <v>3.3415411542608346E-5</v>
      </c>
      <c r="RT248">
        <v>2.9969573274772902E-5</v>
      </c>
      <c r="RU248">
        <v>2.5459451050852628E-5</v>
      </c>
      <c r="RV248">
        <v>1.9760564276193734E-5</v>
      </c>
      <c r="RW248">
        <v>1.2743682950975379E-5</v>
      </c>
      <c r="RX248">
        <v>4.2758907851326461E-6</v>
      </c>
      <c r="RY248">
        <v>-5.7781058177051812E-6</v>
      </c>
      <c r="RZ248">
        <v>-1.7554398112038597E-5</v>
      </c>
      <c r="SA248">
        <v>-3.118799945929515E-5</v>
      </c>
      <c r="SB248">
        <v>-4.6809000129504445E-5</v>
      </c>
      <c r="SC248">
        <v>-6.4538743788512644E-5</v>
      </c>
      <c r="SD248">
        <v>-8.4485446623545955E-5</v>
      </c>
      <c r="SE248">
        <v>-1.0673922507654449E-4</v>
      </c>
      <c r="SF248">
        <v>-1.3136650183627886E-4</v>
      </c>
      <c r="SG248">
        <v>-1.58403764816339E-4</v>
      </c>
      <c r="SH248">
        <v>-1.8785066049083822E-4</v>
      </c>
      <c r="SI248">
        <v>-2.1966241135493601E-4</v>
      </c>
      <c r="SJ248">
        <v>-2.5374155760929309E-4</v>
      </c>
      <c r="SK248">
        <v>-2.8992903562619288E-4</v>
      </c>
      <c r="SL248">
        <v>-3.2799462052977857E-4</v>
      </c>
      <c r="SM248">
        <v>-3.6762677749936217E-4</v>
      </c>
      <c r="SN248">
        <v>-4.0842198636191105E-4</v>
      </c>
      <c r="SO248">
        <v>-4.4987362684288987E-4</v>
      </c>
      <c r="SP248">
        <v>-4.9136053764187323E-4</v>
      </c>
      <c r="SQ248">
        <v>-5.3213539141338639E-4</v>
      </c>
      <c r="SR248">
        <v>-5.7131305985613648E-4</v>
      </c>
      <c r="SS248">
        <v>-6.0785917849731739E-4</v>
      </c>
      <c r="ST248">
        <v>-6.405791594035875E-4</v>
      </c>
      <c r="SU248">
        <v>-6.6810794190450787E-4</v>
      </c>
      <c r="SV248">
        <v>-6.8890081634766481E-4</v>
      </c>
      <c r="SW248">
        <v>-7.0122570371354087E-4</v>
      </c>
      <c r="SX248">
        <v>-7.031573243008011E-4</v>
      </c>
      <c r="SY248">
        <v>-6.9257374123935346E-4</v>
      </c>
      <c r="SZ248">
        <v>-6.6715581877167156E-4</v>
      </c>
      <c r="TA248">
        <v>-6.2439019039506316E-4</v>
      </c>
      <c r="TB248">
        <v>-5.6157638726034504E-4</v>
      </c>
      <c r="TC248">
        <v>-4.7583883169633872E-4</v>
      </c>
      <c r="TD248">
        <v>-3.6414445319916629E-4</v>
      </c>
      <c r="TE248">
        <v>-2.2332673333685203E-4</v>
      </c>
      <c r="TF248">
        <v>-5.0117030185795806E-5</v>
      </c>
      <c r="TG248">
        <v>1.5881592965675501E-4</v>
      </c>
      <c r="TH248">
        <v>4.0681747480187492E-4</v>
      </c>
      <c r="TI248">
        <v>6.9718839429066669E-4</v>
      </c>
      <c r="TJ248">
        <v>1.0331153861204314E-3</v>
      </c>
      <c r="TK248">
        <v>1.417589623373623E-3</v>
      </c>
      <c r="TL248">
        <v>1.8533125442505871E-3</v>
      </c>
      <c r="TM248">
        <v>2.3425880271355647E-3</v>
      </c>
      <c r="TN248">
        <v>2.8872001930851411E-3</v>
      </c>
      <c r="TO248">
        <v>3.4882761896216823E-3</v>
      </c>
      <c r="TP248">
        <v>4.1461334554783996E-3</v>
      </c>
      <c r="TQ248">
        <v>4.8601111501900109E-3</v>
      </c>
      <c r="TR248">
        <v>5.6283856595050353E-3</v>
      </c>
      <c r="TS248">
        <v>6.4477703619498358E-3</v>
      </c>
      <c r="TT248">
        <v>7.3135001679732713E-3</v>
      </c>
      <c r="TU248">
        <v>8.219001725353078E-3</v>
      </c>
      <c r="TV248">
        <v>9.155650627222383E-3</v>
      </c>
      <c r="TW248">
        <v>1.0112517466197818E-2</v>
      </c>
      <c r="TX248">
        <v>1.1076105153305288E-2</v>
      </c>
      <c r="TY248">
        <v>1.2030080566831153E-2</v>
      </c>
      <c r="TZ248">
        <v>1.295500431632573E-2</v>
      </c>
      <c r="UA248">
        <v>1.3828063202348773E-2</v>
      </c>
      <c r="UB248">
        <v>1.4622810823686039E-2</v>
      </c>
      <c r="UC248">
        <v>1.5308922729954738E-2</v>
      </c>
      <c r="UD248">
        <v>1.5851973536420788E-2</v>
      </c>
      <c r="UE248">
        <v>1.6213244505461903E-2</v>
      </c>
      <c r="UF248">
        <v>1.6349571249191404E-2</v>
      </c>
      <c r="UG248">
        <v>1.6213242411830094E-2</v>
      </c>
      <c r="UH248">
        <v>1.585196144313971E-2</v>
      </c>
      <c r="UI248">
        <v>1.5308884825573252E-2</v>
      </c>
      <c r="UJ248">
        <v>1.4622723394714734E-2</v>
      </c>
      <c r="UK248">
        <v>1.3827894643885686E-2</v>
      </c>
      <c r="UL248">
        <v>1.2954715156580681E-2</v>
      </c>
      <c r="UM248">
        <v>1.2029623514395375E-2</v>
      </c>
      <c r="UN248">
        <v>1.1075425178244575E-2</v>
      </c>
      <c r="UO248">
        <v>1.011155192823277E-2</v>
      </c>
      <c r="UP248">
        <v>9.1543294664255988E-3</v>
      </c>
      <c r="UQ248">
        <v>8.2172477329320315E-3</v>
      </c>
      <c r="UR248">
        <v>7.311229356788314E-3</v>
      </c>
      <c r="US248">
        <v>6.4448924584163281E-3</v>
      </c>
      <c r="UT248">
        <v>5.6248047404366154E-3</v>
      </c>
      <c r="UU248">
        <v>4.8557264499014376E-3</v>
      </c>
      <c r="UV248">
        <v>4.1408403700448479E-3</v>
      </c>
      <c r="UW248">
        <v>3.4819675065585602E-3</v>
      </c>
      <c r="UX248">
        <v>2.8797675757814417E-3</v>
      </c>
      <c r="UY248">
        <v>2.3339237841127191E-3</v>
      </c>
      <c r="UZ248">
        <v>1.8433117136190959E-3</v>
      </c>
      <c r="VA248">
        <v>1.4061524027036921E-3</v>
      </c>
      <c r="VB248">
        <v>1.0201499371507992E-3</v>
      </c>
      <c r="VC248">
        <v>6.8261405047220064E-4</v>
      </c>
      <c r="VD248">
        <v>3.9056837742649386E-4</v>
      </c>
      <c r="VE248">
        <v>1.4084511520234857E-4</v>
      </c>
      <c r="VF248">
        <v>-6.9833073035660182E-5</v>
      </c>
      <c r="VG248">
        <v>-2.4478302381580381E-4</v>
      </c>
      <c r="VH248">
        <v>-3.8730198913868914E-4</v>
      </c>
      <c r="VI248">
        <v>-5.0061857215863296E-4</v>
      </c>
      <c r="VJ248">
        <v>-5.8785275805998082E-4</v>
      </c>
      <c r="VK248">
        <v>-6.5198413467464371E-4</v>
      </c>
      <c r="VL248">
        <v>-6.958274278545505E-4</v>
      </c>
      <c r="VM248">
        <v>-7.2201451596882516E-4</v>
      </c>
      <c r="VN248">
        <v>-7.3298213415191112E-4</v>
      </c>
      <c r="VO248">
        <v>-7.3096453019807172E-4</v>
      </c>
      <c r="VP248">
        <v>-7.1799038870588134E-4</v>
      </c>
      <c r="VQ248">
        <v>-6.9588339692496621E-4</v>
      </c>
      <c r="VR248">
        <v>-6.6626588331459386E-4</v>
      </c>
      <c r="VS248">
        <v>-6.3056501740480322E-4</v>
      </c>
      <c r="VT248">
        <v>-5.9002111595899711E-4</v>
      </c>
      <c r="VU248">
        <v>-5.4569765520232983E-4</v>
      </c>
      <c r="VV248">
        <v>-4.9849264126736116E-4</v>
      </c>
      <c r="VW248">
        <v>-4.4915104060886584E-4</v>
      </c>
      <c r="VX248">
        <v>-3.9827801854206779E-4</v>
      </c>
      <c r="VY248">
        <v>-3.4635277698744055E-4</v>
      </c>
      <c r="VZ248">
        <v>-2.937428216902164E-4</v>
      </c>
      <c r="WA248">
        <v>-2.4071852454136578E-4</v>
      </c>
      <c r="WB248">
        <v>-1.8746787791657066E-4</v>
      </c>
      <c r="WC248">
        <v>-1.3411136522692573E-4</v>
      </c>
      <c r="WD248">
        <v>-8.0716894938037757E-5</v>
      </c>
      <c r="WE248">
        <v>-2.7314764284743945E-5</v>
      </c>
      <c r="WF248">
        <v>0.53402127470164884</v>
      </c>
      <c r="WG248">
        <v>0.79489492283651653</v>
      </c>
    </row>
    <row r="249" spans="1:605" x14ac:dyDescent="0.25">
      <c r="A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0</v>
      </c>
      <c r="BR249">
        <v>0</v>
      </c>
      <c r="BS249">
        <v>0</v>
      </c>
      <c r="BT249">
        <v>0</v>
      </c>
      <c r="BU249">
        <v>0</v>
      </c>
      <c r="BV249">
        <v>0</v>
      </c>
      <c r="BW249">
        <v>0</v>
      </c>
      <c r="BX249">
        <v>0</v>
      </c>
      <c r="BY249">
        <v>0</v>
      </c>
      <c r="BZ249">
        <v>0</v>
      </c>
      <c r="CA249">
        <v>0</v>
      </c>
      <c r="CB249">
        <v>0</v>
      </c>
      <c r="CC249">
        <v>0</v>
      </c>
      <c r="CD249">
        <v>0</v>
      </c>
      <c r="CE249">
        <v>0</v>
      </c>
      <c r="CF249">
        <v>0</v>
      </c>
      <c r="CG249">
        <v>0</v>
      </c>
      <c r="CH249">
        <v>0</v>
      </c>
      <c r="CI249">
        <v>0</v>
      </c>
      <c r="CJ249">
        <v>0</v>
      </c>
      <c r="CK249">
        <v>0</v>
      </c>
      <c r="CL249">
        <v>0</v>
      </c>
      <c r="CM249">
        <v>0</v>
      </c>
      <c r="CN249">
        <v>0</v>
      </c>
      <c r="CO249">
        <v>0</v>
      </c>
      <c r="CP249">
        <v>0</v>
      </c>
      <c r="CQ249">
        <v>0</v>
      </c>
      <c r="CR249">
        <v>0</v>
      </c>
      <c r="CS249">
        <v>0</v>
      </c>
      <c r="CT249">
        <v>0</v>
      </c>
      <c r="CU249">
        <v>0</v>
      </c>
      <c r="CV249">
        <v>0</v>
      </c>
      <c r="CW249">
        <v>0</v>
      </c>
      <c r="CX249">
        <v>0</v>
      </c>
      <c r="CY249">
        <v>0</v>
      </c>
      <c r="CZ249">
        <v>0</v>
      </c>
      <c r="DA249">
        <v>0</v>
      </c>
      <c r="DB249">
        <v>0</v>
      </c>
      <c r="DC249">
        <v>0</v>
      </c>
      <c r="DD249">
        <v>0</v>
      </c>
      <c r="DE249">
        <v>0</v>
      </c>
      <c r="DF249">
        <v>0</v>
      </c>
      <c r="DG249">
        <v>0</v>
      </c>
      <c r="DH249">
        <v>0</v>
      </c>
      <c r="DI249">
        <v>0</v>
      </c>
      <c r="DJ249">
        <v>0</v>
      </c>
      <c r="DK249">
        <v>0</v>
      </c>
      <c r="DL249">
        <v>0</v>
      </c>
      <c r="DM249">
        <v>0</v>
      </c>
      <c r="DN249">
        <v>0</v>
      </c>
      <c r="DO249">
        <v>0</v>
      </c>
      <c r="DP249">
        <v>0</v>
      </c>
      <c r="DQ249">
        <v>0</v>
      </c>
      <c r="DR249">
        <v>0</v>
      </c>
      <c r="DS249">
        <v>0</v>
      </c>
      <c r="DT249">
        <v>0</v>
      </c>
      <c r="DU249">
        <v>0</v>
      </c>
      <c r="DV249">
        <v>0</v>
      </c>
      <c r="DW249">
        <v>0</v>
      </c>
      <c r="DX249">
        <v>0</v>
      </c>
      <c r="DY249">
        <v>0</v>
      </c>
      <c r="DZ249">
        <v>0</v>
      </c>
      <c r="EA249">
        <v>0</v>
      </c>
      <c r="EB249">
        <v>0</v>
      </c>
      <c r="EC249">
        <v>0</v>
      </c>
      <c r="ED249">
        <v>0</v>
      </c>
      <c r="EE249">
        <v>0</v>
      </c>
      <c r="EF249">
        <v>0</v>
      </c>
      <c r="EG249">
        <v>0</v>
      </c>
      <c r="EH249">
        <v>0</v>
      </c>
      <c r="EI249">
        <v>0</v>
      </c>
      <c r="EJ249">
        <v>0</v>
      </c>
      <c r="EK249">
        <v>0</v>
      </c>
      <c r="EL249">
        <v>0</v>
      </c>
      <c r="EM249">
        <v>0</v>
      </c>
      <c r="EN249">
        <v>0</v>
      </c>
      <c r="EO249">
        <v>0</v>
      </c>
      <c r="EP249">
        <v>0</v>
      </c>
      <c r="EQ249">
        <v>0</v>
      </c>
      <c r="ER249">
        <v>0</v>
      </c>
      <c r="ES249">
        <v>0</v>
      </c>
      <c r="ET249">
        <v>0</v>
      </c>
      <c r="EU249">
        <v>0</v>
      </c>
      <c r="EV249">
        <v>0</v>
      </c>
      <c r="EW249">
        <v>0</v>
      </c>
      <c r="EX249">
        <v>0</v>
      </c>
      <c r="EY249">
        <v>0</v>
      </c>
      <c r="EZ249">
        <v>0</v>
      </c>
      <c r="FA249">
        <v>0</v>
      </c>
      <c r="FB249">
        <v>0</v>
      </c>
      <c r="FC249">
        <v>0</v>
      </c>
      <c r="FD249">
        <v>0</v>
      </c>
      <c r="FE249">
        <v>0</v>
      </c>
      <c r="FF249">
        <v>0</v>
      </c>
      <c r="FG249">
        <v>0</v>
      </c>
      <c r="FH249">
        <v>0</v>
      </c>
      <c r="FI249">
        <v>0</v>
      </c>
      <c r="FJ249">
        <v>0</v>
      </c>
      <c r="FK249">
        <v>0</v>
      </c>
      <c r="FL249">
        <v>0</v>
      </c>
      <c r="FM249">
        <v>0</v>
      </c>
      <c r="FN249">
        <v>0</v>
      </c>
      <c r="FO249">
        <v>0</v>
      </c>
      <c r="FP249">
        <v>0</v>
      </c>
      <c r="FQ249">
        <v>0</v>
      </c>
      <c r="FR249">
        <v>0</v>
      </c>
      <c r="FS249">
        <v>0</v>
      </c>
      <c r="FT249">
        <v>0</v>
      </c>
      <c r="FU249">
        <v>0</v>
      </c>
      <c r="FV249">
        <v>0</v>
      </c>
      <c r="FW249">
        <v>0</v>
      </c>
      <c r="FX249">
        <v>0</v>
      </c>
      <c r="FY249">
        <v>0</v>
      </c>
      <c r="FZ249">
        <v>0</v>
      </c>
      <c r="GA249">
        <v>0</v>
      </c>
      <c r="GB249">
        <v>0</v>
      </c>
      <c r="GC249">
        <v>0</v>
      </c>
      <c r="GD249">
        <v>0</v>
      </c>
      <c r="GE249">
        <v>0</v>
      </c>
      <c r="GF249">
        <v>0</v>
      </c>
      <c r="GG249">
        <v>0</v>
      </c>
      <c r="GH249">
        <v>0</v>
      </c>
      <c r="GI249">
        <v>0</v>
      </c>
      <c r="GJ249">
        <v>0</v>
      </c>
      <c r="GK249">
        <v>0</v>
      </c>
      <c r="GL249">
        <v>0</v>
      </c>
      <c r="GM249">
        <v>0</v>
      </c>
      <c r="GN249">
        <v>0</v>
      </c>
      <c r="GO249">
        <v>0</v>
      </c>
      <c r="GP249">
        <v>0</v>
      </c>
      <c r="GQ249">
        <v>0</v>
      </c>
      <c r="GR249">
        <v>0</v>
      </c>
      <c r="GS249">
        <v>0</v>
      </c>
      <c r="GT249">
        <v>0</v>
      </c>
      <c r="GU249">
        <v>0</v>
      </c>
      <c r="GV249">
        <v>0</v>
      </c>
      <c r="GW249">
        <v>0</v>
      </c>
      <c r="GX249">
        <v>0</v>
      </c>
      <c r="GY249">
        <v>0</v>
      </c>
      <c r="GZ249">
        <v>0</v>
      </c>
      <c r="HA249">
        <v>0</v>
      </c>
      <c r="HB249">
        <v>0</v>
      </c>
      <c r="HC249">
        <v>0</v>
      </c>
      <c r="HD249">
        <v>0</v>
      </c>
      <c r="HE249">
        <v>0</v>
      </c>
      <c r="HF249">
        <v>0</v>
      </c>
      <c r="HG249">
        <v>0</v>
      </c>
      <c r="HH249">
        <v>0</v>
      </c>
      <c r="HI249">
        <v>0</v>
      </c>
      <c r="HJ249">
        <v>0</v>
      </c>
      <c r="HK249">
        <v>0</v>
      </c>
      <c r="HL249">
        <v>0</v>
      </c>
      <c r="HM249">
        <v>0</v>
      </c>
      <c r="HN249">
        <v>0</v>
      </c>
      <c r="HO249">
        <v>0</v>
      </c>
      <c r="HP249">
        <v>0</v>
      </c>
      <c r="HQ249">
        <v>0</v>
      </c>
      <c r="HR249">
        <v>0</v>
      </c>
      <c r="HS249">
        <v>0</v>
      </c>
      <c r="HT249">
        <v>0</v>
      </c>
      <c r="HU249">
        <v>0</v>
      </c>
      <c r="HV249">
        <v>0</v>
      </c>
      <c r="HW249">
        <v>0</v>
      </c>
      <c r="HX249">
        <v>0</v>
      </c>
      <c r="HY249">
        <v>0</v>
      </c>
      <c r="HZ249">
        <v>0</v>
      </c>
      <c r="IA249">
        <v>0</v>
      </c>
      <c r="IB249">
        <v>0</v>
      </c>
      <c r="IC249">
        <v>0</v>
      </c>
      <c r="ID249">
        <v>0</v>
      </c>
      <c r="IE249">
        <v>0</v>
      </c>
      <c r="IF249">
        <v>0</v>
      </c>
      <c r="IG249">
        <v>0</v>
      </c>
      <c r="IH249">
        <v>0</v>
      </c>
      <c r="II249">
        <v>0</v>
      </c>
      <c r="IJ249">
        <v>0</v>
      </c>
      <c r="IK249">
        <v>0</v>
      </c>
      <c r="IL249">
        <v>0</v>
      </c>
      <c r="IM249">
        <v>0</v>
      </c>
      <c r="IN249">
        <v>0</v>
      </c>
      <c r="IO249">
        <v>9999.9990234375</v>
      </c>
      <c r="IP249">
        <v>-39999.99609375</v>
      </c>
      <c r="IQ249">
        <v>60002.80078125</v>
      </c>
      <c r="IR249">
        <v>-39999.99609375</v>
      </c>
      <c r="IS249">
        <v>9999.9990234375</v>
      </c>
      <c r="IT249">
        <v>0</v>
      </c>
      <c r="IU249">
        <v>0</v>
      </c>
      <c r="IV249">
        <v>0</v>
      </c>
      <c r="IW249">
        <v>0</v>
      </c>
      <c r="IX249">
        <v>0</v>
      </c>
      <c r="IY249">
        <v>0</v>
      </c>
      <c r="IZ249">
        <v>0</v>
      </c>
      <c r="JA249">
        <v>0</v>
      </c>
      <c r="JB249">
        <v>0</v>
      </c>
      <c r="JC249">
        <v>0</v>
      </c>
      <c r="JD249">
        <v>0</v>
      </c>
      <c r="JE249">
        <v>0</v>
      </c>
      <c r="JF249">
        <v>0</v>
      </c>
      <c r="JG249">
        <v>0</v>
      </c>
      <c r="JH249">
        <v>0</v>
      </c>
      <c r="JI249">
        <v>0</v>
      </c>
      <c r="JJ249">
        <v>0</v>
      </c>
      <c r="JK249">
        <v>0</v>
      </c>
      <c r="JL249">
        <v>0</v>
      </c>
      <c r="JM249">
        <v>0</v>
      </c>
      <c r="JN249">
        <v>0</v>
      </c>
      <c r="JO249">
        <v>0</v>
      </c>
      <c r="JP249">
        <v>0</v>
      </c>
      <c r="JQ249">
        <v>0</v>
      </c>
      <c r="JR249">
        <v>0</v>
      </c>
      <c r="JS249">
        <v>0</v>
      </c>
      <c r="JT249">
        <v>0</v>
      </c>
      <c r="JU249">
        <v>0</v>
      </c>
      <c r="JV249">
        <v>0</v>
      </c>
      <c r="JW249">
        <v>0</v>
      </c>
      <c r="JX249">
        <v>0</v>
      </c>
      <c r="JY249">
        <v>0</v>
      </c>
      <c r="JZ249">
        <v>0</v>
      </c>
      <c r="KA249">
        <v>0</v>
      </c>
      <c r="KB249">
        <v>0</v>
      </c>
      <c r="KC249">
        <v>0</v>
      </c>
      <c r="KD249">
        <v>0</v>
      </c>
      <c r="KE249">
        <v>0</v>
      </c>
      <c r="KF249">
        <v>0</v>
      </c>
      <c r="KG249">
        <v>0</v>
      </c>
      <c r="KH249">
        <v>0</v>
      </c>
      <c r="KI249">
        <v>0</v>
      </c>
      <c r="KJ249">
        <v>0</v>
      </c>
      <c r="KK249">
        <v>0</v>
      </c>
      <c r="KL249">
        <v>0</v>
      </c>
      <c r="KM249">
        <v>0</v>
      </c>
      <c r="KN249">
        <v>0</v>
      </c>
      <c r="KO249">
        <v>0</v>
      </c>
      <c r="KP249">
        <v>0</v>
      </c>
      <c r="KQ249">
        <v>0</v>
      </c>
      <c r="KS249">
        <v>4.8343165409958032E-7</v>
      </c>
      <c r="KT249">
        <v>-1.010881163833854E-7</v>
      </c>
      <c r="KU249">
        <v>-2.8125543809690169E-11</v>
      </c>
      <c r="KV249">
        <v>-1.801673156882143E-11</v>
      </c>
      <c r="KW249">
        <v>-7.9061093720955013E-12</v>
      </c>
      <c r="KX249">
        <v>2.2092921624144108E-12</v>
      </c>
      <c r="KY249">
        <v>1.2333426321539484E-11</v>
      </c>
      <c r="KZ249">
        <v>2.2469971448619099E-11</v>
      </c>
      <c r="LA249">
        <v>3.2621071008306552E-11</v>
      </c>
      <c r="LB249">
        <v>4.2786072106875835E-11</v>
      </c>
      <c r="LC249">
        <v>5.2960262201238684E-11</v>
      </c>
      <c r="LD249">
        <v>6.3133604077928045E-11</v>
      </c>
      <c r="LE249">
        <v>7.3289469688531452E-11</v>
      </c>
      <c r="LF249">
        <v>8.340337409067939E-11</v>
      </c>
      <c r="LG249">
        <v>9.3441711563933706E-11</v>
      </c>
      <c r="LH249">
        <v>1.0336049694768579E-10</v>
      </c>
      <c r="LI249">
        <v>1.1310411638328347E-10</v>
      </c>
      <c r="LJ249">
        <v>1.226040929342182E-10</v>
      </c>
      <c r="LK249">
        <v>1.3177787400552684E-10</v>
      </c>
      <c r="LL249">
        <v>1.405276490842011E-10</v>
      </c>
      <c r="LM249">
        <v>1.4873920807419459E-10</v>
      </c>
      <c r="LN249">
        <v>1.5628085239844755E-10</v>
      </c>
      <c r="LO249">
        <v>1.6300237308116474E-10</v>
      </c>
      <c r="LP249">
        <v>1.6873411220008857E-10</v>
      </c>
      <c r="LQ249">
        <v>1.7328612640212846E-10</v>
      </c>
      <c r="LR249">
        <v>1.76447473595943E-10</v>
      </c>
      <c r="LS249">
        <v>1.7798564645973973E-10</v>
      </c>
      <c r="LT249">
        <v>1.7764617901584214E-10</v>
      </c>
      <c r="LU249">
        <v>1.7515245520705348E-10</v>
      </c>
      <c r="LV249">
        <v>1.7020575114293431E-10</v>
      </c>
      <c r="LW249">
        <v>1.6248554544046195E-10</v>
      </c>
      <c r="LX249">
        <v>1.5165013483484431E-10</v>
      </c>
      <c r="LY249">
        <v>1.3733759494893468E-10</v>
      </c>
      <c r="LZ249">
        <v>1.1916712874588048E-10</v>
      </c>
      <c r="MA249">
        <v>9.6740847705804289E-11</v>
      </c>
      <c r="MB249">
        <v>6.9646033116485969E-11</v>
      </c>
      <c r="MC249">
        <v>3.7457926994492991E-11</v>
      </c>
      <c r="MD249">
        <v>-2.5689600081027426E-13</v>
      </c>
      <c r="ME249">
        <v>-4.3936522799740965E-11</v>
      </c>
      <c r="MF249">
        <v>-9.4019008362312254E-11</v>
      </c>
      <c r="MG249">
        <v>-1.5093693980601859E-10</v>
      </c>
      <c r="MH249">
        <v>-2.1510536520707735E-10</v>
      </c>
      <c r="MI249">
        <v>-2.8691117568420059E-10</v>
      </c>
      <c r="MJ249">
        <v>-3.6670113491849554E-10</v>
      </c>
      <c r="MK249">
        <v>-4.5476848393590519E-10</v>
      </c>
      <c r="ML249">
        <v>-5.5133805646401621E-10</v>
      </c>
      <c r="MM249">
        <v>-6.5654985015979798E-10</v>
      </c>
      <c r="MN249">
        <v>-7.704410117661542E-10</v>
      </c>
      <c r="MO249">
        <v>-8.9292621008080677E-10</v>
      </c>
      <c r="MP249">
        <v>-1.0237763898080676E-9</v>
      </c>
      <c r="MQ249">
        <v>-1.1625959222118102E-9</v>
      </c>
      <c r="MR249">
        <v>-1.3087981952992243E-9</v>
      </c>
      <c r="MS249">
        <v>-1.4615797173393515E-9</v>
      </c>
      <c r="MT249">
        <v>-1.6198928431473107E-9</v>
      </c>
      <c r="MU249">
        <v>-1.7824172730240042E-9</v>
      </c>
      <c r="MV249">
        <v>-1.9475305197871702E-9</v>
      </c>
      <c r="MW249">
        <v>-2.1132775901926315E-9</v>
      </c>
      <c r="MX249">
        <v>-2.2773401834180806E-9</v>
      </c>
      <c r="MY249">
        <v>-2.4370057713073313E-9</v>
      </c>
      <c r="MZ249">
        <v>-2.5891369928511634E-9</v>
      </c>
      <c r="NA249">
        <v>-2.7301418689193552E-9</v>
      </c>
      <c r="NB249">
        <v>-2.8559454225124909E-9</v>
      </c>
      <c r="NC249">
        <v>-2.9619633746095118E-9</v>
      </c>
      <c r="ND249">
        <v>-3.0430786757884138E-9</v>
      </c>
      <c r="NE249">
        <v>-3.0936217288082531E-9</v>
      </c>
      <c r="NF249">
        <v>-3.1073552567260757E-9</v>
      </c>
      <c r="NG249">
        <v>-3.0774648742010016E-9</v>
      </c>
      <c r="NH249">
        <v>-2.9965565255338512E-9</v>
      </c>
      <c r="NI249">
        <v>-2.8566620606533027E-9</v>
      </c>
      <c r="NJ249">
        <v>-2.6492543283917977E-9</v>
      </c>
      <c r="NK249">
        <v>-2.3652732734941697E-9</v>
      </c>
      <c r="NL249">
        <v>-1.9951646280775443E-9</v>
      </c>
      <c r="NM249">
        <v>-1.5289328876794257E-9</v>
      </c>
      <c r="NN249">
        <v>-9.5621035421987126E-10</v>
      </c>
      <c r="NO249">
        <v>-2.6634411051783294E-10</v>
      </c>
      <c r="NP249">
        <v>5.514971395686742E-10</v>
      </c>
      <c r="NQ249">
        <v>1.5081943780944546E-9</v>
      </c>
      <c r="NR249">
        <v>2.6145257065241194E-9</v>
      </c>
      <c r="NS249">
        <v>3.8809878759447627E-9</v>
      </c>
      <c r="NT249">
        <v>5.3175899033643437E-9</v>
      </c>
      <c r="NU249">
        <v>6.9336168159529959E-9</v>
      </c>
      <c r="NV249">
        <v>8.7373616560605863E-9</v>
      </c>
      <c r="NW249">
        <v>1.0735824014915553E-8</v>
      </c>
      <c r="NX249">
        <v>1.2934373547951334E-8</v>
      </c>
      <c r="NY249">
        <v>1.5336377166005521E-8</v>
      </c>
      <c r="NZ249">
        <v>1.7942788900689403E-8</v>
      </c>
      <c r="OA249">
        <v>2.0751701815842713E-8</v>
      </c>
      <c r="OB249">
        <v>2.3757861787100855E-8</v>
      </c>
      <c r="OC249">
        <v>2.6952143505302608E-8</v>
      </c>
      <c r="OD249">
        <v>3.0320989683895927E-8</v>
      </c>
      <c r="OE249">
        <v>3.3845815172634786E-8</v>
      </c>
      <c r="OF249">
        <v>3.7502378506660886E-8</v>
      </c>
      <c r="OG249">
        <v>4.1260124357981343E-8</v>
      </c>
      <c r="OH249">
        <v>4.5081501411540112E-8</v>
      </c>
      <c r="OI249">
        <v>4.8921261365912224E-8</v>
      </c>
      <c r="OJ249">
        <v>5.2725746063730425E-8</v>
      </c>
      <c r="OK249">
        <v>5.6432171192826531E-8</v>
      </c>
      <c r="OL249">
        <v>5.9967916567896453E-8</v>
      </c>
      <c r="OM249">
        <v>6.3249834704962924E-8</v>
      </c>
      <c r="ON249">
        <v>6.6183591235759978E-8</v>
      </c>
      <c r="OO249">
        <v>6.8663052673071333E-8</v>
      </c>
      <c r="OP249">
        <v>7.0569739124821854E-8</v>
      </c>
      <c r="OQ249">
        <v>7.1772361755945143E-8</v>
      </c>
      <c r="OR249">
        <v>7.2126467100182365E-8</v>
      </c>
      <c r="OS249">
        <v>7.14742127134453E-8</v>
      </c>
      <c r="OT249">
        <v>6.9644301116241883E-8</v>
      </c>
      <c r="OU249">
        <v>6.6452101470297204E-8</v>
      </c>
      <c r="OV249">
        <v>6.1699990944596657E-8</v>
      </c>
      <c r="OW249">
        <v>5.5177950213261267E-8</v>
      </c>
      <c r="OX249">
        <v>4.6664449951437601E-8</v>
      </c>
      <c r="OY249">
        <v>3.5927667507786126E-8</v>
      </c>
      <c r="OZ249">
        <v>2.2727075079422954E-8</v>
      </c>
      <c r="PA249">
        <v>6.8154426353096675E-9</v>
      </c>
      <c r="PB249">
        <v>-1.2058699541961768E-8</v>
      </c>
      <c r="PC249">
        <v>-3.4148092575807669E-8</v>
      </c>
      <c r="PD249">
        <v>-5.9703228065466444E-8</v>
      </c>
      <c r="PE249">
        <v>-8.8968227357870675E-8</v>
      </c>
      <c r="PF249">
        <v>-1.2217607429273112E-7</v>
      </c>
      <c r="PG249">
        <v>-1.5954315588065141E-7</v>
      </c>
      <c r="PH249">
        <v>-2.0126306745155808E-7</v>
      </c>
      <c r="PI249">
        <v>-2.474996419069837E-7</v>
      </c>
      <c r="PJ249">
        <v>-2.9837916696142845E-7</v>
      </c>
      <c r="PK249">
        <v>-3.53981759810009E-7</v>
      </c>
      <c r="PL249">
        <v>-4.1433187566386245E-7</v>
      </c>
      <c r="PM249">
        <v>-4.7938793520749245E-7</v>
      </c>
      <c r="PN249">
        <v>-5.4903106641605336E-7</v>
      </c>
      <c r="PO249">
        <v>-6.2305296848906282E-7</v>
      </c>
      <c r="PP249">
        <v>-7.0114292007593025E-7</v>
      </c>
      <c r="PQ249">
        <v>-7.8287397065122664E-7</v>
      </c>
      <c r="PR249">
        <v>-8.6768837300427395E-7</v>
      </c>
      <c r="PS249">
        <v>-9.5488233648957365E-7</v>
      </c>
      <c r="PT249">
        <v>-1.0435902050847168E-6</v>
      </c>
      <c r="PU249">
        <v>-1.1327681915463262E-6</v>
      </c>
      <c r="PV249">
        <v>-1.2211778291502626E-6</v>
      </c>
      <c r="PW249">
        <v>-1.3073693357324544E-6</v>
      </c>
      <c r="PX249">
        <v>-1.3896651210634189E-6</v>
      </c>
      <c r="PY249">
        <v>-1.4661437080104687E-6</v>
      </c>
      <c r="PZ249">
        <v>-1.534624380438031E-6</v>
      </c>
      <c r="QA249">
        <v>-1.5926529162936184E-6</v>
      </c>
      <c r="QB249">
        <v>-1.6374888126879556E-6</v>
      </c>
      <c r="QC249">
        <v>-1.6660944607973937E-6</v>
      </c>
      <c r="QD249">
        <v>-1.6751267818251906E-6</v>
      </c>
      <c r="QE249">
        <v>-1.6609318906807239E-6</v>
      </c>
      <c r="QF249">
        <v>-1.6195434110187075E-6</v>
      </c>
      <c r="QG249">
        <v>-1.5466851232655701E-6</v>
      </c>
      <c r="QH249">
        <v>-1.437778685551096E-6</v>
      </c>
      <c r="QI249">
        <v>-1.2879572252618775E-6</v>
      </c>
      <c r="QJ249">
        <v>-1.0920856553014597E-6</v>
      </c>
      <c r="QK249">
        <v>-8.4478862295674813E-7</v>
      </c>
      <c r="QL249">
        <v>-5.4048704931319835E-7</v>
      </c>
      <c r="QM249">
        <v>-1.7344426197829978E-7</v>
      </c>
      <c r="QN249">
        <v>2.6217723812330314E-7</v>
      </c>
      <c r="QO249">
        <v>7.722473057158634E-7</v>
      </c>
      <c r="QP249">
        <v>1.3625868869314501E-6</v>
      </c>
      <c r="QQ249">
        <v>2.0388728668477865E-6</v>
      </c>
      <c r="QR249">
        <v>2.8065279429257808E-6</v>
      </c>
      <c r="QS249">
        <v>3.6705944653315873E-6</v>
      </c>
      <c r="QT249">
        <v>4.6355912325541532E-6</v>
      </c>
      <c r="QU249">
        <v>5.7053523016757732E-6</v>
      </c>
      <c r="QV249">
        <v>6.8828469703271566E-6</v>
      </c>
      <c r="QW249">
        <v>8.1699802150879962E-6</v>
      </c>
      <c r="QX249">
        <v>9.5673730324204033E-6</v>
      </c>
      <c r="QY249">
        <v>1.1074122326764647E-5</v>
      </c>
      <c r="QZ249">
        <v>1.2687540229951047E-5</v>
      </c>
      <c r="RA249">
        <v>1.440287302039964E-5</v>
      </c>
      <c r="RB249">
        <v>1.6213000143522708E-5</v>
      </c>
      <c r="RC249">
        <v>1.8108114220127541E-5</v>
      </c>
      <c r="RD249">
        <v>2.0075383371142832E-5</v>
      </c>
      <c r="RE249">
        <v>2.2098597688212359E-5</v>
      </c>
      <c r="RF249">
        <v>2.4157802243918248E-5</v>
      </c>
      <c r="RG249">
        <v>2.6228919665556214E-5</v>
      </c>
      <c r="RH249">
        <v>2.828336599500865E-5</v>
      </c>
      <c r="RI249">
        <v>3.0287664326294689E-5</v>
      </c>
      <c r="RJ249">
        <v>3.2203061553087385E-5</v>
      </c>
      <c r="RK249">
        <v>3.3985154471217075E-5</v>
      </c>
      <c r="RL249">
        <v>3.5583532465491899E-5</v>
      </c>
      <c r="RM249">
        <v>3.6941445064144255E-5</v>
      </c>
      <c r="RN249">
        <v>3.7995503764894428E-5</v>
      </c>
      <c r="RO249">
        <v>3.8675428719309997E-5</v>
      </c>
      <c r="RP249">
        <v>3.8903852100454917E-5</v>
      </c>
      <c r="RQ249">
        <v>3.8596191264365343E-5</v>
      </c>
      <c r="RR249">
        <v>3.7660606138168678E-5</v>
      </c>
      <c r="RS249">
        <v>3.5998056613534874E-5</v>
      </c>
      <c r="RT249">
        <v>3.3502477078059423E-5</v>
      </c>
      <c r="RU249">
        <v>3.0061086560240084E-5</v>
      </c>
      <c r="RV249">
        <v>2.5554854274419612E-5</v>
      </c>
      <c r="RW249">
        <v>1.9859141604688483E-5</v>
      </c>
      <c r="RX249">
        <v>1.284454273270795E-5</v>
      </c>
      <c r="RY249">
        <v>4.3779471605130436E-6</v>
      </c>
      <c r="RZ249">
        <v>-5.676151731355351E-6</v>
      </c>
      <c r="SA249">
        <v>-1.7454077258857209E-5</v>
      </c>
      <c r="SB249">
        <v>-3.1090560873989731E-5</v>
      </c>
      <c r="SC249">
        <v>-4.6715439072105682E-5</v>
      </c>
      <c r="SD249">
        <v>-6.4449829070812578E-5</v>
      </c>
      <c r="SE249">
        <v>-8.4401746848082626E-5</v>
      </c>
      <c r="SF249">
        <v>-1.0666113357252258E-4</v>
      </c>
      <c r="SG249">
        <v>-1.3129426013300027E-4</v>
      </c>
      <c r="SH249">
        <v>-1.5833748454377575E-4</v>
      </c>
      <c r="SI249">
        <v>-1.8779034363966513E-4</v>
      </c>
      <c r="SJ249">
        <v>-2.1960796886468488E-4</v>
      </c>
      <c r="SK249">
        <v>-2.5369282628406225E-4</v>
      </c>
      <c r="SL249">
        <v>-2.8988579340293778E-4</v>
      </c>
      <c r="SM249">
        <v>-3.2795660014489533E-4</v>
      </c>
      <c r="SN249">
        <v>-3.6759367861587897E-4</v>
      </c>
      <c r="SO249">
        <v>-4.0839348623219373E-4</v>
      </c>
      <c r="SP249">
        <v>-4.4984938959117784E-4</v>
      </c>
      <c r="SQ249">
        <v>-4.9134022225709082E-4</v>
      </c>
      <c r="SR249">
        <v>-5.3211865854633567E-4</v>
      </c>
      <c r="SS249">
        <v>-5.7129957751705842E-4</v>
      </c>
      <c r="ST249">
        <v>-6.0784862674843117E-4</v>
      </c>
      <c r="SU249">
        <v>-6.4057123414024684E-4</v>
      </c>
      <c r="SV249">
        <v>-6.6810235781445933E-4</v>
      </c>
      <c r="SW249">
        <v>-6.8889730913358012E-4</v>
      </c>
      <c r="SX249">
        <v>-7.0122403165913177E-4</v>
      </c>
      <c r="SY249">
        <v>-7.0315726925437242E-4</v>
      </c>
      <c r="SZ249">
        <v>-6.9257510908269336E-4</v>
      </c>
      <c r="TA249">
        <v>-6.6715843943570717E-4</v>
      </c>
      <c r="TB249">
        <v>-6.2439391747587153E-4</v>
      </c>
      <c r="TC249">
        <v>-5.6158109728454296E-4</v>
      </c>
      <c r="TD249">
        <v>-4.7584442307556775E-4</v>
      </c>
      <c r="TE249">
        <v>-3.6415084490947267E-4</v>
      </c>
      <c r="TF249">
        <v>-2.2333386335028759E-4</v>
      </c>
      <c r="TG249">
        <v>-5.0124853678067049E-5</v>
      </c>
      <c r="TH249">
        <v>1.5880744230604434E-4</v>
      </c>
      <c r="TI249">
        <v>4.068083402029082E-4</v>
      </c>
      <c r="TJ249">
        <v>6.9717861842437563E-4</v>
      </c>
      <c r="TK249">
        <v>1.0331049668994394E-3</v>
      </c>
      <c r="TL249">
        <v>1.4175785533845889E-3</v>
      </c>
      <c r="TM249">
        <v>1.8533008136758624E-3</v>
      </c>
      <c r="TN249">
        <v>2.3425756268577024E-3</v>
      </c>
      <c r="TO249">
        <v>2.8871871179769618E-3</v>
      </c>
      <c r="TP249">
        <v>3.4882624420238726E-3</v>
      </c>
      <c r="TQ249">
        <v>4.1461190488660815E-3</v>
      </c>
      <c r="TR249">
        <v>4.8600961130285704E-3</v>
      </c>
      <c r="TS249">
        <v>5.6283700392903467E-3</v>
      </c>
      <c r="TT249">
        <v>6.4477542294252548E-3</v>
      </c>
      <c r="TU249">
        <v>7.3134836215104099E-3</v>
      </c>
      <c r="TV249">
        <v>8.2189848954762144E-3</v>
      </c>
      <c r="TW249">
        <v>9.1556336812486788E-3</v>
      </c>
      <c r="TX249">
        <v>1.0112500612957272E-2</v>
      </c>
      <c r="TY249">
        <v>1.1076088647893476E-2</v>
      </c>
      <c r="TZ249">
        <v>1.2030064715335125E-2</v>
      </c>
      <c r="UA249">
        <v>1.2954989480453696E-2</v>
      </c>
      <c r="UB249">
        <v>1.3828049803874139E-2</v>
      </c>
      <c r="UC249">
        <v>1.4622799348610684E-2</v>
      </c>
      <c r="UD249">
        <v>1.5308913732264048E-2</v>
      </c>
      <c r="UE249">
        <v>1.5851967641303026E-2</v>
      </c>
      <c r="UF249">
        <v>1.6213242411830676E-2</v>
      </c>
      <c r="UG249">
        <v>1.6349573731340106E-2</v>
      </c>
      <c r="UH249">
        <v>1.6213250320019981E-2</v>
      </c>
      <c r="UI249">
        <v>1.5851975702899673E-2</v>
      </c>
      <c r="UJ249">
        <v>1.5308906435487506E-2</v>
      </c>
      <c r="UK249">
        <v>1.4622753422417143E-2</v>
      </c>
      <c r="UL249">
        <v>1.3827934220006709E-2</v>
      </c>
      <c r="UM249">
        <v>1.2954765466322149E-2</v>
      </c>
      <c r="UN249">
        <v>1.2029685786429503E-2</v>
      </c>
      <c r="UO249">
        <v>1.1075500670608533E-2</v>
      </c>
      <c r="UP249">
        <v>1.0111641910862581E-2</v>
      </c>
      <c r="UQ249">
        <v>9.1544351999851541E-3</v>
      </c>
      <c r="UR249">
        <v>8.2173704435788125E-3</v>
      </c>
      <c r="US249">
        <v>7.3113702065180182E-3</v>
      </c>
      <c r="UT249">
        <v>6.4450525106501035E-3</v>
      </c>
      <c r="UU249">
        <v>5.6249849205212664E-3</v>
      </c>
      <c r="UV249">
        <v>4.8559275002208399E-3</v>
      </c>
      <c r="UW249">
        <v>4.141062799490663E-3</v>
      </c>
      <c r="UX249">
        <v>3.4822115341452864E-3</v>
      </c>
      <c r="UY249">
        <v>2.8800330682692077E-3</v>
      </c>
      <c r="UZ249">
        <v>2.3342101875643705E-3</v>
      </c>
      <c r="VA249">
        <v>1.8436179789500108E-3</v>
      </c>
      <c r="VB249">
        <v>1.4064769053560818E-3</v>
      </c>
      <c r="VC249">
        <v>1.0204903912043996E-3</v>
      </c>
      <c r="VD249">
        <v>6.8296741763605522E-4</v>
      </c>
      <c r="VE249">
        <v>3.9093077156357903E-4</v>
      </c>
      <c r="VF249">
        <v>1.4121170322328773E-4</v>
      </c>
      <c r="VG249">
        <v>-6.9468172800370048E-5</v>
      </c>
      <c r="VH249">
        <v>-2.4442684442672067E-4</v>
      </c>
      <c r="VI249">
        <v>-3.8696281738440688E-4</v>
      </c>
      <c r="VJ249">
        <v>-5.0030604844425279E-4</v>
      </c>
      <c r="VK249">
        <v>-5.8757797152499157E-4</v>
      </c>
      <c r="VL249">
        <v>-6.5175971084320181E-4</v>
      </c>
      <c r="VM249">
        <v>-6.9566760569523059E-4</v>
      </c>
      <c r="VN249">
        <v>-7.2193521083533069E-4</v>
      </c>
      <c r="VO249">
        <v>-7.3300098260946367E-4</v>
      </c>
      <c r="VP249">
        <v>-7.3110091225161652E-4</v>
      </c>
      <c r="VQ249">
        <v>-7.1826542252927063E-4</v>
      </c>
      <c r="VR249">
        <v>-6.9631990060233927E-4</v>
      </c>
      <c r="VS249">
        <v>-6.6688829771303091E-4</v>
      </c>
      <c r="VT249">
        <v>-6.3139928375535877E-4</v>
      </c>
      <c r="VU249">
        <v>-5.910945013030309E-4</v>
      </c>
      <c r="VV249">
        <v>-5.4703851842322548E-4</v>
      </c>
      <c r="VW249">
        <v>-5.0013013206211742E-4</v>
      </c>
      <c r="VX249">
        <v>-4.511147234442854E-4</v>
      </c>
      <c r="VY249">
        <v>-4.0059741342860687E-4</v>
      </c>
      <c r="VZ249">
        <v>-3.4905680876347697E-4</v>
      </c>
      <c r="WA249">
        <v>-2.968591695573062E-4</v>
      </c>
      <c r="WB249">
        <v>-2.442728637196652E-4</v>
      </c>
      <c r="WC249">
        <v>-1.9148300567871804E-4</v>
      </c>
      <c r="WD249">
        <v>-1.3860620408642598E-4</v>
      </c>
      <c r="WE249">
        <v>-8.5705366616828726E-5</v>
      </c>
      <c r="WF249">
        <v>0.52900834316322987</v>
      </c>
      <c r="WG249">
        <v>0.20096307124221083</v>
      </c>
    </row>
    <row r="250" spans="1:605" x14ac:dyDescent="0.25">
      <c r="A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0</v>
      </c>
      <c r="BS250">
        <v>0</v>
      </c>
      <c r="BT250">
        <v>0</v>
      </c>
      <c r="BU250">
        <v>0</v>
      </c>
      <c r="BV250">
        <v>0</v>
      </c>
      <c r="BW250">
        <v>0</v>
      </c>
      <c r="BX250">
        <v>0</v>
      </c>
      <c r="BY250">
        <v>0</v>
      </c>
      <c r="BZ250">
        <v>0</v>
      </c>
      <c r="CA250">
        <v>0</v>
      </c>
      <c r="CB250">
        <v>0</v>
      </c>
      <c r="CC250">
        <v>0</v>
      </c>
      <c r="CD250">
        <v>0</v>
      </c>
      <c r="CE250">
        <v>0</v>
      </c>
      <c r="CF250">
        <v>0</v>
      </c>
      <c r="CG250">
        <v>0</v>
      </c>
      <c r="CH250">
        <v>0</v>
      </c>
      <c r="CI250">
        <v>0</v>
      </c>
      <c r="CJ250">
        <v>0</v>
      </c>
      <c r="CK250">
        <v>0</v>
      </c>
      <c r="CL250">
        <v>0</v>
      </c>
      <c r="CM250">
        <v>0</v>
      </c>
      <c r="CN250">
        <v>0</v>
      </c>
      <c r="CO250">
        <v>0</v>
      </c>
      <c r="CP250">
        <v>0</v>
      </c>
      <c r="CQ250">
        <v>0</v>
      </c>
      <c r="CR250">
        <v>0</v>
      </c>
      <c r="CS250">
        <v>0</v>
      </c>
      <c r="CT250">
        <v>0</v>
      </c>
      <c r="CU250">
        <v>0</v>
      </c>
      <c r="CV250">
        <v>0</v>
      </c>
      <c r="CW250">
        <v>0</v>
      </c>
      <c r="CX250">
        <v>0</v>
      </c>
      <c r="CY250">
        <v>0</v>
      </c>
      <c r="CZ250">
        <v>0</v>
      </c>
      <c r="DA250">
        <v>0</v>
      </c>
      <c r="DB250">
        <v>0</v>
      </c>
      <c r="DC250">
        <v>0</v>
      </c>
      <c r="DD250">
        <v>0</v>
      </c>
      <c r="DE250">
        <v>0</v>
      </c>
      <c r="DF250">
        <v>0</v>
      </c>
      <c r="DG250">
        <v>0</v>
      </c>
      <c r="DH250">
        <v>0</v>
      </c>
      <c r="DI250">
        <v>0</v>
      </c>
      <c r="DJ250">
        <v>0</v>
      </c>
      <c r="DK250">
        <v>0</v>
      </c>
      <c r="DL250">
        <v>0</v>
      </c>
      <c r="DM250">
        <v>0</v>
      </c>
      <c r="DN250">
        <v>0</v>
      </c>
      <c r="DO250">
        <v>0</v>
      </c>
      <c r="DP250">
        <v>0</v>
      </c>
      <c r="DQ250">
        <v>0</v>
      </c>
      <c r="DR250">
        <v>0</v>
      </c>
      <c r="DS250">
        <v>0</v>
      </c>
      <c r="DT250">
        <v>0</v>
      </c>
      <c r="DU250">
        <v>0</v>
      </c>
      <c r="DV250">
        <v>0</v>
      </c>
      <c r="DW250">
        <v>0</v>
      </c>
      <c r="DX250">
        <v>0</v>
      </c>
      <c r="DY250">
        <v>0</v>
      </c>
      <c r="DZ250">
        <v>0</v>
      </c>
      <c r="EA250">
        <v>0</v>
      </c>
      <c r="EB250">
        <v>0</v>
      </c>
      <c r="EC250">
        <v>0</v>
      </c>
      <c r="ED250">
        <v>0</v>
      </c>
      <c r="EE250">
        <v>0</v>
      </c>
      <c r="EF250">
        <v>0</v>
      </c>
      <c r="EG250">
        <v>0</v>
      </c>
      <c r="EH250">
        <v>0</v>
      </c>
      <c r="EI250">
        <v>0</v>
      </c>
      <c r="EJ250">
        <v>0</v>
      </c>
      <c r="EK250">
        <v>0</v>
      </c>
      <c r="EL250">
        <v>0</v>
      </c>
      <c r="EM250">
        <v>0</v>
      </c>
      <c r="EN250">
        <v>0</v>
      </c>
      <c r="EO250">
        <v>0</v>
      </c>
      <c r="EP250">
        <v>0</v>
      </c>
      <c r="EQ250">
        <v>0</v>
      </c>
      <c r="ER250">
        <v>0</v>
      </c>
      <c r="ES250">
        <v>0</v>
      </c>
      <c r="ET250">
        <v>0</v>
      </c>
      <c r="EU250">
        <v>0</v>
      </c>
      <c r="EV250">
        <v>0</v>
      </c>
      <c r="EW250">
        <v>0</v>
      </c>
      <c r="EX250">
        <v>0</v>
      </c>
      <c r="EY250">
        <v>0</v>
      </c>
      <c r="EZ250">
        <v>0</v>
      </c>
      <c r="FA250">
        <v>0</v>
      </c>
      <c r="FB250">
        <v>0</v>
      </c>
      <c r="FC250">
        <v>0</v>
      </c>
      <c r="FD250">
        <v>0</v>
      </c>
      <c r="FE250">
        <v>0</v>
      </c>
      <c r="FF250">
        <v>0</v>
      </c>
      <c r="FG250">
        <v>0</v>
      </c>
      <c r="FH250">
        <v>0</v>
      </c>
      <c r="FI250">
        <v>0</v>
      </c>
      <c r="FJ250">
        <v>0</v>
      </c>
      <c r="FK250">
        <v>0</v>
      </c>
      <c r="FL250">
        <v>0</v>
      </c>
      <c r="FM250">
        <v>0</v>
      </c>
      <c r="FN250">
        <v>0</v>
      </c>
      <c r="FO250">
        <v>0</v>
      </c>
      <c r="FP250">
        <v>0</v>
      </c>
      <c r="FQ250">
        <v>0</v>
      </c>
      <c r="FR250">
        <v>0</v>
      </c>
      <c r="FS250">
        <v>0</v>
      </c>
      <c r="FT250">
        <v>0</v>
      </c>
      <c r="FU250">
        <v>0</v>
      </c>
      <c r="FV250">
        <v>0</v>
      </c>
      <c r="FW250">
        <v>0</v>
      </c>
      <c r="FX250">
        <v>0</v>
      </c>
      <c r="FY250">
        <v>0</v>
      </c>
      <c r="FZ250">
        <v>0</v>
      </c>
      <c r="GA250">
        <v>0</v>
      </c>
      <c r="GB250">
        <v>0</v>
      </c>
      <c r="GC250">
        <v>0</v>
      </c>
      <c r="GD250">
        <v>0</v>
      </c>
      <c r="GE250">
        <v>0</v>
      </c>
      <c r="GF250">
        <v>0</v>
      </c>
      <c r="GG250">
        <v>0</v>
      </c>
      <c r="GH250">
        <v>0</v>
      </c>
      <c r="GI250">
        <v>0</v>
      </c>
      <c r="GJ250">
        <v>0</v>
      </c>
      <c r="GK250">
        <v>0</v>
      </c>
      <c r="GL250">
        <v>0</v>
      </c>
      <c r="GM250">
        <v>0</v>
      </c>
      <c r="GN250">
        <v>0</v>
      </c>
      <c r="GO250">
        <v>0</v>
      </c>
      <c r="GP250">
        <v>0</v>
      </c>
      <c r="GQ250">
        <v>0</v>
      </c>
      <c r="GR250">
        <v>0</v>
      </c>
      <c r="GS250">
        <v>0</v>
      </c>
      <c r="GT250">
        <v>0</v>
      </c>
      <c r="GU250">
        <v>0</v>
      </c>
      <c r="GV250">
        <v>0</v>
      </c>
      <c r="GW250">
        <v>0</v>
      </c>
      <c r="GX250">
        <v>0</v>
      </c>
      <c r="GY250">
        <v>0</v>
      </c>
      <c r="GZ250">
        <v>0</v>
      </c>
      <c r="HA250">
        <v>0</v>
      </c>
      <c r="HB250">
        <v>0</v>
      </c>
      <c r="HC250">
        <v>0</v>
      </c>
      <c r="HD250">
        <v>0</v>
      </c>
      <c r="HE250">
        <v>0</v>
      </c>
      <c r="HF250">
        <v>0</v>
      </c>
      <c r="HG250">
        <v>0</v>
      </c>
      <c r="HH250">
        <v>0</v>
      </c>
      <c r="HI250">
        <v>0</v>
      </c>
      <c r="HJ250">
        <v>0</v>
      </c>
      <c r="HK250">
        <v>0</v>
      </c>
      <c r="HL250">
        <v>0</v>
      </c>
      <c r="HM250">
        <v>0</v>
      </c>
      <c r="HN250">
        <v>0</v>
      </c>
      <c r="HO250">
        <v>0</v>
      </c>
      <c r="HP250">
        <v>0</v>
      </c>
      <c r="HQ250">
        <v>0</v>
      </c>
      <c r="HR250">
        <v>0</v>
      </c>
      <c r="HS250">
        <v>0</v>
      </c>
      <c r="HT250">
        <v>0</v>
      </c>
      <c r="HU250">
        <v>0</v>
      </c>
      <c r="HV250">
        <v>0</v>
      </c>
      <c r="HW250">
        <v>0</v>
      </c>
      <c r="HX250">
        <v>0</v>
      </c>
      <c r="HY250">
        <v>0</v>
      </c>
      <c r="HZ250">
        <v>0</v>
      </c>
      <c r="IA250">
        <v>0</v>
      </c>
      <c r="IB250">
        <v>0</v>
      </c>
      <c r="IC250">
        <v>0</v>
      </c>
      <c r="ID250">
        <v>0</v>
      </c>
      <c r="IE250">
        <v>0</v>
      </c>
      <c r="IF250">
        <v>0</v>
      </c>
      <c r="IG250">
        <v>0</v>
      </c>
      <c r="IH250">
        <v>0</v>
      </c>
      <c r="II250">
        <v>0</v>
      </c>
      <c r="IJ250">
        <v>0</v>
      </c>
      <c r="IK250">
        <v>0</v>
      </c>
      <c r="IL250">
        <v>0</v>
      </c>
      <c r="IM250">
        <v>0</v>
      </c>
      <c r="IN250">
        <v>0</v>
      </c>
      <c r="IO250">
        <v>0</v>
      </c>
      <c r="IP250">
        <v>9999.9990234375</v>
      </c>
      <c r="IQ250">
        <v>-39999.99609375</v>
      </c>
      <c r="IR250">
        <v>60002.80078125</v>
      </c>
      <c r="IS250">
        <v>-39999.99609375</v>
      </c>
      <c r="IT250">
        <v>9999.9990234375</v>
      </c>
      <c r="IU250">
        <v>0</v>
      </c>
      <c r="IV250">
        <v>0</v>
      </c>
      <c r="IW250">
        <v>0</v>
      </c>
      <c r="IX250">
        <v>0</v>
      </c>
      <c r="IY250">
        <v>0</v>
      </c>
      <c r="IZ250">
        <v>0</v>
      </c>
      <c r="JA250">
        <v>0</v>
      </c>
      <c r="JB250">
        <v>0</v>
      </c>
      <c r="JC250">
        <v>0</v>
      </c>
      <c r="JD250">
        <v>0</v>
      </c>
      <c r="JE250">
        <v>0</v>
      </c>
      <c r="JF250">
        <v>0</v>
      </c>
      <c r="JG250">
        <v>0</v>
      </c>
      <c r="JH250">
        <v>0</v>
      </c>
      <c r="JI250">
        <v>0</v>
      </c>
      <c r="JJ250">
        <v>0</v>
      </c>
      <c r="JK250">
        <v>0</v>
      </c>
      <c r="JL250">
        <v>0</v>
      </c>
      <c r="JM250">
        <v>0</v>
      </c>
      <c r="JN250">
        <v>0</v>
      </c>
      <c r="JO250">
        <v>0</v>
      </c>
      <c r="JP250">
        <v>0</v>
      </c>
      <c r="JQ250">
        <v>0</v>
      </c>
      <c r="JR250">
        <v>0</v>
      </c>
      <c r="JS250">
        <v>0</v>
      </c>
      <c r="JT250">
        <v>0</v>
      </c>
      <c r="JU250">
        <v>0</v>
      </c>
      <c r="JV250">
        <v>0</v>
      </c>
      <c r="JW250">
        <v>0</v>
      </c>
      <c r="JX250">
        <v>0</v>
      </c>
      <c r="JY250">
        <v>0</v>
      </c>
      <c r="JZ250">
        <v>0</v>
      </c>
      <c r="KA250">
        <v>0</v>
      </c>
      <c r="KB250">
        <v>0</v>
      </c>
      <c r="KC250">
        <v>0</v>
      </c>
      <c r="KD250">
        <v>0</v>
      </c>
      <c r="KE250">
        <v>0</v>
      </c>
      <c r="KF250">
        <v>0</v>
      </c>
      <c r="KG250">
        <v>0</v>
      </c>
      <c r="KH250">
        <v>0</v>
      </c>
      <c r="KI250">
        <v>0</v>
      </c>
      <c r="KJ250">
        <v>0</v>
      </c>
      <c r="KK250">
        <v>0</v>
      </c>
      <c r="KL250">
        <v>0</v>
      </c>
      <c r="KM250">
        <v>0</v>
      </c>
      <c r="KN250">
        <v>0</v>
      </c>
      <c r="KO250">
        <v>0</v>
      </c>
      <c r="KP250">
        <v>0</v>
      </c>
      <c r="KQ250">
        <v>0</v>
      </c>
      <c r="KS250">
        <v>5.363951116138864E-7</v>
      </c>
      <c r="KT250">
        <v>-9.8095641713654152E-8</v>
      </c>
      <c r="KU250">
        <v>-3.4020384846427436E-11</v>
      </c>
      <c r="KV250">
        <v>-2.4210820090368071E-11</v>
      </c>
      <c r="KW250">
        <v>-1.439906602926952E-11</v>
      </c>
      <c r="KX250">
        <v>-4.5813753254436993E-12</v>
      </c>
      <c r="KY250">
        <v>5.2477913036145524E-12</v>
      </c>
      <c r="KZ250">
        <v>1.5094543286551292E-11</v>
      </c>
      <c r="LA250">
        <v>2.4964336971282224E-11</v>
      </c>
      <c r="LB250">
        <v>3.4860750209673777E-11</v>
      </c>
      <c r="LC250">
        <v>4.4784254074706364E-11</v>
      </c>
      <c r="LD250">
        <v>5.4730981264863742E-11</v>
      </c>
      <c r="LE250">
        <v>6.4691491137137588E-11</v>
      </c>
      <c r="LF250">
        <v>7.4649531849915403E-11</v>
      </c>
      <c r="LG250">
        <v>8.4580800790634032E-11</v>
      </c>
      <c r="LH250">
        <v>9.4451705310708984E-11</v>
      </c>
      <c r="LI250">
        <v>1.0421812679219716E-10</v>
      </c>
      <c r="LJ250">
        <v>1.1382419222669863E-10</v>
      </c>
      <c r="LK250">
        <v>1.2320105879706909E-10</v>
      </c>
      <c r="LL250">
        <v>1.3226571841521036E-10</v>
      </c>
      <c r="LM250">
        <v>1.409198307833554E-10</v>
      </c>
      <c r="LN250">
        <v>1.4904859530912217E-10</v>
      </c>
      <c r="LO250">
        <v>1.5651967411260841E-10</v>
      </c>
      <c r="LP250">
        <v>1.6318218041233179E-10</v>
      </c>
      <c r="LQ250">
        <v>1.6886574875932924E-10</v>
      </c>
      <c r="LR250">
        <v>1.7337970589699244E-10</v>
      </c>
      <c r="LS250">
        <v>1.765123634484503E-10</v>
      </c>
      <c r="LT250">
        <v>1.7803045616059379E-10</v>
      </c>
      <c r="LU250">
        <v>1.7767875204892794E-10</v>
      </c>
      <c r="LV250">
        <v>1.7517986347293104E-10</v>
      </c>
      <c r="LW250">
        <v>1.7023429090517945E-10</v>
      </c>
      <c r="LX250">
        <v>1.6252073391474691E-10</v>
      </c>
      <c r="LY250">
        <v>1.516967066371734E-10</v>
      </c>
      <c r="LZ250">
        <v>1.3739949771654166E-10</v>
      </c>
      <c r="MA250">
        <v>1.1924751734135455E-10</v>
      </c>
      <c r="MB250">
        <v>9.6842076513441638E-11</v>
      </c>
      <c r="MC250">
        <v>6.9769646037999447E-11</v>
      </c>
      <c r="MD250">
        <v>3.7604644851205806E-11</v>
      </c>
      <c r="ME250">
        <v>-8.7190851368149391E-14</v>
      </c>
      <c r="MF250">
        <v>-4.3744804722778971E-11</v>
      </c>
      <c r="MG250">
        <v>-9.3807129565238388E-11</v>
      </c>
      <c r="MH250">
        <v>-1.5070493768291264E-10</v>
      </c>
      <c r="MI250">
        <v>-2.1485150186418171E-10</v>
      </c>
      <c r="MJ250">
        <v>-2.8663198121937409E-10</v>
      </c>
      <c r="MK250">
        <v>-3.6639145477891771E-10</v>
      </c>
      <c r="ML250">
        <v>-4.5442153100118861E-10</v>
      </c>
      <c r="MM250">
        <v>-5.5094546881632711E-10</v>
      </c>
      <c r="MN250">
        <v>-6.5610175580723046E-10</v>
      </c>
      <c r="MO250">
        <v>-7.6992610187904297E-10</v>
      </c>
      <c r="MP250">
        <v>-8.9233182258277096E-10</v>
      </c>
      <c r="MQ250">
        <v>-1.0230886054313694E-9</v>
      </c>
      <c r="MR250">
        <v>-1.1617996753789688E-9</v>
      </c>
      <c r="MS250">
        <v>-1.3078774024277656E-9</v>
      </c>
      <c r="MT250">
        <v>-1.4605174253798873E-9</v>
      </c>
      <c r="MU250">
        <v>-1.618671401355469E-9</v>
      </c>
      <c r="MV250">
        <v>-1.7810185311286699E-9</v>
      </c>
      <c r="MW250">
        <v>-1.9459360558476454E-9</v>
      </c>
      <c r="MX250">
        <v>-2.1114689715313191E-9</v>
      </c>
      <c r="MY250">
        <v>-2.2752992640636945E-9</v>
      </c>
      <c r="MZ250">
        <v>-2.4347150293891834E-9</v>
      </c>
      <c r="NA250">
        <v>-2.586579911328073E-9</v>
      </c>
      <c r="NB250">
        <v>-2.7273033629125376E-9</v>
      </c>
      <c r="NC250">
        <v>-2.8528123163237246E-9</v>
      </c>
      <c r="ND250">
        <v>-2.9585249312380235E-9</v>
      </c>
      <c r="NE250">
        <v>-3.0393271814051474E-9</v>
      </c>
      <c r="NF250">
        <v>-3.0895531341897898E-9</v>
      </c>
      <c r="NG250">
        <v>-3.1029698770882816E-9</v>
      </c>
      <c r="NH250">
        <v>-3.0727681481858913E-9</v>
      </c>
      <c r="NI250">
        <v>-2.9915598332929645E-9</v>
      </c>
      <c r="NJ250">
        <v>-2.851383600011375E-9</v>
      </c>
      <c r="NK250">
        <v>-2.6437200469694994E-9</v>
      </c>
      <c r="NL250">
        <v>-2.3595178533925393E-9</v>
      </c>
      <c r="NM250">
        <v>-1.9892325182866668E-9</v>
      </c>
      <c r="NN250">
        <v>-1.5228793777396683E-9</v>
      </c>
      <c r="NO250">
        <v>-9.5010268084417235E-10</v>
      </c>
      <c r="NP250">
        <v>-2.6026258685940981E-10</v>
      </c>
      <c r="NQ250">
        <v>5.5745798454103281E-10</v>
      </c>
      <c r="NR250">
        <v>1.5139246651029202E-9</v>
      </c>
      <c r="NS250">
        <v>2.6198990939989078E-9</v>
      </c>
      <c r="NT250">
        <v>3.8858604910506728E-9</v>
      </c>
      <c r="NU250">
        <v>5.3217993396086984E-9</v>
      </c>
      <c r="NV250">
        <v>6.9369812242080934E-9</v>
      </c>
      <c r="NW250">
        <v>8.7396789593036513E-9</v>
      </c>
      <c r="NX250">
        <v>1.0736871280605037E-8</v>
      </c>
      <c r="NY250">
        <v>1.2933906555740309E-8</v>
      </c>
      <c r="NZ250">
        <v>1.5334130212375001E-8</v>
      </c>
      <c r="OA250">
        <v>1.7938474886065007E-8</v>
      </c>
      <c r="OB250">
        <v>2.0745012663760629E-8</v>
      </c>
      <c r="OC250">
        <v>2.3748469248974928E-8</v>
      </c>
      <c r="OD250">
        <v>2.6939700408274369E-8</v>
      </c>
      <c r="OE250">
        <v>3.0305131682989298E-8</v>
      </c>
      <c r="OF250">
        <v>3.3826163071990809E-8</v>
      </c>
      <c r="OG250">
        <v>3.7478541217811747E-8</v>
      </c>
      <c r="OH250">
        <v>4.1231702565907747E-8</v>
      </c>
      <c r="OI250">
        <v>4.5048092021466836E-8</v>
      </c>
      <c r="OJ250">
        <v>4.8882462805328429E-8</v>
      </c>
      <c r="OK250">
        <v>5.2681164514840078E-8</v>
      </c>
      <c r="OL250">
        <v>5.6381427830337432E-8</v>
      </c>
      <c r="OM250">
        <v>5.9910655875611818E-8</v>
      </c>
      <c r="ON250">
        <v>6.3185733941833634E-8</v>
      </c>
      <c r="OO250">
        <v>6.61123711177616E-8</v>
      </c>
      <c r="OP250">
        <v>6.8584489331047939E-8</v>
      </c>
      <c r="OQ250">
        <v>7.0483677390444791E-8</v>
      </c>
      <c r="OR250">
        <v>7.167872981753865E-8</v>
      </c>
      <c r="OS250">
        <v>7.2025292557349703E-8</v>
      </c>
      <c r="OT250">
        <v>7.1365640043907961E-8</v>
      </c>
      <c r="OU250">
        <v>6.9528610549718071E-8</v>
      </c>
      <c r="OV250">
        <v>6.6329729242513138E-8</v>
      </c>
      <c r="OW250">
        <v>6.1571550879092786E-8</v>
      </c>
      <c r="OX250">
        <v>5.504425654968153E-8</v>
      </c>
      <c r="OY250">
        <v>4.652654130573326E-8</v>
      </c>
      <c r="OZ250">
        <v>3.5786831812480472E-8</v>
      </c>
      <c r="PA250">
        <v>2.2584875310169304E-8</v>
      </c>
      <c r="PB250">
        <v>6.6737430834893905E-9</v>
      </c>
      <c r="PC250">
        <v>-1.2197706742208004E-8</v>
      </c>
      <c r="PD250">
        <v>-3.428186101378752E-8</v>
      </c>
      <c r="PE250">
        <v>-5.9828831122493281E-8</v>
      </c>
      <c r="PF250">
        <v>-8.9082333253027065E-8</v>
      </c>
      <c r="PG250">
        <v>-1.2227492265190944E-7</v>
      </c>
      <c r="PH250">
        <v>-1.5962253645032696E-7</v>
      </c>
      <c r="PI250">
        <v>-2.0131830165884481E-7</v>
      </c>
      <c r="PJ250">
        <v>-2.4752556805139442E-7</v>
      </c>
      <c r="PK250">
        <v>-2.9837012991100679E-7</v>
      </c>
      <c r="PL250">
        <v>-3.5393160616489502E-7</v>
      </c>
      <c r="PM250">
        <v>-4.1423395544212369E-7</v>
      </c>
      <c r="PN250">
        <v>-4.7923511120118144E-7</v>
      </c>
      <c r="PO250">
        <v>-5.4881573245800187E-7</v>
      </c>
      <c r="PP250">
        <v>-6.2276707796189675E-7</v>
      </c>
      <c r="PQ250">
        <v>-7.0077802608209988E-7</v>
      </c>
      <c r="PR250">
        <v>-7.8242127934530941E-7</v>
      </c>
      <c r="PS250">
        <v>-8.6713881166312589E-7</v>
      </c>
      <c r="PT250">
        <v>-9.5422663796092994E-7</v>
      </c>
      <c r="PU250">
        <v>-1.0428190103066557E-6</v>
      </c>
      <c r="PV250">
        <v>-1.1318721718663729E-6</v>
      </c>
      <c r="PW250">
        <v>-1.2201478301901401E-6</v>
      </c>
      <c r="PX250">
        <v>-1.3061965445385561E-6</v>
      </c>
      <c r="PY250">
        <v>-1.3883412582509647E-6</v>
      </c>
      <c r="PZ250">
        <v>-1.4646612465450574E-6</v>
      </c>
      <c r="QA250">
        <v>-1.5329767925992608E-6</v>
      </c>
      <c r="QB250">
        <v>-1.5908349502254546E-6</v>
      </c>
      <c r="QC250">
        <v>-1.6354967997521625E-6</v>
      </c>
      <c r="QD250">
        <v>-1.663926654711279E-6</v>
      </c>
      <c r="QE250">
        <v>-1.6727837302678068E-6</v>
      </c>
      <c r="QF250">
        <v>-1.6584168396914794E-6</v>
      </c>
      <c r="QG250">
        <v>-1.6168627420889097E-6</v>
      </c>
      <c r="QH250">
        <v>-1.5438488225164349E-6</v>
      </c>
      <c r="QI250">
        <v>-1.4348008438053532E-6</v>
      </c>
      <c r="QJ250">
        <v>-1.2848565671506769E-6</v>
      </c>
      <c r="QK250">
        <v>-1.0888860947735124E-6</v>
      </c>
      <c r="QL250">
        <v>-8.4151984169957286E-7</v>
      </c>
      <c r="QM250">
        <v>-5.3718509362463412E-7</v>
      </c>
      <c r="QN250">
        <v>-1.7015215254965095E-7</v>
      </c>
      <c r="QO250">
        <v>2.6540889023363534E-7</v>
      </c>
      <c r="QP250">
        <v>7.7535968494778158E-7</v>
      </c>
      <c r="QQ250">
        <v>1.3655123703640521E-6</v>
      </c>
      <c r="QR250">
        <v>2.0415344435929268E-6</v>
      </c>
      <c r="QS250">
        <v>2.8088386683847717E-6</v>
      </c>
      <c r="QT250">
        <v>3.6724569646845336E-6</v>
      </c>
      <c r="QU250">
        <v>4.6368972696983386E-6</v>
      </c>
      <c r="QV250">
        <v>5.7059824317814349E-6</v>
      </c>
      <c r="QW250">
        <v>6.8826702961982133E-6</v>
      </c>
      <c r="QX250">
        <v>8.1688542696129451E-6</v>
      </c>
      <c r="QY250">
        <v>9.5651438115307423E-6</v>
      </c>
      <c r="QZ250">
        <v>1.1070624499477283E-5</v>
      </c>
      <c r="RA250">
        <v>1.2682597554224709E-5</v>
      </c>
      <c r="RB250">
        <v>1.439629899564679E-5</v>
      </c>
      <c r="RC250">
        <v>1.6204598932655105E-5</v>
      </c>
      <c r="RD250">
        <v>1.8097681875926687E-5</v>
      </c>
      <c r="RE250">
        <v>2.0062709403486365E-5</v>
      </c>
      <c r="RF250">
        <v>2.2083467010205615E-5</v>
      </c>
      <c r="RG250">
        <v>2.4139997536196566E-5</v>
      </c>
      <c r="RH250">
        <v>2.6208224198879453E-5</v>
      </c>
      <c r="RI250">
        <v>2.8259566951687425E-5</v>
      </c>
      <c r="RJ250">
        <v>3.0260556660890948E-5</v>
      </c>
      <c r="RK250">
        <v>3.2172452432068104E-5</v>
      </c>
      <c r="RL250">
        <v>3.3950868329833301E-5</v>
      </c>
      <c r="RM250">
        <v>3.5545416717843872E-5</v>
      </c>
      <c r="RN250">
        <v>3.6899376499185073E-5</v>
      </c>
      <c r="RO250">
        <v>3.7949395656838684E-5</v>
      </c>
      <c r="RP250">
        <v>3.8625238675437253E-5</v>
      </c>
      <c r="RQ250">
        <v>3.8849590662472851E-5</v>
      </c>
      <c r="RR250">
        <v>3.8537931271256278E-5</v>
      </c>
      <c r="RS250">
        <v>3.7598492848536011E-5</v>
      </c>
      <c r="RT250">
        <v>3.5932318573890867E-5</v>
      </c>
      <c r="RU250">
        <v>3.3433437709908205E-5</v>
      </c>
      <c r="RV250">
        <v>2.9989176423378463E-5</v>
      </c>
      <c r="RW250">
        <v>2.5480623946075352E-5</v>
      </c>
      <c r="RX250">
        <v>1.9783275094199932E-5</v>
      </c>
      <c r="RY250">
        <v>1.2767871329034935E-5</v>
      </c>
      <c r="RZ250">
        <v>4.3014635849548724E-6</v>
      </c>
      <c r="SA250">
        <v>-5.7512790222560545E-6</v>
      </c>
      <c r="SB250">
        <v>-1.7526893712586102E-5</v>
      </c>
      <c r="SC250">
        <v>-3.1160304772778656E-5</v>
      </c>
      <c r="SD250">
        <v>-4.678152111172743E-5</v>
      </c>
      <c r="SE250">
        <v>-6.4511812801058385E-5</v>
      </c>
      <c r="SF250">
        <v>-8.4459330140194193E-5</v>
      </c>
      <c r="SG250">
        <v>-1.067141312360089E-4</v>
      </c>
      <c r="SH250">
        <v>-1.313425877665209E-4</v>
      </c>
      <c r="SI250">
        <v>-1.5838114367207456E-4</v>
      </c>
      <c r="SJ250">
        <v>-1.8782940816019421E-4</v>
      </c>
      <c r="SK250">
        <v>-2.1964257280349114E-4</v>
      </c>
      <c r="SL250">
        <v>-2.5372315284023686E-4</v>
      </c>
      <c r="SM250">
        <v>-2.8991206524402315E-4</v>
      </c>
      <c r="SN250">
        <v>-3.2797907090187047E-4</v>
      </c>
      <c r="SO250">
        <v>-3.6761262551526027E-4</v>
      </c>
      <c r="SP250">
        <v>-4.0840920379419028E-4</v>
      </c>
      <c r="SQ250">
        <v>-4.498621843160805E-4</v>
      </c>
      <c r="SR250">
        <v>-4.9135040821725025E-4</v>
      </c>
      <c r="SS250">
        <v>-5.3212655379803278E-4</v>
      </c>
      <c r="ST250">
        <v>-5.713055012437578E-4</v>
      </c>
      <c r="SU250">
        <v>-6.0785289704661481E-4</v>
      </c>
      <c r="SV250">
        <v>-6.4057416635816486E-4</v>
      </c>
      <c r="SW250">
        <v>-6.6810426335445813E-4</v>
      </c>
      <c r="SX250">
        <v>-6.8889849462982176E-4</v>
      </c>
      <c r="SY250">
        <v>-7.0122479844316713E-4</v>
      </c>
      <c r="SZ250">
        <v>-7.0315791302263194E-4</v>
      </c>
      <c r="TA250">
        <v>-6.9257591968163647E-4</v>
      </c>
      <c r="TB250">
        <v>-6.671597006809556E-4</v>
      </c>
      <c r="TC250">
        <v>-6.2439590692517399E-4</v>
      </c>
      <c r="TD250">
        <v>-5.6158408588383071E-4</v>
      </c>
      <c r="TE250">
        <v>-4.7584867460128544E-4</v>
      </c>
      <c r="TF250">
        <v>-3.6415661513015685E-4</v>
      </c>
      <c r="TG250">
        <v>-2.2334139883439945E-4</v>
      </c>
      <c r="TH250">
        <v>-5.0134390175607513E-5</v>
      </c>
      <c r="TI250">
        <v>1.5879568197649642E-4</v>
      </c>
      <c r="TJ250">
        <v>4.0679414882929924E-4</v>
      </c>
      <c r="TK250">
        <v>6.9716180769860251E-4</v>
      </c>
      <c r="TL250">
        <v>1.0330853713979369E-3</v>
      </c>
      <c r="TM250">
        <v>1.4175560352824889E-3</v>
      </c>
      <c r="TN250">
        <v>1.8532752682425069E-3</v>
      </c>
      <c r="TO250">
        <v>2.3425469887719897E-3</v>
      </c>
      <c r="TP250">
        <v>2.8871553684914827E-3</v>
      </c>
      <c r="TQ250">
        <v>3.4882276169961144E-3</v>
      </c>
      <c r="TR250">
        <v>4.1460812476628297E-3</v>
      </c>
      <c r="TS250">
        <v>4.8600555082924188E-3</v>
      </c>
      <c r="TT250">
        <v>5.6283268875408207E-3</v>
      </c>
      <c r="TU250">
        <v>6.447708882446463E-3</v>
      </c>
      <c r="TV250">
        <v>7.3134365384528782E-3</v>
      </c>
      <c r="TW250">
        <v>8.2189366555742004E-3</v>
      </c>
      <c r="TX250">
        <v>9.1555849970245788E-3</v>
      </c>
      <c r="TY250">
        <v>1.0112452343750555E-2</v>
      </c>
      <c r="TZ250">
        <v>1.1076041813513656E-2</v>
      </c>
      <c r="UA250">
        <v>1.2030020509599374E-2</v>
      </c>
      <c r="UB250">
        <v>1.2954949284320288E-2</v>
      </c>
      <c r="UC250">
        <v>1.3828015197841801E-2</v>
      </c>
      <c r="UD250">
        <v>1.462277212398971E-2</v>
      </c>
      <c r="UE250">
        <v>1.5308895900882207E-2</v>
      </c>
      <c r="UF250">
        <v>1.5851961443139977E-2</v>
      </c>
      <c r="UG250">
        <v>1.6213250320019759E-2</v>
      </c>
      <c r="UH250">
        <v>1.6349598453907412E-2</v>
      </c>
      <c r="UI250">
        <v>1.6213294797662935E-2</v>
      </c>
      <c r="UJ250">
        <v>1.5852043102058292E-2</v>
      </c>
      <c r="UK250">
        <v>1.5309000135865445E-2</v>
      </c>
      <c r="UL250">
        <v>1.4622876998085663E-2</v>
      </c>
      <c r="UM250">
        <v>1.3828091413123657E-2</v>
      </c>
      <c r="UN250">
        <v>1.2954960152473098E-2</v>
      </c>
      <c r="UO250">
        <v>1.20299219305473E-2</v>
      </c>
      <c r="UP250">
        <v>1.1075782272371862E-2</v>
      </c>
      <c r="UQ250">
        <v>1.0111972938470394E-2</v>
      </c>
      <c r="UR250">
        <v>9.1548195111833784E-3</v>
      </c>
      <c r="US250">
        <v>8.2178116928216909E-3</v>
      </c>
      <c r="UT250">
        <v>7.3118717371905657E-3</v>
      </c>
      <c r="UU250">
        <v>6.4456172313209735E-3</v>
      </c>
      <c r="UV250">
        <v>5.6256151642883057E-3</v>
      </c>
      <c r="UW250">
        <v>4.856624866337607E-3</v>
      </c>
      <c r="UX250">
        <v>4.1418279766154567E-3</v>
      </c>
      <c r="UY250">
        <v>3.4830441047684685E-3</v>
      </c>
      <c r="UZ250">
        <v>2.8809312941162901E-3</v>
      </c>
      <c r="VA250">
        <v>2.335170776108504E-3</v>
      </c>
      <c r="VB250">
        <v>1.8446358315034074E-3</v>
      </c>
      <c r="VC250">
        <v>1.4075448476762896E-3</v>
      </c>
      <c r="VD250">
        <v>1.0215988880383363E-3</v>
      </c>
      <c r="VE250">
        <v>6.841042732217968E-4</v>
      </c>
      <c r="VF250">
        <v>3.9208081874968827E-4</v>
      </c>
      <c r="VG250">
        <v>1.4235648464500252E-4</v>
      </c>
      <c r="VH250">
        <v>-6.8350727250684784E-5</v>
      </c>
      <c r="VI250">
        <v>-2.4336273865370304E-4</v>
      </c>
      <c r="VJ250">
        <v>-3.8598230247263601E-4</v>
      </c>
      <c r="VK250">
        <v>-4.9944392108249827E-4</v>
      </c>
      <c r="VL250">
        <v>-5.8687384899351114E-4</v>
      </c>
      <c r="VM250">
        <v>-6.5125827279074794E-4</v>
      </c>
      <c r="VN250">
        <v>-6.9541879161159881E-4</v>
      </c>
      <c r="VO250">
        <v>-7.2199436068281846E-4</v>
      </c>
      <c r="VP250">
        <v>-7.3342890658810531E-4</v>
      </c>
      <c r="VQ250">
        <v>-7.3196387422796592E-4</v>
      </c>
      <c r="VR250">
        <v>-7.1963502001412549E-4</v>
      </c>
      <c r="VS250">
        <v>-6.9827282274087857E-4</v>
      </c>
      <c r="VT250">
        <v>-6.6950594118148337E-4</v>
      </c>
      <c r="VU250">
        <v>-6.3476720506963115E-4</v>
      </c>
      <c r="VV250">
        <v>-5.95301682706261E-4</v>
      </c>
      <c r="VW250">
        <v>-5.5217642335992593E-4</v>
      </c>
      <c r="VX250">
        <v>-5.0629152528170981E-4</v>
      </c>
      <c r="VY250">
        <v>-4.5839223009227798E-4</v>
      </c>
      <c r="VZ250">
        <v>-4.0908179109163984E-4</v>
      </c>
      <c r="WA250">
        <v>-3.5883490651406741E-4</v>
      </c>
      <c r="WB250">
        <v>-3.0801154852340786E-4</v>
      </c>
      <c r="WC250">
        <v>-2.5687105484693194E-4</v>
      </c>
      <c r="WD250">
        <v>-2.0558638206470613E-4</v>
      </c>
      <c r="WE250">
        <v>-1.5425844784796211E-4</v>
      </c>
      <c r="WF250">
        <v>0.51327931157196083</v>
      </c>
      <c r="WG250">
        <v>-0.51602576339099226</v>
      </c>
    </row>
    <row r="251" spans="1:605" x14ac:dyDescent="0.25">
      <c r="A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0</v>
      </c>
      <c r="BT251">
        <v>0</v>
      </c>
      <c r="BU251">
        <v>0</v>
      </c>
      <c r="BV251">
        <v>0</v>
      </c>
      <c r="BW251">
        <v>0</v>
      </c>
      <c r="BX251">
        <v>0</v>
      </c>
      <c r="BY251">
        <v>0</v>
      </c>
      <c r="BZ251">
        <v>0</v>
      </c>
      <c r="CA251">
        <v>0</v>
      </c>
      <c r="CB251">
        <v>0</v>
      </c>
      <c r="CC251">
        <v>0</v>
      </c>
      <c r="CD251">
        <v>0</v>
      </c>
      <c r="CE251">
        <v>0</v>
      </c>
      <c r="CF251">
        <v>0</v>
      </c>
      <c r="CG251">
        <v>0</v>
      </c>
      <c r="CH251">
        <v>0</v>
      </c>
      <c r="CI251">
        <v>0</v>
      </c>
      <c r="CJ251">
        <v>0</v>
      </c>
      <c r="CK251">
        <v>0</v>
      </c>
      <c r="CL251">
        <v>0</v>
      </c>
      <c r="CM251">
        <v>0</v>
      </c>
      <c r="CN251">
        <v>0</v>
      </c>
      <c r="CO251">
        <v>0</v>
      </c>
      <c r="CP251">
        <v>0</v>
      </c>
      <c r="CQ251">
        <v>0</v>
      </c>
      <c r="CR251">
        <v>0</v>
      </c>
      <c r="CS251">
        <v>0</v>
      </c>
      <c r="CT251">
        <v>0</v>
      </c>
      <c r="CU251">
        <v>0</v>
      </c>
      <c r="CV251">
        <v>0</v>
      </c>
      <c r="CW251">
        <v>0</v>
      </c>
      <c r="CX251">
        <v>0</v>
      </c>
      <c r="CY251">
        <v>0</v>
      </c>
      <c r="CZ251">
        <v>0</v>
      </c>
      <c r="DA251">
        <v>0</v>
      </c>
      <c r="DB251">
        <v>0</v>
      </c>
      <c r="DC251">
        <v>0</v>
      </c>
      <c r="DD251">
        <v>0</v>
      </c>
      <c r="DE251">
        <v>0</v>
      </c>
      <c r="DF251">
        <v>0</v>
      </c>
      <c r="DG251">
        <v>0</v>
      </c>
      <c r="DH251">
        <v>0</v>
      </c>
      <c r="DI251">
        <v>0</v>
      </c>
      <c r="DJ251">
        <v>0</v>
      </c>
      <c r="DK251">
        <v>0</v>
      </c>
      <c r="DL251">
        <v>0</v>
      </c>
      <c r="DM251">
        <v>0</v>
      </c>
      <c r="DN251">
        <v>0</v>
      </c>
      <c r="DO251">
        <v>0</v>
      </c>
      <c r="DP251">
        <v>0</v>
      </c>
      <c r="DQ251">
        <v>0</v>
      </c>
      <c r="DR251">
        <v>0</v>
      </c>
      <c r="DS251">
        <v>0</v>
      </c>
      <c r="DT251">
        <v>0</v>
      </c>
      <c r="DU251">
        <v>0</v>
      </c>
      <c r="DV251">
        <v>0</v>
      </c>
      <c r="DW251">
        <v>0</v>
      </c>
      <c r="DX251">
        <v>0</v>
      </c>
      <c r="DY251">
        <v>0</v>
      </c>
      <c r="DZ251">
        <v>0</v>
      </c>
      <c r="EA251">
        <v>0</v>
      </c>
      <c r="EB251">
        <v>0</v>
      </c>
      <c r="EC251">
        <v>0</v>
      </c>
      <c r="ED251">
        <v>0</v>
      </c>
      <c r="EE251">
        <v>0</v>
      </c>
      <c r="EF251">
        <v>0</v>
      </c>
      <c r="EG251">
        <v>0</v>
      </c>
      <c r="EH251">
        <v>0</v>
      </c>
      <c r="EI251">
        <v>0</v>
      </c>
      <c r="EJ251">
        <v>0</v>
      </c>
      <c r="EK251">
        <v>0</v>
      </c>
      <c r="EL251">
        <v>0</v>
      </c>
      <c r="EM251">
        <v>0</v>
      </c>
      <c r="EN251">
        <v>0</v>
      </c>
      <c r="EO251">
        <v>0</v>
      </c>
      <c r="EP251">
        <v>0</v>
      </c>
      <c r="EQ251">
        <v>0</v>
      </c>
      <c r="ER251">
        <v>0</v>
      </c>
      <c r="ES251">
        <v>0</v>
      </c>
      <c r="ET251">
        <v>0</v>
      </c>
      <c r="EU251">
        <v>0</v>
      </c>
      <c r="EV251">
        <v>0</v>
      </c>
      <c r="EW251">
        <v>0</v>
      </c>
      <c r="EX251">
        <v>0</v>
      </c>
      <c r="EY251">
        <v>0</v>
      </c>
      <c r="EZ251">
        <v>0</v>
      </c>
      <c r="FA251">
        <v>0</v>
      </c>
      <c r="FB251">
        <v>0</v>
      </c>
      <c r="FC251">
        <v>0</v>
      </c>
      <c r="FD251">
        <v>0</v>
      </c>
      <c r="FE251">
        <v>0</v>
      </c>
      <c r="FF251">
        <v>0</v>
      </c>
      <c r="FG251">
        <v>0</v>
      </c>
      <c r="FH251">
        <v>0</v>
      </c>
      <c r="FI251">
        <v>0</v>
      </c>
      <c r="FJ251">
        <v>0</v>
      </c>
      <c r="FK251">
        <v>0</v>
      </c>
      <c r="FL251">
        <v>0</v>
      </c>
      <c r="FM251">
        <v>0</v>
      </c>
      <c r="FN251">
        <v>0</v>
      </c>
      <c r="FO251">
        <v>0</v>
      </c>
      <c r="FP251">
        <v>0</v>
      </c>
      <c r="FQ251">
        <v>0</v>
      </c>
      <c r="FR251">
        <v>0</v>
      </c>
      <c r="FS251">
        <v>0</v>
      </c>
      <c r="FT251">
        <v>0</v>
      </c>
      <c r="FU251">
        <v>0</v>
      </c>
      <c r="FV251">
        <v>0</v>
      </c>
      <c r="FW251">
        <v>0</v>
      </c>
      <c r="FX251">
        <v>0</v>
      </c>
      <c r="FY251">
        <v>0</v>
      </c>
      <c r="FZ251">
        <v>0</v>
      </c>
      <c r="GA251">
        <v>0</v>
      </c>
      <c r="GB251">
        <v>0</v>
      </c>
      <c r="GC251">
        <v>0</v>
      </c>
      <c r="GD251">
        <v>0</v>
      </c>
      <c r="GE251">
        <v>0</v>
      </c>
      <c r="GF251">
        <v>0</v>
      </c>
      <c r="GG251">
        <v>0</v>
      </c>
      <c r="GH251">
        <v>0</v>
      </c>
      <c r="GI251">
        <v>0</v>
      </c>
      <c r="GJ251">
        <v>0</v>
      </c>
      <c r="GK251">
        <v>0</v>
      </c>
      <c r="GL251">
        <v>0</v>
      </c>
      <c r="GM251">
        <v>0</v>
      </c>
      <c r="GN251">
        <v>0</v>
      </c>
      <c r="GO251">
        <v>0</v>
      </c>
      <c r="GP251">
        <v>0</v>
      </c>
      <c r="GQ251">
        <v>0</v>
      </c>
      <c r="GR251">
        <v>0</v>
      </c>
      <c r="GS251">
        <v>0</v>
      </c>
      <c r="GT251">
        <v>0</v>
      </c>
      <c r="GU251">
        <v>0</v>
      </c>
      <c r="GV251">
        <v>0</v>
      </c>
      <c r="GW251">
        <v>0</v>
      </c>
      <c r="GX251">
        <v>0</v>
      </c>
      <c r="GY251">
        <v>0</v>
      </c>
      <c r="GZ251">
        <v>0</v>
      </c>
      <c r="HA251">
        <v>0</v>
      </c>
      <c r="HB251">
        <v>0</v>
      </c>
      <c r="HC251">
        <v>0</v>
      </c>
      <c r="HD251">
        <v>0</v>
      </c>
      <c r="HE251">
        <v>0</v>
      </c>
      <c r="HF251">
        <v>0</v>
      </c>
      <c r="HG251">
        <v>0</v>
      </c>
      <c r="HH251">
        <v>0</v>
      </c>
      <c r="HI251">
        <v>0</v>
      </c>
      <c r="HJ251">
        <v>0</v>
      </c>
      <c r="HK251">
        <v>0</v>
      </c>
      <c r="HL251">
        <v>0</v>
      </c>
      <c r="HM251">
        <v>0</v>
      </c>
      <c r="HN251">
        <v>0</v>
      </c>
      <c r="HO251">
        <v>0</v>
      </c>
      <c r="HP251">
        <v>0</v>
      </c>
      <c r="HQ251">
        <v>0</v>
      </c>
      <c r="HR251">
        <v>0</v>
      </c>
      <c r="HS251">
        <v>0</v>
      </c>
      <c r="HT251">
        <v>0</v>
      </c>
      <c r="HU251">
        <v>0</v>
      </c>
      <c r="HV251">
        <v>0</v>
      </c>
      <c r="HW251">
        <v>0</v>
      </c>
      <c r="HX251">
        <v>0</v>
      </c>
      <c r="HY251">
        <v>0</v>
      </c>
      <c r="HZ251">
        <v>0</v>
      </c>
      <c r="IA251">
        <v>0</v>
      </c>
      <c r="IB251">
        <v>0</v>
      </c>
      <c r="IC251">
        <v>0</v>
      </c>
      <c r="ID251">
        <v>0</v>
      </c>
      <c r="IE251">
        <v>0</v>
      </c>
      <c r="IF251">
        <v>0</v>
      </c>
      <c r="IG251">
        <v>0</v>
      </c>
      <c r="IH251">
        <v>0</v>
      </c>
      <c r="II251">
        <v>0</v>
      </c>
      <c r="IJ251">
        <v>0</v>
      </c>
      <c r="IK251">
        <v>0</v>
      </c>
      <c r="IL251">
        <v>0</v>
      </c>
      <c r="IM251">
        <v>0</v>
      </c>
      <c r="IN251">
        <v>0</v>
      </c>
      <c r="IO251">
        <v>0</v>
      </c>
      <c r="IP251">
        <v>0</v>
      </c>
      <c r="IQ251">
        <v>9999.9990234375</v>
      </c>
      <c r="IR251">
        <v>-39999.99609375</v>
      </c>
      <c r="IS251">
        <v>60002.80078125</v>
      </c>
      <c r="IT251">
        <v>-39999.99609375</v>
      </c>
      <c r="IU251">
        <v>9999.9990234375</v>
      </c>
      <c r="IV251">
        <v>0</v>
      </c>
      <c r="IW251">
        <v>0</v>
      </c>
      <c r="IX251">
        <v>0</v>
      </c>
      <c r="IY251">
        <v>0</v>
      </c>
      <c r="IZ251">
        <v>0</v>
      </c>
      <c r="JA251">
        <v>0</v>
      </c>
      <c r="JB251">
        <v>0</v>
      </c>
      <c r="JC251">
        <v>0</v>
      </c>
      <c r="JD251">
        <v>0</v>
      </c>
      <c r="JE251">
        <v>0</v>
      </c>
      <c r="JF251">
        <v>0</v>
      </c>
      <c r="JG251">
        <v>0</v>
      </c>
      <c r="JH251">
        <v>0</v>
      </c>
      <c r="JI251">
        <v>0</v>
      </c>
      <c r="JJ251">
        <v>0</v>
      </c>
      <c r="JK251">
        <v>0</v>
      </c>
      <c r="JL251">
        <v>0</v>
      </c>
      <c r="JM251">
        <v>0</v>
      </c>
      <c r="JN251">
        <v>0</v>
      </c>
      <c r="JO251">
        <v>0</v>
      </c>
      <c r="JP251">
        <v>0</v>
      </c>
      <c r="JQ251">
        <v>0</v>
      </c>
      <c r="JR251">
        <v>0</v>
      </c>
      <c r="JS251">
        <v>0</v>
      </c>
      <c r="JT251">
        <v>0</v>
      </c>
      <c r="JU251">
        <v>0</v>
      </c>
      <c r="JV251">
        <v>0</v>
      </c>
      <c r="JW251">
        <v>0</v>
      </c>
      <c r="JX251">
        <v>0</v>
      </c>
      <c r="JY251">
        <v>0</v>
      </c>
      <c r="JZ251">
        <v>0</v>
      </c>
      <c r="KA251">
        <v>0</v>
      </c>
      <c r="KB251">
        <v>0</v>
      </c>
      <c r="KC251">
        <v>0</v>
      </c>
      <c r="KD251">
        <v>0</v>
      </c>
      <c r="KE251">
        <v>0</v>
      </c>
      <c r="KF251">
        <v>0</v>
      </c>
      <c r="KG251">
        <v>0</v>
      </c>
      <c r="KH251">
        <v>0</v>
      </c>
      <c r="KI251">
        <v>0</v>
      </c>
      <c r="KJ251">
        <v>0</v>
      </c>
      <c r="KK251">
        <v>0</v>
      </c>
      <c r="KL251">
        <v>0</v>
      </c>
      <c r="KM251">
        <v>0</v>
      </c>
      <c r="KN251">
        <v>0</v>
      </c>
      <c r="KO251">
        <v>0</v>
      </c>
      <c r="KP251">
        <v>0</v>
      </c>
      <c r="KQ251">
        <v>0</v>
      </c>
      <c r="KS251">
        <v>5.7230121054605583E-7</v>
      </c>
      <c r="KT251">
        <v>-9.4104780414520273E-8</v>
      </c>
      <c r="KU251">
        <v>-3.8409167261063426E-11</v>
      </c>
      <c r="KV251">
        <v>-2.8998688658704571E-11</v>
      </c>
      <c r="KW251">
        <v>-1.9585738321125927E-11</v>
      </c>
      <c r="KX251">
        <v>-1.0165978367989016E-11</v>
      </c>
      <c r="KY251">
        <v>-7.3263349959598899E-13</v>
      </c>
      <c r="KZ251">
        <v>8.7223367263913217E-12</v>
      </c>
      <c r="LA251">
        <v>1.8207063927579432E-11</v>
      </c>
      <c r="LB251">
        <v>2.7728594238247274E-11</v>
      </c>
      <c r="LC251">
        <v>3.729170794752693E-11</v>
      </c>
      <c r="LD251">
        <v>4.6897734557480046E-11</v>
      </c>
      <c r="LE251">
        <v>5.6543362666183078E-11</v>
      </c>
      <c r="LF251">
        <v>6.6219444510353992E-11</v>
      </c>
      <c r="LG251">
        <v>7.5909795579627457E-11</v>
      </c>
      <c r="LH251">
        <v>8.5589990440894407E-11</v>
      </c>
      <c r="LI251">
        <v>9.5226156786874875E-11</v>
      </c>
      <c r="LJ251">
        <v>1.0477377074858979E-10</v>
      </c>
      <c r="LK251">
        <v>1.1417645768714919E-10</v>
      </c>
      <c r="LL251">
        <v>1.2336480400575416E-10</v>
      </c>
      <c r="LM251">
        <v>1.3225518699767276E-10</v>
      </c>
      <c r="LN251">
        <v>1.4074863136864193E-10</v>
      </c>
      <c r="LO251">
        <v>1.48729702840397E-10</v>
      </c>
      <c r="LP251">
        <v>1.5606545115268756E-10</v>
      </c>
      <c r="LQ251">
        <v>1.6260441682945363E-10</v>
      </c>
      <c r="LR251">
        <v>1.6817571825458182E-10</v>
      </c>
      <c r="LS251">
        <v>1.7258823790622251E-10</v>
      </c>
      <c r="LT251">
        <v>1.7562992901569593E-10</v>
      </c>
      <c r="LU251">
        <v>1.7706726643519851E-10</v>
      </c>
      <c r="LV251">
        <v>1.7664486810334584E-10</v>
      </c>
      <c r="LW251">
        <v>1.7408531617043067E-10</v>
      </c>
      <c r="LX251">
        <v>1.6908920956534547E-10</v>
      </c>
      <c r="LY251">
        <v>1.6133548252842115E-10</v>
      </c>
      <c r="LZ251">
        <v>1.5048202637037886E-10</v>
      </c>
      <c r="MA251">
        <v>1.3616665441338465E-10</v>
      </c>
      <c r="MB251">
        <v>1.1800845268945178E-10</v>
      </c>
      <c r="MC251">
        <v>9.5609561469615125E-11</v>
      </c>
      <c r="MD251">
        <v>6.8557435028227609E-11</v>
      </c>
      <c r="ME251">
        <v>3.6427629155553852E-11</v>
      </c>
      <c r="MF251">
        <v>-1.2128322407695932E-12</v>
      </c>
      <c r="MG251">
        <v>-4.4801458623574853E-11</v>
      </c>
      <c r="MH251">
        <v>-9.4775533204513396E-11</v>
      </c>
      <c r="MI251">
        <v>-1.515639815806709E-10</v>
      </c>
      <c r="MJ251">
        <v>-2.1557804917972763E-10</v>
      </c>
      <c r="MK251">
        <v>-2.8720070749858325E-10</v>
      </c>
      <c r="ML251">
        <v>-3.6677471241841582E-10</v>
      </c>
      <c r="MM251">
        <v>-4.5458924315366585E-10</v>
      </c>
      <c r="MN251">
        <v>-5.5086505789471605E-10</v>
      </c>
      <c r="MO251">
        <v>-6.5573811219831634E-10</v>
      </c>
      <c r="MP251">
        <v>-7.692415989439649E-10</v>
      </c>
      <c r="MQ251">
        <v>-8.9128638449397159E-10</v>
      </c>
      <c r="MR251">
        <v>-1.0216398348650719E-9</v>
      </c>
      <c r="MS251">
        <v>-1.1599030485394266E-9</v>
      </c>
      <c r="MT251">
        <v>-1.3054865393122298E-9</v>
      </c>
      <c r="MU251">
        <v>-1.4575844435902434E-9</v>
      </c>
      <c r="MV251">
        <v>-1.6151473621085208E-9</v>
      </c>
      <c r="MW251">
        <v>-1.7768539863974093E-9</v>
      </c>
      <c r="MX251">
        <v>-1.9410817057634295E-9</v>
      </c>
      <c r="MY251">
        <v>-2.1058764412701656E-9</v>
      </c>
      <c r="MZ251">
        <v>-2.2689220094150759E-9</v>
      </c>
      <c r="NA251">
        <v>-2.427509380030232E-9</v>
      </c>
      <c r="NB251">
        <v>-2.5785062604865182E-9</v>
      </c>
      <c r="NC251">
        <v>-2.7183275115650633E-9</v>
      </c>
      <c r="ND251">
        <v>-2.842906979317788E-9</v>
      </c>
      <c r="NE251">
        <v>-2.9476714117174419E-9</v>
      </c>
      <c r="NF251">
        <v>-3.0275172186290142E-9</v>
      </c>
      <c r="NG251">
        <v>-3.076790928233358E-9</v>
      </c>
      <c r="NH251">
        <v>-3.0892742919652967E-9</v>
      </c>
      <c r="NI251">
        <v>-3.0581750926106214E-9</v>
      </c>
      <c r="NJ251">
        <v>-2.9761248155615095E-9</v>
      </c>
      <c r="NK251">
        <v>-2.8351844503049648E-9</v>
      </c>
      <c r="NL251">
        <v>-2.6268597967227126E-9</v>
      </c>
      <c r="NM251">
        <v>-2.3421277572098296E-9</v>
      </c>
      <c r="NN251">
        <v>-1.9714751991855034E-9</v>
      </c>
      <c r="NO251">
        <v>-1.5049520712351622E-9</v>
      </c>
      <c r="NP251">
        <v>-9.3224054753715539E-10</v>
      </c>
      <c r="NQ251">
        <v>-2.427420567382305E-10</v>
      </c>
      <c r="NR251">
        <v>5.7431587995968713E-10</v>
      </c>
      <c r="NS251">
        <v>1.5297510243571842E-9</v>
      </c>
      <c r="NT251">
        <v>2.634274000877119E-9</v>
      </c>
      <c r="NU251">
        <v>3.8983100622200682E-9</v>
      </c>
      <c r="NV251">
        <v>5.3317930430061892E-9</v>
      </c>
      <c r="NW251">
        <v>6.9439295566009434E-9</v>
      </c>
      <c r="NX251">
        <v>8.7429315819851269E-9</v>
      </c>
      <c r="NY251">
        <v>1.0735715723199403E-8</v>
      </c>
      <c r="NZ251">
        <v>1.2927567609431685E-8</v>
      </c>
      <c r="OA251">
        <v>1.5321770145474354E-8</v>
      </c>
      <c r="OB251">
        <v>1.7919194626528231E-8</v>
      </c>
      <c r="OC251">
        <v>2.0717854104929674E-8</v>
      </c>
      <c r="OD251">
        <v>2.3712418846270828E-8</v>
      </c>
      <c r="OE251">
        <v>2.6893694245564917E-8</v>
      </c>
      <c r="OF251">
        <v>3.0248062197715238E-8</v>
      </c>
      <c r="OG251">
        <v>3.375688763751354E-8</v>
      </c>
      <c r="OH251">
        <v>3.7395892789602636E-8</v>
      </c>
      <c r="OI251">
        <v>4.1134502604730263E-8</v>
      </c>
      <c r="OJ251">
        <v>4.4935165911258626E-8</v>
      </c>
      <c r="OK251">
        <v>4.8752657985643642E-8</v>
      </c>
      <c r="OL251">
        <v>5.2533371546970706E-8</v>
      </c>
      <c r="OM251">
        <v>5.6214604612120519E-8</v>
      </c>
      <c r="ON251">
        <v>5.9723855211876784E-8</v>
      </c>
      <c r="OO251">
        <v>6.2978134664925873E-8</v>
      </c>
      <c r="OP251">
        <v>6.5883312934788501E-8</v>
      </c>
      <c r="OQ251">
        <v>6.8333511551072404E-8</v>
      </c>
      <c r="OR251">
        <v>7.0210561654795367E-8</v>
      </c>
      <c r="OS251">
        <v>7.1383546919165141E-8</v>
      </c>
      <c r="OT251">
        <v>7.1708453389972577E-8</v>
      </c>
      <c r="OU251">
        <v>7.1027950667736768E-8</v>
      </c>
      <c r="OV251">
        <v>6.9171331297119942E-8</v>
      </c>
      <c r="OW251">
        <v>6.5954637713217548E-8</v>
      </c>
      <c r="OX251">
        <v>6.1181008589872487E-8</v>
      </c>
      <c r="OY251">
        <v>5.464127890685072E-8</v>
      </c>
      <c r="OZ251">
        <v>4.6114870459964193E-8</v>
      </c>
      <c r="PA251">
        <v>3.5371011833405901E-8</v>
      </c>
      <c r="PB251">
        <v>2.2170328982687025E-8</v>
      </c>
      <c r="PC251">
        <v>6.2668494780522712E-9</v>
      </c>
      <c r="PD251">
        <v>-1.2589534936835778E-8</v>
      </c>
      <c r="PE251">
        <v>-3.465010158545411E-8</v>
      </c>
      <c r="PF251">
        <v>-6.0163779240941646E-8</v>
      </c>
      <c r="PG251">
        <v>-8.9373032775432259E-8</v>
      </c>
      <c r="PH251">
        <v>-1.2250910363901895E-7</v>
      </c>
      <c r="PI251">
        <v>-1.5978656093709906E-7</v>
      </c>
      <c r="PJ251">
        <v>-2.0139711996852436E-7</v>
      </c>
      <c r="PK251">
        <v>-2.4750268819705991E-7</v>
      </c>
      <c r="PL251">
        <v>-2.9822760289221482E-7</v>
      </c>
      <c r="PM251">
        <v>-3.5365003023585759E-7</v>
      </c>
      <c r="PN251">
        <v>-4.1379250269981436E-7</v>
      </c>
      <c r="PO251">
        <v>-4.7861158011270846E-7</v>
      </c>
      <c r="PP251">
        <v>-5.4798663021267693E-7</v>
      </c>
      <c r="PQ251">
        <v>-6.2170773678955839E-7</v>
      </c>
      <c r="PR251">
        <v>-6.9946275792037757E-7</v>
      </c>
      <c r="PS251">
        <v>-7.8082357345738018E-7</v>
      </c>
      <c r="PT251">
        <v>-8.6523157999815716E-7</v>
      </c>
      <c r="PU251">
        <v>-9.5198251320261763E-7</v>
      </c>
      <c r="PV251">
        <v>-1.0402107016631194E-6</v>
      </c>
      <c r="PW251">
        <v>-1.1288728837067752E-6</v>
      </c>
      <c r="PX251">
        <v>-1.2167317486189599E-6</v>
      </c>
      <c r="PY251">
        <v>-1.3023393969063244E-6</v>
      </c>
      <c r="PZ251">
        <v>-1.384020950416777E-6</v>
      </c>
      <c r="QA251">
        <v>-1.4598585824189862E-6</v>
      </c>
      <c r="QB251">
        <v>-1.5276762800866918E-6</v>
      </c>
      <c r="QC251">
        <v>-1.5850256971532541E-6</v>
      </c>
      <c r="QD251">
        <v>-1.6291735026678129E-6</v>
      </c>
      <c r="QE251">
        <v>-1.6570906825868637E-6</v>
      </c>
      <c r="QF251">
        <v>-1.6654443040965429E-6</v>
      </c>
      <c r="QG251">
        <v>-1.6505923077237796E-6</v>
      </c>
      <c r="QH251">
        <v>-1.6085819489869121E-6</v>
      </c>
      <c r="QI251">
        <v>-1.5351525690023443E-6</v>
      </c>
      <c r="QJ251">
        <v>-1.4257434314262849E-6</v>
      </c>
      <c r="QK251">
        <v>-1.2755074205452407E-6</v>
      </c>
      <c r="QL251">
        <v>-1.0793314513125086E-6</v>
      </c>
      <c r="QM251">
        <v>-8.3186449554938619E-7</v>
      </c>
      <c r="QN251">
        <v>-5.2755417814437936E-7</v>
      </c>
      <c r="QO251">
        <v>-1.6069294147582626E-7</v>
      </c>
      <c r="QP251">
        <v>2.7452518616189035E-7</v>
      </c>
      <c r="QQ251">
        <v>7.8393615339221605E-7</v>
      </c>
      <c r="QR251">
        <v>1.3733246967631486E-6</v>
      </c>
      <c r="QS251">
        <v>2.0483293112396951E-6</v>
      </c>
      <c r="QT251">
        <v>2.8143323010549132E-6</v>
      </c>
      <c r="QU251">
        <v>3.6763338590679481E-6</v>
      </c>
      <c r="QV251">
        <v>4.6388091705747326E-6</v>
      </c>
      <c r="QW251">
        <v>5.7055476087934206E-6</v>
      </c>
      <c r="QX251">
        <v>6.879473187190536E-6</v>
      </c>
      <c r="QY251">
        <v>8.162445561747983E-6</v>
      </c>
      <c r="QZ251">
        <v>9.5550410377020883E-6</v>
      </c>
      <c r="RA251">
        <v>1.1056313233840249E-5</v>
      </c>
      <c r="RB251">
        <v>1.266353329684673E-5</v>
      </c>
      <c r="RC251">
        <v>1.4371909842242851E-5</v>
      </c>
      <c r="RD251">
        <v>1.6174289130984099E-5</v>
      </c>
      <c r="RE251">
        <v>1.8060836375533629E-5</v>
      </c>
      <c r="RF251">
        <v>2.0018699509930378E-5</v>
      </c>
      <c r="RG251">
        <v>2.2031657258508933E-5</v>
      </c>
      <c r="RH251">
        <v>2.4079753900793618E-5</v>
      </c>
      <c r="RI251">
        <v>2.6138923758611043E-5</v>
      </c>
      <c r="RJ251">
        <v>2.8180609128124552E-5</v>
      </c>
      <c r="RK251">
        <v>3.017137614617635E-5</v>
      </c>
      <c r="RL251">
        <v>3.2072533918328847E-5</v>
      </c>
      <c r="RM251">
        <v>3.3839763145611699E-5</v>
      </c>
      <c r="RN251">
        <v>3.5422761467677643E-5</v>
      </c>
      <c r="RO251">
        <v>3.6764913790036852E-5</v>
      </c>
      <c r="RP251">
        <v>3.7802996979169117E-5</v>
      </c>
      <c r="RQ251">
        <v>3.8466929486927436E-5</v>
      </c>
      <c r="RR251">
        <v>3.8679577698381388E-5</v>
      </c>
      <c r="RS251">
        <v>3.8356632076648674E-5</v>
      </c>
      <c r="RT251">
        <v>3.7406567493843022E-5</v>
      </c>
      <c r="RU251">
        <v>3.5730703475865768E-5</v>
      </c>
      <c r="RV251">
        <v>3.3223381434894172E-5</v>
      </c>
      <c r="RW251">
        <v>2.9772277298161815E-5</v>
      </c>
      <c r="RX251">
        <v>2.5258869243425643E-5</v>
      </c>
      <c r="RY251">
        <v>1.9559081494934763E-5</v>
      </c>
      <c r="RZ251">
        <v>1.2544126289864055E-5</v>
      </c>
      <c r="SA251">
        <v>4.0815671613252621E-6</v>
      </c>
      <c r="SB251">
        <v>-5.9645503295265379E-6</v>
      </c>
      <c r="SC251">
        <v>-1.7731325287850692E-5</v>
      </c>
      <c r="SD251">
        <v>-3.1354184074107836E-5</v>
      </c>
      <c r="SE251">
        <v>-4.6963580338531074E-5</v>
      </c>
      <c r="SF251">
        <v>-6.4681174521066231E-5</v>
      </c>
      <c r="SG251">
        <v>-8.4615456231367384E-5</v>
      </c>
      <c r="SH251">
        <v>-1.0685677538941612E-4</v>
      </c>
      <c r="SI251">
        <v>-1.3147175170113705E-4</v>
      </c>
      <c r="SJ251">
        <v>-1.5849703713054699E-4</v>
      </c>
      <c r="SK251">
        <v>-1.8793241268510509E-4</v>
      </c>
      <c r="SL251">
        <v>-2.1973320923529525E-4</v>
      </c>
      <c r="SM251">
        <v>-2.5380205242988679E-4</v>
      </c>
      <c r="SN251">
        <v>-2.8997994423417999E-4</v>
      </c>
      <c r="SO251">
        <v>-3.2803670839967532E-4</v>
      </c>
      <c r="SP251">
        <v>-3.6766084445585199E-4</v>
      </c>
      <c r="SQ251">
        <v>-4.0844885477639599E-4</v>
      </c>
      <c r="SR251">
        <v>-4.4989413207947453E-4</v>
      </c>
      <c r="SS251">
        <v>-4.9137552052221708E-4</v>
      </c>
      <c r="ST251">
        <v>-5.3214569246600482E-4</v>
      </c>
      <c r="SU251">
        <v>-5.7131951511454491E-4</v>
      </c>
      <c r="SV251">
        <v>-6.0786261661105424E-4</v>
      </c>
      <c r="SW251">
        <v>-6.4058039982790068E-4</v>
      </c>
      <c r="SX251">
        <v>-6.6810779393614841E-4</v>
      </c>
      <c r="SY251">
        <v>-6.8890007877696769E-4</v>
      </c>
      <c r="SZ251">
        <v>-7.0122516486592471E-4</v>
      </c>
      <c r="TA251">
        <v>-7.0315776224371112E-4</v>
      </c>
      <c r="TB251">
        <v>-6.9257592393326536E-4</v>
      </c>
      <c r="TC251">
        <v>-6.6716050394741253E-4</v>
      </c>
      <c r="TD251">
        <v>-6.2439812494139812E-4</v>
      </c>
      <c r="TE251">
        <v>-5.6158830591038222E-4</v>
      </c>
      <c r="TF251">
        <v>-4.7585545480206836E-4</v>
      </c>
      <c r="TG251">
        <v>-3.641664833890616E-4</v>
      </c>
      <c r="TH251">
        <v>-2.2335485085368882E-4</v>
      </c>
      <c r="TI251">
        <v>-5.0151886708689236E-5</v>
      </c>
      <c r="TJ251">
        <v>1.5877371889818793E-4</v>
      </c>
      <c r="TK251">
        <v>4.0676734080253142E-4</v>
      </c>
      <c r="TL251">
        <v>6.9712982610841551E-4</v>
      </c>
      <c r="TM251">
        <v>1.0330479449355409E-3</v>
      </c>
      <c r="TN251">
        <v>1.4175129589144738E-3</v>
      </c>
      <c r="TO251">
        <v>1.8532264137071405E-3</v>
      </c>
      <c r="TP251">
        <v>2.3424923166598861E-3</v>
      </c>
      <c r="TQ251">
        <v>2.887094941946482E-3</v>
      </c>
      <c r="TR251">
        <v>3.4881616170482784E-3</v>
      </c>
      <c r="TS251">
        <v>4.146009990174818E-3</v>
      </c>
      <c r="TT251">
        <v>4.859979462468903E-3</v>
      </c>
      <c r="TU251">
        <v>5.6282466959126478E-3</v>
      </c>
      <c r="TV251">
        <v>6.4476253821975065E-3</v>
      </c>
      <c r="TW251">
        <v>7.3133507839095056E-3</v>
      </c>
      <c r="TX251">
        <v>8.2188499416228234E-3</v>
      </c>
      <c r="TY251">
        <v>9.1554988831613563E-3</v>
      </c>
      <c r="TZ251">
        <v>1.0112368678399883E-2</v>
      </c>
      <c r="UA251">
        <v>1.1075962758179075E-2</v>
      </c>
      <c r="UB251">
        <v>1.2029948562326444E-2</v>
      </c>
      <c r="UC251">
        <v>1.2954887301868901E-2</v>
      </c>
      <c r="UD251">
        <v>1.3827966415862439E-2</v>
      </c>
      <c r="UE251">
        <v>1.4622740174406641E-2</v>
      </c>
      <c r="UF251">
        <v>1.5308884825573776E-2</v>
      </c>
      <c r="UG251">
        <v>1.5851975702899701E-2</v>
      </c>
      <c r="UH251">
        <v>1.6213294797663081E-2</v>
      </c>
      <c r="UI251">
        <v>1.6349678450269481E-2</v>
      </c>
      <c r="UJ251">
        <v>1.6213416019128787E-2</v>
      </c>
      <c r="UK251">
        <v>1.5852211638123913E-2</v>
      </c>
      <c r="UL251">
        <v>1.5309222425146049E-2</v>
      </c>
      <c r="UM251">
        <v>1.4623159781048086E-2</v>
      </c>
      <c r="UN251">
        <v>1.382844166974322E-2</v>
      </c>
      <c r="UO251">
        <v>1.2955385022931865E-2</v>
      </c>
      <c r="UP251">
        <v>1.2030428617003163E-2</v>
      </c>
      <c r="UQ251">
        <v>1.1076377919804981E-2</v>
      </c>
      <c r="UR251">
        <v>1.0112664492585527E-2</v>
      </c>
      <c r="US251">
        <v>9.1556135513591076E-3</v>
      </c>
      <c r="UT251">
        <v>8.2187142381677566E-3</v>
      </c>
      <c r="UU251">
        <v>7.3128880238604536E-3</v>
      </c>
      <c r="UV251">
        <v>6.4467514593946713E-3</v>
      </c>
      <c r="UW251">
        <v>5.6268702127576014E-3</v>
      </c>
      <c r="UX251">
        <v>4.8580019750141057E-3</v>
      </c>
      <c r="UY251">
        <v>4.1433263941566423E-3</v>
      </c>
      <c r="UZ251">
        <v>3.4846607024671297E-3</v>
      </c>
      <c r="VA251">
        <v>2.8826601456762384E-3</v>
      </c>
      <c r="VB251">
        <v>2.337002704271539E-3</v>
      </c>
      <c r="VC251">
        <v>1.8465579231970329E-3</v>
      </c>
      <c r="VD251">
        <v>1.4095399402527199E-3</v>
      </c>
      <c r="VE251">
        <v>1.0236450302316595E-3</v>
      </c>
      <c r="VF251">
        <v>6.8617416562352217E-4</v>
      </c>
      <c r="VG251">
        <v>3.9414123997750009E-4</v>
      </c>
      <c r="VH251">
        <v>1.4436771084544813E-4</v>
      </c>
      <c r="VI251">
        <v>-6.6435500246715061E-5</v>
      </c>
      <c r="VJ251">
        <v>-2.4159795937174299E-4</v>
      </c>
      <c r="VK251">
        <v>-3.8443060091417547E-4</v>
      </c>
      <c r="VL251">
        <v>-4.9817660365787176E-4</v>
      </c>
      <c r="VM251">
        <v>-5.8597133368724756E-4</v>
      </c>
      <c r="VN251">
        <v>-6.5081044458229929E-4</v>
      </c>
      <c r="VO251">
        <v>-6.9552525558770021E-4</v>
      </c>
      <c r="VP251">
        <v>-7.2276456761431274E-4</v>
      </c>
      <c r="VQ251">
        <v>-7.3498212309174179E-4</v>
      </c>
      <c r="VR251">
        <v>-7.3442896675017825E-4</v>
      </c>
      <c r="VS251">
        <v>-7.2315001924149098E-4</v>
      </c>
      <c r="VT251">
        <v>-7.0298423226734124E-4</v>
      </c>
      <c r="VU251">
        <v>-6.7556775173618975E-4</v>
      </c>
      <c r="VV251">
        <v>-6.4233957321243598E-4</v>
      </c>
      <c r="VW251">
        <v>-6.0454923080670037E-4</v>
      </c>
      <c r="VX251">
        <v>-5.6326611594151625E-4</v>
      </c>
      <c r="VY251">
        <v>-5.1939007557358613E-4</v>
      </c>
      <c r="VZ251">
        <v>-4.7366298994294193E-4</v>
      </c>
      <c r="WA251">
        <v>-4.2668107751592168E-4</v>
      </c>
      <c r="WB251">
        <v>-3.7890771903617039E-4</v>
      </c>
      <c r="WC251">
        <v>-3.3068663350561858E-4</v>
      </c>
      <c r="WD251">
        <v>-2.8225527610722961E-4</v>
      </c>
      <c r="WE251">
        <v>-2.3375836170256106E-4</v>
      </c>
      <c r="WF251">
        <v>0.48496911513835506</v>
      </c>
      <c r="WG251">
        <v>-1.3676452474187255</v>
      </c>
    </row>
    <row r="252" spans="1:605" x14ac:dyDescent="0.25">
      <c r="A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  <c r="BS252">
        <v>0</v>
      </c>
      <c r="BT252">
        <v>0</v>
      </c>
      <c r="BU252">
        <v>0</v>
      </c>
      <c r="BV252">
        <v>0</v>
      </c>
      <c r="BW252">
        <v>0</v>
      </c>
      <c r="BX252">
        <v>0</v>
      </c>
      <c r="BY252">
        <v>0</v>
      </c>
      <c r="BZ252">
        <v>0</v>
      </c>
      <c r="CA252">
        <v>0</v>
      </c>
      <c r="CB252">
        <v>0</v>
      </c>
      <c r="CC252">
        <v>0</v>
      </c>
      <c r="CD252">
        <v>0</v>
      </c>
      <c r="CE252">
        <v>0</v>
      </c>
      <c r="CF252">
        <v>0</v>
      </c>
      <c r="CG252">
        <v>0</v>
      </c>
      <c r="CH252">
        <v>0</v>
      </c>
      <c r="CI252">
        <v>0</v>
      </c>
      <c r="CJ252">
        <v>0</v>
      </c>
      <c r="CK252">
        <v>0</v>
      </c>
      <c r="CL252">
        <v>0</v>
      </c>
      <c r="CM252">
        <v>0</v>
      </c>
      <c r="CN252">
        <v>0</v>
      </c>
      <c r="CO252">
        <v>0</v>
      </c>
      <c r="CP252">
        <v>0</v>
      </c>
      <c r="CQ252">
        <v>0</v>
      </c>
      <c r="CR252">
        <v>0</v>
      </c>
      <c r="CS252">
        <v>0</v>
      </c>
      <c r="CT252">
        <v>0</v>
      </c>
      <c r="CU252">
        <v>0</v>
      </c>
      <c r="CV252">
        <v>0</v>
      </c>
      <c r="CW252">
        <v>0</v>
      </c>
      <c r="CX252">
        <v>0</v>
      </c>
      <c r="CY252">
        <v>0</v>
      </c>
      <c r="CZ252">
        <v>0</v>
      </c>
      <c r="DA252">
        <v>0</v>
      </c>
      <c r="DB252">
        <v>0</v>
      </c>
      <c r="DC252">
        <v>0</v>
      </c>
      <c r="DD252">
        <v>0</v>
      </c>
      <c r="DE252">
        <v>0</v>
      </c>
      <c r="DF252">
        <v>0</v>
      </c>
      <c r="DG252">
        <v>0</v>
      </c>
      <c r="DH252">
        <v>0</v>
      </c>
      <c r="DI252">
        <v>0</v>
      </c>
      <c r="DJ252">
        <v>0</v>
      </c>
      <c r="DK252">
        <v>0</v>
      </c>
      <c r="DL252">
        <v>0</v>
      </c>
      <c r="DM252">
        <v>0</v>
      </c>
      <c r="DN252">
        <v>0</v>
      </c>
      <c r="DO252">
        <v>0</v>
      </c>
      <c r="DP252">
        <v>0</v>
      </c>
      <c r="DQ252">
        <v>0</v>
      </c>
      <c r="DR252">
        <v>0</v>
      </c>
      <c r="DS252">
        <v>0</v>
      </c>
      <c r="DT252">
        <v>0</v>
      </c>
      <c r="DU252">
        <v>0</v>
      </c>
      <c r="DV252">
        <v>0</v>
      </c>
      <c r="DW252">
        <v>0</v>
      </c>
      <c r="DX252">
        <v>0</v>
      </c>
      <c r="DY252">
        <v>0</v>
      </c>
      <c r="DZ252">
        <v>0</v>
      </c>
      <c r="EA252">
        <v>0</v>
      </c>
      <c r="EB252">
        <v>0</v>
      </c>
      <c r="EC252">
        <v>0</v>
      </c>
      <c r="ED252">
        <v>0</v>
      </c>
      <c r="EE252">
        <v>0</v>
      </c>
      <c r="EF252">
        <v>0</v>
      </c>
      <c r="EG252">
        <v>0</v>
      </c>
      <c r="EH252">
        <v>0</v>
      </c>
      <c r="EI252">
        <v>0</v>
      </c>
      <c r="EJ252">
        <v>0</v>
      </c>
      <c r="EK252">
        <v>0</v>
      </c>
      <c r="EL252">
        <v>0</v>
      </c>
      <c r="EM252">
        <v>0</v>
      </c>
      <c r="EN252">
        <v>0</v>
      </c>
      <c r="EO252">
        <v>0</v>
      </c>
      <c r="EP252">
        <v>0</v>
      </c>
      <c r="EQ252">
        <v>0</v>
      </c>
      <c r="ER252">
        <v>0</v>
      </c>
      <c r="ES252">
        <v>0</v>
      </c>
      <c r="ET252">
        <v>0</v>
      </c>
      <c r="EU252">
        <v>0</v>
      </c>
      <c r="EV252">
        <v>0</v>
      </c>
      <c r="EW252">
        <v>0</v>
      </c>
      <c r="EX252">
        <v>0</v>
      </c>
      <c r="EY252">
        <v>0</v>
      </c>
      <c r="EZ252">
        <v>0</v>
      </c>
      <c r="FA252">
        <v>0</v>
      </c>
      <c r="FB252">
        <v>0</v>
      </c>
      <c r="FC252">
        <v>0</v>
      </c>
      <c r="FD252">
        <v>0</v>
      </c>
      <c r="FE252">
        <v>0</v>
      </c>
      <c r="FF252">
        <v>0</v>
      </c>
      <c r="FG252">
        <v>0</v>
      </c>
      <c r="FH252">
        <v>0</v>
      </c>
      <c r="FI252">
        <v>0</v>
      </c>
      <c r="FJ252">
        <v>0</v>
      </c>
      <c r="FK252">
        <v>0</v>
      </c>
      <c r="FL252">
        <v>0</v>
      </c>
      <c r="FM252">
        <v>0</v>
      </c>
      <c r="FN252">
        <v>0</v>
      </c>
      <c r="FO252">
        <v>0</v>
      </c>
      <c r="FP252">
        <v>0</v>
      </c>
      <c r="FQ252">
        <v>0</v>
      </c>
      <c r="FR252">
        <v>0</v>
      </c>
      <c r="FS252">
        <v>0</v>
      </c>
      <c r="FT252">
        <v>0</v>
      </c>
      <c r="FU252">
        <v>0</v>
      </c>
      <c r="FV252">
        <v>0</v>
      </c>
      <c r="FW252">
        <v>0</v>
      </c>
      <c r="FX252">
        <v>0</v>
      </c>
      <c r="FY252">
        <v>0</v>
      </c>
      <c r="FZ252">
        <v>0</v>
      </c>
      <c r="GA252">
        <v>0</v>
      </c>
      <c r="GB252">
        <v>0</v>
      </c>
      <c r="GC252">
        <v>0</v>
      </c>
      <c r="GD252">
        <v>0</v>
      </c>
      <c r="GE252">
        <v>0</v>
      </c>
      <c r="GF252">
        <v>0</v>
      </c>
      <c r="GG252">
        <v>0</v>
      </c>
      <c r="GH252">
        <v>0</v>
      </c>
      <c r="GI252">
        <v>0</v>
      </c>
      <c r="GJ252">
        <v>0</v>
      </c>
      <c r="GK252">
        <v>0</v>
      </c>
      <c r="GL252">
        <v>0</v>
      </c>
      <c r="GM252">
        <v>0</v>
      </c>
      <c r="GN252">
        <v>0</v>
      </c>
      <c r="GO252">
        <v>0</v>
      </c>
      <c r="GP252">
        <v>0</v>
      </c>
      <c r="GQ252">
        <v>0</v>
      </c>
      <c r="GR252">
        <v>0</v>
      </c>
      <c r="GS252">
        <v>0</v>
      </c>
      <c r="GT252">
        <v>0</v>
      </c>
      <c r="GU252">
        <v>0</v>
      </c>
      <c r="GV252">
        <v>0</v>
      </c>
      <c r="GW252">
        <v>0</v>
      </c>
      <c r="GX252">
        <v>0</v>
      </c>
      <c r="GY252">
        <v>0</v>
      </c>
      <c r="GZ252">
        <v>0</v>
      </c>
      <c r="HA252">
        <v>0</v>
      </c>
      <c r="HB252">
        <v>0</v>
      </c>
      <c r="HC252">
        <v>0</v>
      </c>
      <c r="HD252">
        <v>0</v>
      </c>
      <c r="HE252">
        <v>0</v>
      </c>
      <c r="HF252">
        <v>0</v>
      </c>
      <c r="HG252">
        <v>0</v>
      </c>
      <c r="HH252">
        <v>0</v>
      </c>
      <c r="HI252">
        <v>0</v>
      </c>
      <c r="HJ252">
        <v>0</v>
      </c>
      <c r="HK252">
        <v>0</v>
      </c>
      <c r="HL252">
        <v>0</v>
      </c>
      <c r="HM252">
        <v>0</v>
      </c>
      <c r="HN252">
        <v>0</v>
      </c>
      <c r="HO252">
        <v>0</v>
      </c>
      <c r="HP252">
        <v>0</v>
      </c>
      <c r="HQ252">
        <v>0</v>
      </c>
      <c r="HR252">
        <v>0</v>
      </c>
      <c r="HS252">
        <v>0</v>
      </c>
      <c r="HT252">
        <v>0</v>
      </c>
      <c r="HU252">
        <v>0</v>
      </c>
      <c r="HV252">
        <v>0</v>
      </c>
      <c r="HW252">
        <v>0</v>
      </c>
      <c r="HX252">
        <v>0</v>
      </c>
      <c r="HY252">
        <v>0</v>
      </c>
      <c r="HZ252">
        <v>0</v>
      </c>
      <c r="IA252">
        <v>0</v>
      </c>
      <c r="IB252">
        <v>0</v>
      </c>
      <c r="IC252">
        <v>0</v>
      </c>
      <c r="ID252">
        <v>0</v>
      </c>
      <c r="IE252">
        <v>0</v>
      </c>
      <c r="IF252">
        <v>0</v>
      </c>
      <c r="IG252">
        <v>0</v>
      </c>
      <c r="IH252">
        <v>0</v>
      </c>
      <c r="II252">
        <v>0</v>
      </c>
      <c r="IJ252">
        <v>0</v>
      </c>
      <c r="IK252">
        <v>0</v>
      </c>
      <c r="IL252">
        <v>0</v>
      </c>
      <c r="IM252">
        <v>0</v>
      </c>
      <c r="IN252">
        <v>0</v>
      </c>
      <c r="IO252">
        <v>0</v>
      </c>
      <c r="IP252">
        <v>0</v>
      </c>
      <c r="IQ252">
        <v>0</v>
      </c>
      <c r="IR252">
        <v>9999.9990234375</v>
      </c>
      <c r="IS252">
        <v>-39999.99609375</v>
      </c>
      <c r="IT252">
        <v>60002.80078125</v>
      </c>
      <c r="IU252">
        <v>-39999.99609375</v>
      </c>
      <c r="IV252">
        <v>9999.9990234375</v>
      </c>
      <c r="IW252">
        <v>0</v>
      </c>
      <c r="IX252">
        <v>0</v>
      </c>
      <c r="IY252">
        <v>0</v>
      </c>
      <c r="IZ252">
        <v>0</v>
      </c>
      <c r="JA252">
        <v>0</v>
      </c>
      <c r="JB252">
        <v>0</v>
      </c>
      <c r="JC252">
        <v>0</v>
      </c>
      <c r="JD252">
        <v>0</v>
      </c>
      <c r="JE252">
        <v>0</v>
      </c>
      <c r="JF252">
        <v>0</v>
      </c>
      <c r="JG252">
        <v>0</v>
      </c>
      <c r="JH252">
        <v>0</v>
      </c>
      <c r="JI252">
        <v>0</v>
      </c>
      <c r="JJ252">
        <v>0</v>
      </c>
      <c r="JK252">
        <v>0</v>
      </c>
      <c r="JL252">
        <v>0</v>
      </c>
      <c r="JM252">
        <v>0</v>
      </c>
      <c r="JN252">
        <v>0</v>
      </c>
      <c r="JO252">
        <v>0</v>
      </c>
      <c r="JP252">
        <v>0</v>
      </c>
      <c r="JQ252">
        <v>0</v>
      </c>
      <c r="JR252">
        <v>0</v>
      </c>
      <c r="JS252">
        <v>0</v>
      </c>
      <c r="JT252">
        <v>0</v>
      </c>
      <c r="JU252">
        <v>0</v>
      </c>
      <c r="JV252">
        <v>0</v>
      </c>
      <c r="JW252">
        <v>0</v>
      </c>
      <c r="JX252">
        <v>0</v>
      </c>
      <c r="JY252">
        <v>0</v>
      </c>
      <c r="JZ252">
        <v>0</v>
      </c>
      <c r="KA252">
        <v>0</v>
      </c>
      <c r="KB252">
        <v>0</v>
      </c>
      <c r="KC252">
        <v>0</v>
      </c>
      <c r="KD252">
        <v>0</v>
      </c>
      <c r="KE252">
        <v>0</v>
      </c>
      <c r="KF252">
        <v>0</v>
      </c>
      <c r="KG252">
        <v>0</v>
      </c>
      <c r="KH252">
        <v>0</v>
      </c>
      <c r="KI252">
        <v>0</v>
      </c>
      <c r="KJ252">
        <v>0</v>
      </c>
      <c r="KK252">
        <v>0</v>
      </c>
      <c r="KL252">
        <v>0</v>
      </c>
      <c r="KM252">
        <v>0</v>
      </c>
      <c r="KN252">
        <v>0</v>
      </c>
      <c r="KO252">
        <v>0</v>
      </c>
      <c r="KP252">
        <v>0</v>
      </c>
      <c r="KQ252">
        <v>0</v>
      </c>
      <c r="KS252">
        <v>5.9345599537275141E-7</v>
      </c>
      <c r="KT252">
        <v>-8.9343519633502213E-8</v>
      </c>
      <c r="KU252">
        <v>-4.1476898082788017E-11</v>
      </c>
      <c r="KV252">
        <v>-3.2542545586910055E-11</v>
      </c>
      <c r="KW252">
        <v>-2.3605523938923544E-11</v>
      </c>
      <c r="KX252">
        <v>-1.466106978469126E-11</v>
      </c>
      <c r="KY252">
        <v>-5.7014820936855113E-12</v>
      </c>
      <c r="KZ252">
        <v>3.2827647154729493E-12</v>
      </c>
      <c r="LA252">
        <v>1.2301905766102139E-11</v>
      </c>
      <c r="LB252">
        <v>2.1365767645771712E-11</v>
      </c>
      <c r="LC252">
        <v>3.0482645986067716E-11</v>
      </c>
      <c r="LD252">
        <v>3.9658177476903062E-11</v>
      </c>
      <c r="LE252">
        <v>4.8894205283007293E-11</v>
      </c>
      <c r="LF252">
        <v>5.8187637161104204E-11</v>
      </c>
      <c r="LG252">
        <v>6.7529296048406408E-11</v>
      </c>
      <c r="LH252">
        <v>7.6902763507239417E-11</v>
      </c>
      <c r="LI252">
        <v>8.6283217167896236E-11</v>
      </c>
      <c r="LJ252">
        <v>9.5636264212934184E-11</v>
      </c>
      <c r="LK252">
        <v>1.049167739920664E-10</v>
      </c>
      <c r="LL252">
        <v>1.1406771404776253E-10</v>
      </c>
      <c r="LM252">
        <v>1.2301899516801346E-10</v>
      </c>
      <c r="LN252">
        <v>1.3168633256388875E-10</v>
      </c>
      <c r="LO252">
        <v>1.3997013189437706E-10</v>
      </c>
      <c r="LP252">
        <v>1.4775441062764579E-10</v>
      </c>
      <c r="LQ252">
        <v>1.5490576713312818E-10</v>
      </c>
      <c r="LR252">
        <v>1.6127241193826182E-10</v>
      </c>
      <c r="LS252">
        <v>1.6668327775157805E-10</v>
      </c>
      <c r="LT252">
        <v>1.7094722714216029E-10</v>
      </c>
      <c r="LU252">
        <v>1.7385237916449066E-10</v>
      </c>
      <c r="LV252">
        <v>1.7516557871555886E-10</v>
      </c>
      <c r="LW252">
        <v>1.7463203499252132E-10</v>
      </c>
      <c r="LX252">
        <v>1.7197515806675267E-10</v>
      </c>
      <c r="LY252">
        <v>1.6689662528262828E-10</v>
      </c>
      <c r="LZ252">
        <v>1.5907671190241853E-10</v>
      </c>
      <c r="MA252">
        <v>1.4817492312294258E-10</v>
      </c>
      <c r="MB252">
        <v>1.3383096725355874E-10</v>
      </c>
      <c r="MC252">
        <v>1.1566611242940722E-10</v>
      </c>
      <c r="MD252">
        <v>9.3284971697829941E-11</v>
      </c>
      <c r="ME252">
        <v>6.6277763610697246E-11</v>
      </c>
      <c r="MF252">
        <v>3.4223097527859069E-11</v>
      </c>
      <c r="MG252">
        <v>-3.3086653712691994E-12</v>
      </c>
      <c r="MH252">
        <v>-4.6753548151637082E-11</v>
      </c>
      <c r="MI252">
        <v>-9.6546956653872593E-11</v>
      </c>
      <c r="MJ252">
        <v>-1.5311557494596564E-10</v>
      </c>
      <c r="MK252">
        <v>-2.1686807647134271E-10</v>
      </c>
      <c r="ML252">
        <v>-2.881845712962897E-10</v>
      </c>
      <c r="MM252">
        <v>-3.6740471321955185E-10</v>
      </c>
      <c r="MN252">
        <v>-4.5481439583553895E-10</v>
      </c>
      <c r="MO252">
        <v>-5.5063097418927738E-10</v>
      </c>
      <c r="MP252">
        <v>-6.5498695869043902E-10</v>
      </c>
      <c r="MQ252">
        <v>-7.6791214073926187E-10</v>
      </c>
      <c r="MR252">
        <v>-8.8931412534481445E-10</v>
      </c>
      <c r="MS252">
        <v>-1.0189572651781541E-9</v>
      </c>
      <c r="MT252">
        <v>-1.1564400132963969E-9</v>
      </c>
      <c r="MU252">
        <v>-1.3011707384972518E-9</v>
      </c>
      <c r="MV252">
        <v>-1.4523420782116541E-9</v>
      </c>
      <c r="MW252">
        <v>-1.6089039393020094E-9</v>
      </c>
      <c r="MX252">
        <v>-1.7695352973781175E-9</v>
      </c>
      <c r="MY252">
        <v>-1.9326149905225123E-9</v>
      </c>
      <c r="MZ252">
        <v>-2.0961917538606038E-9</v>
      </c>
      <c r="NA252">
        <v>-2.2579537973988367E-9</v>
      </c>
      <c r="NB252">
        <v>-2.4151982911355897E-9</v>
      </c>
      <c r="NC252">
        <v>-2.5648011887042611E-9</v>
      </c>
      <c r="ND252">
        <v>-2.7031878937552167E-9</v>
      </c>
      <c r="NE252">
        <v>-2.8263053518609063E-9</v>
      </c>
      <c r="NF252">
        <v>-2.9295962347772884E-9</v>
      </c>
      <c r="NG252">
        <v>-3.007975973150361E-9</v>
      </c>
      <c r="NH252">
        <v>-3.055813487826485E-9</v>
      </c>
      <c r="NI252">
        <v>-3.0669165682830218E-9</v>
      </c>
      <c r="NJ252">
        <v>-3.0345229486439198E-9</v>
      </c>
      <c r="NK252">
        <v>-2.9512982364246305E-9</v>
      </c>
      <c r="NL252">
        <v>-2.8093419554908079E-9</v>
      </c>
      <c r="NM252">
        <v>-2.6002030714474416E-9</v>
      </c>
      <c r="NN252">
        <v>-2.3149064732741782E-9</v>
      </c>
      <c r="NO252">
        <v>-1.9439919877288334E-9</v>
      </c>
      <c r="NP252">
        <v>-1.4775676008058058E-9</v>
      </c>
      <c r="NQ252">
        <v>-9.0537865102716291E-10</v>
      </c>
      <c r="NR252">
        <v>-2.1689483989571469E-10</v>
      </c>
      <c r="NS252">
        <v>5.9858302750231105E-10</v>
      </c>
      <c r="NT252">
        <v>1.5517946073402123E-9</v>
      </c>
      <c r="NU252">
        <v>2.6533678914314565E-9</v>
      </c>
      <c r="NV252">
        <v>3.9136413876833421E-9</v>
      </c>
      <c r="NW252">
        <v>5.3424586240000678E-9</v>
      </c>
      <c r="NX252">
        <v>6.9489330470049313E-9</v>
      </c>
      <c r="NY252">
        <v>8.7411814792969401E-9</v>
      </c>
      <c r="NZ252">
        <v>1.0726024435143343E-8</v>
      </c>
      <c r="OA252">
        <v>1.2908651780436748E-8</v>
      </c>
      <c r="OB252">
        <v>1.529225246456418E-8</v>
      </c>
      <c r="OC252">
        <v>1.7877607356025812E-8</v>
      </c>
      <c r="OD252">
        <v>2.066264458691847E-8</v>
      </c>
      <c r="OE252">
        <v>2.3641957260607623E-8</v>
      </c>
      <c r="OF252">
        <v>2.6806283909097182E-8</v>
      </c>
      <c r="OG252">
        <v>3.0141952708734626E-8</v>
      </c>
      <c r="OH252">
        <v>3.3630291181965038E-8</v>
      </c>
      <c r="OI252">
        <v>3.7247003935579098E-8</v>
      </c>
      <c r="OJ252">
        <v>4.0961521918763816E-8</v>
      </c>
      <c r="OK252">
        <v>4.4736327733213351E-8</v>
      </c>
      <c r="OL252">
        <v>4.8526262697886643E-8</v>
      </c>
      <c r="OM252">
        <v>5.2277822667201979E-8</v>
      </c>
      <c r="ON252">
        <v>5.5928451026914198E-8</v>
      </c>
      <c r="OO252">
        <v>5.9405838848779977E-8</v>
      </c>
      <c r="OP252">
        <v>6.2627243873778519E-8</v>
      </c>
      <c r="OQ252">
        <v>6.5498841812983734E-8</v>
      </c>
      <c r="OR252">
        <v>6.7915125401473659E-8</v>
      </c>
      <c r="OS252">
        <v>6.975836870798478E-8</v>
      </c>
      <c r="OT252">
        <v>7.0898176382471289E-8</v>
      </c>
      <c r="OU252">
        <v>7.119113980307426E-8</v>
      </c>
      <c r="OV252">
        <v>7.0480624447488148E-8</v>
      </c>
      <c r="OW252">
        <v>6.8596715241263889E-8</v>
      </c>
      <c r="OX252">
        <v>6.5356349102912387E-8</v>
      </c>
      <c r="OY252">
        <v>6.0563666383057129E-8</v>
      </c>
      <c r="OZ252">
        <v>5.4010615347685173E-8</v>
      </c>
      <c r="PA252">
        <v>4.5477846242674631E-8</v>
      </c>
      <c r="PB252">
        <v>3.4735933751202163E-8</v>
      </c>
      <c r="PC252">
        <v>2.1546968763225801E-8</v>
      </c>
      <c r="PD252">
        <v>5.6665622559043249E-9</v>
      </c>
      <c r="PE252">
        <v>-1.3153694333725972E-8</v>
      </c>
      <c r="PF252">
        <v>-3.5163266653477714E-8</v>
      </c>
      <c r="PG252">
        <v>-6.0609166558129216E-8</v>
      </c>
      <c r="PH252">
        <v>-8.9731846271613406E-8</v>
      </c>
      <c r="PI252">
        <v>-1.2276045150978841E-7</v>
      </c>
      <c r="PJ252">
        <v>-1.5990738870796648E-7</v>
      </c>
      <c r="PK252">
        <v>-2.0136216360647838E-7</v>
      </c>
      <c r="PL252">
        <v>-2.4728445157043617E-7</v>
      </c>
      <c r="PM252">
        <v>-2.977963642917214E-7</v>
      </c>
      <c r="PN252">
        <v>-3.5297388308614068E-7</v>
      </c>
      <c r="PO252">
        <v>-4.1283743600608175E-7</v>
      </c>
      <c r="PP252">
        <v>-4.773416045945229E-7</v>
      </c>
      <c r="PQ252">
        <v>-5.463639564695311E-7</v>
      </c>
      <c r="PR252">
        <v>-6.1969301221208565E-7</v>
      </c>
      <c r="PS252">
        <v>-6.9701536939656951E-7</v>
      </c>
      <c r="PT252">
        <v>-7.7790202321510828E-7</v>
      </c>
      <c r="PU252">
        <v>-8.6179394216014968E-7</v>
      </c>
      <c r="PV252">
        <v>-9.479869787952831E-7</v>
      </c>
      <c r="PW252">
        <v>-1.0356162199004246E-6</v>
      </c>
      <c r="PX252">
        <v>-1.1236399073484814E-6</v>
      </c>
      <c r="PY252">
        <v>-1.2108230910612241E-6</v>
      </c>
      <c r="PZ252">
        <v>-1.2957212083820017E-6</v>
      </c>
      <c r="QA252">
        <v>-1.3766638202425614E-6</v>
      </c>
      <c r="QB252">
        <v>-1.4517387736043069E-6</v>
      </c>
      <c r="QC252">
        <v>-1.5187771017900666E-6</v>
      </c>
      <c r="QD252">
        <v>-1.5753390194149589E-6</v>
      </c>
      <c r="QE252">
        <v>-1.618701416532636E-6</v>
      </c>
      <c r="QF252">
        <v>-1.645847307132092E-6</v>
      </c>
      <c r="QG252">
        <v>-1.653457739977143E-6</v>
      </c>
      <c r="QH252">
        <v>-1.6379067346000253E-6</v>
      </c>
      <c r="QI252">
        <v>-1.5952598615910077E-6</v>
      </c>
      <c r="QJ252">
        <v>-1.5212771436051722E-6</v>
      </c>
      <c r="QK252">
        <v>-1.411421011043376E-6</v>
      </c>
      <c r="QL252">
        <v>-1.260870103367241E-6</v>
      </c>
      <c r="QM252">
        <v>-1.0645397625219455E-6</v>
      </c>
      <c r="QN252">
        <v>-8.1711011787962195E-7</v>
      </c>
      <c r="QO252">
        <v>-5.1306271123767094E-7</v>
      </c>
      <c r="QP252">
        <v>-1.4672665427947964E-7</v>
      </c>
      <c r="QQ252">
        <v>2.8766465204287459E-7</v>
      </c>
      <c r="QR252">
        <v>7.9590517831555166E-7</v>
      </c>
      <c r="QS252">
        <v>1.3837352319098641E-6</v>
      </c>
      <c r="QT252">
        <v>2.0567466458192014E-6</v>
      </c>
      <c r="QU252">
        <v>2.8202731202416914E-6</v>
      </c>
      <c r="QV252">
        <v>3.6792646737667911E-6</v>
      </c>
      <c r="QW252">
        <v>4.6381452091733357E-6</v>
      </c>
      <c r="QX252">
        <v>5.7006522704253437E-6</v>
      </c>
      <c r="QY252">
        <v>6.8696581655959574E-6</v>
      </c>
      <c r="QZ252">
        <v>8.1469717584883741E-6</v>
      </c>
      <c r="RA252">
        <v>9.5331203931310453E-6</v>
      </c>
      <c r="RB252">
        <v>1.1027111613707796E-5</v>
      </c>
      <c r="RC252">
        <v>1.2626174581547712E-5</v>
      </c>
      <c r="RD252">
        <v>1.4325481374316377E-5</v>
      </c>
      <c r="RE252">
        <v>1.6117848684299258E-5</v>
      </c>
      <c r="RF252">
        <v>1.7993420816419595E-5</v>
      </c>
      <c r="RG252">
        <v>1.9939335326019854E-5</v>
      </c>
      <c r="RH252">
        <v>2.193937313496306E-5</v>
      </c>
      <c r="RI252">
        <v>2.3973595525516337E-5</v>
      </c>
      <c r="RJ252">
        <v>2.6017971037654875E-5</v>
      </c>
      <c r="RK252">
        <v>2.8043995989300849E-5</v>
      </c>
      <c r="RL252">
        <v>3.0018313102524061E-5</v>
      </c>
      <c r="RM252">
        <v>3.1902333552998028E-5</v>
      </c>
      <c r="RN252">
        <v>3.365186866544032E-5</v>
      </c>
      <c r="RO252">
        <v>3.5216778453698776E-5</v>
      </c>
      <c r="RP252">
        <v>3.6540645248787194E-5</v>
      </c>
      <c r="RQ252">
        <v>3.7560481768369365E-5</v>
      </c>
      <c r="RR252">
        <v>3.820648415229213E-5</v>
      </c>
      <c r="RS252">
        <v>3.8401841714300127E-5</v>
      </c>
      <c r="RT252">
        <v>3.8062616431703434E-5</v>
      </c>
      <c r="RU252">
        <v>3.7097706501841622E-5</v>
      </c>
      <c r="RV252">
        <v>3.5408909623828555E-5</v>
      </c>
      <c r="RW252">
        <v>3.2891103000396062E-5</v>
      </c>
      <c r="RX252">
        <v>2.9432558379273844E-5</v>
      </c>
      <c r="RY252">
        <v>2.49154117445387E-5</v>
      </c>
      <c r="RZ252">
        <v>1.9216308500573015E-5</v>
      </c>
      <c r="SA252">
        <v>1.2207246135947798E-5</v>
      </c>
      <c r="SB252">
        <v>3.7548329688094494E-6</v>
      </c>
      <c r="SC252">
        <v>-6.2777461773718095E-6</v>
      </c>
      <c r="SD252">
        <v>-1.8028359513574527E-5</v>
      </c>
      <c r="SE252">
        <v>-3.1633114671005588E-5</v>
      </c>
      <c r="SF252">
        <v>-4.7223063268061022E-5</v>
      </c>
      <c r="SG252">
        <v>-6.4920385487400933E-5</v>
      </c>
      <c r="SH252">
        <v>-8.4834017909980717E-5</v>
      </c>
      <c r="SI252">
        <v>-1.0705469034091649E-4</v>
      </c>
      <c r="SJ252">
        <v>-1.3164934107613195E-4</v>
      </c>
      <c r="SK252">
        <v>-1.586548851648434E-4</v>
      </c>
      <c r="SL252">
        <v>-1.8807131689515879E-4</v>
      </c>
      <c r="SM252">
        <v>-2.1985413615010401E-4</v>
      </c>
      <c r="SN252">
        <v>-2.5390609863560725E-4</v>
      </c>
      <c r="SO252">
        <v>-2.900683024604331E-4</v>
      </c>
      <c r="SP252">
        <v>-3.2811063834004987E-4</v>
      </c>
      <c r="SQ252">
        <v>-3.6772164798802977E-4</v>
      </c>
      <c r="SR252">
        <v>-4.0849785522863489E-4</v>
      </c>
      <c r="SS252">
        <v>-4.4993265717846058E-4</v>
      </c>
      <c r="ST252">
        <v>-4.9140488865094165E-4</v>
      </c>
      <c r="SU252">
        <v>-5.3216720185949098E-4</v>
      </c>
      <c r="SV252">
        <v>-5.7133443562366415E-4</v>
      </c>
      <c r="SW252">
        <v>-6.0787218367021984E-4</v>
      </c>
      <c r="SX252">
        <v>-6.4058581027066441E-4</v>
      </c>
      <c r="SY252">
        <v>-6.6811020331214617E-4</v>
      </c>
      <c r="SZ252">
        <v>-6.8890059983452297E-4</v>
      </c>
      <c r="TA252">
        <v>-7.0122486687649557E-4</v>
      </c>
      <c r="TB252">
        <v>-7.0315767085552916E-4</v>
      </c>
      <c r="TC252">
        <v>-6.9257702125511149E-4</v>
      </c>
      <c r="TD252">
        <v>-6.6716372857408043E-4</v>
      </c>
      <c r="TE252">
        <v>-6.2440437164615402E-4</v>
      </c>
      <c r="TF252">
        <v>-5.6159842474042161E-4</v>
      </c>
      <c r="TG252">
        <v>-4.758702493267599E-4</v>
      </c>
      <c r="TH252">
        <v>-3.641867078620362E-4</v>
      </c>
      <c r="TI252">
        <v>-2.2338120606401157E-4</v>
      </c>
      <c r="TJ252">
        <v>-5.0185014308501346E-5</v>
      </c>
      <c r="TK252">
        <v>1.5873324378438725E-4</v>
      </c>
      <c r="TL252">
        <v>4.067190188689498E-4</v>
      </c>
      <c r="TM252">
        <v>6.9707324521878569E-4</v>
      </c>
      <c r="TN252">
        <v>1.0329827936749888E-3</v>
      </c>
      <c r="TO252">
        <v>1.4174390424575656E-3</v>
      </c>
      <c r="TP252">
        <v>1.8531436720894327E-3</v>
      </c>
      <c r="TQ252">
        <v>2.3424008455073765E-3</v>
      </c>
      <c r="TR252">
        <v>2.8869950156806307E-3</v>
      </c>
      <c r="TS252">
        <v>3.4880537145387546E-3</v>
      </c>
      <c r="TT252">
        <v>4.1458948227634925E-3</v>
      </c>
      <c r="TU252">
        <v>4.8598580042310355E-3</v>
      </c>
      <c r="TV252">
        <v>5.6281202159552523E-3</v>
      </c>
      <c r="TW252">
        <v>6.4474954787219945E-3</v>
      </c>
      <c r="TX252">
        <v>7.3132194196828138E-3</v>
      </c>
      <c r="TY252">
        <v>8.2187194804084814E-3</v>
      </c>
      <c r="TZ252">
        <v>9.1553721265601861E-3</v>
      </c>
      <c r="UA252">
        <v>1.0112248902437889E-2</v>
      </c>
      <c r="UB252">
        <v>1.1075853748855389E-2</v>
      </c>
      <c r="UC252">
        <v>1.20298546492052E-2</v>
      </c>
      <c r="UD252">
        <v>1.2954813388649955E-2</v>
      </c>
      <c r="UE252">
        <v>1.3827918006719193E-2</v>
      </c>
      <c r="UF252">
        <v>1.462272339471443E-2</v>
      </c>
      <c r="UG252">
        <v>1.5308906435486908E-2</v>
      </c>
      <c r="UH252">
        <v>1.5852043102057914E-2</v>
      </c>
      <c r="UI252">
        <v>1.6213416019128433E-2</v>
      </c>
      <c r="UJ252">
        <v>1.6349862141627491E-2</v>
      </c>
      <c r="UK252">
        <v>1.6213671408489075E-2</v>
      </c>
      <c r="UL252">
        <v>1.5852548482607733E-2</v>
      </c>
      <c r="UM252">
        <v>1.5309650939261619E-2</v>
      </c>
      <c r="UN252">
        <v>1.4623690542220596E-2</v>
      </c>
      <c r="UO252">
        <v>1.3829085498143113E-2</v>
      </c>
      <c r="UP252">
        <v>1.2956152832621744E-2</v>
      </c>
      <c r="UQ252">
        <v>1.2031331235377914E-2</v>
      </c>
      <c r="UR252">
        <v>1.1077425872262752E-2</v>
      </c>
      <c r="US252">
        <v>1.0113867749387573E-2</v>
      </c>
      <c r="UT252">
        <v>9.1569812337364484E-3</v>
      </c>
      <c r="UU252">
        <v>8.2202542808691072E-3</v>
      </c>
      <c r="UV252">
        <v>7.3146067915890968E-3</v>
      </c>
      <c r="UW252">
        <v>6.4486533149071051E-3</v>
      </c>
      <c r="UX252">
        <v>5.6289570348389169E-3</v>
      </c>
      <c r="UY252">
        <v>4.8602726251080154E-3</v>
      </c>
      <c r="UZ252">
        <v>4.1457761311184914E-3</v>
      </c>
      <c r="VA252">
        <v>3.4872805457672792E-3</v>
      </c>
      <c r="VB252">
        <v>2.885436188376275E-3</v>
      </c>
      <c r="VC252">
        <v>2.3399153782944714E-3</v>
      </c>
      <c r="VD252">
        <v>1.8495812207921093E-3</v>
      </c>
      <c r="VE252">
        <v>1.4126405971456922E-3</v>
      </c>
      <c r="VF252">
        <v>1.0267816777425132E-3</v>
      </c>
      <c r="VG252">
        <v>6.8929646109892049E-4</v>
      </c>
      <c r="VH252">
        <v>3.9718898712517054E-4</v>
      </c>
      <c r="VI252">
        <v>1.472699840881207E-4</v>
      </c>
      <c r="VJ252">
        <v>-6.3761210501079188E-5</v>
      </c>
      <c r="VK252">
        <v>-2.3924656066461861E-4</v>
      </c>
      <c r="VL252">
        <v>-3.8251014873995863E-4</v>
      </c>
      <c r="VM252">
        <v>-4.9680896090128579E-4</v>
      </c>
      <c r="VN252">
        <v>-5.852927092156935E-4</v>
      </c>
      <c r="VO252">
        <v>-6.5097177680187919E-4</v>
      </c>
      <c r="VP252">
        <v>-6.9669240274477259E-4</v>
      </c>
      <c r="VQ252">
        <v>-7.2511826257188163E-4</v>
      </c>
      <c r="VR252">
        <v>-7.3871764599070413E-4</v>
      </c>
      <c r="VS252">
        <v>-7.397554849280898E-4</v>
      </c>
      <c r="VT252">
        <v>-7.3028953961010059E-4</v>
      </c>
      <c r="VU252">
        <v>-7.1217010750424003E-4</v>
      </c>
      <c r="VV252">
        <v>-6.8704267802202341E-4</v>
      </c>
      <c r="VW252">
        <v>-6.5635301407297644E-4</v>
      </c>
      <c r="VX252">
        <v>-6.2135419899329381E-4</v>
      </c>
      <c r="VY252">
        <v>-5.831152433994957E-4</v>
      </c>
      <c r="VZ252">
        <v>-5.4253090051897314E-4</v>
      </c>
      <c r="WA252">
        <v>-5.0033239022606742E-4</v>
      </c>
      <c r="WB252">
        <v>-4.5709878082149364E-4</v>
      </c>
      <c r="WC252">
        <v>-4.1326882352022982E-4</v>
      </c>
      <c r="WD252">
        <v>-3.6915307721068554E-4</v>
      </c>
      <c r="WE252">
        <v>-3.2494620047088908E-4</v>
      </c>
      <c r="WF252">
        <v>0.44206874104641797</v>
      </c>
      <c r="WG252">
        <v>-2.3653243289338888</v>
      </c>
    </row>
    <row r="253" spans="1:605" x14ac:dyDescent="0.25">
      <c r="A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0</v>
      </c>
      <c r="BT253">
        <v>0</v>
      </c>
      <c r="BU253">
        <v>0</v>
      </c>
      <c r="BV253">
        <v>0</v>
      </c>
      <c r="BW253">
        <v>0</v>
      </c>
      <c r="BX253">
        <v>0</v>
      </c>
      <c r="BY253">
        <v>0</v>
      </c>
      <c r="BZ253">
        <v>0</v>
      </c>
      <c r="CA253">
        <v>0</v>
      </c>
      <c r="CB253">
        <v>0</v>
      </c>
      <c r="CC253">
        <v>0</v>
      </c>
      <c r="CD253">
        <v>0</v>
      </c>
      <c r="CE253">
        <v>0</v>
      </c>
      <c r="CF253">
        <v>0</v>
      </c>
      <c r="CG253">
        <v>0</v>
      </c>
      <c r="CH253">
        <v>0</v>
      </c>
      <c r="CI253">
        <v>0</v>
      </c>
      <c r="CJ253">
        <v>0</v>
      </c>
      <c r="CK253">
        <v>0</v>
      </c>
      <c r="CL253">
        <v>0</v>
      </c>
      <c r="CM253">
        <v>0</v>
      </c>
      <c r="CN253">
        <v>0</v>
      </c>
      <c r="CO253">
        <v>0</v>
      </c>
      <c r="CP253">
        <v>0</v>
      </c>
      <c r="CQ253">
        <v>0</v>
      </c>
      <c r="CR253">
        <v>0</v>
      </c>
      <c r="CS253">
        <v>0</v>
      </c>
      <c r="CT253">
        <v>0</v>
      </c>
      <c r="CU253">
        <v>0</v>
      </c>
      <c r="CV253">
        <v>0</v>
      </c>
      <c r="CW253">
        <v>0</v>
      </c>
      <c r="CX253">
        <v>0</v>
      </c>
      <c r="CY253">
        <v>0</v>
      </c>
      <c r="CZ253">
        <v>0</v>
      </c>
      <c r="DA253">
        <v>0</v>
      </c>
      <c r="DB253">
        <v>0</v>
      </c>
      <c r="DC253">
        <v>0</v>
      </c>
      <c r="DD253">
        <v>0</v>
      </c>
      <c r="DE253">
        <v>0</v>
      </c>
      <c r="DF253">
        <v>0</v>
      </c>
      <c r="DG253">
        <v>0</v>
      </c>
      <c r="DH253">
        <v>0</v>
      </c>
      <c r="DI253">
        <v>0</v>
      </c>
      <c r="DJ253">
        <v>0</v>
      </c>
      <c r="DK253">
        <v>0</v>
      </c>
      <c r="DL253">
        <v>0</v>
      </c>
      <c r="DM253">
        <v>0</v>
      </c>
      <c r="DN253">
        <v>0</v>
      </c>
      <c r="DO253">
        <v>0</v>
      </c>
      <c r="DP253">
        <v>0</v>
      </c>
      <c r="DQ253">
        <v>0</v>
      </c>
      <c r="DR253">
        <v>0</v>
      </c>
      <c r="DS253">
        <v>0</v>
      </c>
      <c r="DT253">
        <v>0</v>
      </c>
      <c r="DU253">
        <v>0</v>
      </c>
      <c r="DV253">
        <v>0</v>
      </c>
      <c r="DW253">
        <v>0</v>
      </c>
      <c r="DX253">
        <v>0</v>
      </c>
      <c r="DY253">
        <v>0</v>
      </c>
      <c r="DZ253">
        <v>0</v>
      </c>
      <c r="EA253">
        <v>0</v>
      </c>
      <c r="EB253">
        <v>0</v>
      </c>
      <c r="EC253">
        <v>0</v>
      </c>
      <c r="ED253">
        <v>0</v>
      </c>
      <c r="EE253">
        <v>0</v>
      </c>
      <c r="EF253">
        <v>0</v>
      </c>
      <c r="EG253">
        <v>0</v>
      </c>
      <c r="EH253">
        <v>0</v>
      </c>
      <c r="EI253">
        <v>0</v>
      </c>
      <c r="EJ253">
        <v>0</v>
      </c>
      <c r="EK253">
        <v>0</v>
      </c>
      <c r="EL253">
        <v>0</v>
      </c>
      <c r="EM253">
        <v>0</v>
      </c>
      <c r="EN253">
        <v>0</v>
      </c>
      <c r="EO253">
        <v>0</v>
      </c>
      <c r="EP253">
        <v>0</v>
      </c>
      <c r="EQ253">
        <v>0</v>
      </c>
      <c r="ER253">
        <v>0</v>
      </c>
      <c r="ES253">
        <v>0</v>
      </c>
      <c r="ET253">
        <v>0</v>
      </c>
      <c r="EU253">
        <v>0</v>
      </c>
      <c r="EV253">
        <v>0</v>
      </c>
      <c r="EW253">
        <v>0</v>
      </c>
      <c r="EX253">
        <v>0</v>
      </c>
      <c r="EY253">
        <v>0</v>
      </c>
      <c r="EZ253">
        <v>0</v>
      </c>
      <c r="FA253">
        <v>0</v>
      </c>
      <c r="FB253">
        <v>0</v>
      </c>
      <c r="FC253">
        <v>0</v>
      </c>
      <c r="FD253">
        <v>0</v>
      </c>
      <c r="FE253">
        <v>0</v>
      </c>
      <c r="FF253">
        <v>0</v>
      </c>
      <c r="FG253">
        <v>0</v>
      </c>
      <c r="FH253">
        <v>0</v>
      </c>
      <c r="FI253">
        <v>0</v>
      </c>
      <c r="FJ253">
        <v>0</v>
      </c>
      <c r="FK253">
        <v>0</v>
      </c>
      <c r="FL253">
        <v>0</v>
      </c>
      <c r="FM253">
        <v>0</v>
      </c>
      <c r="FN253">
        <v>0</v>
      </c>
      <c r="FO253">
        <v>0</v>
      </c>
      <c r="FP253">
        <v>0</v>
      </c>
      <c r="FQ253">
        <v>0</v>
      </c>
      <c r="FR253">
        <v>0</v>
      </c>
      <c r="FS253">
        <v>0</v>
      </c>
      <c r="FT253">
        <v>0</v>
      </c>
      <c r="FU253">
        <v>0</v>
      </c>
      <c r="FV253">
        <v>0</v>
      </c>
      <c r="FW253">
        <v>0</v>
      </c>
      <c r="FX253">
        <v>0</v>
      </c>
      <c r="FY253">
        <v>0</v>
      </c>
      <c r="FZ253">
        <v>0</v>
      </c>
      <c r="GA253">
        <v>0</v>
      </c>
      <c r="GB253">
        <v>0</v>
      </c>
      <c r="GC253">
        <v>0</v>
      </c>
      <c r="GD253">
        <v>0</v>
      </c>
      <c r="GE253">
        <v>0</v>
      </c>
      <c r="GF253">
        <v>0</v>
      </c>
      <c r="GG253">
        <v>0</v>
      </c>
      <c r="GH253">
        <v>0</v>
      </c>
      <c r="GI253">
        <v>0</v>
      </c>
      <c r="GJ253">
        <v>0</v>
      </c>
      <c r="GK253">
        <v>0</v>
      </c>
      <c r="GL253">
        <v>0</v>
      </c>
      <c r="GM253">
        <v>0</v>
      </c>
      <c r="GN253">
        <v>0</v>
      </c>
      <c r="GO253">
        <v>0</v>
      </c>
      <c r="GP253">
        <v>0</v>
      </c>
      <c r="GQ253">
        <v>0</v>
      </c>
      <c r="GR253">
        <v>0</v>
      </c>
      <c r="GS253">
        <v>0</v>
      </c>
      <c r="GT253">
        <v>0</v>
      </c>
      <c r="GU253">
        <v>0</v>
      </c>
      <c r="GV253">
        <v>0</v>
      </c>
      <c r="GW253">
        <v>0</v>
      </c>
      <c r="GX253">
        <v>0</v>
      </c>
      <c r="GY253">
        <v>0</v>
      </c>
      <c r="GZ253">
        <v>0</v>
      </c>
      <c r="HA253">
        <v>0</v>
      </c>
      <c r="HB253">
        <v>0</v>
      </c>
      <c r="HC253">
        <v>0</v>
      </c>
      <c r="HD253">
        <v>0</v>
      </c>
      <c r="HE253">
        <v>0</v>
      </c>
      <c r="HF253">
        <v>0</v>
      </c>
      <c r="HG253">
        <v>0</v>
      </c>
      <c r="HH253">
        <v>0</v>
      </c>
      <c r="HI253">
        <v>0</v>
      </c>
      <c r="HJ253">
        <v>0</v>
      </c>
      <c r="HK253">
        <v>0</v>
      </c>
      <c r="HL253">
        <v>0</v>
      </c>
      <c r="HM253">
        <v>0</v>
      </c>
      <c r="HN253">
        <v>0</v>
      </c>
      <c r="HO253">
        <v>0</v>
      </c>
      <c r="HP253">
        <v>0</v>
      </c>
      <c r="HQ253">
        <v>0</v>
      </c>
      <c r="HR253">
        <v>0</v>
      </c>
      <c r="HS253">
        <v>0</v>
      </c>
      <c r="HT253">
        <v>0</v>
      </c>
      <c r="HU253">
        <v>0</v>
      </c>
      <c r="HV253">
        <v>0</v>
      </c>
      <c r="HW253">
        <v>0</v>
      </c>
      <c r="HX253">
        <v>0</v>
      </c>
      <c r="HY253">
        <v>0</v>
      </c>
      <c r="HZ253">
        <v>0</v>
      </c>
      <c r="IA253">
        <v>0</v>
      </c>
      <c r="IB253">
        <v>0</v>
      </c>
      <c r="IC253">
        <v>0</v>
      </c>
      <c r="ID253">
        <v>0</v>
      </c>
      <c r="IE253">
        <v>0</v>
      </c>
      <c r="IF253">
        <v>0</v>
      </c>
      <c r="IG253">
        <v>0</v>
      </c>
      <c r="IH253">
        <v>0</v>
      </c>
      <c r="II253">
        <v>0</v>
      </c>
      <c r="IJ253">
        <v>0</v>
      </c>
      <c r="IK253">
        <v>0</v>
      </c>
      <c r="IL253">
        <v>0</v>
      </c>
      <c r="IM253">
        <v>0</v>
      </c>
      <c r="IN253">
        <v>0</v>
      </c>
      <c r="IO253">
        <v>0</v>
      </c>
      <c r="IP253">
        <v>0</v>
      </c>
      <c r="IQ253">
        <v>0</v>
      </c>
      <c r="IR253">
        <v>0</v>
      </c>
      <c r="IS253">
        <v>9999.9990234375</v>
      </c>
      <c r="IT253">
        <v>-39999.99609375</v>
      </c>
      <c r="IU253">
        <v>60002.80078125</v>
      </c>
      <c r="IV253">
        <v>-39999.99609375</v>
      </c>
      <c r="IW253">
        <v>9999.9990234375</v>
      </c>
      <c r="IX253">
        <v>0</v>
      </c>
      <c r="IY253">
        <v>0</v>
      </c>
      <c r="IZ253">
        <v>0</v>
      </c>
      <c r="JA253">
        <v>0</v>
      </c>
      <c r="JB253">
        <v>0</v>
      </c>
      <c r="JC253">
        <v>0</v>
      </c>
      <c r="JD253">
        <v>0</v>
      </c>
      <c r="JE253">
        <v>0</v>
      </c>
      <c r="JF253">
        <v>0</v>
      </c>
      <c r="JG253">
        <v>0</v>
      </c>
      <c r="JH253">
        <v>0</v>
      </c>
      <c r="JI253">
        <v>0</v>
      </c>
      <c r="JJ253">
        <v>0</v>
      </c>
      <c r="JK253">
        <v>0</v>
      </c>
      <c r="JL253">
        <v>0</v>
      </c>
      <c r="JM253">
        <v>0</v>
      </c>
      <c r="JN253">
        <v>0</v>
      </c>
      <c r="JO253">
        <v>0</v>
      </c>
      <c r="JP253">
        <v>0</v>
      </c>
      <c r="JQ253">
        <v>0</v>
      </c>
      <c r="JR253">
        <v>0</v>
      </c>
      <c r="JS253">
        <v>0</v>
      </c>
      <c r="JT253">
        <v>0</v>
      </c>
      <c r="JU253">
        <v>0</v>
      </c>
      <c r="JV253">
        <v>0</v>
      </c>
      <c r="JW253">
        <v>0</v>
      </c>
      <c r="JX253">
        <v>0</v>
      </c>
      <c r="JY253">
        <v>0</v>
      </c>
      <c r="JZ253">
        <v>0</v>
      </c>
      <c r="KA253">
        <v>0</v>
      </c>
      <c r="KB253">
        <v>0</v>
      </c>
      <c r="KC253">
        <v>0</v>
      </c>
      <c r="KD253">
        <v>0</v>
      </c>
      <c r="KE253">
        <v>0</v>
      </c>
      <c r="KF253">
        <v>0</v>
      </c>
      <c r="KG253">
        <v>0</v>
      </c>
      <c r="KH253">
        <v>0</v>
      </c>
      <c r="KI253">
        <v>0</v>
      </c>
      <c r="KJ253">
        <v>0</v>
      </c>
      <c r="KK253">
        <v>0</v>
      </c>
      <c r="KL253">
        <v>0</v>
      </c>
      <c r="KM253">
        <v>0</v>
      </c>
      <c r="KN253">
        <v>0</v>
      </c>
      <c r="KO253">
        <v>0</v>
      </c>
      <c r="KP253">
        <v>0</v>
      </c>
      <c r="KQ253">
        <v>0</v>
      </c>
      <c r="KS253">
        <v>6.0200500998553795E-7</v>
      </c>
      <c r="KT253">
        <v>-8.4013455044470046E-8</v>
      </c>
      <c r="KU253">
        <v>-4.3397812576368914E-11</v>
      </c>
      <c r="KV253">
        <v>-3.4996466571163609E-11</v>
      </c>
      <c r="KW253">
        <v>-2.659232779773586E-11</v>
      </c>
      <c r="KX253">
        <v>-1.8180351369290886E-11</v>
      </c>
      <c r="KY253">
        <v>-9.752183018833053E-12</v>
      </c>
      <c r="KZ253">
        <v>-1.2972059585534793E-12</v>
      </c>
      <c r="LA253">
        <v>7.1964102456964989E-12</v>
      </c>
      <c r="LB253">
        <v>1.5740657463641102E-11</v>
      </c>
      <c r="LC253">
        <v>2.4346631981220728E-11</v>
      </c>
      <c r="LD253">
        <v>3.3023471180263277E-11</v>
      </c>
      <c r="LE253">
        <v>4.1777282536282554E-11</v>
      </c>
      <c r="LF253">
        <v>5.0610063797255167E-11</v>
      </c>
      <c r="LG253">
        <v>5.9518613583318384E-11</v>
      </c>
      <c r="LH253">
        <v>6.8493432158757199E-11</v>
      </c>
      <c r="LI253">
        <v>7.751761277471535E-11</v>
      </c>
      <c r="LJ253">
        <v>8.6565724764824137E-11</v>
      </c>
      <c r="LK253">
        <v>9.5602690497802217E-11</v>
      </c>
      <c r="LL253">
        <v>1.0458265935182402E-10</v>
      </c>
      <c r="LM253">
        <v>1.1344788307602283E-10</v>
      </c>
      <c r="LN253">
        <v>1.2212759824518511E-10</v>
      </c>
      <c r="LO253">
        <v>1.3053692299432281E-10</v>
      </c>
      <c r="LP253">
        <v>1.3857577683953731E-10</v>
      </c>
      <c r="LQ253">
        <v>1.4612783414862884E-10</v>
      </c>
      <c r="LR253">
        <v>1.530595237162999E-10</v>
      </c>
      <c r="LS253">
        <v>1.5921908892056068E-10</v>
      </c>
      <c r="LT253">
        <v>1.6443572508310191E-10</v>
      </c>
      <c r="LU253">
        <v>1.6851881291949223E-10</v>
      </c>
      <c r="LV253">
        <v>1.7125726933567313E-10</v>
      </c>
      <c r="LW253">
        <v>1.7241903929305283E-10</v>
      </c>
      <c r="LX253">
        <v>1.7175075501121807E-10</v>
      </c>
      <c r="LY253">
        <v>1.6897759138716037E-10</v>
      </c>
      <c r="LZ253">
        <v>1.6380334916242886E-10</v>
      </c>
      <c r="MA253">
        <v>1.5591080003963077E-10</v>
      </c>
      <c r="MB253">
        <v>1.4496233061012208E-10</v>
      </c>
      <c r="MC253">
        <v>1.3060092457133792E-10</v>
      </c>
      <c r="MD253">
        <v>1.1245152524939439E-10</v>
      </c>
      <c r="ME253">
        <v>9.0122822857209306E-11</v>
      </c>
      <c r="MF253">
        <v>6.3209513163319604E-11</v>
      </c>
      <c r="MG253">
        <v>3.1295076269570257E-11</v>
      </c>
      <c r="MH253">
        <v>-6.0487993192840586E-12</v>
      </c>
      <c r="MI253">
        <v>-4.9256263126831921E-11</v>
      </c>
      <c r="MJ253">
        <v>-9.8760336286304313E-11</v>
      </c>
      <c r="MK253">
        <v>-1.5498485128228477E-10</v>
      </c>
      <c r="ML253">
        <v>-2.1833521707365104E-10</v>
      </c>
      <c r="MM253">
        <v>-2.8918793053267391E-10</v>
      </c>
      <c r="MN253">
        <v>-3.6787875857224442E-10</v>
      </c>
      <c r="MO253">
        <v>-4.5468952072639449E-10</v>
      </c>
      <c r="MP253">
        <v>-5.4983340954766708E-10</v>
      </c>
      <c r="MQ253">
        <v>-6.5343879624843038E-10</v>
      </c>
      <c r="MR253">
        <v>-7.6553148181555269E-10</v>
      </c>
      <c r="MS253">
        <v>-8.8601536965107749E-10</v>
      </c>
      <c r="MT253">
        <v>-1.0146515549257699E-9</v>
      </c>
      <c r="MU253">
        <v>-1.1510358485721642E-9</v>
      </c>
      <c r="MV253">
        <v>-1.2945747804842386E-9</v>
      </c>
      <c r="MW253">
        <v>-1.4444601573243134E-9</v>
      </c>
      <c r="MX253">
        <v>-1.5996422856479804E-9</v>
      </c>
      <c r="MY253">
        <v>-1.7588020111131066E-9</v>
      </c>
      <c r="MZ253">
        <v>-1.9203217695918907E-9</v>
      </c>
      <c r="NA253">
        <v>-2.0822558962704607E-9</v>
      </c>
      <c r="NB253">
        <v>-2.2423004944895525E-9</v>
      </c>
      <c r="NC253">
        <v>-2.3977632272858483E-9</v>
      </c>
      <c r="ND253">
        <v>-2.5455334614205641E-9</v>
      </c>
      <c r="NE253">
        <v>-2.6820532661450233E-9</v>
      </c>
      <c r="NF253">
        <v>-2.8032898469852105E-9</v>
      </c>
      <c r="NG253">
        <v>-2.904710078269634E-9</v>
      </c>
      <c r="NH253">
        <v>-2.9812578867088531E-9</v>
      </c>
      <c r="NI253">
        <v>-3.0273353316722855E-9</v>
      </c>
      <c r="NJ253">
        <v>-3.0367883253610351E-9</v>
      </c>
      <c r="NK253">
        <v>-3.0028980371611674E-9</v>
      </c>
      <c r="NL253">
        <v>-2.9183791302079152E-9</v>
      </c>
      <c r="NM253">
        <v>-2.7753860835453546E-9</v>
      </c>
      <c r="NN253">
        <v>-2.565528958944634E-9</v>
      </c>
      <c r="NO253">
        <v>-2.2799000759455096E-9</v>
      </c>
      <c r="NP253">
        <v>-1.9091131602453933E-9</v>
      </c>
      <c r="NQ253">
        <v>-1.4433566271466795E-9</v>
      </c>
      <c r="NR253">
        <v>-8.7246275104801618E-10</v>
      </c>
      <c r="NS253">
        <v>-1.8599455131123135E-10</v>
      </c>
      <c r="NT253">
        <v>6.2664770872797648E-10</v>
      </c>
      <c r="NU253">
        <v>1.5760984626131944E-9</v>
      </c>
      <c r="NV253">
        <v>2.6728752441216887E-9</v>
      </c>
      <c r="NW253">
        <v>3.9272015692942499E-9</v>
      </c>
      <c r="NX253">
        <v>5.3488023351135121E-9</v>
      </c>
      <c r="NY253">
        <v>6.946669827660142E-9</v>
      </c>
      <c r="NZ253">
        <v>8.7287985255837238E-9</v>
      </c>
      <c r="OA253">
        <v>1.0701887021400967E-8</v>
      </c>
      <c r="OB253">
        <v>1.2871005569268091E-8</v>
      </c>
      <c r="OC253">
        <v>1.5239228009616079E-8</v>
      </c>
      <c r="OD253">
        <v>1.780722712480931E-8</v>
      </c>
      <c r="OE253">
        <v>2.0572832852403941E-8</v>
      </c>
      <c r="OF253">
        <v>2.3530553230505455E-8</v>
      </c>
      <c r="OG253">
        <v>2.6671058480039501E-8</v>
      </c>
      <c r="OH253">
        <v>2.9980629248455635E-8</v>
      </c>
      <c r="OI253">
        <v>3.3440570755310836E-8</v>
      </c>
      <c r="OJ253">
        <v>3.7026595399046312E-8</v>
      </c>
      <c r="OK253">
        <v>4.0708177312433406E-8</v>
      </c>
      <c r="OL253">
        <v>4.4447883397483374E-8</v>
      </c>
      <c r="OM253">
        <v>4.8200686534357619E-8</v>
      </c>
      <c r="ON253">
        <v>5.1913267947334836E-8</v>
      </c>
      <c r="OO253">
        <v>5.5523317127563306E-8</v>
      </c>
      <c r="OP253">
        <v>5.8958839259076128E-8</v>
      </c>
      <c r="OQ253">
        <v>6.2137481771975975E-8</v>
      </c>
      <c r="OR253">
        <v>6.4965893453263645E-8</v>
      </c>
      <c r="OS253">
        <v>6.7339131477996009E-8</v>
      </c>
      <c r="OT253">
        <v>6.9140133775246179E-8</v>
      </c>
      <c r="OU253">
        <v>7.0239276305713388E-8</v>
      </c>
      <c r="OV253">
        <v>7.0494037088670226E-8</v>
      </c>
      <c r="OW253">
        <v>6.9748791159309819E-8</v>
      </c>
      <c r="OX253">
        <v>6.7834763043685445E-8</v>
      </c>
      <c r="OY253">
        <v>6.4570165782708952E-8</v>
      </c>
      <c r="OZ253">
        <v>5.9760557989931134E-8</v>
      </c>
      <c r="PA253">
        <v>5.3199452855053175E-8</v>
      </c>
      <c r="PB253">
        <v>4.4669215365792588E-8</v>
      </c>
      <c r="PC253">
        <v>3.3942286267748371E-8</v>
      </c>
      <c r="PD253">
        <v>2.0782773361657014E-8</v>
      </c>
      <c r="PE253">
        <v>4.9484525886409674E-9</v>
      </c>
      <c r="PF253">
        <v>-1.3806777091299538E-8</v>
      </c>
      <c r="PG253">
        <v>-3.5729939841226053E-8</v>
      </c>
      <c r="PH253">
        <v>-6.106548419998831E-8</v>
      </c>
      <c r="PI253">
        <v>-9.005119336394048E-8</v>
      </c>
      <c r="PJ253">
        <v>-1.2291345889632333E-7</v>
      </c>
      <c r="PK253">
        <v>-1.59861873506293E-7</v>
      </c>
      <c r="PL253">
        <v>-2.0108310066485172E-7</v>
      </c>
      <c r="PM253">
        <v>-2.4673398195853941E-7</v>
      </c>
      <c r="PN253">
        <v>-2.969338473592447E-7</v>
      </c>
      <c r="PO253">
        <v>-3.517559991516943E-7</v>
      </c>
      <c r="PP253">
        <v>-4.112183472578626E-7</v>
      </c>
      <c r="PQ253">
        <v>-4.7527318228387774E-7</v>
      </c>
      <c r="PR253">
        <v>-5.4379608294847802E-7</v>
      </c>
      <c r="PS253">
        <v>-6.1657396679295303E-7</v>
      </c>
      <c r="PT253">
        <v>-6.9329230738325693E-7</v>
      </c>
      <c r="PU253">
        <v>-7.7352155775418685E-7</v>
      </c>
      <c r="PV253">
        <v>-8.56702838769968E-7</v>
      </c>
      <c r="PW253">
        <v>-9.4213297253227795E-7</v>
      </c>
      <c r="PX253">
        <v>-1.0289489650933793E-6</v>
      </c>
      <c r="PY253">
        <v>-1.1161120696506596E-6</v>
      </c>
      <c r="PZ253">
        <v>-1.2023915912122095E-6</v>
      </c>
      <c r="QA253">
        <v>-1.2863486265093875E-6</v>
      </c>
      <c r="QB253">
        <v>-1.3663199687400569E-6</v>
      </c>
      <c r="QC253">
        <v>-1.4404024455663079E-6</v>
      </c>
      <c r="QD253">
        <v>-1.506438000634602E-6</v>
      </c>
      <c r="QE253">
        <v>-1.5619998736513742E-6</v>
      </c>
      <c r="QF253">
        <v>-1.6043802815934965E-6</v>
      </c>
      <c r="QG253">
        <v>-1.6305800537620621E-6</v>
      </c>
      <c r="QH253">
        <v>-1.637300725809828E-6</v>
      </c>
      <c r="QI253">
        <v>-1.6209396522302353E-6</v>
      </c>
      <c r="QJ253">
        <v>-1.5775887526310959E-6</v>
      </c>
      <c r="QK253">
        <v>-1.5030375638569979E-6</v>
      </c>
      <c r="QL253">
        <v>-1.3927813270052281E-6</v>
      </c>
      <c r="QM253">
        <v>-1.2420348947881227E-6</v>
      </c>
      <c r="QN253">
        <v>-1.0457532995934422E-6</v>
      </c>
      <c r="QO253">
        <v>-7.986598749036535E-7</v>
      </c>
      <c r="QP253">
        <v>-4.9528287119953604E-7</v>
      </c>
      <c r="QQ253">
        <v>-1.3000155070138032E-7</v>
      </c>
      <c r="QR253">
        <v>3.0289721831214621E-7</v>
      </c>
      <c r="QS253">
        <v>8.0915081906835135E-7</v>
      </c>
      <c r="QT253">
        <v>1.3944401299781938E-6</v>
      </c>
      <c r="QU253">
        <v>2.0642950841286955E-6</v>
      </c>
      <c r="QV253">
        <v>2.8239854848367401E-6</v>
      </c>
      <c r="QW253">
        <v>3.678396045665436E-6</v>
      </c>
      <c r="QX253">
        <v>4.6318846718337028E-6</v>
      </c>
      <c r="QY253">
        <v>5.6881230717865143E-6</v>
      </c>
      <c r="QZ253">
        <v>6.8499188859676242E-6</v>
      </c>
      <c r="RA253">
        <v>8.1190186478454186E-6</v>
      </c>
      <c r="RB253">
        <v>9.4958910534332019E-6</v>
      </c>
      <c r="RC253">
        <v>1.0979490213491408E-5</v>
      </c>
      <c r="RD253">
        <v>1.2566998800978852E-5</v>
      </c>
      <c r="RE253">
        <v>1.4253551288858067E-5</v>
      </c>
      <c r="RF253">
        <v>1.6031937803825064E-5</v>
      </c>
      <c r="RG253">
        <v>1.7892289503615238E-5</v>
      </c>
      <c r="RH253">
        <v>1.9821746822870116E-5</v>
      </c>
      <c r="RI253">
        <v>2.1804112428577211E-5</v>
      </c>
      <c r="RJ253">
        <v>2.3819491284009754E-5</v>
      </c>
      <c r="RK253">
        <v>2.5843920842736813E-5</v>
      </c>
      <c r="RL253">
        <v>2.7848995084086757E-5</v>
      </c>
      <c r="RM253">
        <v>2.9801486860220241E-5</v>
      </c>
      <c r="RN253">
        <v>3.1662973853895464E-5</v>
      </c>
      <c r="RO253">
        <v>3.3389474345377954E-5</v>
      </c>
      <c r="RP253">
        <v>3.4931099956095831E-5</v>
      </c>
      <c r="RQ253">
        <v>3.6231733573730636E-5</v>
      </c>
      <c r="RR253">
        <v>3.7228741765316545E-5</v>
      </c>
      <c r="RS253">
        <v>3.7852732146869589E-5</v>
      </c>
      <c r="RT253">
        <v>3.8027367393683341E-5</v>
      </c>
      <c r="RU253">
        <v>3.7669248836276415E-5</v>
      </c>
      <c r="RV253">
        <v>3.6687883882572557E-5</v>
      </c>
      <c r="RW253">
        <v>3.4985752824135229E-5</v>
      </c>
      <c r="RX253">
        <v>3.2458491907662437E-5</v>
      </c>
      <c r="RY253">
        <v>2.8995210863834426E-5</v>
      </c>
      <c r="RZ253">
        <v>2.4478964362326602E-5</v>
      </c>
      <c r="SA253">
        <v>1.8787398079358019E-5</v>
      </c>
      <c r="SB253">
        <v>1.1791292620744087E-5</v>
      </c>
      <c r="SC253">
        <v>3.3561597088361233E-6</v>
      </c>
      <c r="SD253">
        <v>-6.6557957754658964E-6</v>
      </c>
      <c r="SE253">
        <v>-1.8383310178690235E-5</v>
      </c>
      <c r="SF253">
        <v>-3.1963253244433669E-5</v>
      </c>
      <c r="SG253">
        <v>-4.7527339158374055E-5</v>
      </c>
      <c r="SH253">
        <v>-6.5198318083825292E-5</v>
      </c>
      <c r="SI253">
        <v>-8.5085611248919172E-5</v>
      </c>
      <c r="SJ253">
        <v>-1.0728035516036964E-4</v>
      </c>
      <c r="SK253">
        <v>-1.3184982425692131E-4</v>
      </c>
      <c r="SL253">
        <v>-1.5883120644340408E-4</v>
      </c>
      <c r="SM253">
        <v>-1.8822471263850698E-4</v>
      </c>
      <c r="SN253">
        <v>-2.1998600990691874E-4</v>
      </c>
      <c r="SO253">
        <v>-2.5401797811672682E-4</v>
      </c>
      <c r="SP253">
        <v>-2.9016180255518614E-4</v>
      </c>
      <c r="SQ253">
        <v>-3.281874297398911E-4</v>
      </c>
      <c r="SR253">
        <v>-3.677834309646316E-4</v>
      </c>
      <c r="SS253">
        <v>-4.0854633809795569E-4</v>
      </c>
      <c r="ST253">
        <v>-4.4996953897381478E-4</v>
      </c>
      <c r="SU253">
        <v>-4.9143184552608065E-4</v>
      </c>
      <c r="SV253">
        <v>-5.3218587674522266E-4</v>
      </c>
      <c r="SW253">
        <v>-5.7134643066782933E-4</v>
      </c>
      <c r="SX253">
        <v>-6.0787905500036556E-4</v>
      </c>
      <c r="SY253">
        <v>-6.4058906463007939E-4</v>
      </c>
      <c r="SZ253">
        <v>-6.6811129613275784E-4</v>
      </c>
      <c r="TA253">
        <v>-6.8890093432435366E-4</v>
      </c>
      <c r="TB253">
        <v>-7.0122579371298822E-4</v>
      </c>
      <c r="TC253">
        <v>-7.0316048809190986E-4</v>
      </c>
      <c r="TD253">
        <v>-6.925829740603226E-4</v>
      </c>
      <c r="TE253">
        <v>-6.6717400844286217E-4</v>
      </c>
      <c r="TF253">
        <v>-6.2442011472942332E-4</v>
      </c>
      <c r="TG253">
        <v>-5.616207089624045E-4</v>
      </c>
      <c r="TH253">
        <v>-4.7590008996978457E-4</v>
      </c>
      <c r="TI253">
        <v>-3.6422505131719851E-4</v>
      </c>
      <c r="TJ253">
        <v>-2.2342892146205799E-4</v>
      </c>
      <c r="TK253">
        <v>-5.024288276694642E-5</v>
      </c>
      <c r="TL253">
        <v>1.5866454254337271E-4</v>
      </c>
      <c r="TM253">
        <v>4.0663892274729981E-4</v>
      </c>
      <c r="TN253">
        <v>6.9698132900977911E-4</v>
      </c>
      <c r="TO253">
        <v>1.0328787915260265E-3</v>
      </c>
      <c r="TP253">
        <v>1.4173228736479198E-3</v>
      </c>
      <c r="TQ253">
        <v>1.8530154701971711E-3</v>
      </c>
      <c r="TR253">
        <v>2.342260990988959E-3</v>
      </c>
      <c r="TS253">
        <v>2.8868441718246933E-3</v>
      </c>
      <c r="TT253">
        <v>3.4878928666879088E-3</v>
      </c>
      <c r="TU253">
        <v>4.1457253206183169E-3</v>
      </c>
      <c r="TV253">
        <v>4.8596816069593901E-3</v>
      </c>
      <c r="TW253">
        <v>5.62793913972876E-3</v>
      </c>
      <c r="TX253">
        <v>6.4473124461863762E-3</v>
      </c>
      <c r="TY253">
        <v>7.3130377107401678E-3</v>
      </c>
      <c r="TZ253">
        <v>8.2185429835483353E-3</v>
      </c>
      <c r="UA253">
        <v>9.1552053898196172E-3</v>
      </c>
      <c r="UB253">
        <v>1.0112097182899175E-2</v>
      </c>
      <c r="UC253">
        <v>1.107572305940757E-2</v>
      </c>
      <c r="UD253">
        <v>1.2029751801093176E-2</v>
      </c>
      <c r="UE253">
        <v>1.2954746028125973E-2</v>
      </c>
      <c r="UF253">
        <v>1.3827894643886007E-2</v>
      </c>
      <c r="UG253">
        <v>1.4622753422417124E-2</v>
      </c>
      <c r="UH253">
        <v>1.530900013586552E-2</v>
      </c>
      <c r="UI253">
        <v>1.5852211638123968E-2</v>
      </c>
      <c r="UJ253">
        <v>1.6213671408489314E-2</v>
      </c>
      <c r="UK253">
        <v>1.6350217209218719E-2</v>
      </c>
      <c r="UL253">
        <v>1.6214139714953248E-2</v>
      </c>
      <c r="UM253">
        <v>1.585314422471595E-2</v>
      </c>
      <c r="UN253">
        <v>1.5310388818575282E-2</v>
      </c>
      <c r="UO253">
        <v>1.4624585598020844E-2</v>
      </c>
      <c r="UP253">
        <v>1.3830152900491895E-2</v>
      </c>
      <c r="UQ253">
        <v>1.2957407631345761E-2</v>
      </c>
      <c r="UR253">
        <v>1.2032788060719517E-2</v>
      </c>
      <c r="US253">
        <v>1.1079098582971592E-2</v>
      </c>
      <c r="UT253">
        <v>1.011576902416015E-2</v>
      </c>
      <c r="UU253">
        <v>9.1591221021060393E-3</v>
      </c>
      <c r="UV253">
        <v>8.2226435899985378E-3</v>
      </c>
      <c r="UW253">
        <v>7.3172506058687961E-3</v>
      </c>
      <c r="UX253">
        <v>6.4515542458787999E-3</v>
      </c>
      <c r="UY253">
        <v>5.6321134997445827E-3</v>
      </c>
      <c r="UZ253">
        <v>4.8636780333289427E-3</v>
      </c>
      <c r="VA253">
        <v>4.1494179989524952E-3</v>
      </c>
      <c r="VB253">
        <v>3.4911395413902875E-3</v>
      </c>
      <c r="VC253">
        <v>2.8894851104871973E-3</v>
      </c>
      <c r="VD253">
        <v>2.3441180738688699E-3</v>
      </c>
      <c r="VE253">
        <v>1.8538914495739732E-3</v>
      </c>
      <c r="VF253">
        <v>1.417000853005592E-3</v>
      </c>
      <c r="VG253">
        <v>1.0311219798883136E-3</v>
      </c>
      <c r="VH253">
        <v>6.935331312527298E-4</v>
      </c>
      <c r="VI253">
        <v>4.0122343228873213E-4</v>
      </c>
      <c r="VJ253">
        <v>1.5098750838323343E-4</v>
      </c>
      <c r="VK253">
        <v>-6.0492537282522315E-5</v>
      </c>
      <c r="VL253">
        <v>-2.3657694563734692E-4</v>
      </c>
      <c r="VM253">
        <v>-3.8060899260908515E-4</v>
      </c>
      <c r="VN253">
        <v>-4.9586560665714114E-4</v>
      </c>
      <c r="VO253">
        <v>-5.8551697531222032E-4</v>
      </c>
      <c r="VP253">
        <v>-6.525942216994259E-4</v>
      </c>
      <c r="VQ253">
        <v>-6.9996426203916854E-4</v>
      </c>
      <c r="VR253">
        <v>-7.3031099396685931E-4</v>
      </c>
      <c r="VS253">
        <v>-7.4612201172026343E-4</v>
      </c>
      <c r="VT253">
        <v>-7.4968009546282001E-4</v>
      </c>
      <c r="VU253">
        <v>-7.4305877712140065E-4</v>
      </c>
      <c r="VV253">
        <v>-7.2812134252918576E-4</v>
      </c>
      <c r="VW253">
        <v>-7.0652268835956478E-4</v>
      </c>
      <c r="VX253">
        <v>-6.7971351129345926E-4</v>
      </c>
      <c r="VY253">
        <v>-6.4894636532046677E-4</v>
      </c>
      <c r="VZ253">
        <v>-6.1528318030296071E-4</v>
      </c>
      <c r="WA253">
        <v>-5.7960389056083009E-4</v>
      </c>
      <c r="WB253">
        <v>-5.4261587562679729E-4</v>
      </c>
      <c r="WC253">
        <v>-5.0486396643489081E-4</v>
      </c>
      <c r="WD253">
        <v>-4.6674081851550239E-4</v>
      </c>
      <c r="WE253">
        <v>-4.2849749943732989E-4</v>
      </c>
      <c r="WF253">
        <v>0.38243316798445415</v>
      </c>
      <c r="WG253">
        <v>-3.5201084030010596</v>
      </c>
    </row>
    <row r="254" spans="1:605" x14ac:dyDescent="0.25">
      <c r="A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  <c r="BS254">
        <v>0</v>
      </c>
      <c r="BT254">
        <v>0</v>
      </c>
      <c r="BU254">
        <v>0</v>
      </c>
      <c r="BV254">
        <v>0</v>
      </c>
      <c r="BW254">
        <v>0</v>
      </c>
      <c r="BX254">
        <v>0</v>
      </c>
      <c r="BY254">
        <v>0</v>
      </c>
      <c r="BZ254">
        <v>0</v>
      </c>
      <c r="CA254">
        <v>0</v>
      </c>
      <c r="CB254">
        <v>0</v>
      </c>
      <c r="CC254">
        <v>0</v>
      </c>
      <c r="CD254">
        <v>0</v>
      </c>
      <c r="CE254">
        <v>0</v>
      </c>
      <c r="CF254">
        <v>0</v>
      </c>
      <c r="CG254">
        <v>0</v>
      </c>
      <c r="CH254">
        <v>0</v>
      </c>
      <c r="CI254">
        <v>0</v>
      </c>
      <c r="CJ254">
        <v>0</v>
      </c>
      <c r="CK254">
        <v>0</v>
      </c>
      <c r="CL254">
        <v>0</v>
      </c>
      <c r="CM254">
        <v>0</v>
      </c>
      <c r="CN254">
        <v>0</v>
      </c>
      <c r="CO254">
        <v>0</v>
      </c>
      <c r="CP254">
        <v>0</v>
      </c>
      <c r="CQ254">
        <v>0</v>
      </c>
      <c r="CR254">
        <v>0</v>
      </c>
      <c r="CS254">
        <v>0</v>
      </c>
      <c r="CT254">
        <v>0</v>
      </c>
      <c r="CU254">
        <v>0</v>
      </c>
      <c r="CV254">
        <v>0</v>
      </c>
      <c r="CW254">
        <v>0</v>
      </c>
      <c r="CX254">
        <v>0</v>
      </c>
      <c r="CY254">
        <v>0</v>
      </c>
      <c r="CZ254">
        <v>0</v>
      </c>
      <c r="DA254">
        <v>0</v>
      </c>
      <c r="DB254">
        <v>0</v>
      </c>
      <c r="DC254">
        <v>0</v>
      </c>
      <c r="DD254">
        <v>0</v>
      </c>
      <c r="DE254">
        <v>0</v>
      </c>
      <c r="DF254">
        <v>0</v>
      </c>
      <c r="DG254">
        <v>0</v>
      </c>
      <c r="DH254">
        <v>0</v>
      </c>
      <c r="DI254">
        <v>0</v>
      </c>
      <c r="DJ254">
        <v>0</v>
      </c>
      <c r="DK254">
        <v>0</v>
      </c>
      <c r="DL254">
        <v>0</v>
      </c>
      <c r="DM254">
        <v>0</v>
      </c>
      <c r="DN254">
        <v>0</v>
      </c>
      <c r="DO254">
        <v>0</v>
      </c>
      <c r="DP254">
        <v>0</v>
      </c>
      <c r="DQ254">
        <v>0</v>
      </c>
      <c r="DR254">
        <v>0</v>
      </c>
      <c r="DS254">
        <v>0</v>
      </c>
      <c r="DT254">
        <v>0</v>
      </c>
      <c r="DU254">
        <v>0</v>
      </c>
      <c r="DV254">
        <v>0</v>
      </c>
      <c r="DW254">
        <v>0</v>
      </c>
      <c r="DX254">
        <v>0</v>
      </c>
      <c r="DY254">
        <v>0</v>
      </c>
      <c r="DZ254">
        <v>0</v>
      </c>
      <c r="EA254">
        <v>0</v>
      </c>
      <c r="EB254">
        <v>0</v>
      </c>
      <c r="EC254">
        <v>0</v>
      </c>
      <c r="ED254">
        <v>0</v>
      </c>
      <c r="EE254">
        <v>0</v>
      </c>
      <c r="EF254">
        <v>0</v>
      </c>
      <c r="EG254">
        <v>0</v>
      </c>
      <c r="EH254">
        <v>0</v>
      </c>
      <c r="EI254">
        <v>0</v>
      </c>
      <c r="EJ254">
        <v>0</v>
      </c>
      <c r="EK254">
        <v>0</v>
      </c>
      <c r="EL254">
        <v>0</v>
      </c>
      <c r="EM254">
        <v>0</v>
      </c>
      <c r="EN254">
        <v>0</v>
      </c>
      <c r="EO254">
        <v>0</v>
      </c>
      <c r="EP254">
        <v>0</v>
      </c>
      <c r="EQ254">
        <v>0</v>
      </c>
      <c r="ER254">
        <v>0</v>
      </c>
      <c r="ES254">
        <v>0</v>
      </c>
      <c r="ET254">
        <v>0</v>
      </c>
      <c r="EU254">
        <v>0</v>
      </c>
      <c r="EV254">
        <v>0</v>
      </c>
      <c r="EW254">
        <v>0</v>
      </c>
      <c r="EX254">
        <v>0</v>
      </c>
      <c r="EY254">
        <v>0</v>
      </c>
      <c r="EZ254">
        <v>0</v>
      </c>
      <c r="FA254">
        <v>0</v>
      </c>
      <c r="FB254">
        <v>0</v>
      </c>
      <c r="FC254">
        <v>0</v>
      </c>
      <c r="FD254">
        <v>0</v>
      </c>
      <c r="FE254">
        <v>0</v>
      </c>
      <c r="FF254">
        <v>0</v>
      </c>
      <c r="FG254">
        <v>0</v>
      </c>
      <c r="FH254">
        <v>0</v>
      </c>
      <c r="FI254">
        <v>0</v>
      </c>
      <c r="FJ254">
        <v>0</v>
      </c>
      <c r="FK254">
        <v>0</v>
      </c>
      <c r="FL254">
        <v>0</v>
      </c>
      <c r="FM254">
        <v>0</v>
      </c>
      <c r="FN254">
        <v>0</v>
      </c>
      <c r="FO254">
        <v>0</v>
      </c>
      <c r="FP254">
        <v>0</v>
      </c>
      <c r="FQ254">
        <v>0</v>
      </c>
      <c r="FR254">
        <v>0</v>
      </c>
      <c r="FS254">
        <v>0</v>
      </c>
      <c r="FT254">
        <v>0</v>
      </c>
      <c r="FU254">
        <v>0</v>
      </c>
      <c r="FV254">
        <v>0</v>
      </c>
      <c r="FW254">
        <v>0</v>
      </c>
      <c r="FX254">
        <v>0</v>
      </c>
      <c r="FY254">
        <v>0</v>
      </c>
      <c r="FZ254">
        <v>0</v>
      </c>
      <c r="GA254">
        <v>0</v>
      </c>
      <c r="GB254">
        <v>0</v>
      </c>
      <c r="GC254">
        <v>0</v>
      </c>
      <c r="GD254">
        <v>0</v>
      </c>
      <c r="GE254">
        <v>0</v>
      </c>
      <c r="GF254">
        <v>0</v>
      </c>
      <c r="GG254">
        <v>0</v>
      </c>
      <c r="GH254">
        <v>0</v>
      </c>
      <c r="GI254">
        <v>0</v>
      </c>
      <c r="GJ254">
        <v>0</v>
      </c>
      <c r="GK254">
        <v>0</v>
      </c>
      <c r="GL254">
        <v>0</v>
      </c>
      <c r="GM254">
        <v>0</v>
      </c>
      <c r="GN254">
        <v>0</v>
      </c>
      <c r="GO254">
        <v>0</v>
      </c>
      <c r="GP254">
        <v>0</v>
      </c>
      <c r="GQ254">
        <v>0</v>
      </c>
      <c r="GR254">
        <v>0</v>
      </c>
      <c r="GS254">
        <v>0</v>
      </c>
      <c r="GT254">
        <v>0</v>
      </c>
      <c r="GU254">
        <v>0</v>
      </c>
      <c r="GV254">
        <v>0</v>
      </c>
      <c r="GW254">
        <v>0</v>
      </c>
      <c r="GX254">
        <v>0</v>
      </c>
      <c r="GY254">
        <v>0</v>
      </c>
      <c r="GZ254">
        <v>0</v>
      </c>
      <c r="HA254">
        <v>0</v>
      </c>
      <c r="HB254">
        <v>0</v>
      </c>
      <c r="HC254">
        <v>0</v>
      </c>
      <c r="HD254">
        <v>0</v>
      </c>
      <c r="HE254">
        <v>0</v>
      </c>
      <c r="HF254">
        <v>0</v>
      </c>
      <c r="HG254">
        <v>0</v>
      </c>
      <c r="HH254">
        <v>0</v>
      </c>
      <c r="HI254">
        <v>0</v>
      </c>
      <c r="HJ254">
        <v>0</v>
      </c>
      <c r="HK254">
        <v>0</v>
      </c>
      <c r="HL254">
        <v>0</v>
      </c>
      <c r="HM254">
        <v>0</v>
      </c>
      <c r="HN254">
        <v>0</v>
      </c>
      <c r="HO254">
        <v>0</v>
      </c>
      <c r="HP254">
        <v>0</v>
      </c>
      <c r="HQ254">
        <v>0</v>
      </c>
      <c r="HR254">
        <v>0</v>
      </c>
      <c r="HS254">
        <v>0</v>
      </c>
      <c r="HT254">
        <v>0</v>
      </c>
      <c r="HU254">
        <v>0</v>
      </c>
      <c r="HV254">
        <v>0</v>
      </c>
      <c r="HW254">
        <v>0</v>
      </c>
      <c r="HX254">
        <v>0</v>
      </c>
      <c r="HY254">
        <v>0</v>
      </c>
      <c r="HZ254">
        <v>0</v>
      </c>
      <c r="IA254">
        <v>0</v>
      </c>
      <c r="IB254">
        <v>0</v>
      </c>
      <c r="IC254">
        <v>0</v>
      </c>
      <c r="ID254">
        <v>0</v>
      </c>
      <c r="IE254">
        <v>0</v>
      </c>
      <c r="IF254">
        <v>0</v>
      </c>
      <c r="IG254">
        <v>0</v>
      </c>
      <c r="IH254">
        <v>0</v>
      </c>
      <c r="II254">
        <v>0</v>
      </c>
      <c r="IJ254">
        <v>0</v>
      </c>
      <c r="IK254">
        <v>0</v>
      </c>
      <c r="IL254">
        <v>0</v>
      </c>
      <c r="IM254">
        <v>0</v>
      </c>
      <c r="IN254">
        <v>0</v>
      </c>
      <c r="IO254">
        <v>0</v>
      </c>
      <c r="IP254">
        <v>0</v>
      </c>
      <c r="IQ254">
        <v>0</v>
      </c>
      <c r="IR254">
        <v>0</v>
      </c>
      <c r="IS254">
        <v>0</v>
      </c>
      <c r="IT254">
        <v>9999.9990234375</v>
      </c>
      <c r="IU254">
        <v>-39999.99609375</v>
      </c>
      <c r="IV254">
        <v>60002.80078125</v>
      </c>
      <c r="IW254">
        <v>-39999.99609375</v>
      </c>
      <c r="IX254">
        <v>9999.9990234375</v>
      </c>
      <c r="IY254">
        <v>0</v>
      </c>
      <c r="IZ254">
        <v>0</v>
      </c>
      <c r="JA254">
        <v>0</v>
      </c>
      <c r="JB254">
        <v>0</v>
      </c>
      <c r="JC254">
        <v>0</v>
      </c>
      <c r="JD254">
        <v>0</v>
      </c>
      <c r="JE254">
        <v>0</v>
      </c>
      <c r="JF254">
        <v>0</v>
      </c>
      <c r="JG254">
        <v>0</v>
      </c>
      <c r="JH254">
        <v>0</v>
      </c>
      <c r="JI254">
        <v>0</v>
      </c>
      <c r="JJ254">
        <v>0</v>
      </c>
      <c r="JK254">
        <v>0</v>
      </c>
      <c r="JL254">
        <v>0</v>
      </c>
      <c r="JM254">
        <v>0</v>
      </c>
      <c r="JN254">
        <v>0</v>
      </c>
      <c r="JO254">
        <v>0</v>
      </c>
      <c r="JP254">
        <v>0</v>
      </c>
      <c r="JQ254">
        <v>0</v>
      </c>
      <c r="JR254">
        <v>0</v>
      </c>
      <c r="JS254">
        <v>0</v>
      </c>
      <c r="JT254">
        <v>0</v>
      </c>
      <c r="JU254">
        <v>0</v>
      </c>
      <c r="JV254">
        <v>0</v>
      </c>
      <c r="JW254">
        <v>0</v>
      </c>
      <c r="JX254">
        <v>0</v>
      </c>
      <c r="JY254">
        <v>0</v>
      </c>
      <c r="JZ254">
        <v>0</v>
      </c>
      <c r="KA254">
        <v>0</v>
      </c>
      <c r="KB254">
        <v>0</v>
      </c>
      <c r="KC254">
        <v>0</v>
      </c>
      <c r="KD254">
        <v>0</v>
      </c>
      <c r="KE254">
        <v>0</v>
      </c>
      <c r="KF254">
        <v>0</v>
      </c>
      <c r="KG254">
        <v>0</v>
      </c>
      <c r="KH254">
        <v>0</v>
      </c>
      <c r="KI254">
        <v>0</v>
      </c>
      <c r="KJ254">
        <v>0</v>
      </c>
      <c r="KK254">
        <v>0</v>
      </c>
      <c r="KL254">
        <v>0</v>
      </c>
      <c r="KM254">
        <v>0</v>
      </c>
      <c r="KN254">
        <v>0</v>
      </c>
      <c r="KO254">
        <v>0</v>
      </c>
      <c r="KP254">
        <v>0</v>
      </c>
      <c r="KQ254">
        <v>0</v>
      </c>
      <c r="KS254">
        <v>5.9992736487913943E-7</v>
      </c>
      <c r="KT254">
        <v>-7.8291126132504332E-8</v>
      </c>
      <c r="KU254">
        <v>-4.43345139039543E-11</v>
      </c>
      <c r="KV254">
        <v>-3.6505400824053119E-11</v>
      </c>
      <c r="KW254">
        <v>-2.8673434696631141E-11</v>
      </c>
      <c r="KX254">
        <v>-2.0833413251538751E-11</v>
      </c>
      <c r="KY254">
        <v>-1.2976565847409963E-11</v>
      </c>
      <c r="KZ254">
        <v>-5.0915291520059777E-12</v>
      </c>
      <c r="LA254">
        <v>2.8346750834528518E-12</v>
      </c>
      <c r="LB254">
        <v>1.0815658741850469E-11</v>
      </c>
      <c r="LC254">
        <v>1.8864680934488834E-11</v>
      </c>
      <c r="LD254">
        <v>2.6993654778167985E-11</v>
      </c>
      <c r="LE254">
        <v>3.521214570496863E-11</v>
      </c>
      <c r="LF254">
        <v>4.3526359822151408E-11</v>
      </c>
      <c r="LG254">
        <v>5.1938121131778239E-11</v>
      </c>
      <c r="LH254">
        <v>6.0443836837697947E-11</v>
      </c>
      <c r="LI254">
        <v>6.903345051292845E-11</v>
      </c>
      <c r="LJ254">
        <v>7.7689383574522784E-11</v>
      </c>
      <c r="LK254">
        <v>8.6385466317450417E-11</v>
      </c>
      <c r="LL254">
        <v>9.5085860695117989E-11</v>
      </c>
      <c r="LM254">
        <v>1.0374397810331422E-10</v>
      </c>
      <c r="LN254">
        <v>1.1230139662757634E-10</v>
      </c>
      <c r="LO254">
        <v>1.2068678355187258E-10</v>
      </c>
      <c r="LP254">
        <v>1.2881483039912439E-10</v>
      </c>
      <c r="LQ254">
        <v>1.3658520938084306E-10</v>
      </c>
      <c r="LR254">
        <v>1.4388156187238349E-10</v>
      </c>
      <c r="LS254">
        <v>1.5057053139950754E-10</v>
      </c>
      <c r="LT254">
        <v>1.5650085561692943E-10</v>
      </c>
      <c r="LU254">
        <v>1.6150253387484521E-10</v>
      </c>
      <c r="LV254">
        <v>1.6538608919789039E-10</v>
      </c>
      <c r="LW254">
        <v>1.6794194583286042E-10</v>
      </c>
      <c r="LX254">
        <v>1.6893994594537291E-10</v>
      </c>
      <c r="LY254">
        <v>1.6812903154684205E-10</v>
      </c>
      <c r="LZ254">
        <v>1.6523712029472617E-10</v>
      </c>
      <c r="MA254">
        <v>1.5997120640970114E-10</v>
      </c>
      <c r="MB254">
        <v>1.5201772057025739E-10</v>
      </c>
      <c r="MC254">
        <v>1.4104318524873531E-10</v>
      </c>
      <c r="MD254">
        <v>1.2669520451216173E-10</v>
      </c>
      <c r="ME254">
        <v>1.0860382978875708E-10</v>
      </c>
      <c r="MF254">
        <v>8.638334545522784E-11</v>
      </c>
      <c r="MG254">
        <v>5.9634520284584113E-11</v>
      </c>
      <c r="MH254">
        <v>2.7942008424788311E-11</v>
      </c>
      <c r="MI254">
        <v>-9.1206606661214965E-12</v>
      </c>
      <c r="MJ254">
        <v>-5.1985170050936926E-11</v>
      </c>
      <c r="MK254">
        <v>-1.0108150135305733E-10</v>
      </c>
      <c r="ML254">
        <v>-1.5682993847560297E-10</v>
      </c>
      <c r="MM254">
        <v>-2.1963190878766437E-10</v>
      </c>
      <c r="MN254">
        <v>-2.8985958337476632E-10</v>
      </c>
      <c r="MO254">
        <v>-3.6784416146800091E-10</v>
      </c>
      <c r="MP254">
        <v>-4.5386276962424928E-10</v>
      </c>
      <c r="MQ254">
        <v>-5.4812391387290948E-10</v>
      </c>
      <c r="MR254">
        <v>-6.5075143313182244E-10</v>
      </c>
      <c r="MS254">
        <v>-7.6176691499602566E-10</v>
      </c>
      <c r="MT254">
        <v>-8.8107055079747026E-10</v>
      </c>
      <c r="MU254">
        <v>-1.0084204259085872E-9</v>
      </c>
      <c r="MV254">
        <v>-1.1434102639087477E-9</v>
      </c>
      <c r="MW254">
        <v>-1.2854456697422862E-9</v>
      </c>
      <c r="MX254">
        <v>-1.4337189476582448E-9</v>
      </c>
      <c r="MY254">
        <v>-1.5871826048144262E-9</v>
      </c>
      <c r="MZ254">
        <v>-1.7445216912204291E-9</v>
      </c>
      <c r="NA254">
        <v>-1.9041251714263864E-9</v>
      </c>
      <c r="NB254">
        <v>-2.064056573258921E-9</v>
      </c>
      <c r="NC254">
        <v>-2.2220242141395018E-9</v>
      </c>
      <c r="ND254">
        <v>-2.3753513662295885E-9</v>
      </c>
      <c r="NE254">
        <v>-2.5209467879110356E-9</v>
      </c>
      <c r="NF254">
        <v>-2.6552761209397422E-9</v>
      </c>
      <c r="NG254">
        <v>-2.7743347299368448E-9</v>
      </c>
      <c r="NH254">
        <v>-2.8736226435439102E-9</v>
      </c>
      <c r="NI254">
        <v>-2.9481223442987468E-9</v>
      </c>
      <c r="NJ254">
        <v>-2.9922802466911423E-9</v>
      </c>
      <c r="NK254">
        <v>-2.9999927994061416E-9</v>
      </c>
      <c r="NL254">
        <v>-2.9645982477631789E-9</v>
      </c>
      <c r="NM254">
        <v>-2.8788751949563125E-9</v>
      </c>
      <c r="NN254">
        <v>-2.7350492048308871E-9</v>
      </c>
      <c r="NO254">
        <v>-2.5248087933323867E-9</v>
      </c>
      <c r="NP254">
        <v>-2.239332258931277E-9</v>
      </c>
      <c r="NQ254">
        <v>-1.8693269025148409E-9</v>
      </c>
      <c r="NR254">
        <v>-1.4050822824127656E-9</v>
      </c>
      <c r="NS254">
        <v>-8.3653923809041293E-10</v>
      </c>
      <c r="NT254">
        <v>-1.5337649397298516E-10</v>
      </c>
      <c r="NU254">
        <v>6.5488328008851985E-10</v>
      </c>
      <c r="NV254">
        <v>1.5987460262936549E-9</v>
      </c>
      <c r="NW254">
        <v>2.6885955197922212E-9</v>
      </c>
      <c r="NX254">
        <v>3.934517293142907E-9</v>
      </c>
      <c r="NY254">
        <v>5.3460953272643215E-9</v>
      </c>
      <c r="NZ254">
        <v>6.9321796274395676E-9</v>
      </c>
      <c r="OA254">
        <v>8.7006228965072698E-9</v>
      </c>
      <c r="OB254">
        <v>1.0657984654289467E-8</v>
      </c>
      <c r="OC254">
        <v>1.2809201338348623E-8</v>
      </c>
      <c r="OD254">
        <v>1.5157221162414083E-8</v>
      </c>
      <c r="OE254">
        <v>1.7702602811592177E-8</v>
      </c>
      <c r="OF254">
        <v>2.0443077424381342E-8</v>
      </c>
      <c r="OG254">
        <v>2.3373073757265577E-8</v>
      </c>
      <c r="OH254">
        <v>2.6483206955142471E-8</v>
      </c>
      <c r="OI254">
        <v>2.9759731966887051E-8</v>
      </c>
      <c r="OJ254">
        <v>3.3183963356772957E-8</v>
      </c>
      <c r="OK254">
        <v>3.6731664075866577E-8</v>
      </c>
      <c r="OL254">
        <v>4.0372406679115517E-8</v>
      </c>
      <c r="OM254">
        <v>4.4068911509504218E-8</v>
      </c>
      <c r="ON254">
        <v>4.777636752544444E-8</v>
      </c>
      <c r="OO254">
        <v>5.1441742725851969E-8</v>
      </c>
      <c r="OP254">
        <v>5.500309253229473E-8</v>
      </c>
      <c r="OQ254">
        <v>5.8388876021229353E-8</v>
      </c>
      <c r="OR254">
        <v>6.1517291561949905E-8</v>
      </c>
      <c r="OS254">
        <v>6.42956452060483E-8</v>
      </c>
      <c r="OT254">
        <v>6.6619767088307075E-8</v>
      </c>
      <c r="OU254">
        <v>6.8373493130873434E-8</v>
      </c>
      <c r="OV254">
        <v>6.9428231483385751E-8</v>
      </c>
      <c r="OW254">
        <v>6.9642635369192899E-8</v>
      </c>
      <c r="OX254">
        <v>6.8862406326218383E-8</v>
      </c>
      <c r="OY254">
        <v>6.6920254210375999E-8</v>
      </c>
      <c r="OZ254">
        <v>6.3636042745601925E-8</v>
      </c>
      <c r="PA254">
        <v>5.8817151828102424E-8</v>
      </c>
      <c r="PB254">
        <v>5.2259090188855902E-8</v>
      </c>
      <c r="PC254">
        <v>4.3746394347211616E-8</v>
      </c>
      <c r="PD254">
        <v>3.3053852003028664E-8</v>
      </c>
      <c r="PE254">
        <v>1.9948090061537053E-8</v>
      </c>
      <c r="PF254">
        <v>4.1895693038384545E-9</v>
      </c>
      <c r="PG254">
        <v>-1.4464970761740226E-8</v>
      </c>
      <c r="PH254">
        <v>-3.6259572181901382E-8</v>
      </c>
      <c r="PI254">
        <v>-6.1435578594537349E-8</v>
      </c>
      <c r="PJ254">
        <v>-9.0227569493307069E-8</v>
      </c>
      <c r="PK254">
        <v>-1.2285866369842194E-7</v>
      </c>
      <c r="PL254">
        <v>-1.5953514827344512E-7</v>
      </c>
      <c r="PM254">
        <v>-2.0044039126570796E-7</v>
      </c>
      <c r="PN254">
        <v>-2.4572799978795262E-7</v>
      </c>
      <c r="PO254">
        <v>-2.9551418923431714E-7</v>
      </c>
      <c r="PP254">
        <v>-3.4986933497556995E-7</v>
      </c>
      <c r="PQ254">
        <v>-4.0880868485382833E-7</v>
      </c>
      <c r="PR254">
        <v>-4.7228221934849725E-7</v>
      </c>
      <c r="PS254">
        <v>-5.4016365656882425E-7</v>
      </c>
      <c r="PT254">
        <v>-6.1223861140428589E-7</v>
      </c>
      <c r="PU254">
        <v>-6.8819193239021473E-7</v>
      </c>
      <c r="PV254">
        <v>-7.6759425628189742E-7</v>
      </c>
      <c r="PW254">
        <v>-8.4988783912790594E-7</v>
      </c>
      <c r="PX254">
        <v>-9.3437174393946731E-7</v>
      </c>
      <c r="PY254">
        <v>-1.0201864890017339E-6</v>
      </c>
      <c r="PZ254">
        <v>-1.1062982875852592E-6</v>
      </c>
      <c r="QA254">
        <v>-1.1914830393921141E-6</v>
      </c>
      <c r="QB254">
        <v>-1.2743102665874216E-6</v>
      </c>
      <c r="QC254">
        <v>-1.3531272227693063E-6</v>
      </c>
      <c r="QD254">
        <v>-1.426043441729885E-6</v>
      </c>
      <c r="QE254">
        <v>-1.4909160343240101E-6</v>
      </c>
      <c r="QF254">
        <v>-1.5453360861069496E-6</v>
      </c>
      <c r="QG254">
        <v>-1.5866165554936766E-6</v>
      </c>
      <c r="QH254">
        <v>-1.6117821218168731E-6</v>
      </c>
      <c r="QI254">
        <v>-1.6175614845448701E-6</v>
      </c>
      <c r="QJ254">
        <v>-1.6003826687003399E-6</v>
      </c>
      <c r="QK254">
        <v>-1.5563719467325833E-6</v>
      </c>
      <c r="QL254">
        <v>-1.48135704318819E-6</v>
      </c>
      <c r="QM254">
        <v>-1.3708753448157469E-6</v>
      </c>
      <c r="QN254">
        <v>-1.2201878944323007E-6</v>
      </c>
      <c r="QO254">
        <v>-1.0243000010440972E-6</v>
      </c>
      <c r="QP254">
        <v>-7.7798935026187042E-7</v>
      </c>
      <c r="QQ254">
        <v>-4.7584254676151139E-7</v>
      </c>
      <c r="QR254">
        <v>-1.1230106299913501E-7</v>
      </c>
      <c r="QS254">
        <v>3.1828239596000758E-7</v>
      </c>
      <c r="QT254">
        <v>8.215760745697326E-7</v>
      </c>
      <c r="QU254">
        <v>1.4031888423956149E-6</v>
      </c>
      <c r="QV254">
        <v>2.0685763057753654E-6</v>
      </c>
      <c r="QW254">
        <v>2.8229323092230677E-6</v>
      </c>
      <c r="QX254">
        <v>3.6710648088463254E-6</v>
      </c>
      <c r="QY254">
        <v>4.6172551488763633E-6</v>
      </c>
      <c r="QZ254">
        <v>5.6650998443968494E-6</v>
      </c>
      <c r="RA254">
        <v>6.8173340715956407E-6</v>
      </c>
      <c r="RB254">
        <v>8.0756361946182756E-6</v>
      </c>
      <c r="RC254">
        <v>9.4404128187811439E-6</v>
      </c>
      <c r="RD254">
        <v>1.0910564057050864E-5</v>
      </c>
      <c r="RE254">
        <v>1.2483228933935015E-5</v>
      </c>
      <c r="RF254">
        <v>1.4153511131969937E-5</v>
      </c>
      <c r="RG254">
        <v>1.5914185614512303E-5</v>
      </c>
      <c r="RH254">
        <v>1.7755387038231019E-5</v>
      </c>
      <c r="RI254">
        <v>1.9664281303115157E-5</v>
      </c>
      <c r="RJ254">
        <v>2.1624722080358229E-5</v>
      </c>
      <c r="RK254">
        <v>2.3616894712287621E-5</v>
      </c>
      <c r="RL254">
        <v>2.5616950496406663E-5</v>
      </c>
      <c r="RM254">
        <v>2.759663504992699E-5</v>
      </c>
      <c r="RN254">
        <v>2.9522915203716146E-5</v>
      </c>
      <c r="RO254">
        <v>3.1357609696454251E-5</v>
      </c>
      <c r="RP254">
        <v>3.3057029831265766E-5</v>
      </c>
      <c r="RQ254">
        <v>3.4571637217455374E-5</v>
      </c>
      <c r="RR254">
        <v>3.5845726747381702E-5</v>
      </c>
      <c r="RS254">
        <v>3.6817144049747157E-5</v>
      </c>
      <c r="RT254">
        <v>3.7417047810971082E-5</v>
      </c>
      <c r="RU254">
        <v>3.7569728559403751E-5</v>
      </c>
      <c r="RV254">
        <v>3.7192496754589712E-5</v>
      </c>
      <c r="RW254">
        <v>3.6195654305003937E-5</v>
      </c>
      <c r="RX254">
        <v>3.4482564939823654E-5</v>
      </c>
      <c r="RY254">
        <v>3.1949840167720519E-5</v>
      </c>
      <c r="RZ254">
        <v>2.8487658849945179E-5</v>
      </c>
      <c r="SA254">
        <v>2.3980239674626602E-5</v>
      </c>
      <c r="SB254">
        <v>1.8303812030153165E-5</v>
      </c>
      <c r="SC254">
        <v>1.1327880100722859E-5</v>
      </c>
      <c r="SD254">
        <v>2.9168148076871963E-6</v>
      </c>
      <c r="SE254">
        <v>-7.0681898060535113E-6</v>
      </c>
      <c r="SF254">
        <v>-1.8766757711739712E-5</v>
      </c>
      <c r="SG254">
        <v>-3.2316530622707469E-5</v>
      </c>
      <c r="SH254">
        <v>-4.7849887157369345E-5</v>
      </c>
      <c r="SI254">
        <v>-6.5490142835940448E-5</v>
      </c>
      <c r="SJ254">
        <v>-8.5347193785582912E-5</v>
      </c>
      <c r="SK254">
        <v>-1.0751256957046025E-4</v>
      </c>
      <c r="SL254">
        <v>-1.3205386432651068E-4</v>
      </c>
      <c r="SM254">
        <v>-1.5900852053177771E-4</v>
      </c>
      <c r="SN254">
        <v>-1.8837694645557106E-4</v>
      </c>
      <c r="SO254">
        <v>-2.2011495678585108E-4</v>
      </c>
      <c r="SP254">
        <v>-2.5412553632037679E-4</v>
      </c>
      <c r="SQ254">
        <v>-2.9024993911319109E-4</v>
      </c>
      <c r="SR254">
        <v>-3.2825815028421503E-4</v>
      </c>
      <c r="SS254">
        <v>-3.6783875501189122E-4</v>
      </c>
      <c r="ST254">
        <v>-4.085882792159881E-4</v>
      </c>
      <c r="SU254">
        <v>-4.500000892661576E-4</v>
      </c>
      <c r="SV254">
        <v>-4.9145296386970863E-4</v>
      </c>
      <c r="SW254">
        <v>-5.3219948022277378E-4</v>
      </c>
      <c r="SX254">
        <v>-5.713543886450024E-4</v>
      </c>
      <c r="SY254">
        <v>-6.0788318531088353E-4</v>
      </c>
      <c r="SZ254">
        <v>-6.4059113134383558E-4</v>
      </c>
      <c r="TA254">
        <v>-6.6811300839759926E-4</v>
      </c>
      <c r="TB254">
        <v>-6.8890394578631226E-4</v>
      </c>
      <c r="TC254">
        <v>-7.0123170203621743E-4</v>
      </c>
      <c r="TD254">
        <v>-7.0317083411401671E-4</v>
      </c>
      <c r="TE254">
        <v>-6.9259924013552877E-4</v>
      </c>
      <c r="TF254">
        <v>-6.6719761554034755E-4</v>
      </c>
      <c r="TG254">
        <v>-6.2445241787162159E-4</v>
      </c>
      <c r="TH254">
        <v>-5.616629906043648E-4</v>
      </c>
      <c r="TI254">
        <v>-4.7595355094001717E-4</v>
      </c>
      <c r="TJ254">
        <v>-3.6429079895957588E-4</v>
      </c>
      <c r="TK254">
        <v>-2.2350795464317805E-4</v>
      </c>
      <c r="TL254">
        <v>-5.0336073436983078E-5</v>
      </c>
      <c r="TM254">
        <v>1.5855647151504949E-4</v>
      </c>
      <c r="TN254">
        <v>4.0651542370740454E-4</v>
      </c>
      <c r="TO254">
        <v>6.9684205982932968E-4</v>
      </c>
      <c r="TP254">
        <v>1.0327236502354559E-3</v>
      </c>
      <c r="TQ254">
        <v>1.4171520374945646E-3</v>
      </c>
      <c r="TR254">
        <v>1.852829439154612E-3</v>
      </c>
      <c r="TS254">
        <v>2.3420606356674713E-3</v>
      </c>
      <c r="TT254">
        <v>2.8866307856431619E-3</v>
      </c>
      <c r="TU254">
        <v>3.4876682220631988E-3</v>
      </c>
      <c r="TV254">
        <v>4.145491728808833E-3</v>
      </c>
      <c r="TW254">
        <v>4.8594419810661501E-3</v>
      </c>
      <c r="TX254">
        <v>5.62769706020583E-3</v>
      </c>
      <c r="TY254">
        <v>6.4470722280432144E-3</v>
      </c>
      <c r="TZ254">
        <v>7.3128044714323376E-3</v>
      </c>
      <c r="UA254">
        <v>8.2183227103463513E-3</v>
      </c>
      <c r="UB254">
        <v>9.1550050052199849E-3</v>
      </c>
      <c r="UC254">
        <v>1.0111924606399885E-2</v>
      </c>
      <c r="UD254">
        <v>1.1075587263705479E-2</v>
      </c>
      <c r="UE254">
        <v>1.2029662860482529E-2</v>
      </c>
      <c r="UF254">
        <v>1.2954715156581647E-2</v>
      </c>
      <c r="UG254">
        <v>1.3827934220007354E-2</v>
      </c>
      <c r="UH254">
        <v>1.4622876998086322E-2</v>
      </c>
      <c r="UI254">
        <v>1.5309222425146667E-2</v>
      </c>
      <c r="UJ254">
        <v>1.5852548482608385E-2</v>
      </c>
      <c r="UK254">
        <v>1.6214139714953665E-2</v>
      </c>
      <c r="UL254">
        <v>1.6350834855159115E-2</v>
      </c>
      <c r="UM254">
        <v>1.6214925417249636E-2</v>
      </c>
      <c r="UN254">
        <v>1.5854117366412061E-2</v>
      </c>
      <c r="UO254">
        <v>1.5311569228533949E-2</v>
      </c>
      <c r="UP254">
        <v>1.4625993278006314E-2</v>
      </c>
      <c r="UQ254">
        <v>1.3831807694126813E-2</v>
      </c>
      <c r="UR254">
        <v>1.2959328829331946E-2</v>
      </c>
      <c r="US254">
        <v>1.2034993936751988E-2</v>
      </c>
      <c r="UT254">
        <v>1.1081605854946124E-2</v>
      </c>
      <c r="UU254">
        <v>1.0118592235537589E-2</v>
      </c>
      <c r="UV254">
        <v>9.1622729187551231E-3</v>
      </c>
      <c r="UW254">
        <v>8.226130008432057E-3</v>
      </c>
      <c r="UX254">
        <v>7.321076069604332E-3</v>
      </c>
      <c r="UY254">
        <v>6.4557166676808648E-3</v>
      </c>
      <c r="UZ254">
        <v>5.636604188781545E-3</v>
      </c>
      <c r="VA254">
        <v>4.8684805278305671E-3</v>
      </c>
      <c r="VB254">
        <v>4.1545068068081312E-3</v>
      </c>
      <c r="VC254">
        <v>3.4964787932978097E-3</v>
      </c>
      <c r="VD254">
        <v>2.8950271328091184E-3</v>
      </c>
      <c r="VE254">
        <v>2.349801891253802E-3</v>
      </c>
      <c r="VF254">
        <v>1.8596412307035149E-3</v>
      </c>
      <c r="VG254">
        <v>1.4227243165852051E-3</v>
      </c>
      <c r="VH254">
        <v>1.0367087821358044E-3</v>
      </c>
      <c r="VI254">
        <v>6.9885326075781024E-4</v>
      </c>
      <c r="VJ254">
        <v>4.0612564321290331E-4</v>
      </c>
      <c r="VK254">
        <v>1.5529782844233271E-4</v>
      </c>
      <c r="VL254">
        <v>-5.6972181638196091E-5</v>
      </c>
      <c r="VM254">
        <v>-2.34069938033098E-4</v>
      </c>
      <c r="VN254">
        <v>-3.7936501403037148E-4</v>
      </c>
      <c r="VO254">
        <v>-4.9616133853742927E-4</v>
      </c>
      <c r="VP254">
        <v>-5.8765644838351813E-4</v>
      </c>
      <c r="VQ254">
        <v>-6.5690873308134497E-4</v>
      </c>
      <c r="VR254">
        <v>-7.0681177521031901E-4</v>
      </c>
      <c r="VS254">
        <v>-7.4007492877852768E-4</v>
      </c>
      <c r="VT254">
        <v>-7.5920932402252263E-4</v>
      </c>
      <c r="VU254">
        <v>-7.6651853883316645E-4</v>
      </c>
      <c r="VV254">
        <v>-7.6409323255694709E-4</v>
      </c>
      <c r="VW254">
        <v>-7.5380909614324834E-4</v>
      </c>
      <c r="VX254">
        <v>-7.3732753231323773E-4</v>
      </c>
      <c r="VY254">
        <v>-7.1609853973071159E-4</v>
      </c>
      <c r="VZ254">
        <v>-6.9136533520940818E-4</v>
      </c>
      <c r="WA254">
        <v>-6.6417030734494936E-4</v>
      </c>
      <c r="WB254">
        <v>-6.3536195287626702E-4</v>
      </c>
      <c r="WC254">
        <v>-6.0560250348326854E-4</v>
      </c>
      <c r="WD254">
        <v>-5.7537600501330992E-4</v>
      </c>
      <c r="WE254">
        <v>-5.4499666345645163E-4</v>
      </c>
      <c r="WF254">
        <v>0.30379339745832629</v>
      </c>
      <c r="WG254">
        <v>-4.842379514805863</v>
      </c>
    </row>
    <row r="255" spans="1:605" x14ac:dyDescent="0.25">
      <c r="A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0</v>
      </c>
      <c r="BV255">
        <v>0</v>
      </c>
      <c r="BW255">
        <v>0</v>
      </c>
      <c r="BX255">
        <v>0</v>
      </c>
      <c r="BY255">
        <v>0</v>
      </c>
      <c r="BZ255">
        <v>0</v>
      </c>
      <c r="CA255">
        <v>0</v>
      </c>
      <c r="CB255">
        <v>0</v>
      </c>
      <c r="CC255">
        <v>0</v>
      </c>
      <c r="CD255">
        <v>0</v>
      </c>
      <c r="CE255">
        <v>0</v>
      </c>
      <c r="CF255">
        <v>0</v>
      </c>
      <c r="CG255">
        <v>0</v>
      </c>
      <c r="CH255">
        <v>0</v>
      </c>
      <c r="CI255">
        <v>0</v>
      </c>
      <c r="CJ255">
        <v>0</v>
      </c>
      <c r="CK255">
        <v>0</v>
      </c>
      <c r="CL255">
        <v>0</v>
      </c>
      <c r="CM255">
        <v>0</v>
      </c>
      <c r="CN255">
        <v>0</v>
      </c>
      <c r="CO255">
        <v>0</v>
      </c>
      <c r="CP255">
        <v>0</v>
      </c>
      <c r="CQ255">
        <v>0</v>
      </c>
      <c r="CR255">
        <v>0</v>
      </c>
      <c r="CS255">
        <v>0</v>
      </c>
      <c r="CT255">
        <v>0</v>
      </c>
      <c r="CU255">
        <v>0</v>
      </c>
      <c r="CV255">
        <v>0</v>
      </c>
      <c r="CW255">
        <v>0</v>
      </c>
      <c r="CX255">
        <v>0</v>
      </c>
      <c r="CY255">
        <v>0</v>
      </c>
      <c r="CZ255">
        <v>0</v>
      </c>
      <c r="DA255">
        <v>0</v>
      </c>
      <c r="DB255">
        <v>0</v>
      </c>
      <c r="DC255">
        <v>0</v>
      </c>
      <c r="DD255">
        <v>0</v>
      </c>
      <c r="DE255">
        <v>0</v>
      </c>
      <c r="DF255">
        <v>0</v>
      </c>
      <c r="DG255">
        <v>0</v>
      </c>
      <c r="DH255">
        <v>0</v>
      </c>
      <c r="DI255">
        <v>0</v>
      </c>
      <c r="DJ255">
        <v>0</v>
      </c>
      <c r="DK255">
        <v>0</v>
      </c>
      <c r="DL255">
        <v>0</v>
      </c>
      <c r="DM255">
        <v>0</v>
      </c>
      <c r="DN255">
        <v>0</v>
      </c>
      <c r="DO255">
        <v>0</v>
      </c>
      <c r="DP255">
        <v>0</v>
      </c>
      <c r="DQ255">
        <v>0</v>
      </c>
      <c r="DR255">
        <v>0</v>
      </c>
      <c r="DS255">
        <v>0</v>
      </c>
      <c r="DT255">
        <v>0</v>
      </c>
      <c r="DU255">
        <v>0</v>
      </c>
      <c r="DV255">
        <v>0</v>
      </c>
      <c r="DW255">
        <v>0</v>
      </c>
      <c r="DX255">
        <v>0</v>
      </c>
      <c r="DY255">
        <v>0</v>
      </c>
      <c r="DZ255">
        <v>0</v>
      </c>
      <c r="EA255">
        <v>0</v>
      </c>
      <c r="EB255">
        <v>0</v>
      </c>
      <c r="EC255">
        <v>0</v>
      </c>
      <c r="ED255">
        <v>0</v>
      </c>
      <c r="EE255">
        <v>0</v>
      </c>
      <c r="EF255">
        <v>0</v>
      </c>
      <c r="EG255">
        <v>0</v>
      </c>
      <c r="EH255">
        <v>0</v>
      </c>
      <c r="EI255">
        <v>0</v>
      </c>
      <c r="EJ255">
        <v>0</v>
      </c>
      <c r="EK255">
        <v>0</v>
      </c>
      <c r="EL255">
        <v>0</v>
      </c>
      <c r="EM255">
        <v>0</v>
      </c>
      <c r="EN255">
        <v>0</v>
      </c>
      <c r="EO255">
        <v>0</v>
      </c>
      <c r="EP255">
        <v>0</v>
      </c>
      <c r="EQ255">
        <v>0</v>
      </c>
      <c r="ER255">
        <v>0</v>
      </c>
      <c r="ES255">
        <v>0</v>
      </c>
      <c r="ET255">
        <v>0</v>
      </c>
      <c r="EU255">
        <v>0</v>
      </c>
      <c r="EV255">
        <v>0</v>
      </c>
      <c r="EW255">
        <v>0</v>
      </c>
      <c r="EX255">
        <v>0</v>
      </c>
      <c r="EY255">
        <v>0</v>
      </c>
      <c r="EZ255">
        <v>0</v>
      </c>
      <c r="FA255">
        <v>0</v>
      </c>
      <c r="FB255">
        <v>0</v>
      </c>
      <c r="FC255">
        <v>0</v>
      </c>
      <c r="FD255">
        <v>0</v>
      </c>
      <c r="FE255">
        <v>0</v>
      </c>
      <c r="FF255">
        <v>0</v>
      </c>
      <c r="FG255">
        <v>0</v>
      </c>
      <c r="FH255">
        <v>0</v>
      </c>
      <c r="FI255">
        <v>0</v>
      </c>
      <c r="FJ255">
        <v>0</v>
      </c>
      <c r="FK255">
        <v>0</v>
      </c>
      <c r="FL255">
        <v>0</v>
      </c>
      <c r="FM255">
        <v>0</v>
      </c>
      <c r="FN255">
        <v>0</v>
      </c>
      <c r="FO255">
        <v>0</v>
      </c>
      <c r="FP255">
        <v>0</v>
      </c>
      <c r="FQ255">
        <v>0</v>
      </c>
      <c r="FR255">
        <v>0</v>
      </c>
      <c r="FS255">
        <v>0</v>
      </c>
      <c r="FT255">
        <v>0</v>
      </c>
      <c r="FU255">
        <v>0</v>
      </c>
      <c r="FV255">
        <v>0</v>
      </c>
      <c r="FW255">
        <v>0</v>
      </c>
      <c r="FX255">
        <v>0</v>
      </c>
      <c r="FY255">
        <v>0</v>
      </c>
      <c r="FZ255">
        <v>0</v>
      </c>
      <c r="GA255">
        <v>0</v>
      </c>
      <c r="GB255">
        <v>0</v>
      </c>
      <c r="GC255">
        <v>0</v>
      </c>
      <c r="GD255">
        <v>0</v>
      </c>
      <c r="GE255">
        <v>0</v>
      </c>
      <c r="GF255">
        <v>0</v>
      </c>
      <c r="GG255">
        <v>0</v>
      </c>
      <c r="GH255">
        <v>0</v>
      </c>
      <c r="GI255">
        <v>0</v>
      </c>
      <c r="GJ255">
        <v>0</v>
      </c>
      <c r="GK255">
        <v>0</v>
      </c>
      <c r="GL255">
        <v>0</v>
      </c>
      <c r="GM255">
        <v>0</v>
      </c>
      <c r="GN255">
        <v>0</v>
      </c>
      <c r="GO255">
        <v>0</v>
      </c>
      <c r="GP255">
        <v>0</v>
      </c>
      <c r="GQ255">
        <v>0</v>
      </c>
      <c r="GR255">
        <v>0</v>
      </c>
      <c r="GS255">
        <v>0</v>
      </c>
      <c r="GT255">
        <v>0</v>
      </c>
      <c r="GU255">
        <v>0</v>
      </c>
      <c r="GV255">
        <v>0</v>
      </c>
      <c r="GW255">
        <v>0</v>
      </c>
      <c r="GX255">
        <v>0</v>
      </c>
      <c r="GY255">
        <v>0</v>
      </c>
      <c r="GZ255">
        <v>0</v>
      </c>
      <c r="HA255">
        <v>0</v>
      </c>
      <c r="HB255">
        <v>0</v>
      </c>
      <c r="HC255">
        <v>0</v>
      </c>
      <c r="HD255">
        <v>0</v>
      </c>
      <c r="HE255">
        <v>0</v>
      </c>
      <c r="HF255">
        <v>0</v>
      </c>
      <c r="HG255">
        <v>0</v>
      </c>
      <c r="HH255">
        <v>0</v>
      </c>
      <c r="HI255">
        <v>0</v>
      </c>
      <c r="HJ255">
        <v>0</v>
      </c>
      <c r="HK255">
        <v>0</v>
      </c>
      <c r="HL255">
        <v>0</v>
      </c>
      <c r="HM255">
        <v>0</v>
      </c>
      <c r="HN255">
        <v>0</v>
      </c>
      <c r="HO255">
        <v>0</v>
      </c>
      <c r="HP255">
        <v>0</v>
      </c>
      <c r="HQ255">
        <v>0</v>
      </c>
      <c r="HR255">
        <v>0</v>
      </c>
      <c r="HS255">
        <v>0</v>
      </c>
      <c r="HT255">
        <v>0</v>
      </c>
      <c r="HU255">
        <v>0</v>
      </c>
      <c r="HV255">
        <v>0</v>
      </c>
      <c r="HW255">
        <v>0</v>
      </c>
      <c r="HX255">
        <v>0</v>
      </c>
      <c r="HY255">
        <v>0</v>
      </c>
      <c r="HZ255">
        <v>0</v>
      </c>
      <c r="IA255">
        <v>0</v>
      </c>
      <c r="IB255">
        <v>0</v>
      </c>
      <c r="IC255">
        <v>0</v>
      </c>
      <c r="ID255">
        <v>0</v>
      </c>
      <c r="IE255">
        <v>0</v>
      </c>
      <c r="IF255">
        <v>0</v>
      </c>
      <c r="IG255">
        <v>0</v>
      </c>
      <c r="IH255">
        <v>0</v>
      </c>
      <c r="II255">
        <v>0</v>
      </c>
      <c r="IJ255">
        <v>0</v>
      </c>
      <c r="IK255">
        <v>0</v>
      </c>
      <c r="IL255">
        <v>0</v>
      </c>
      <c r="IM255">
        <v>0</v>
      </c>
      <c r="IN255">
        <v>0</v>
      </c>
      <c r="IO255">
        <v>0</v>
      </c>
      <c r="IP255">
        <v>0</v>
      </c>
      <c r="IQ255">
        <v>0</v>
      </c>
      <c r="IR255">
        <v>0</v>
      </c>
      <c r="IS255">
        <v>0</v>
      </c>
      <c r="IT255">
        <v>0</v>
      </c>
      <c r="IU255">
        <v>9999.9990234375</v>
      </c>
      <c r="IV255">
        <v>-39999.99609375</v>
      </c>
      <c r="IW255">
        <v>60002.80078125</v>
      </c>
      <c r="IX255">
        <v>-39999.99609375</v>
      </c>
      <c r="IY255">
        <v>9999.9990234375</v>
      </c>
      <c r="IZ255">
        <v>0</v>
      </c>
      <c r="JA255">
        <v>0</v>
      </c>
      <c r="JB255">
        <v>0</v>
      </c>
      <c r="JC255">
        <v>0</v>
      </c>
      <c r="JD255">
        <v>0</v>
      </c>
      <c r="JE255">
        <v>0</v>
      </c>
      <c r="JF255">
        <v>0</v>
      </c>
      <c r="JG255">
        <v>0</v>
      </c>
      <c r="JH255">
        <v>0</v>
      </c>
      <c r="JI255">
        <v>0</v>
      </c>
      <c r="JJ255">
        <v>0</v>
      </c>
      <c r="JK255">
        <v>0</v>
      </c>
      <c r="JL255">
        <v>0</v>
      </c>
      <c r="JM255">
        <v>0</v>
      </c>
      <c r="JN255">
        <v>0</v>
      </c>
      <c r="JO255">
        <v>0</v>
      </c>
      <c r="JP255">
        <v>0</v>
      </c>
      <c r="JQ255">
        <v>0</v>
      </c>
      <c r="JR255">
        <v>0</v>
      </c>
      <c r="JS255">
        <v>0</v>
      </c>
      <c r="JT255">
        <v>0</v>
      </c>
      <c r="JU255">
        <v>0</v>
      </c>
      <c r="JV255">
        <v>0</v>
      </c>
      <c r="JW255">
        <v>0</v>
      </c>
      <c r="JX255">
        <v>0</v>
      </c>
      <c r="JY255">
        <v>0</v>
      </c>
      <c r="JZ255">
        <v>0</v>
      </c>
      <c r="KA255">
        <v>0</v>
      </c>
      <c r="KB255">
        <v>0</v>
      </c>
      <c r="KC255">
        <v>0</v>
      </c>
      <c r="KD255">
        <v>0</v>
      </c>
      <c r="KE255">
        <v>0</v>
      </c>
      <c r="KF255">
        <v>0</v>
      </c>
      <c r="KG255">
        <v>0</v>
      </c>
      <c r="KH255">
        <v>0</v>
      </c>
      <c r="KI255">
        <v>0</v>
      </c>
      <c r="KJ255">
        <v>0</v>
      </c>
      <c r="KK255">
        <v>0</v>
      </c>
      <c r="KL255">
        <v>0</v>
      </c>
      <c r="KM255">
        <v>0</v>
      </c>
      <c r="KN255">
        <v>0</v>
      </c>
      <c r="KO255">
        <v>0</v>
      </c>
      <c r="KP255">
        <v>0</v>
      </c>
      <c r="KQ255">
        <v>0</v>
      </c>
      <c r="KS255">
        <v>5.8903333959955185E-7</v>
      </c>
      <c r="KT255">
        <v>-7.2329510998501426E-8</v>
      </c>
      <c r="KU255">
        <v>-4.4437434408930929E-11</v>
      </c>
      <c r="KV255">
        <v>-3.7204482877963887E-11</v>
      </c>
      <c r="KW255">
        <v>-2.9968671676259516E-11</v>
      </c>
      <c r="KX255">
        <v>-2.2724746922604685E-11</v>
      </c>
      <c r="KY255">
        <v>-1.5463725174031711E-11</v>
      </c>
      <c r="KZ255">
        <v>-8.1737949227140994E-12</v>
      </c>
      <c r="LA255">
        <v>-8.4122022057829397E-13</v>
      </c>
      <c r="LB255">
        <v>6.5487520984729805E-12</v>
      </c>
      <c r="LC255">
        <v>1.4010979889288929E-11</v>
      </c>
      <c r="LD255">
        <v>2.1559506023134116E-11</v>
      </c>
      <c r="LE255">
        <v>2.920662972326254E-11</v>
      </c>
      <c r="LF255">
        <v>3.6961967160770403E-11</v>
      </c>
      <c r="LG255">
        <v>4.4831499780117268E-11</v>
      </c>
      <c r="LH255">
        <v>5.2816609157579179E-11</v>
      </c>
      <c r="LI255">
        <v>6.091309764827685E-11</v>
      </c>
      <c r="LJ255">
        <v>6.9110194649816251E-11</v>
      </c>
      <c r="LK255">
        <v>7.7389549004948306E-11</v>
      </c>
      <c r="LL255">
        <v>8.572420888363414E-11</v>
      </c>
      <c r="LM255">
        <v>9.4077591428291269E-11</v>
      </c>
      <c r="LN255">
        <v>1.0240244551633432E-10</v>
      </c>
      <c r="LO255">
        <v>1.1063981219271163E-10</v>
      </c>
      <c r="LP255">
        <v>1.1871798865276705E-10</v>
      </c>
      <c r="LQ255">
        <v>1.2655150311279863E-10</v>
      </c>
      <c r="LR255">
        <v>1.3404010949161819E-10</v>
      </c>
      <c r="LS255">
        <v>1.4106781253998993E-10</v>
      </c>
      <c r="LT255">
        <v>1.4750193589342689E-10</v>
      </c>
      <c r="LU255">
        <v>1.5319224748378266E-10</v>
      </c>
      <c r="LV255">
        <v>1.5797015882107116E-10</v>
      </c>
      <c r="LW255">
        <v>1.6164801684167103E-10</v>
      </c>
      <c r="LX255">
        <v>1.6401850930356146E-10</v>
      </c>
      <c r="LY255">
        <v>1.6485420708170126E-10</v>
      </c>
      <c r="LZ255">
        <v>1.6390726916340451E-10</v>
      </c>
      <c r="MA255">
        <v>1.6090933864680285E-10</v>
      </c>
      <c r="MB255">
        <v>1.55571660586062E-10</v>
      </c>
      <c r="MC255">
        <v>1.4758545507987641E-10</v>
      </c>
      <c r="MD255">
        <v>1.3662258153847077E-10</v>
      </c>
      <c r="ME255">
        <v>1.2233653255638479E-10</v>
      </c>
      <c r="MF255">
        <v>1.0436379822764451E-10</v>
      </c>
      <c r="MG255">
        <v>8.2325644025781262E-11</v>
      </c>
      <c r="MH255">
        <v>5.5823866584963792E-11</v>
      </c>
      <c r="MI255">
        <v>2.4444904869705191E-11</v>
      </c>
      <c r="MJ255">
        <v>-1.2235215976253144E-11</v>
      </c>
      <c r="MK255">
        <v>-5.4645030952948307E-11</v>
      </c>
      <c r="ML255">
        <v>-1.0321079260753123E-10</v>
      </c>
      <c r="MM255">
        <v>-1.5834855957558037E-10</v>
      </c>
      <c r="MN255">
        <v>-2.2045513674403073E-10</v>
      </c>
      <c r="MO255">
        <v>-2.8989778942076117E-10</v>
      </c>
      <c r="MP255">
        <v>-3.6700265748785753E-10</v>
      </c>
      <c r="MQ255">
        <v>-4.5204180102592619E-10</v>
      </c>
      <c r="MR255">
        <v>-5.4521881656883313E-10</v>
      </c>
      <c r="MS255">
        <v>-6.4665297323660867E-10</v>
      </c>
      <c r="MT255">
        <v>-7.5636183076605946E-10</v>
      </c>
      <c r="MU255">
        <v>-8.7424231718968971E-10</v>
      </c>
      <c r="MV255">
        <v>-1.0000502628871563E-9</v>
      </c>
      <c r="MW255">
        <v>-1.1333784102371525E-9</v>
      </c>
      <c r="MX255">
        <v>-1.2736329444191342E-9</v>
      </c>
      <c r="MY255">
        <v>-1.4200086213375275E-9</v>
      </c>
      <c r="MZ255">
        <v>-1.5714626034439295E-9</v>
      </c>
      <c r="NA255">
        <v>-1.726687153673127E-9</v>
      </c>
      <c r="NB255">
        <v>-1.8840813820324526E-9</v>
      </c>
      <c r="NC255">
        <v>-2.0417222887999858E-9</v>
      </c>
      <c r="ND255">
        <v>-2.1973354029738983E-9</v>
      </c>
      <c r="NE255">
        <v>-2.3482653747043851E-9</v>
      </c>
      <c r="NF255">
        <v>-2.4914469460060916E-9</v>
      </c>
      <c r="NG255">
        <v>-2.6233767951005459E-9</v>
      </c>
      <c r="NH255">
        <v>-2.7400868262056389E-9</v>
      </c>
      <c r="NI255">
        <v>-2.8371195583095844E-9</v>
      </c>
      <c r="NJ255">
        <v>-2.9095063531685913E-9</v>
      </c>
      <c r="NK255">
        <v>-2.9517493140621511E-9</v>
      </c>
      <c r="NL255">
        <v>-2.9578077821938085E-9</v>
      </c>
      <c r="NM255">
        <v>-2.9210904563588976E-9</v>
      </c>
      <c r="NN255">
        <v>-2.8344542627505743E-9</v>
      </c>
      <c r="NO255">
        <v>-2.6902112044969963E-9</v>
      </c>
      <c r="NP255">
        <v>-2.4801445234542739E-9</v>
      </c>
      <c r="NQ255">
        <v>-2.1955356084355191E-9</v>
      </c>
      <c r="NR255">
        <v>-1.8272031826926459E-9</v>
      </c>
      <c r="NS255">
        <v>-1.3655563970893362E-9</v>
      </c>
      <c r="NT255">
        <v>-8.0066354171414049E-10</v>
      </c>
      <c r="NU255">
        <v>-1.2233816508220661E-10</v>
      </c>
      <c r="NV255">
        <v>6.7975554633146253E-10</v>
      </c>
      <c r="NW255">
        <v>1.6159762279706207E-9</v>
      </c>
      <c r="NX255">
        <v>2.6965557083611659E-9</v>
      </c>
      <c r="NY255">
        <v>3.9314243591825297E-9</v>
      </c>
      <c r="NZ255">
        <v>5.3300095155171698E-9</v>
      </c>
      <c r="OA255">
        <v>6.9010051137922036E-9</v>
      </c>
      <c r="OB255">
        <v>8.6521107887643884E-9</v>
      </c>
      <c r="OC255">
        <v>1.0589738807710389E-8</v>
      </c>
      <c r="OD255">
        <v>1.2718687405476191E-8</v>
      </c>
      <c r="OE255">
        <v>1.504177932418795E-8</v>
      </c>
      <c r="OF255">
        <v>1.7559464662527156E-8</v>
      </c>
      <c r="OG255">
        <v>2.0269387507989659E-8</v>
      </c>
      <c r="OH255">
        <v>2.3165916268167461E-8</v>
      </c>
      <c r="OI255">
        <v>2.6239638140542866E-8</v>
      </c>
      <c r="OJ255">
        <v>2.947681877135216E-8</v>
      </c>
      <c r="OK255">
        <v>3.2858828859464183E-8</v>
      </c>
      <c r="OL255">
        <v>3.6361540267380314E-8</v>
      </c>
      <c r="OM255">
        <v>3.9954695114616536E-8</v>
      </c>
      <c r="ON255">
        <v>4.3601252354513949E-8</v>
      </c>
      <c r="OO255">
        <v>4.7256717479028131E-8</v>
      </c>
      <c r="OP255">
        <v>5.0868462261412285E-8</v>
      </c>
      <c r="OQ255">
        <v>5.4375042837157379E-8</v>
      </c>
      <c r="OR255">
        <v>5.7705525940866752E-8</v>
      </c>
      <c r="OS255">
        <v>6.0778834761283724E-8</v>
      </c>
      <c r="OT255">
        <v>6.3503127646919793E-8</v>
      </c>
      <c r="OU255">
        <v>6.5775224786983364E-8</v>
      </c>
      <c r="OV255">
        <v>6.7480100000476454E-8</v>
      </c>
      <c r="OW255">
        <v>6.8490456881414702E-8</v>
      </c>
      <c r="OX255">
        <v>6.8666410758074602E-8</v>
      </c>
      <c r="OY255">
        <v>6.7855300213111475E-8</v>
      </c>
      <c r="OZ255">
        <v>6.5891654259750165E-8</v>
      </c>
      <c r="PA255">
        <v>6.2597343652688902E-8</v>
      </c>
      <c r="PB255">
        <v>5.7781947201980486E-8</v>
      </c>
      <c r="PC255">
        <v>5.1243366319495655E-8</v>
      </c>
      <c r="PD255">
        <v>4.276872332066013E-8</v>
      </c>
      <c r="PE255">
        <v>3.2135581182473058E-8</v>
      </c>
      <c r="PF255">
        <v>1.9113524469710308E-8</v>
      </c>
      <c r="PG255">
        <v>3.4661429244394436E-9</v>
      </c>
      <c r="PH255">
        <v>-1.5046539297647451E-8</v>
      </c>
      <c r="PI255">
        <v>-3.6665144642268262E-8</v>
      </c>
      <c r="PJ255">
        <v>-6.1627488656007321E-8</v>
      </c>
      <c r="PK255">
        <v>-9.0164547082528589E-8</v>
      </c>
      <c r="PL255">
        <v>-1.2249579919166053E-7</v>
      </c>
      <c r="PM255">
        <v>-1.5882390425327698E-7</v>
      </c>
      <c r="PN255">
        <v>-1.9932867021259301E-7</v>
      </c>
      <c r="PO255">
        <v>-2.4416027676126841E-7</v>
      </c>
      <c r="PP255">
        <v>-2.9343171926150871E-7</v>
      </c>
      <c r="PQ255">
        <v>-3.4721044550743586E-7</v>
      </c>
      <c r="PR255">
        <v>-4.0550916424480011E-7</v>
      </c>
      <c r="PS255">
        <v>-4.6827581286663568E-7</v>
      </c>
      <c r="PT255">
        <v>-5.353826819142655E-7</v>
      </c>
      <c r="PU255">
        <v>-6.0661470609559691E-7</v>
      </c>
      <c r="PV255">
        <v>-6.8165694564482041E-7</v>
      </c>
      <c r="PW255">
        <v>-7.60081298143366E-7</v>
      </c>
      <c r="PX255">
        <v>-8.4133249955352919E-7</v>
      </c>
      <c r="PY255">
        <v>-9.2471349432622536E-7</v>
      </c>
      <c r="PZ255">
        <v>-1.0093702781662522E-6</v>
      </c>
      <c r="QA255">
        <v>-1.0942763434892402E-6</v>
      </c>
      <c r="QB255">
        <v>-1.1782168868829783E-6</v>
      </c>
      <c r="QC255">
        <v>-1.2597729700657698E-6</v>
      </c>
      <c r="QD255">
        <v>-1.3373058609606889E-6</v>
      </c>
      <c r="QE255">
        <v>-1.4089418195861088E-6</v>
      </c>
      <c r="QF255">
        <v>-1.4725576344633541E-6</v>
      </c>
      <c r="QG255">
        <v>-1.5257672590847592E-6</v>
      </c>
      <c r="QH255">
        <v>-1.565909944522012E-6</v>
      </c>
      <c r="QI255">
        <v>-1.5900403132862781E-6</v>
      </c>
      <c r="QJ255">
        <v>-1.5949208707978335E-6</v>
      </c>
      <c r="QK255">
        <v>-1.5770175039181816E-6</v>
      </c>
      <c r="QL255">
        <v>-1.5324985704926359E-6</v>
      </c>
      <c r="QM255">
        <v>-1.4572382391847183E-6</v>
      </c>
      <c r="QN255">
        <v>-1.346824794385878E-6</v>
      </c>
      <c r="QO255">
        <v>-1.196574675866796E-6</v>
      </c>
      <c r="QP255">
        <v>-1.0015530761647224E-6</v>
      </c>
      <c r="QQ255">
        <v>-7.5660196941648169E-7</v>
      </c>
      <c r="QR255">
        <v>-4.5637649221280506E-7</v>
      </c>
      <c r="QS255">
        <v>-9.5390638694500664E-8</v>
      </c>
      <c r="QT255">
        <v>3.3192673303889278E-7</v>
      </c>
      <c r="QU255">
        <v>8.31164559803634E-7</v>
      </c>
      <c r="QV255">
        <v>1.4078498582066942E-6</v>
      </c>
      <c r="QW255">
        <v>2.0673545929160258E-6</v>
      </c>
      <c r="QX255">
        <v>2.8147880972733812E-6</v>
      </c>
      <c r="QY255">
        <v>3.6548740441221199E-6</v>
      </c>
      <c r="QZ255">
        <v>4.5918110137144086E-6</v>
      </c>
      <c r="RA255">
        <v>5.6291157775064122E-6</v>
      </c>
      <c r="RB255">
        <v>6.7694485146067309E-6</v>
      </c>
      <c r="RC255">
        <v>8.0144193048306281E-6</v>
      </c>
      <c r="RD255">
        <v>9.3643754021115695E-6</v>
      </c>
      <c r="RE255">
        <v>1.0818168987909463E-5</v>
      </c>
      <c r="RF255">
        <v>1.2372905339840378E-5</v>
      </c>
      <c r="RG255">
        <v>1.4023671629648462E-5</v>
      </c>
      <c r="RH255">
        <v>1.5763246890524085E-5</v>
      </c>
      <c r="RI255">
        <v>1.7581794070245932E-5</v>
      </c>
      <c r="RJ255">
        <v>1.9466535517204253E-5</v>
      </c>
      <c r="RK255">
        <v>2.1401413734382861E-5</v>
      </c>
      <c r="RL255">
        <v>2.3366739784946192E-5</v>
      </c>
      <c r="RM255">
        <v>2.5338832344919984E-5</v>
      </c>
      <c r="RN255">
        <v>2.728965107589505E-5</v>
      </c>
      <c r="RO255">
        <v>2.9186428735454146E-5</v>
      </c>
      <c r="RP255">
        <v>3.099130725618509E-5</v>
      </c>
      <c r="RQ255">
        <v>3.2660983905937365E-5</v>
      </c>
      <c r="RR255">
        <v>3.4146374591663238E-5</v>
      </c>
      <c r="RS255">
        <v>3.5392302384874867E-5</v>
      </c>
      <c r="RT255">
        <v>3.633722042524542E-5</v>
      </c>
      <c r="RU255">
        <v>3.6912979495490252E-5</v>
      </c>
      <c r="RV255">
        <v>3.7044651748966794E-5</v>
      </c>
      <c r="RW255">
        <v>3.6650423303070469E-5</v>
      </c>
      <c r="RX255">
        <v>3.5641569676063477E-5</v>
      </c>
      <c r="RY255">
        <v>3.3922529329535239E-5</v>
      </c>
      <c r="RZ255">
        <v>3.1391091867845001E-5</v>
      </c>
      <c r="SA255">
        <v>2.793871872136103E-5</v>
      </c>
      <c r="SB255">
        <v>2.3448067759462876E-5</v>
      </c>
      <c r="SC255">
        <v>1.7793961500809266E-5</v>
      </c>
      <c r="SD255">
        <v>1.0844646506283563E-5</v>
      </c>
      <c r="SE255">
        <v>2.4633790603579522E-6</v>
      </c>
      <c r="SF255">
        <v>-7.4896259091757628E-6</v>
      </c>
      <c r="SG255">
        <v>-1.9154844323634445E-5</v>
      </c>
      <c r="SH255">
        <v>-3.2670651655618143E-5</v>
      </c>
      <c r="SI255">
        <v>-4.8170051444799444E-5</v>
      </c>
      <c r="SJ255">
        <v>-6.5776884820193448E-5</v>
      </c>
      <c r="SK255">
        <v>-8.560148372842763E-5</v>
      </c>
      <c r="SL255">
        <v>-1.0773573313695926E-4</v>
      </c>
      <c r="SM255">
        <v>-1.3224751127001054E-4</v>
      </c>
      <c r="SN255">
        <v>-1.5917448210817282E-4</v>
      </c>
      <c r="SO255">
        <v>-1.8851722111544222E-4</v>
      </c>
      <c r="SP255">
        <v>-2.2023166363094811E-4</v>
      </c>
      <c r="SQ255">
        <v>-2.5422087576387926E-4</v>
      </c>
      <c r="SR255">
        <v>-2.9032616014954086E-4</v>
      </c>
      <c r="SS255">
        <v>-3.2831752375139448E-4</v>
      </c>
      <c r="ST255">
        <v>-3.6788355221540524E-4</v>
      </c>
      <c r="SU255">
        <v>-4.0862075527768756E-4</v>
      </c>
      <c r="SV255">
        <v>-4.5002247056098645E-4</v>
      </c>
      <c r="SW255">
        <v>-4.9146743891786547E-4</v>
      </c>
      <c r="SX255">
        <v>-5.3220819341290759E-4</v>
      </c>
      <c r="SY255">
        <v>-5.713594361747515E-4</v>
      </c>
      <c r="SZ255">
        <v>-6.0788661274322213E-4</v>
      </c>
      <c r="TA255">
        <v>-6.4059493219161435E-4</v>
      </c>
      <c r="TB255">
        <v>-6.681191231621916E-4</v>
      </c>
      <c r="TC255">
        <v>-6.8891426089178517E-4</v>
      </c>
      <c r="TD255">
        <v>-7.012480481143747E-4</v>
      </c>
      <c r="TE255">
        <v>-7.0319498311165662E-4</v>
      </c>
      <c r="TF255">
        <v>-6.9263290073011614E-4</v>
      </c>
      <c r="TG255">
        <v>-6.6724242636754497E-4</v>
      </c>
      <c r="TH255">
        <v>-6.2450993808518265E-4</v>
      </c>
      <c r="TI255">
        <v>-5.6173468730919484E-4</v>
      </c>
      <c r="TJ255">
        <v>-4.7604078306051211E-4</v>
      </c>
      <c r="TK255">
        <v>-3.6439479713274179E-4</v>
      </c>
      <c r="TL255">
        <v>-2.2362979675426888E-4</v>
      </c>
      <c r="TM255">
        <v>-5.0476655453722503E-5</v>
      </c>
      <c r="TN255">
        <v>1.5839646971300893E-4</v>
      </c>
      <c r="TO255">
        <v>4.0633557775428264E-4</v>
      </c>
      <c r="TP255">
        <v>6.96642245745475E-4</v>
      </c>
      <c r="TQ255">
        <v>1.0325040948644996E-3</v>
      </c>
      <c r="TR255">
        <v>1.4169133745411497E-3</v>
      </c>
      <c r="TS255">
        <v>1.8525727707580189E-3</v>
      </c>
      <c r="TT255">
        <v>2.3417875993340491E-3</v>
      </c>
      <c r="TU255">
        <v>2.8863436262285712E-3</v>
      </c>
      <c r="TV255">
        <v>3.4873698683447222E-3</v>
      </c>
      <c r="TW255">
        <v>4.1451858740185685E-3</v>
      </c>
      <c r="TX255">
        <v>4.8591331665638095E-3</v>
      </c>
      <c r="TY255">
        <v>5.6273907612547809E-3</v>
      </c>
      <c r="TZ255">
        <v>6.4467749404169133E-3</v>
      </c>
      <c r="UA255">
        <v>7.3125237973153566E-3</v>
      </c>
      <c r="UB255">
        <v>8.2180674417076886E-3</v>
      </c>
      <c r="UC255">
        <v>9.1547852025276998E-3</v>
      </c>
      <c r="UD255">
        <v>1.0111751670210757E-2</v>
      </c>
      <c r="UE255">
        <v>1.1075473996307972E-2</v>
      </c>
      <c r="UF255">
        <v>1.2029623514395977E-2</v>
      </c>
      <c r="UG255">
        <v>1.2954765466322467E-2</v>
      </c>
      <c r="UH255">
        <v>1.3828091413123945E-2</v>
      </c>
      <c r="UI255">
        <v>1.4623159781048355E-2</v>
      </c>
      <c r="UJ255">
        <v>1.5309650939261859E-2</v>
      </c>
      <c r="UK255">
        <v>1.5853144224716037E-2</v>
      </c>
      <c r="UL255">
        <v>1.6214925417249386E-2</v>
      </c>
      <c r="UM255">
        <v>1.6351834318120678E-2</v>
      </c>
      <c r="UN255">
        <v>1.6216163289285986E-2</v>
      </c>
      <c r="UO255">
        <v>1.5855618863569669E-2</v>
      </c>
      <c r="UP255">
        <v>1.5313359787336212E-2</v>
      </c>
      <c r="UQ255">
        <v>1.4628098134362298E-2</v>
      </c>
      <c r="UR255">
        <v>1.3834251381174507E-2</v>
      </c>
      <c r="US255">
        <v>1.296213458713329E-2</v>
      </c>
      <c r="UT255">
        <v>1.2038183026969721E-2</v>
      </c>
      <c r="UU255">
        <v>1.1085196773972135E-2</v>
      </c>
      <c r="UV255">
        <v>1.0122599820121854E-2</v>
      </c>
      <c r="UW255">
        <v>9.166707338939685E-3</v>
      </c>
      <c r="UX255">
        <v>8.2309956436332401E-3</v>
      </c>
      <c r="UY255">
        <v>7.3263702649895776E-3</v>
      </c>
      <c r="UZ255">
        <v>6.4614283696128238E-3</v>
      </c>
      <c r="VA255">
        <v>5.6427124600710414E-3</v>
      </c>
      <c r="VB255">
        <v>4.874952945905545E-3</v>
      </c>
      <c r="VC255">
        <v>4.1612977506597058E-3</v>
      </c>
      <c r="VD255">
        <v>3.5035276283064722E-3</v>
      </c>
      <c r="VE255">
        <v>2.9022563062422787E-3</v>
      </c>
      <c r="VF255">
        <v>2.3571149554303273E-3</v>
      </c>
      <c r="VG255">
        <v>1.8669208155929879E-3</v>
      </c>
      <c r="VH255">
        <v>1.4298300788779493E-3</v>
      </c>
      <c r="VI255">
        <v>1.0434753636904205E-3</v>
      </c>
      <c r="VJ255">
        <v>7.0508829581308918E-4</v>
      </c>
      <c r="VK255">
        <v>4.1160786071595655E-4</v>
      </c>
      <c r="VL255">
        <v>1.5977530344072838E-4</v>
      </c>
      <c r="VM255">
        <v>-5.3783565461314745E-5</v>
      </c>
      <c r="VN255">
        <v>-2.3248774406691629E-4</v>
      </c>
      <c r="VO255">
        <v>-3.7974114697966011E-4</v>
      </c>
      <c r="VP255">
        <v>-4.9888248812311948E-4</v>
      </c>
      <c r="VQ255">
        <v>-5.9314398388588994E-4</v>
      </c>
      <c r="VR255">
        <v>-6.6561794017989744E-4</v>
      </c>
      <c r="VS255">
        <v>-7.1923031702623042E-4</v>
      </c>
      <c r="VT255">
        <v>-7.5672040339249465E-4</v>
      </c>
      <c r="VU255">
        <v>-7.8062578172510572E-4</v>
      </c>
      <c r="VV255">
        <v>-7.9327181393828257E-4</v>
      </c>
      <c r="VW255">
        <v>-7.9676493720466125E-4</v>
      </c>
      <c r="VX255">
        <v>-7.9298911740101287E-4</v>
      </c>
      <c r="VY255">
        <v>-7.8360486947836986E-4</v>
      </c>
      <c r="VZ255">
        <v>-7.7005031637114097E-4</v>
      </c>
      <c r="WA255">
        <v>-7.5354382079790931E-4</v>
      </c>
      <c r="WB255">
        <v>-7.3508778659428704E-4</v>
      </c>
      <c r="WC255">
        <v>-7.1547328793710612E-4</v>
      </c>
      <c r="WD255">
        <v>-6.9528524528475618E-4</v>
      </c>
      <c r="WE255">
        <v>-6.7490792622451373E-4</v>
      </c>
      <c r="WF255">
        <v>0.20377317845356097</v>
      </c>
      <c r="WG255">
        <v>-6.3415325030631369</v>
      </c>
    </row>
    <row r="256" spans="1:605" x14ac:dyDescent="0.25">
      <c r="A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0</v>
      </c>
      <c r="BW256">
        <v>0</v>
      </c>
      <c r="BX256">
        <v>0</v>
      </c>
      <c r="BY256">
        <v>0</v>
      </c>
      <c r="BZ256">
        <v>0</v>
      </c>
      <c r="CA256">
        <v>0</v>
      </c>
      <c r="CB256">
        <v>0</v>
      </c>
      <c r="CC256">
        <v>0</v>
      </c>
      <c r="CD256">
        <v>0</v>
      </c>
      <c r="CE256">
        <v>0</v>
      </c>
      <c r="CF256">
        <v>0</v>
      </c>
      <c r="CG256">
        <v>0</v>
      </c>
      <c r="CH256">
        <v>0</v>
      </c>
      <c r="CI256">
        <v>0</v>
      </c>
      <c r="CJ256">
        <v>0</v>
      </c>
      <c r="CK256">
        <v>0</v>
      </c>
      <c r="CL256">
        <v>0</v>
      </c>
      <c r="CM256">
        <v>0</v>
      </c>
      <c r="CN256">
        <v>0</v>
      </c>
      <c r="CO256">
        <v>0</v>
      </c>
      <c r="CP256">
        <v>0</v>
      </c>
      <c r="CQ256">
        <v>0</v>
      </c>
      <c r="CR256">
        <v>0</v>
      </c>
      <c r="CS256">
        <v>0</v>
      </c>
      <c r="CT256">
        <v>0</v>
      </c>
      <c r="CU256">
        <v>0</v>
      </c>
      <c r="CV256">
        <v>0</v>
      </c>
      <c r="CW256">
        <v>0</v>
      </c>
      <c r="CX256">
        <v>0</v>
      </c>
      <c r="CY256">
        <v>0</v>
      </c>
      <c r="CZ256">
        <v>0</v>
      </c>
      <c r="DA256">
        <v>0</v>
      </c>
      <c r="DB256">
        <v>0</v>
      </c>
      <c r="DC256">
        <v>0</v>
      </c>
      <c r="DD256">
        <v>0</v>
      </c>
      <c r="DE256">
        <v>0</v>
      </c>
      <c r="DF256">
        <v>0</v>
      </c>
      <c r="DG256">
        <v>0</v>
      </c>
      <c r="DH256">
        <v>0</v>
      </c>
      <c r="DI256">
        <v>0</v>
      </c>
      <c r="DJ256">
        <v>0</v>
      </c>
      <c r="DK256">
        <v>0</v>
      </c>
      <c r="DL256">
        <v>0</v>
      </c>
      <c r="DM256">
        <v>0</v>
      </c>
      <c r="DN256">
        <v>0</v>
      </c>
      <c r="DO256">
        <v>0</v>
      </c>
      <c r="DP256">
        <v>0</v>
      </c>
      <c r="DQ256">
        <v>0</v>
      </c>
      <c r="DR256">
        <v>0</v>
      </c>
      <c r="DS256">
        <v>0</v>
      </c>
      <c r="DT256">
        <v>0</v>
      </c>
      <c r="DU256">
        <v>0</v>
      </c>
      <c r="DV256">
        <v>0</v>
      </c>
      <c r="DW256">
        <v>0</v>
      </c>
      <c r="DX256">
        <v>0</v>
      </c>
      <c r="DY256">
        <v>0</v>
      </c>
      <c r="DZ256">
        <v>0</v>
      </c>
      <c r="EA256">
        <v>0</v>
      </c>
      <c r="EB256">
        <v>0</v>
      </c>
      <c r="EC256">
        <v>0</v>
      </c>
      <c r="ED256">
        <v>0</v>
      </c>
      <c r="EE256">
        <v>0</v>
      </c>
      <c r="EF256">
        <v>0</v>
      </c>
      <c r="EG256">
        <v>0</v>
      </c>
      <c r="EH256">
        <v>0</v>
      </c>
      <c r="EI256">
        <v>0</v>
      </c>
      <c r="EJ256">
        <v>0</v>
      </c>
      <c r="EK256">
        <v>0</v>
      </c>
      <c r="EL256">
        <v>0</v>
      </c>
      <c r="EM256">
        <v>0</v>
      </c>
      <c r="EN256">
        <v>0</v>
      </c>
      <c r="EO256">
        <v>0</v>
      </c>
      <c r="EP256">
        <v>0</v>
      </c>
      <c r="EQ256">
        <v>0</v>
      </c>
      <c r="ER256">
        <v>0</v>
      </c>
      <c r="ES256">
        <v>0</v>
      </c>
      <c r="ET256">
        <v>0</v>
      </c>
      <c r="EU256">
        <v>0</v>
      </c>
      <c r="EV256">
        <v>0</v>
      </c>
      <c r="EW256">
        <v>0</v>
      </c>
      <c r="EX256">
        <v>0</v>
      </c>
      <c r="EY256">
        <v>0</v>
      </c>
      <c r="EZ256">
        <v>0</v>
      </c>
      <c r="FA256">
        <v>0</v>
      </c>
      <c r="FB256">
        <v>0</v>
      </c>
      <c r="FC256">
        <v>0</v>
      </c>
      <c r="FD256">
        <v>0</v>
      </c>
      <c r="FE256">
        <v>0</v>
      </c>
      <c r="FF256">
        <v>0</v>
      </c>
      <c r="FG256">
        <v>0</v>
      </c>
      <c r="FH256">
        <v>0</v>
      </c>
      <c r="FI256">
        <v>0</v>
      </c>
      <c r="FJ256">
        <v>0</v>
      </c>
      <c r="FK256">
        <v>0</v>
      </c>
      <c r="FL256">
        <v>0</v>
      </c>
      <c r="FM256">
        <v>0</v>
      </c>
      <c r="FN256">
        <v>0</v>
      </c>
      <c r="FO256">
        <v>0</v>
      </c>
      <c r="FP256">
        <v>0</v>
      </c>
      <c r="FQ256">
        <v>0</v>
      </c>
      <c r="FR256">
        <v>0</v>
      </c>
      <c r="FS256">
        <v>0</v>
      </c>
      <c r="FT256">
        <v>0</v>
      </c>
      <c r="FU256">
        <v>0</v>
      </c>
      <c r="FV256">
        <v>0</v>
      </c>
      <c r="FW256">
        <v>0</v>
      </c>
      <c r="FX256">
        <v>0</v>
      </c>
      <c r="FY256">
        <v>0</v>
      </c>
      <c r="FZ256">
        <v>0</v>
      </c>
      <c r="GA256">
        <v>0</v>
      </c>
      <c r="GB256">
        <v>0</v>
      </c>
      <c r="GC256">
        <v>0</v>
      </c>
      <c r="GD256">
        <v>0</v>
      </c>
      <c r="GE256">
        <v>0</v>
      </c>
      <c r="GF256">
        <v>0</v>
      </c>
      <c r="GG256">
        <v>0</v>
      </c>
      <c r="GH256">
        <v>0</v>
      </c>
      <c r="GI256">
        <v>0</v>
      </c>
      <c r="GJ256">
        <v>0</v>
      </c>
      <c r="GK256">
        <v>0</v>
      </c>
      <c r="GL256">
        <v>0</v>
      </c>
      <c r="GM256">
        <v>0</v>
      </c>
      <c r="GN256">
        <v>0</v>
      </c>
      <c r="GO256">
        <v>0</v>
      </c>
      <c r="GP256">
        <v>0</v>
      </c>
      <c r="GQ256">
        <v>0</v>
      </c>
      <c r="GR256">
        <v>0</v>
      </c>
      <c r="GS256">
        <v>0</v>
      </c>
      <c r="GT256">
        <v>0</v>
      </c>
      <c r="GU256">
        <v>0</v>
      </c>
      <c r="GV256">
        <v>0</v>
      </c>
      <c r="GW256">
        <v>0</v>
      </c>
      <c r="GX256">
        <v>0</v>
      </c>
      <c r="GY256">
        <v>0</v>
      </c>
      <c r="GZ256">
        <v>0</v>
      </c>
      <c r="HA256">
        <v>0</v>
      </c>
      <c r="HB256">
        <v>0</v>
      </c>
      <c r="HC256">
        <v>0</v>
      </c>
      <c r="HD256">
        <v>0</v>
      </c>
      <c r="HE256">
        <v>0</v>
      </c>
      <c r="HF256">
        <v>0</v>
      </c>
      <c r="HG256">
        <v>0</v>
      </c>
      <c r="HH256">
        <v>0</v>
      </c>
      <c r="HI256">
        <v>0</v>
      </c>
      <c r="HJ256">
        <v>0</v>
      </c>
      <c r="HK256">
        <v>0</v>
      </c>
      <c r="HL256">
        <v>0</v>
      </c>
      <c r="HM256">
        <v>0</v>
      </c>
      <c r="HN256">
        <v>0</v>
      </c>
      <c r="HO256">
        <v>0</v>
      </c>
      <c r="HP256">
        <v>0</v>
      </c>
      <c r="HQ256">
        <v>0</v>
      </c>
      <c r="HR256">
        <v>0</v>
      </c>
      <c r="HS256">
        <v>0</v>
      </c>
      <c r="HT256">
        <v>0</v>
      </c>
      <c r="HU256">
        <v>0</v>
      </c>
      <c r="HV256">
        <v>0</v>
      </c>
      <c r="HW256">
        <v>0</v>
      </c>
      <c r="HX256">
        <v>0</v>
      </c>
      <c r="HY256">
        <v>0</v>
      </c>
      <c r="HZ256">
        <v>0</v>
      </c>
      <c r="IA256">
        <v>0</v>
      </c>
      <c r="IB256">
        <v>0</v>
      </c>
      <c r="IC256">
        <v>0</v>
      </c>
      <c r="ID256">
        <v>0</v>
      </c>
      <c r="IE256">
        <v>0</v>
      </c>
      <c r="IF256">
        <v>0</v>
      </c>
      <c r="IG256">
        <v>0</v>
      </c>
      <c r="IH256">
        <v>0</v>
      </c>
      <c r="II256">
        <v>0</v>
      </c>
      <c r="IJ256">
        <v>0</v>
      </c>
      <c r="IK256">
        <v>0</v>
      </c>
      <c r="IL256">
        <v>0</v>
      </c>
      <c r="IM256">
        <v>0</v>
      </c>
      <c r="IN256">
        <v>0</v>
      </c>
      <c r="IO256">
        <v>0</v>
      </c>
      <c r="IP256">
        <v>0</v>
      </c>
      <c r="IQ256">
        <v>0</v>
      </c>
      <c r="IR256">
        <v>0</v>
      </c>
      <c r="IS256">
        <v>0</v>
      </c>
      <c r="IT256">
        <v>0</v>
      </c>
      <c r="IU256">
        <v>0</v>
      </c>
      <c r="IV256">
        <v>9999.9990234375</v>
      </c>
      <c r="IW256">
        <v>-39999.99609375</v>
      </c>
      <c r="IX256">
        <v>60002.80078125</v>
      </c>
      <c r="IY256">
        <v>-39999.99609375</v>
      </c>
      <c r="IZ256">
        <v>9999.9990234375</v>
      </c>
      <c r="JA256">
        <v>0</v>
      </c>
      <c r="JB256">
        <v>0</v>
      </c>
      <c r="JC256">
        <v>0</v>
      </c>
      <c r="JD256">
        <v>0</v>
      </c>
      <c r="JE256">
        <v>0</v>
      </c>
      <c r="JF256">
        <v>0</v>
      </c>
      <c r="JG256">
        <v>0</v>
      </c>
      <c r="JH256">
        <v>0</v>
      </c>
      <c r="JI256">
        <v>0</v>
      </c>
      <c r="JJ256">
        <v>0</v>
      </c>
      <c r="JK256">
        <v>0</v>
      </c>
      <c r="JL256">
        <v>0</v>
      </c>
      <c r="JM256">
        <v>0</v>
      </c>
      <c r="JN256">
        <v>0</v>
      </c>
      <c r="JO256">
        <v>0</v>
      </c>
      <c r="JP256">
        <v>0</v>
      </c>
      <c r="JQ256">
        <v>0</v>
      </c>
      <c r="JR256">
        <v>0</v>
      </c>
      <c r="JS256">
        <v>0</v>
      </c>
      <c r="JT256">
        <v>0</v>
      </c>
      <c r="JU256">
        <v>0</v>
      </c>
      <c r="JV256">
        <v>0</v>
      </c>
      <c r="JW256">
        <v>0</v>
      </c>
      <c r="JX256">
        <v>0</v>
      </c>
      <c r="JY256">
        <v>0</v>
      </c>
      <c r="JZ256">
        <v>0</v>
      </c>
      <c r="KA256">
        <v>0</v>
      </c>
      <c r="KB256">
        <v>0</v>
      </c>
      <c r="KC256">
        <v>0</v>
      </c>
      <c r="KD256">
        <v>0</v>
      </c>
      <c r="KE256">
        <v>0</v>
      </c>
      <c r="KF256">
        <v>0</v>
      </c>
      <c r="KG256">
        <v>0</v>
      </c>
      <c r="KH256">
        <v>0</v>
      </c>
      <c r="KI256">
        <v>0</v>
      </c>
      <c r="KJ256">
        <v>0</v>
      </c>
      <c r="KK256">
        <v>0</v>
      </c>
      <c r="KL256">
        <v>0</v>
      </c>
      <c r="KM256">
        <v>0</v>
      </c>
      <c r="KN256">
        <v>0</v>
      </c>
      <c r="KO256">
        <v>0</v>
      </c>
      <c r="KP256">
        <v>0</v>
      </c>
      <c r="KQ256">
        <v>0</v>
      </c>
      <c r="KS256">
        <v>5.7096496541493167E-7</v>
      </c>
      <c r="KT256">
        <v>-6.6259631173424342E-8</v>
      </c>
      <c r="KU256">
        <v>-4.3844572920147225E-11</v>
      </c>
      <c r="KV256">
        <v>-3.7218609407867076E-11</v>
      </c>
      <c r="KW256">
        <v>-3.0589824377111922E-11</v>
      </c>
      <c r="KX256">
        <v>-2.3953001189849963E-11</v>
      </c>
      <c r="KY256">
        <v>-1.7299116344658168E-11</v>
      </c>
      <c r="KZ256">
        <v>-1.0616165420627974E-11</v>
      </c>
      <c r="LA256">
        <v>-3.8899911445870386E-12</v>
      </c>
      <c r="LB256">
        <v>2.8948849244554263E-12</v>
      </c>
      <c r="LC256">
        <v>9.7544253317721032E-12</v>
      </c>
      <c r="LD256">
        <v>1.6704232358012989E-11</v>
      </c>
      <c r="LE256">
        <v>2.3758694358431618E-11</v>
      </c>
      <c r="LF256">
        <v>3.0930120868542747E-11</v>
      </c>
      <c r="LG256">
        <v>3.8227864685612394E-11</v>
      </c>
      <c r="LH256">
        <v>4.5657429394057731E-11</v>
      </c>
      <c r="LI256">
        <v>5.3219561170838481E-11</v>
      </c>
      <c r="LJ256">
        <v>6.0909324185901977E-11</v>
      </c>
      <c r="LK256">
        <v>6.8715159504831675E-11</v>
      </c>
      <c r="LL256">
        <v>7.6617928107959486E-11</v>
      </c>
      <c r="LM256">
        <v>8.458993946443459E-11</v>
      </c>
      <c r="LN256">
        <v>9.2593968043062742E-11</v>
      </c>
      <c r="LO256">
        <v>1.0058226120598652E-10</v>
      </c>
      <c r="LP256">
        <v>1.0849554311786071E-10</v>
      </c>
      <c r="LQ256">
        <v>1.1626202061327992E-10</v>
      </c>
      <c r="LR256">
        <v>1.2379639839924886E-10</v>
      </c>
      <c r="LS256">
        <v>1.3099891252728476E-10</v>
      </c>
      <c r="LT256">
        <v>1.3775439275001828E-10</v>
      </c>
      <c r="LU256">
        <v>1.4393136617777896E-10</v>
      </c>
      <c r="LV256">
        <v>1.4938121656797668E-10</v>
      </c>
      <c r="LW256">
        <v>1.5393741560887741E-10</v>
      </c>
      <c r="LX256">
        <v>1.5741484469291054E-10</v>
      </c>
      <c r="LY256">
        <v>1.5960922790366466E-10</v>
      </c>
      <c r="LZ256">
        <v>1.6029669925445192E-10</v>
      </c>
      <c r="MA256">
        <v>1.5923352960016381E-10</v>
      </c>
      <c r="MB256">
        <v>1.5615604108239643E-10</v>
      </c>
      <c r="MC256">
        <v>1.5078073943950674E-10</v>
      </c>
      <c r="MD256">
        <v>1.428046969960002E-10</v>
      </c>
      <c r="ME256">
        <v>1.3190622161175773E-10</v>
      </c>
      <c r="MF256">
        <v>1.1774584929001982E-10</v>
      </c>
      <c r="MG256">
        <v>9.9967700478313837E-11</v>
      </c>
      <c r="MH256">
        <v>7.8193930392316976E-11</v>
      </c>
      <c r="MI256">
        <v>5.2028045490829533E-11</v>
      </c>
      <c r="MJ256">
        <v>2.1058965325175139E-11</v>
      </c>
      <c r="MK256">
        <v>-1.513409627192865E-11</v>
      </c>
      <c r="ML256">
        <v>-5.6975853971915284E-11</v>
      </c>
      <c r="MM256">
        <v>-1.0488819921349196E-10</v>
      </c>
      <c r="MN256">
        <v>-1.5928239471386226E-10</v>
      </c>
      <c r="MO256">
        <v>-2.20550136525012E-10</v>
      </c>
      <c r="MP256">
        <v>-2.8905340691497897E-10</v>
      </c>
      <c r="MQ256">
        <v>-3.6511304500398961E-10</v>
      </c>
      <c r="MR256">
        <v>-4.4899596762852037E-10</v>
      </c>
      <c r="MS256">
        <v>-5.4090098058139329E-10</v>
      </c>
      <c r="MT256">
        <v>-6.409431304351868E-10</v>
      </c>
      <c r="MU256">
        <v>-7.4913655986217314E-10</v>
      </c>
      <c r="MV256">
        <v>-8.6537584498903847E-10</v>
      </c>
      <c r="MW256">
        <v>-9.894158121481765E-10</v>
      </c>
      <c r="MX256">
        <v>-1.1208498536921821E-9</v>
      </c>
      <c r="MY256">
        <v>-1.2590867886078828E-9</v>
      </c>
      <c r="MZ256">
        <v>-1.4033263437822213E-9</v>
      </c>
      <c r="NA256">
        <v>-1.5525333662028792E-9</v>
      </c>
      <c r="NB256">
        <v>-1.705410915383269E-9</v>
      </c>
      <c r="NC256">
        <v>-1.8603724291174472E-9</v>
      </c>
      <c r="ND256">
        <v>-2.0155132045061297E-9</v>
      </c>
      <c r="NE256">
        <v>-2.1685814902235553E-9</v>
      </c>
      <c r="NF256">
        <v>-2.3169495453437079E-9</v>
      </c>
      <c r="NG256">
        <v>-2.4575850847848779E-9</v>
      </c>
      <c r="NH256">
        <v>-2.5870236015719334E-9</v>
      </c>
      <c r="NI256">
        <v>-2.7013421315826611E-9</v>
      </c>
      <c r="NJ256">
        <v>-2.796135107074178E-9</v>
      </c>
      <c r="NK256">
        <v>-2.8664930308102087E-9</v>
      </c>
      <c r="NL256">
        <v>-2.9069847926376919E-9</v>
      </c>
      <c r="NM256">
        <v>-2.9116445443693951E-9</v>
      </c>
      <c r="NN256">
        <v>-2.8739641461339261E-9</v>
      </c>
      <c r="NO256">
        <v>-2.7868922971091936E-9</v>
      </c>
      <c r="NP256">
        <v>-2.6428415647184172E-9</v>
      </c>
      <c r="NQ256">
        <v>-2.4337046276943843E-9</v>
      </c>
      <c r="NR256">
        <v>-2.150881148429899E-9</v>
      </c>
      <c r="NS256">
        <v>-1.7853167870175103E-9</v>
      </c>
      <c r="NT256">
        <v>-1.3275559613547809E-9</v>
      </c>
      <c r="NU256">
        <v>-7.6781004237906701E-10</v>
      </c>
      <c r="NV256">
        <v>-9.6042748353753064E-11</v>
      </c>
      <c r="NW256">
        <v>6.9792543574998979E-10</v>
      </c>
      <c r="NX256">
        <v>1.6242919415259763E-9</v>
      </c>
      <c r="NY256">
        <v>2.6931240040980864E-9</v>
      </c>
      <c r="NZ256">
        <v>3.9141858504645629E-9</v>
      </c>
      <c r="OA256">
        <v>5.2967393112035615E-9</v>
      </c>
      <c r="OB256">
        <v>6.8493160340451671E-9</v>
      </c>
      <c r="OC256">
        <v>8.5794595715322197E-9</v>
      </c>
      <c r="OD256">
        <v>1.0493435751213385E-8</v>
      </c>
      <c r="OE256">
        <v>1.2595909921132468E-8</v>
      </c>
      <c r="OF256">
        <v>1.4889589901739962E-8</v>
      </c>
      <c r="OG256">
        <v>1.7374833773913038E-8</v>
      </c>
      <c r="OH256">
        <v>2.0049221997948821E-8</v>
      </c>
      <c r="OI256">
        <v>2.2907093796732218E-8</v>
      </c>
      <c r="OJ256">
        <v>2.5939048254432647E-8</v>
      </c>
      <c r="OK256">
        <v>2.9131411186744216E-8</v>
      </c>
      <c r="OL256">
        <v>3.2465669536381197E-8</v>
      </c>
      <c r="OM256">
        <v>3.5917875844724115E-8</v>
      </c>
      <c r="ON256">
        <v>3.9458026253182327E-8</v>
      </c>
      <c r="OO256">
        <v>4.3049416501625178E-8</v>
      </c>
      <c r="OP256">
        <v>4.66479815210285E-8</v>
      </c>
      <c r="OQ256">
        <v>5.0201625467444037E-8</v>
      </c>
      <c r="OR256">
        <v>5.364955041752892E-8</v>
      </c>
      <c r="OS256">
        <v>5.6921593444004888E-8</v>
      </c>
      <c r="OT256">
        <v>5.9937583412765098E-8</v>
      </c>
      <c r="OU256">
        <v>6.2606730590369682E-8</v>
      </c>
      <c r="OV256">
        <v>6.4827064017686891E-8</v>
      </c>
      <c r="OW256">
        <v>6.6484933586292911E-8</v>
      </c>
      <c r="OX256">
        <v>6.7454595840110879E-8</v>
      </c>
      <c r="OY256">
        <v>6.7597904703447089E-8</v>
      </c>
      <c r="OZ256">
        <v>6.6764130592612993E-8</v>
      </c>
      <c r="PA256">
        <v>6.4789933681964459E-8</v>
      </c>
      <c r="PB256">
        <v>6.1499519442651415E-8</v>
      </c>
      <c r="PC256">
        <v>5.6705006924746902E-8</v>
      </c>
      <c r="PD256">
        <v>5.020704257686862E-8</v>
      </c>
      <c r="PE256">
        <v>4.1795694652045209E-8</v>
      </c>
      <c r="PF256">
        <v>3.1251665388817938E-8</v>
      </c>
      <c r="PG256">
        <v>1.834786012988456E-8</v>
      </c>
      <c r="PH256">
        <v>2.8513542878039314E-9</v>
      </c>
      <c r="PI256">
        <v>-1.5474199478220449E-8</v>
      </c>
      <c r="PJ256">
        <v>-3.6865680422932859E-8</v>
      </c>
      <c r="PK256">
        <v>-6.1557081122843656E-8</v>
      </c>
      <c r="PL256">
        <v>-8.9775516942042754E-8</v>
      </c>
      <c r="PM256">
        <v>-1.2173661990515962E-7</v>
      </c>
      <c r="PN256">
        <v>-1.5763927460958122E-7</v>
      </c>
      <c r="PO256">
        <v>-1.9765965595129135E-7</v>
      </c>
      <c r="PP256">
        <v>-2.419445315628071E-7</v>
      </c>
      <c r="PQ256">
        <v>-2.9060379609813541E-7</v>
      </c>
      <c r="PR256">
        <v>-3.4370220998568309E-7</v>
      </c>
      <c r="PS256">
        <v>-4.0125032214834837E-7</v>
      </c>
      <c r="PT256">
        <v>-4.63194564610076E-7</v>
      </c>
      <c r="PU256">
        <v>-5.2940651702076024E-7</v>
      </c>
      <c r="PV256">
        <v>-5.9967135109270744E-7</v>
      </c>
      <c r="PW256">
        <v>-6.7367547890503627E-7</v>
      </c>
      <c r="PX256">
        <v>-7.5099344515190745E-7</v>
      </c>
      <c r="PY256">
        <v>-8.3107412183356037E-7</v>
      </c>
      <c r="PZ256">
        <v>-9.1322628475803504E-7</v>
      </c>
      <c r="QA256">
        <v>-9.9660367466528774E-7</v>
      </c>
      <c r="QB256">
        <v>-1.0801896719200707E-6</v>
      </c>
      <c r="QC256">
        <v>-1.1627817426413871E-6</v>
      </c>
      <c r="QD256">
        <v>-1.2429758459165495E-6</v>
      </c>
      <c r="QE256">
        <v>-1.3191510264304545E-6</v>
      </c>
      <c r="QF256">
        <v>-1.3894544544299183E-6</v>
      </c>
      <c r="QG256">
        <v>-1.451787215409754E-6</v>
      </c>
      <c r="QH256">
        <v>-1.5037911951613907E-6</v>
      </c>
      <c r="QI256">
        <v>-1.5428374517318634E-6</v>
      </c>
      <c r="QJ256">
        <v>-1.5660165141947436E-6</v>
      </c>
      <c r="QK256">
        <v>-1.5701310986558995E-6</v>
      </c>
      <c r="QL256">
        <v>-1.5516917842498219E-6</v>
      </c>
      <c r="QM256">
        <v>-1.5069162455730765E-6</v>
      </c>
      <c r="QN256">
        <v>-1.4317326924979541E-6</v>
      </c>
      <c r="QO256">
        <v>-1.3217882229520068E-6</v>
      </c>
      <c r="QP256">
        <v>-1.1724628482458673E-6</v>
      </c>
      <c r="QQ256">
        <v>-9.7889000297509205E-7</v>
      </c>
      <c r="QR256">
        <v>-7.3598440134327385E-7</v>
      </c>
      <c r="QS256">
        <v>-4.3847814775536095E-7</v>
      </c>
      <c r="QT256">
        <v>-8.0966050328346559E-8</v>
      </c>
      <c r="QU256">
        <v>3.4203887996448234E-7</v>
      </c>
      <c r="QV256">
        <v>8.3603873619031828E-7</v>
      </c>
      <c r="QW256">
        <v>1.4064718048080735E-6</v>
      </c>
      <c r="QX256">
        <v>2.058620411070339E-6</v>
      </c>
      <c r="QY256">
        <v>2.7975045059766117E-6</v>
      </c>
      <c r="QZ256">
        <v>3.6277600093708161E-6</v>
      </c>
      <c r="RA256">
        <v>4.5535009727215656E-6</v>
      </c>
      <c r="RB256">
        <v>5.5781646967659779E-6</v>
      </c>
      <c r="RC256">
        <v>6.704339036547872E-6</v>
      </c>
      <c r="RD256">
        <v>7.9335712526319154E-6</v>
      </c>
      <c r="RE256">
        <v>9.2661579257310683E-6</v>
      </c>
      <c r="RF256">
        <v>1.0700915646113565E-5</v>
      </c>
      <c r="RG256">
        <v>1.2234932422460326E-5</v>
      </c>
      <c r="RH256">
        <v>1.3863300030935779E-5</v>
      </c>
      <c r="RI256">
        <v>1.5578827847697598E-5</v>
      </c>
      <c r="RJ256">
        <v>1.7371739080465028E-5</v>
      </c>
      <c r="RK256">
        <v>1.9229350740539119E-5</v>
      </c>
      <c r="RL256">
        <v>2.1135739179116242E-5</v>
      </c>
      <c r="RM256">
        <v>2.3071393553876621E-5</v>
      </c>
      <c r="RN256">
        <v>2.5012860196371354E-5</v>
      </c>
      <c r="RO256">
        <v>2.6932381519913686E-5</v>
      </c>
      <c r="RP256">
        <v>2.8797533843203447E-5</v>
      </c>
      <c r="RQ256">
        <v>3.0570869307802948E-5</v>
      </c>
      <c r="RR256">
        <v>3.2209567938031181E-5</v>
      </c>
      <c r="RS256">
        <v>3.3665106829095311E-5</v>
      </c>
      <c r="RT256">
        <v>3.4882954451427448E-5</v>
      </c>
      <c r="RU256">
        <v>3.5802299123072971E-5</v>
      </c>
      <c r="RV256">
        <v>3.6355821822870729E-5</v>
      </c>
      <c r="RW256">
        <v>3.646952468870237E-5</v>
      </c>
      <c r="RX256">
        <v>3.6062627759040024E-5</v>
      </c>
      <c r="RY256">
        <v>3.5047547761925043E-5</v>
      </c>
      <c r="RZ256">
        <v>3.3329974020700791E-5</v>
      </c>
      <c r="SA256">
        <v>3.0809057814979715E-5</v>
      </c>
      <c r="SB256">
        <v>2.7374603108254191E-5</v>
      </c>
      <c r="SC256">
        <v>2.2907773533163771E-5</v>
      </c>
      <c r="SD256">
        <v>1.7282055576580808E-5</v>
      </c>
      <c r="SE256">
        <v>1.0364511291903941E-5</v>
      </c>
      <c r="SF256">
        <v>2.0173560189801572E-6</v>
      </c>
      <c r="SG256">
        <v>-7.9001016061845313E-6</v>
      </c>
      <c r="SH256">
        <v>-1.9529118710529832E-5</v>
      </c>
      <c r="SI256">
        <v>-3.3008736855306799E-5</v>
      </c>
      <c r="SJ256">
        <v>-4.8472520704413709E-5</v>
      </c>
      <c r="SK256">
        <v>-6.6044777695881482E-5</v>
      </c>
      <c r="SL256">
        <v>-8.5836221258498498E-5</v>
      </c>
      <c r="SM256">
        <v>-1.0793904271196421E-4</v>
      </c>
      <c r="SN256">
        <v>-1.3242136080111389E-4</v>
      </c>
      <c r="SO256">
        <v>-1.5932102300942678E-4</v>
      </c>
      <c r="SP256">
        <v>-1.8863873954811224E-4</v>
      </c>
      <c r="SQ256">
        <v>-2.2033053940641632E-4</v>
      </c>
      <c r="SR256">
        <v>-2.5429954826408576E-4</v>
      </c>
      <c r="SS256">
        <v>-2.9038710059749358E-4</v>
      </c>
      <c r="ST256">
        <v>-3.2836321314765634E-4</v>
      </c>
      <c r="SU256">
        <v>-3.679164642474554E-4</v>
      </c>
      <c r="SV256">
        <v>-4.0864334350645081E-4</v>
      </c>
      <c r="SW256">
        <v>-4.5003715919073777E-4</v>
      </c>
      <c r="SX256">
        <v>-4.9147661646138413E-4</v>
      </c>
      <c r="SY256">
        <v>-5.3221420857212142E-4</v>
      </c>
      <c r="SZ256">
        <v>-5.7136459526685522E-4</v>
      </c>
      <c r="TA256">
        <v>-6.0789317801383986E-4</v>
      </c>
      <c r="TB256">
        <v>-6.4060512036782707E-4</v>
      </c>
      <c r="TC256">
        <v>-6.6813510361140877E-4</v>
      </c>
      <c r="TD256">
        <v>-6.8893815276443082E-4</v>
      </c>
      <c r="TE256">
        <v>-7.0128191586228412E-4</v>
      </c>
      <c r="TF256">
        <v>-7.0324082978757442E-4</v>
      </c>
      <c r="TG256">
        <v>-6.9269265848961262E-4</v>
      </c>
      <c r="TH256">
        <v>-6.6731794361136023E-4</v>
      </c>
      <c r="TI256">
        <v>-6.2460296270042484E-4</v>
      </c>
      <c r="TJ256">
        <v>-5.6184684549050548E-4</v>
      </c>
      <c r="TK256">
        <v>-4.761735532217574E-4</v>
      </c>
      <c r="TL256">
        <v>-3.6454947845224802E-4</v>
      </c>
      <c r="TM256">
        <v>-2.2380747193998071E-4</v>
      </c>
      <c r="TN256">
        <v>-5.0678147362959798E-5</v>
      </c>
      <c r="TO256">
        <v>1.581706479020049E-4</v>
      </c>
      <c r="TP256">
        <v>4.0608527905043688E-4</v>
      </c>
      <c r="TQ256">
        <v>6.9636775267585712E-4</v>
      </c>
      <c r="TR256">
        <v>1.0322061896703607E-3</v>
      </c>
      <c r="TS256">
        <v>1.4165934161586768E-3</v>
      </c>
      <c r="TT256">
        <v>1.8522327783651376E-3</v>
      </c>
      <c r="TU256">
        <v>2.3414303420821935E-3</v>
      </c>
      <c r="TV256">
        <v>2.8859727185926807E-3</v>
      </c>
      <c r="TW256">
        <v>3.4869898703151912E-3</v>
      </c>
      <c r="TX256">
        <v>4.1448023951216632E-3</v>
      </c>
      <c r="TY256">
        <v>4.8587529724309795E-3</v>
      </c>
      <c r="TZ256">
        <v>5.6270218811685768E-3</v>
      </c>
      <c r="UA256">
        <v>6.446426773935734E-3</v>
      </c>
      <c r="UB256">
        <v>7.3122072177247482E-3</v>
      </c>
      <c r="UC256">
        <v>8.2177948936629584E-3</v>
      </c>
      <c r="UD256">
        <v>9.1545707908381839E-3</v>
      </c>
      <c r="UE256">
        <v>1.0111611236275121E-2</v>
      </c>
      <c r="UF256">
        <v>1.1075425178245037E-2</v>
      </c>
      <c r="UG256">
        <v>1.2029685786429775E-2</v>
      </c>
      <c r="UH256">
        <v>1.2954960152473364E-2</v>
      </c>
      <c r="UI256">
        <v>1.382844166974353E-2</v>
      </c>
      <c r="UJ256">
        <v>1.4623690542220865E-2</v>
      </c>
      <c r="UK256">
        <v>1.531038881857549E-2</v>
      </c>
      <c r="UL256">
        <v>1.5854117366412006E-2</v>
      </c>
      <c r="UM256">
        <v>1.6216163289286167E-2</v>
      </c>
      <c r="UN256">
        <v>1.6353367439256146E-2</v>
      </c>
      <c r="UO256">
        <v>1.621802288192219E-2</v>
      </c>
      <c r="UP256">
        <v>1.5857836423790454E-2</v>
      </c>
      <c r="UQ256">
        <v>1.5315966563388803E-2</v>
      </c>
      <c r="UR256">
        <v>1.4631124504748953E-2</v>
      </c>
      <c r="US256">
        <v>1.3837726123585404E-2</v>
      </c>
      <c r="UT256">
        <v>1.2966084029711217E-2</v>
      </c>
      <c r="UU256">
        <v>1.2042630073822877E-2</v>
      </c>
      <c r="UV256">
        <v>1.1090159797564333E-2</v>
      </c>
      <c r="UW256">
        <v>1.0128091414107147E-2</v>
      </c>
      <c r="UX256">
        <v>9.1727329262939732E-3</v>
      </c>
      <c r="UY256">
        <v>8.2375519365487666E-3</v>
      </c>
      <c r="UZ256">
        <v>7.3334435750138736E-3</v>
      </c>
      <c r="VA256">
        <v>6.4689927689481619E-3</v>
      </c>
      <c r="VB256">
        <v>5.6507277978844316E-3</v>
      </c>
      <c r="VC256">
        <v>4.8833627269062969E-3</v>
      </c>
      <c r="VD256">
        <v>4.1700268872176711E-3</v>
      </c>
      <c r="VE256">
        <v>3.5124800819502228E-3</v>
      </c>
      <c r="VF256">
        <v>2.9113126395867101E-3</v>
      </c>
      <c r="VG256">
        <v>2.366129821485877E-3</v>
      </c>
      <c r="VH256">
        <v>1.8757204179404819E-3</v>
      </c>
      <c r="VI256">
        <v>1.4382096434591707E-3</v>
      </c>
      <c r="VJ256">
        <v>1.0511966709873147E-3</v>
      </c>
      <c r="VK256">
        <v>7.1187733081825991E-4</v>
      </c>
      <c r="VL256">
        <v>4.1715264750264271E-4</v>
      </c>
      <c r="VM256">
        <v>1.63724001205034E-4</v>
      </c>
      <c r="VN256">
        <v>-5.1824217434834891E-5</v>
      </c>
      <c r="VO256">
        <v>-2.329535338115295E-4</v>
      </c>
      <c r="VP256">
        <v>-3.8311093931734546E-4</v>
      </c>
      <c r="VQ256">
        <v>-5.0567809406611055E-4</v>
      </c>
      <c r="VR256">
        <v>-6.0392921556450354E-4</v>
      </c>
      <c r="VS256">
        <v>-6.809967050403383E-4</v>
      </c>
      <c r="VT256">
        <v>-7.3984359313160482E-4</v>
      </c>
      <c r="VU256">
        <v>-7.8324192648554362E-4</v>
      </c>
      <c r="VV256">
        <v>-8.1375626428060457E-4</v>
      </c>
      <c r="VW256">
        <v>-8.3373150726176221E-4</v>
      </c>
      <c r="VX256">
        <v>-8.4528434005993569E-4</v>
      </c>
      <c r="VY256">
        <v>-8.5029762918948943E-4</v>
      </c>
      <c r="VZ256">
        <v>-8.504171830703768E-4</v>
      </c>
      <c r="WA256">
        <v>-8.470503460728799E-4</v>
      </c>
      <c r="WB256">
        <v>-8.413659649770328E-4</v>
      </c>
      <c r="WC256">
        <v>-8.3429533321047189E-4</v>
      </c>
      <c r="WD256">
        <v>-8.2653378500620984E-4</v>
      </c>
      <c r="WE256">
        <v>-8.1854267835139102E-4</v>
      </c>
      <c r="WF256">
        <v>7.9911061781816617E-2</v>
      </c>
      <c r="WG256">
        <v>-8.0256041720627103</v>
      </c>
    </row>
    <row r="257" spans="1:605" x14ac:dyDescent="0.25">
      <c r="A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0</v>
      </c>
      <c r="BT257">
        <v>0</v>
      </c>
      <c r="BU257">
        <v>0</v>
      </c>
      <c r="BV257">
        <v>0</v>
      </c>
      <c r="BW257">
        <v>0</v>
      </c>
      <c r="BX257">
        <v>0</v>
      </c>
      <c r="BY257">
        <v>0</v>
      </c>
      <c r="BZ257">
        <v>0</v>
      </c>
      <c r="CA257">
        <v>0</v>
      </c>
      <c r="CB257">
        <v>0</v>
      </c>
      <c r="CC257">
        <v>0</v>
      </c>
      <c r="CD257">
        <v>0</v>
      </c>
      <c r="CE257">
        <v>0</v>
      </c>
      <c r="CF257">
        <v>0</v>
      </c>
      <c r="CG257">
        <v>0</v>
      </c>
      <c r="CH257">
        <v>0</v>
      </c>
      <c r="CI257">
        <v>0</v>
      </c>
      <c r="CJ257">
        <v>0</v>
      </c>
      <c r="CK257">
        <v>0</v>
      </c>
      <c r="CL257">
        <v>0</v>
      </c>
      <c r="CM257">
        <v>0</v>
      </c>
      <c r="CN257">
        <v>0</v>
      </c>
      <c r="CO257">
        <v>0</v>
      </c>
      <c r="CP257">
        <v>0</v>
      </c>
      <c r="CQ257">
        <v>0</v>
      </c>
      <c r="CR257">
        <v>0</v>
      </c>
      <c r="CS257">
        <v>0</v>
      </c>
      <c r="CT257">
        <v>0</v>
      </c>
      <c r="CU257">
        <v>0</v>
      </c>
      <c r="CV257">
        <v>0</v>
      </c>
      <c r="CW257">
        <v>0</v>
      </c>
      <c r="CX257">
        <v>0</v>
      </c>
      <c r="CY257">
        <v>0</v>
      </c>
      <c r="CZ257">
        <v>0</v>
      </c>
      <c r="DA257">
        <v>0</v>
      </c>
      <c r="DB257">
        <v>0</v>
      </c>
      <c r="DC257">
        <v>0</v>
      </c>
      <c r="DD257">
        <v>0</v>
      </c>
      <c r="DE257">
        <v>0</v>
      </c>
      <c r="DF257">
        <v>0</v>
      </c>
      <c r="DG257">
        <v>0</v>
      </c>
      <c r="DH257">
        <v>0</v>
      </c>
      <c r="DI257">
        <v>0</v>
      </c>
      <c r="DJ257">
        <v>0</v>
      </c>
      <c r="DK257">
        <v>0</v>
      </c>
      <c r="DL257">
        <v>0</v>
      </c>
      <c r="DM257">
        <v>0</v>
      </c>
      <c r="DN257">
        <v>0</v>
      </c>
      <c r="DO257">
        <v>0</v>
      </c>
      <c r="DP257">
        <v>0</v>
      </c>
      <c r="DQ257">
        <v>0</v>
      </c>
      <c r="DR257">
        <v>0</v>
      </c>
      <c r="DS257">
        <v>0</v>
      </c>
      <c r="DT257">
        <v>0</v>
      </c>
      <c r="DU257">
        <v>0</v>
      </c>
      <c r="DV257">
        <v>0</v>
      </c>
      <c r="DW257">
        <v>0</v>
      </c>
      <c r="DX257">
        <v>0</v>
      </c>
      <c r="DY257">
        <v>0</v>
      </c>
      <c r="DZ257">
        <v>0</v>
      </c>
      <c r="EA257">
        <v>0</v>
      </c>
      <c r="EB257">
        <v>0</v>
      </c>
      <c r="EC257">
        <v>0</v>
      </c>
      <c r="ED257">
        <v>0</v>
      </c>
      <c r="EE257">
        <v>0</v>
      </c>
      <c r="EF257">
        <v>0</v>
      </c>
      <c r="EG257">
        <v>0</v>
      </c>
      <c r="EH257">
        <v>0</v>
      </c>
      <c r="EI257">
        <v>0</v>
      </c>
      <c r="EJ257">
        <v>0</v>
      </c>
      <c r="EK257">
        <v>0</v>
      </c>
      <c r="EL257">
        <v>0</v>
      </c>
      <c r="EM257">
        <v>0</v>
      </c>
      <c r="EN257">
        <v>0</v>
      </c>
      <c r="EO257">
        <v>0</v>
      </c>
      <c r="EP257">
        <v>0</v>
      </c>
      <c r="EQ257">
        <v>0</v>
      </c>
      <c r="ER257">
        <v>0</v>
      </c>
      <c r="ES257">
        <v>0</v>
      </c>
      <c r="ET257">
        <v>0</v>
      </c>
      <c r="EU257">
        <v>0</v>
      </c>
      <c r="EV257">
        <v>0</v>
      </c>
      <c r="EW257">
        <v>0</v>
      </c>
      <c r="EX257">
        <v>0</v>
      </c>
      <c r="EY257">
        <v>0</v>
      </c>
      <c r="EZ257">
        <v>0</v>
      </c>
      <c r="FA257">
        <v>0</v>
      </c>
      <c r="FB257">
        <v>0</v>
      </c>
      <c r="FC257">
        <v>0</v>
      </c>
      <c r="FD257">
        <v>0</v>
      </c>
      <c r="FE257">
        <v>0</v>
      </c>
      <c r="FF257">
        <v>0</v>
      </c>
      <c r="FG257">
        <v>0</v>
      </c>
      <c r="FH257">
        <v>0</v>
      </c>
      <c r="FI257">
        <v>0</v>
      </c>
      <c r="FJ257">
        <v>0</v>
      </c>
      <c r="FK257">
        <v>0</v>
      </c>
      <c r="FL257">
        <v>0</v>
      </c>
      <c r="FM257">
        <v>0</v>
      </c>
      <c r="FN257">
        <v>0</v>
      </c>
      <c r="FO257">
        <v>0</v>
      </c>
      <c r="FP257">
        <v>0</v>
      </c>
      <c r="FQ257">
        <v>0</v>
      </c>
      <c r="FR257">
        <v>0</v>
      </c>
      <c r="FS257">
        <v>0</v>
      </c>
      <c r="FT257">
        <v>0</v>
      </c>
      <c r="FU257">
        <v>0</v>
      </c>
      <c r="FV257">
        <v>0</v>
      </c>
      <c r="FW257">
        <v>0</v>
      </c>
      <c r="FX257">
        <v>0</v>
      </c>
      <c r="FY257">
        <v>0</v>
      </c>
      <c r="FZ257">
        <v>0</v>
      </c>
      <c r="GA257">
        <v>0</v>
      </c>
      <c r="GB257">
        <v>0</v>
      </c>
      <c r="GC257">
        <v>0</v>
      </c>
      <c r="GD257">
        <v>0</v>
      </c>
      <c r="GE257">
        <v>0</v>
      </c>
      <c r="GF257">
        <v>0</v>
      </c>
      <c r="GG257">
        <v>0</v>
      </c>
      <c r="GH257">
        <v>0</v>
      </c>
      <c r="GI257">
        <v>0</v>
      </c>
      <c r="GJ257">
        <v>0</v>
      </c>
      <c r="GK257">
        <v>0</v>
      </c>
      <c r="GL257">
        <v>0</v>
      </c>
      <c r="GM257">
        <v>0</v>
      </c>
      <c r="GN257">
        <v>0</v>
      </c>
      <c r="GO257">
        <v>0</v>
      </c>
      <c r="GP257">
        <v>0</v>
      </c>
      <c r="GQ257">
        <v>0</v>
      </c>
      <c r="GR257">
        <v>0</v>
      </c>
      <c r="GS257">
        <v>0</v>
      </c>
      <c r="GT257">
        <v>0</v>
      </c>
      <c r="GU257">
        <v>0</v>
      </c>
      <c r="GV257">
        <v>0</v>
      </c>
      <c r="GW257">
        <v>0</v>
      </c>
      <c r="GX257">
        <v>0</v>
      </c>
      <c r="GY257">
        <v>0</v>
      </c>
      <c r="GZ257">
        <v>0</v>
      </c>
      <c r="HA257">
        <v>0</v>
      </c>
      <c r="HB257">
        <v>0</v>
      </c>
      <c r="HC257">
        <v>0</v>
      </c>
      <c r="HD257">
        <v>0</v>
      </c>
      <c r="HE257">
        <v>0</v>
      </c>
      <c r="HF257">
        <v>0</v>
      </c>
      <c r="HG257">
        <v>0</v>
      </c>
      <c r="HH257">
        <v>0</v>
      </c>
      <c r="HI257">
        <v>0</v>
      </c>
      <c r="HJ257">
        <v>0</v>
      </c>
      <c r="HK257">
        <v>0</v>
      </c>
      <c r="HL257">
        <v>0</v>
      </c>
      <c r="HM257">
        <v>0</v>
      </c>
      <c r="HN257">
        <v>0</v>
      </c>
      <c r="HO257">
        <v>0</v>
      </c>
      <c r="HP257">
        <v>0</v>
      </c>
      <c r="HQ257">
        <v>0</v>
      </c>
      <c r="HR257">
        <v>0</v>
      </c>
      <c r="HS257">
        <v>0</v>
      </c>
      <c r="HT257">
        <v>0</v>
      </c>
      <c r="HU257">
        <v>0</v>
      </c>
      <c r="HV257">
        <v>0</v>
      </c>
      <c r="HW257">
        <v>0</v>
      </c>
      <c r="HX257">
        <v>0</v>
      </c>
      <c r="HY257">
        <v>0</v>
      </c>
      <c r="HZ257">
        <v>0</v>
      </c>
      <c r="IA257">
        <v>0</v>
      </c>
      <c r="IB257">
        <v>0</v>
      </c>
      <c r="IC257">
        <v>0</v>
      </c>
      <c r="ID257">
        <v>0</v>
      </c>
      <c r="IE257">
        <v>0</v>
      </c>
      <c r="IF257">
        <v>0</v>
      </c>
      <c r="IG257">
        <v>0</v>
      </c>
      <c r="IH257">
        <v>0</v>
      </c>
      <c r="II257">
        <v>0</v>
      </c>
      <c r="IJ257">
        <v>0</v>
      </c>
      <c r="IK257">
        <v>0</v>
      </c>
      <c r="IL257">
        <v>0</v>
      </c>
      <c r="IM257">
        <v>0</v>
      </c>
      <c r="IN257">
        <v>0</v>
      </c>
      <c r="IO257">
        <v>0</v>
      </c>
      <c r="IP257">
        <v>0</v>
      </c>
      <c r="IQ257">
        <v>0</v>
      </c>
      <c r="IR257">
        <v>0</v>
      </c>
      <c r="IS257">
        <v>0</v>
      </c>
      <c r="IT257">
        <v>0</v>
      </c>
      <c r="IU257">
        <v>0</v>
      </c>
      <c r="IV257">
        <v>0</v>
      </c>
      <c r="IW257">
        <v>9999.9990234375</v>
      </c>
      <c r="IX257">
        <v>-39999.99609375</v>
      </c>
      <c r="IY257">
        <v>60002.80078125</v>
      </c>
      <c r="IZ257">
        <v>-39999.99609375</v>
      </c>
      <c r="JA257">
        <v>9999.9990234375</v>
      </c>
      <c r="JB257">
        <v>0</v>
      </c>
      <c r="JC257">
        <v>0</v>
      </c>
      <c r="JD257">
        <v>0</v>
      </c>
      <c r="JE257">
        <v>0</v>
      </c>
      <c r="JF257">
        <v>0</v>
      </c>
      <c r="JG257">
        <v>0</v>
      </c>
      <c r="JH257">
        <v>0</v>
      </c>
      <c r="JI257">
        <v>0</v>
      </c>
      <c r="JJ257">
        <v>0</v>
      </c>
      <c r="JK257">
        <v>0</v>
      </c>
      <c r="JL257">
        <v>0</v>
      </c>
      <c r="JM257">
        <v>0</v>
      </c>
      <c r="JN257">
        <v>0</v>
      </c>
      <c r="JO257">
        <v>0</v>
      </c>
      <c r="JP257">
        <v>0</v>
      </c>
      <c r="JQ257">
        <v>0</v>
      </c>
      <c r="JR257">
        <v>0</v>
      </c>
      <c r="JS257">
        <v>0</v>
      </c>
      <c r="JT257">
        <v>0</v>
      </c>
      <c r="JU257">
        <v>0</v>
      </c>
      <c r="JV257">
        <v>0</v>
      </c>
      <c r="JW257">
        <v>0</v>
      </c>
      <c r="JX257">
        <v>0</v>
      </c>
      <c r="JY257">
        <v>0</v>
      </c>
      <c r="JZ257">
        <v>0</v>
      </c>
      <c r="KA257">
        <v>0</v>
      </c>
      <c r="KB257">
        <v>0</v>
      </c>
      <c r="KC257">
        <v>0</v>
      </c>
      <c r="KD257">
        <v>0</v>
      </c>
      <c r="KE257">
        <v>0</v>
      </c>
      <c r="KF257">
        <v>0</v>
      </c>
      <c r="KG257">
        <v>0</v>
      </c>
      <c r="KH257">
        <v>0</v>
      </c>
      <c r="KI257">
        <v>0</v>
      </c>
      <c r="KJ257">
        <v>0</v>
      </c>
      <c r="KK257">
        <v>0</v>
      </c>
      <c r="KL257">
        <v>0</v>
      </c>
      <c r="KM257">
        <v>0</v>
      </c>
      <c r="KN257">
        <v>0</v>
      </c>
      <c r="KO257">
        <v>0</v>
      </c>
      <c r="KP257">
        <v>0</v>
      </c>
      <c r="KQ257">
        <v>0</v>
      </c>
      <c r="KS257">
        <v>5.4719908052044148E-7</v>
      </c>
      <c r="KT257">
        <v>-6.0192223539835566E-8</v>
      </c>
      <c r="KU257">
        <v>-4.2681465888089528E-11</v>
      </c>
      <c r="KV257">
        <v>-3.6662243175332726E-11</v>
      </c>
      <c r="KW257">
        <v>-3.0640273793227342E-11</v>
      </c>
      <c r="KX257">
        <v>-2.4610451756560457E-11</v>
      </c>
      <c r="KY257">
        <v>-1.8563857938364032E-11</v>
      </c>
      <c r="KZ257">
        <v>-1.2488510473327278E-11</v>
      </c>
      <c r="LA257">
        <v>-6.3701172484478945E-12</v>
      </c>
      <c r="LB257">
        <v>-1.9283197202703147E-13</v>
      </c>
      <c r="LC257">
        <v>6.0599844003463531E-12</v>
      </c>
      <c r="LD257">
        <v>1.2404994910765476E-11</v>
      </c>
      <c r="LE257">
        <v>1.8858108444240069E-11</v>
      </c>
      <c r="LF257">
        <v>2.5433690100484383E-11</v>
      </c>
      <c r="LG257">
        <v>3.2143758112432918E-11</v>
      </c>
      <c r="LH257">
        <v>3.8997165523748449E-11</v>
      </c>
      <c r="LI257">
        <v>4.5998765129693468E-11</v>
      </c>
      <c r="LJ257">
        <v>5.314855657959368E-11</v>
      </c>
      <c r="LK257">
        <v>6.0440815036977157E-11</v>
      </c>
      <c r="LL257">
        <v>6.786320139743696E-11</v>
      </c>
      <c r="LM257">
        <v>7.5395854776666299E-11</v>
      </c>
      <c r="LN257">
        <v>8.3010468804233748E-11</v>
      </c>
      <c r="LO257">
        <v>9.0669354194786698E-11</v>
      </c>
      <c r="LP257">
        <v>9.8324491119355678E-11</v>
      </c>
      <c r="LQ257">
        <v>1.05916576067145E-10</v>
      </c>
      <c r="LR257">
        <v>1.1337406917380681E-10</v>
      </c>
      <c r="LS257">
        <v>1.2061224939646894E-10</v>
      </c>
      <c r="LT257">
        <v>1.275322864385294E-10</v>
      </c>
      <c r="LU257">
        <v>1.3402033996764505E-10</v>
      </c>
      <c r="LV257">
        <v>1.3994669842623476E-10</v>
      </c>
      <c r="LW257">
        <v>1.4516497160174332E-10</v>
      </c>
      <c r="LX257">
        <v>1.4951135309914787E-10</v>
      </c>
      <c r="LY257">
        <v>1.5280397093370073E-10</v>
      </c>
      <c r="LZ257">
        <v>1.5484234662950389E-10</v>
      </c>
      <c r="MA257">
        <v>1.554069854575185E-10</v>
      </c>
      <c r="MB257">
        <v>1.5425912276241409E-10</v>
      </c>
      <c r="MC257">
        <v>1.5114065369400582E-10</v>
      </c>
      <c r="MD257">
        <v>1.4577427605724808E-10</v>
      </c>
      <c r="ME257">
        <v>1.3786387840161093E-10</v>
      </c>
      <c r="MF257">
        <v>1.2709520785972349E-10</v>
      </c>
      <c r="MG257">
        <v>1.1313685458594726E-10</v>
      </c>
      <c r="MH257">
        <v>9.5633699400310315E-11</v>
      </c>
      <c r="MI257">
        <v>7.420951768893678E-11</v>
      </c>
      <c r="MJ257">
        <v>4.8470244579530531E-11</v>
      </c>
      <c r="MK257">
        <v>1.8007971575845735E-11</v>
      </c>
      <c r="ML257">
        <v>-1.7594251836982489E-11</v>
      </c>
      <c r="MM257">
        <v>-5.8756735521696862E-11</v>
      </c>
      <c r="MN257">
        <v>-1.0589650717167298E-10</v>
      </c>
      <c r="MO257">
        <v>-1.5941963353918912E-10</v>
      </c>
      <c r="MP257">
        <v>-2.1971242661366839E-10</v>
      </c>
      <c r="MQ257">
        <v>-2.8713145899896501E-10</v>
      </c>
      <c r="MR257">
        <v>-3.6199231642409558E-10</v>
      </c>
      <c r="MS257">
        <v>-4.445570208695161E-10</v>
      </c>
      <c r="MT257">
        <v>-5.3502006543715219E-10</v>
      </c>
      <c r="MU257">
        <v>-6.3349301208455793E-10</v>
      </c>
      <c r="MV257">
        <v>-7.3998761594086291E-10</v>
      </c>
      <c r="MW257">
        <v>-8.5439745539298286E-10</v>
      </c>
      <c r="MX257">
        <v>-9.7647806574916516E-10</v>
      </c>
      <c r="MY257">
        <v>-1.1058255963323998E-9</v>
      </c>
      <c r="MZ257">
        <v>-1.2418540366085159E-9</v>
      </c>
      <c r="NA257">
        <v>-1.3837710866858316E-9</v>
      </c>
      <c r="NB257">
        <v>-1.5305527815057525E-9</v>
      </c>
      <c r="NC257">
        <v>-1.6809170165261568E-9</v>
      </c>
      <c r="ND257">
        <v>-1.8332961659157692E-9</v>
      </c>
      <c r="NE257">
        <v>-1.9858090324333551E-9</v>
      </c>
      <c r="NF257">
        <v>-2.1362324214292827E-9</v>
      </c>
      <c r="NG257">
        <v>-2.2819726899022855E-9</v>
      </c>
      <c r="NH257">
        <v>-2.4200376853437144E-9</v>
      </c>
      <c r="NI257">
        <v>-2.5470095582077651E-9</v>
      </c>
      <c r="NJ257">
        <v>-2.6590190061870921E-9</v>
      </c>
      <c r="NK257">
        <v>-2.7517215878865113E-9</v>
      </c>
      <c r="NL257">
        <v>-2.8202768277041654E-9</v>
      </c>
      <c r="NM257">
        <v>-2.859330922366844E-9</v>
      </c>
      <c r="NN257">
        <v>-2.8630039520992332E-9</v>
      </c>
      <c r="NO257">
        <v>-2.8248825951676E-9</v>
      </c>
      <c r="NP257">
        <v>-2.7380194426839215E-9</v>
      </c>
      <c r="NQ257">
        <v>-2.5949401100622797E-9</v>
      </c>
      <c r="NR257">
        <v>-2.3876594411508841E-9</v>
      </c>
      <c r="NS257">
        <v>-2.1077081993694905E-9</v>
      </c>
      <c r="NT257">
        <v>-1.7461717354678256E-9</v>
      </c>
      <c r="NU257">
        <v>-1.2937422118193751E-9</v>
      </c>
      <c r="NV257">
        <v>-7.4078604626233008E-10</v>
      </c>
      <c r="NW257">
        <v>-7.7428311841457232E-11</v>
      </c>
      <c r="NX257">
        <v>7.0634411042197685E-10</v>
      </c>
      <c r="NY257">
        <v>1.6205587835903055E-9</v>
      </c>
      <c r="NZ257">
        <v>2.6751115037697081E-9</v>
      </c>
      <c r="OA257">
        <v>3.8795957553529951E-9</v>
      </c>
      <c r="OB257">
        <v>5.24310598650668E-9</v>
      </c>
      <c r="OC257">
        <v>6.7740129152551063E-9</v>
      </c>
      <c r="OD257">
        <v>8.4797091696158483E-9</v>
      </c>
      <c r="OE257">
        <v>1.0366323700244727E-8</v>
      </c>
      <c r="OF257">
        <v>1.2438403586513839E-8</v>
      </c>
      <c r="OG257">
        <v>1.4698562092677487E-8</v>
      </c>
      <c r="OH257">
        <v>1.7147092125880353E-8</v>
      </c>
      <c r="OI257">
        <v>1.9781544608510635E-8</v>
      </c>
      <c r="OJ257">
        <v>2.2596271710250235E-8</v>
      </c>
      <c r="OK257">
        <v>2.5581935396702242E-8</v>
      </c>
      <c r="OL257">
        <v>2.8724982348176478E-8</v>
      </c>
      <c r="OM257">
        <v>3.2007086990629865E-8</v>
      </c>
      <c r="ON257">
        <v>3.5404565167099704E-8</v>
      </c>
      <c r="OO257">
        <v>3.8887761868229242E-8</v>
      </c>
      <c r="OP257">
        <v>4.2420417440108925E-8</v>
      </c>
      <c r="OQ257">
        <v>4.5959017801517013E-8</v>
      </c>
      <c r="OR257">
        <v>4.9452135434712037E-8</v>
      </c>
      <c r="OS257">
        <v>5.2839769267240851E-8</v>
      </c>
      <c r="OT257">
        <v>5.6052693038448252E-8</v>
      </c>
      <c r="OU257">
        <v>5.9011823343759486E-8</v>
      </c>
      <c r="OV257">
        <v>6.162762027074974E-8</v>
      </c>
      <c r="OW257">
        <v>6.3799535379822381E-8</v>
      </c>
      <c r="OX257">
        <v>6.541552373299281E-8</v>
      </c>
      <c r="OY257">
        <v>6.6351638727848378E-8</v>
      </c>
      <c r="OZ257">
        <v>6.6471730638444799E-8</v>
      </c>
      <c r="PA257">
        <v>6.5627271985085844E-8</v>
      </c>
      <c r="PB257">
        <v>6.3657335131444144E-8</v>
      </c>
      <c r="PC257">
        <v>6.038874981647916E-8</v>
      </c>
      <c r="PD257">
        <v>5.5636470641874335E-8</v>
      </c>
      <c r="PE257">
        <v>4.9204186819508825E-8</v>
      </c>
      <c r="PF257">
        <v>4.0885208698788647E-8</v>
      </c>
      <c r="PG257">
        <v>3.0463667695192806E-8</v>
      </c>
      <c r="PH257">
        <v>1.7716068177529248E-8</v>
      </c>
      <c r="PI257">
        <v>2.4132315837268816E-9</v>
      </c>
      <c r="PJ257">
        <v>-1.5677325542246061E-8</v>
      </c>
      <c r="PK257">
        <v>-3.6788536839510034E-8</v>
      </c>
      <c r="PL257">
        <v>-6.1150411376237315E-8</v>
      </c>
      <c r="PM257">
        <v>-8.8986095399152776E-8</v>
      </c>
      <c r="PN257">
        <v>-1.2050732767886051E-7</v>
      </c>
      <c r="PO257">
        <v>-1.5590924682360663E-7</v>
      </c>
      <c r="PP257">
        <v>-1.9536451106203045E-7</v>
      </c>
      <c r="PQ257">
        <v>-2.3901669409218715E-7</v>
      </c>
      <c r="PR257">
        <v>-2.8697292478794546E-7</v>
      </c>
      <c r="PS257">
        <v>-3.3929574397923398E-7</v>
      </c>
      <c r="PT257">
        <v>-3.9599415832167615E-7</v>
      </c>
      <c r="PU257">
        <v>-4.5701387958851492E-7</v>
      </c>
      <c r="PV257">
        <v>-5.2222674770490166E-7</v>
      </c>
      <c r="PW257">
        <v>-5.9141934765169947E-7</v>
      </c>
      <c r="PX257">
        <v>-6.6428084414697367E-7</v>
      </c>
      <c r="PY257">
        <v>-7.4039007391706852E-7</v>
      </c>
      <c r="PZ257">
        <v>-8.1920195354306143E-7</v>
      </c>
      <c r="QA257">
        <v>-9.000332814496614E-7</v>
      </c>
      <c r="QB257">
        <v>-9.8204803572064859E-7</v>
      </c>
      <c r="QC257">
        <v>-1.0642422951906708E-6</v>
      </c>
      <c r="QD257">
        <v>-1.1454289397712571E-6</v>
      </c>
      <c r="QE257">
        <v>-1.2242223172908864E-6</v>
      </c>
      <c r="QF257">
        <v>-1.2990230983029495E-6</v>
      </c>
      <c r="QG257">
        <v>-1.368003577352861E-6</v>
      </c>
      <c r="QH257">
        <v>-1.4290937190552217E-6</v>
      </c>
      <c r="QI257">
        <v>-1.4799682899355422E-6</v>
      </c>
      <c r="QJ257">
        <v>-1.5180354621973904E-6</v>
      </c>
      <c r="QK257">
        <v>-1.5404273231819027E-6</v>
      </c>
      <c r="QL257">
        <v>-1.543992774019641E-6</v>
      </c>
      <c r="QM257">
        <v>-1.5252933524778507E-6</v>
      </c>
      <c r="QN257">
        <v>-1.4806025678331308E-6</v>
      </c>
      <c r="QO257">
        <v>-1.4059093892080326E-6</v>
      </c>
      <c r="QP257">
        <v>-1.2969265825393773E-6</v>
      </c>
      <c r="QQ257">
        <v>-1.1491046444284507E-6</v>
      </c>
      <c r="QR257">
        <v>-9.5765213264592992E-7</v>
      </c>
      <c r="QS257">
        <v>-7.1756324199305474E-7</v>
      </c>
      <c r="QT257">
        <v>-4.2365351935045302E-7</v>
      </c>
      <c r="QU257">
        <v>-7.0604651738286404E-8</v>
      </c>
      <c r="QV257">
        <v>3.4698070546499257E-7</v>
      </c>
      <c r="QW257">
        <v>8.3451306802515739E-7</v>
      </c>
      <c r="QX257">
        <v>1.397338223212528E-6</v>
      </c>
      <c r="QY257">
        <v>2.0406462817014509E-6</v>
      </c>
      <c r="QZ257">
        <v>2.769366683763178E-6</v>
      </c>
      <c r="RA257">
        <v>3.5880481915475727E-6</v>
      </c>
      <c r="RB257">
        <v>4.5007229478791239E-6</v>
      </c>
      <c r="RC257">
        <v>5.5107537530033958E-6</v>
      </c>
      <c r="RD257">
        <v>6.620663807099338E-6</v>
      </c>
      <c r="RE257">
        <v>7.831948291230251E-6</v>
      </c>
      <c r="RF257">
        <v>9.1448673160403771E-6</v>
      </c>
      <c r="RG257">
        <v>1.0558219959271413E-5</v>
      </c>
      <c r="RH257">
        <v>1.2069099343576852E-5</v>
      </c>
      <c r="RI257">
        <v>1.3672628978663157E-5</v>
      </c>
      <c r="RJ257">
        <v>1.53616809100302E-5</v>
      </c>
      <c r="RK257">
        <v>1.712657658400873E-5</v>
      </c>
      <c r="RL257">
        <v>1.8954771758800474E-5</v>
      </c>
      <c r="RM257">
        <v>2.0830527267031755E-5</v>
      </c>
      <c r="RN257">
        <v>2.2734567969923801E-5</v>
      </c>
      <c r="RO257">
        <v>2.4643732839187322E-5</v>
      </c>
      <c r="RP257">
        <v>2.6530619762374161E-5</v>
      </c>
      <c r="RQ257">
        <v>2.8363229392327486E-5</v>
      </c>
      <c r="RR257">
        <v>3.0104613152533387E-5</v>
      </c>
      <c r="RS257">
        <v>3.1712531367786391E-5</v>
      </c>
      <c r="RT257">
        <v>3.313912841283803E-5</v>
      </c>
      <c r="RU257">
        <v>3.4330632758754693E-5</v>
      </c>
      <c r="RV257">
        <v>3.5227090844347351E-5</v>
      </c>
      <c r="RW257">
        <v>3.5762144803625526E-5</v>
      </c>
      <c r="RX257">
        <v>3.5862865233496493E-5</v>
      </c>
      <c r="RY257">
        <v>3.5449651380613631E-5</v>
      </c>
      <c r="RZ257">
        <v>3.4436212352197309E-5</v>
      </c>
      <c r="SA257">
        <v>3.2729644200181803E-5</v>
      </c>
      <c r="SB257">
        <v>3.0227385418333622E-5</v>
      </c>
      <c r="SC257">
        <v>2.6817695545441834E-5</v>
      </c>
      <c r="SD257">
        <v>2.2380356918156914E-5</v>
      </c>
      <c r="SE257">
        <v>1.6787630910836772E-5</v>
      </c>
      <c r="SF257">
        <v>9.9055023771620576E-6</v>
      </c>
      <c r="SG257">
        <v>1.5952481175472652E-6</v>
      </c>
      <c r="SH257">
        <v>-8.2846330434129819E-6</v>
      </c>
      <c r="SI257">
        <v>-1.9876089664872973E-5</v>
      </c>
      <c r="SJ257">
        <v>-3.3318746899304159E-5</v>
      </c>
      <c r="SK257">
        <v>-4.8746655694629035E-5</v>
      </c>
      <c r="SL257">
        <v>-6.628452283124827E-5</v>
      </c>
      <c r="SM257">
        <v>-8.6043384199816481E-5</v>
      </c>
      <c r="SN257">
        <v>-1.0811568634589839E-4</v>
      </c>
      <c r="SO257">
        <v>-1.325697451418002E-4</v>
      </c>
      <c r="SP257">
        <v>-1.5944355565919964E-4</v>
      </c>
      <c r="SQ257">
        <v>-1.8873793408341659E-4</v>
      </c>
      <c r="SR257">
        <v>-2.2040898101381945E-4</v>
      </c>
      <c r="SS257">
        <v>-2.5435986592138251E-4</v>
      </c>
      <c r="ST257">
        <v>-2.9043194507495716E-4</v>
      </c>
      <c r="SU257">
        <v>-3.2839524009205414E-4</v>
      </c>
      <c r="SV257">
        <v>-3.6793832160553186E-4</v>
      </c>
      <c r="SW257">
        <v>-4.0865766254305968E-4</v>
      </c>
      <c r="SX257">
        <v>-4.5004654835896187E-4</v>
      </c>
      <c r="SY257">
        <v>-4.9148365738683358E-4</v>
      </c>
      <c r="SZ257">
        <v>-5.32221453419702E-4</v>
      </c>
      <c r="TA257">
        <v>-5.7137456476624921E-4</v>
      </c>
      <c r="TB257">
        <v>-6.0790835942760649E-4</v>
      </c>
      <c r="TC257">
        <v>-6.4062796469554616E-4</v>
      </c>
      <c r="TD257">
        <v>-6.6816802133204303E-4</v>
      </c>
      <c r="TE257">
        <v>-6.8898350742973961E-4</v>
      </c>
      <c r="TF257">
        <v>-7.01342014865065E-4</v>
      </c>
      <c r="TG257">
        <v>-7.0331791164209012E-4</v>
      </c>
      <c r="TH257">
        <v>-6.9278887597690945E-4</v>
      </c>
      <c r="TI257">
        <v>-6.6743534216193732E-4</v>
      </c>
      <c r="TJ257">
        <v>-6.2474345341010924E-4</v>
      </c>
      <c r="TK257">
        <v>-5.620121721964732E-4</v>
      </c>
      <c r="TL257">
        <v>-4.7636525310202385E-4</v>
      </c>
      <c r="TM257">
        <v>-3.6476883566039192E-4</v>
      </c>
      <c r="TN257">
        <v>-2.2405546384311617E-4</v>
      </c>
      <c r="TO257">
        <v>-5.0955383023688086E-5</v>
      </c>
      <c r="TP257">
        <v>1.5786399727452281E-4</v>
      </c>
      <c r="TQ257">
        <v>4.0574955785035478E-4</v>
      </c>
      <c r="TR257">
        <v>6.9600390690046081E-4</v>
      </c>
      <c r="TS257">
        <v>1.0318158610720879E-3</v>
      </c>
      <c r="TT257">
        <v>1.4161790442848274E-3</v>
      </c>
      <c r="TU257">
        <v>1.8517977100248049E-3</v>
      </c>
      <c r="TV257">
        <v>2.340978947555829E-3</v>
      </c>
      <c r="TW257">
        <v>2.8855105136459626E-3</v>
      </c>
      <c r="TX257">
        <v>3.4865236427918419E-3</v>
      </c>
      <c r="TY257">
        <v>4.1443403345674829E-3</v>
      </c>
      <c r="TZ257">
        <v>4.858304800846436E-3</v>
      </c>
      <c r="UA257">
        <v>5.6265989825928049E-3</v>
      </c>
      <c r="UB257">
        <v>6.4460423201349731E-3</v>
      </c>
      <c r="UC257">
        <v>7.3118762867933566E-3</v>
      </c>
      <c r="UD257">
        <v>8.2175345778428815E-3</v>
      </c>
      <c r="UE257">
        <v>9.1544002893276487E-3</v>
      </c>
      <c r="UF257">
        <v>1.0111551928233098E-2</v>
      </c>
      <c r="UG257">
        <v>1.1075500670608758E-2</v>
      </c>
      <c r="UH257">
        <v>1.2029921930547539E-2</v>
      </c>
      <c r="UI257">
        <v>1.2955385022932192E-2</v>
      </c>
      <c r="UJ257">
        <v>1.3829085498143382E-2</v>
      </c>
      <c r="UK257">
        <v>1.4624585598021113E-2</v>
      </c>
      <c r="UL257">
        <v>1.5311569228534008E-2</v>
      </c>
      <c r="UM257">
        <v>1.585561886356995E-2</v>
      </c>
      <c r="UN257">
        <v>1.6218022881922294E-2</v>
      </c>
      <c r="UO257">
        <v>1.6355622989798251E-2</v>
      </c>
      <c r="UP257">
        <v>1.6220712585426671E-2</v>
      </c>
      <c r="UQ257">
        <v>1.5860998175378348E-2</v>
      </c>
      <c r="UR257">
        <v>1.5319637203925865E-2</v>
      </c>
      <c r="US257">
        <v>1.4635338934137066E-2</v>
      </c>
      <c r="UT257">
        <v>1.3842516271343105E-2</v>
      </c>
      <c r="UU257">
        <v>1.2971477673042785E-2</v>
      </c>
      <c r="UV257">
        <v>1.204864949423491E-2</v>
      </c>
      <c r="UW257">
        <v>1.1096820268229368E-2</v>
      </c>
      <c r="UX257">
        <v>1.0135399511731221E-2</v>
      </c>
      <c r="UY257">
        <v>9.1806846632020312E-3</v>
      </c>
      <c r="UZ257">
        <v>8.2461307111471802E-3</v>
      </c>
      <c r="VA257">
        <v>7.3426179417398216E-3</v>
      </c>
      <c r="VB257">
        <v>6.4787140323763264E-3</v>
      </c>
      <c r="VC257">
        <v>5.6609274397922578E-3</v>
      </c>
      <c r="VD257">
        <v>4.8939496799695727E-3</v>
      </c>
      <c r="VE257">
        <v>4.1808846745461752E-3</v>
      </c>
      <c r="VF257">
        <v>3.5234638479946928E-3</v>
      </c>
      <c r="VG257">
        <v>2.9222461051015419E-3</v>
      </c>
      <c r="VH257">
        <v>2.376802203160517E-3</v>
      </c>
      <c r="VI257">
        <v>1.8858833621218799E-3</v>
      </c>
      <c r="VJ257">
        <v>1.4475742331151121E-3</v>
      </c>
      <c r="VK257">
        <v>1.0594305755319711E-3</v>
      </c>
      <c r="VL257">
        <v>7.1860217982688812E-4</v>
      </c>
      <c r="VM257">
        <v>4.2194172154447635E-4</v>
      </c>
      <c r="VN257">
        <v>1.6610034586184006E-4</v>
      </c>
      <c r="VO257">
        <v>-5.2389134656543643E-5</v>
      </c>
      <c r="VP257">
        <v>-2.3704048989550361E-4</v>
      </c>
      <c r="VQ257">
        <v>-3.9135279734139102E-4</v>
      </c>
      <c r="VR257">
        <v>-5.1875865700136523E-4</v>
      </c>
      <c r="VS257">
        <v>-6.2258091487583955E-4</v>
      </c>
      <c r="VT257">
        <v>-7.0599693226648782E-4</v>
      </c>
      <c r="VU257">
        <v>-7.720094690610767E-4</v>
      </c>
      <c r="VV257">
        <v>-8.2342328989835466E-4</v>
      </c>
      <c r="VW257">
        <v>-8.6282665110098825E-4</v>
      </c>
      <c r="VX257">
        <v>-8.925768817817924E-4</v>
      </c>
      <c r="VY257">
        <v>-9.147893332699411E-4</v>
      </c>
      <c r="VZ257">
        <v>-9.3132903571303675E-4</v>
      </c>
      <c r="WA257">
        <v>-9.4380446865622897E-4</v>
      </c>
      <c r="WB257">
        <v>-9.53562922507088E-4</v>
      </c>
      <c r="WC257">
        <v>-9.6168699984579948E-4</v>
      </c>
      <c r="WD257">
        <v>-9.6899187867348292E-4</v>
      </c>
      <c r="WE257">
        <v>-9.7602303403962172E-4</v>
      </c>
      <c r="WF257">
        <v>-7.0311549474043097E-2</v>
      </c>
      <c r="WG257">
        <v>-9.9008528575914507</v>
      </c>
    </row>
    <row r="258" spans="1:605" x14ac:dyDescent="0.25">
      <c r="A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  <c r="BN258">
        <v>0</v>
      </c>
      <c r="BO258">
        <v>0</v>
      </c>
      <c r="BP258">
        <v>0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0</v>
      </c>
      <c r="BW258">
        <v>0</v>
      </c>
      <c r="BX258">
        <v>0</v>
      </c>
      <c r="BY258">
        <v>0</v>
      </c>
      <c r="BZ258">
        <v>0</v>
      </c>
      <c r="CA258">
        <v>0</v>
      </c>
      <c r="CB258">
        <v>0</v>
      </c>
      <c r="CC258">
        <v>0</v>
      </c>
      <c r="CD258">
        <v>0</v>
      </c>
      <c r="CE258">
        <v>0</v>
      </c>
      <c r="CF258">
        <v>0</v>
      </c>
      <c r="CG258">
        <v>0</v>
      </c>
      <c r="CH258">
        <v>0</v>
      </c>
      <c r="CI258">
        <v>0</v>
      </c>
      <c r="CJ258">
        <v>0</v>
      </c>
      <c r="CK258">
        <v>0</v>
      </c>
      <c r="CL258">
        <v>0</v>
      </c>
      <c r="CM258">
        <v>0</v>
      </c>
      <c r="CN258">
        <v>0</v>
      </c>
      <c r="CO258">
        <v>0</v>
      </c>
      <c r="CP258">
        <v>0</v>
      </c>
      <c r="CQ258">
        <v>0</v>
      </c>
      <c r="CR258">
        <v>0</v>
      </c>
      <c r="CS258">
        <v>0</v>
      </c>
      <c r="CT258">
        <v>0</v>
      </c>
      <c r="CU258">
        <v>0</v>
      </c>
      <c r="CV258">
        <v>0</v>
      </c>
      <c r="CW258">
        <v>0</v>
      </c>
      <c r="CX258">
        <v>0</v>
      </c>
      <c r="CY258">
        <v>0</v>
      </c>
      <c r="CZ258">
        <v>0</v>
      </c>
      <c r="DA258">
        <v>0</v>
      </c>
      <c r="DB258">
        <v>0</v>
      </c>
      <c r="DC258">
        <v>0</v>
      </c>
      <c r="DD258">
        <v>0</v>
      </c>
      <c r="DE258">
        <v>0</v>
      </c>
      <c r="DF258">
        <v>0</v>
      </c>
      <c r="DG258">
        <v>0</v>
      </c>
      <c r="DH258">
        <v>0</v>
      </c>
      <c r="DI258">
        <v>0</v>
      </c>
      <c r="DJ258">
        <v>0</v>
      </c>
      <c r="DK258">
        <v>0</v>
      </c>
      <c r="DL258">
        <v>0</v>
      </c>
      <c r="DM258">
        <v>0</v>
      </c>
      <c r="DN258">
        <v>0</v>
      </c>
      <c r="DO258">
        <v>0</v>
      </c>
      <c r="DP258">
        <v>0</v>
      </c>
      <c r="DQ258">
        <v>0</v>
      </c>
      <c r="DR258">
        <v>0</v>
      </c>
      <c r="DS258">
        <v>0</v>
      </c>
      <c r="DT258">
        <v>0</v>
      </c>
      <c r="DU258">
        <v>0</v>
      </c>
      <c r="DV258">
        <v>0</v>
      </c>
      <c r="DW258">
        <v>0</v>
      </c>
      <c r="DX258">
        <v>0</v>
      </c>
      <c r="DY258">
        <v>0</v>
      </c>
      <c r="DZ258">
        <v>0</v>
      </c>
      <c r="EA258">
        <v>0</v>
      </c>
      <c r="EB258">
        <v>0</v>
      </c>
      <c r="EC258">
        <v>0</v>
      </c>
      <c r="ED258">
        <v>0</v>
      </c>
      <c r="EE258">
        <v>0</v>
      </c>
      <c r="EF258">
        <v>0</v>
      </c>
      <c r="EG258">
        <v>0</v>
      </c>
      <c r="EH258">
        <v>0</v>
      </c>
      <c r="EI258">
        <v>0</v>
      </c>
      <c r="EJ258">
        <v>0</v>
      </c>
      <c r="EK258">
        <v>0</v>
      </c>
      <c r="EL258">
        <v>0</v>
      </c>
      <c r="EM258">
        <v>0</v>
      </c>
      <c r="EN258">
        <v>0</v>
      </c>
      <c r="EO258">
        <v>0</v>
      </c>
      <c r="EP258">
        <v>0</v>
      </c>
      <c r="EQ258">
        <v>0</v>
      </c>
      <c r="ER258">
        <v>0</v>
      </c>
      <c r="ES258">
        <v>0</v>
      </c>
      <c r="ET258">
        <v>0</v>
      </c>
      <c r="EU258">
        <v>0</v>
      </c>
      <c r="EV258">
        <v>0</v>
      </c>
      <c r="EW258">
        <v>0</v>
      </c>
      <c r="EX258">
        <v>0</v>
      </c>
      <c r="EY258">
        <v>0</v>
      </c>
      <c r="EZ258">
        <v>0</v>
      </c>
      <c r="FA258">
        <v>0</v>
      </c>
      <c r="FB258">
        <v>0</v>
      </c>
      <c r="FC258">
        <v>0</v>
      </c>
      <c r="FD258">
        <v>0</v>
      </c>
      <c r="FE258">
        <v>0</v>
      </c>
      <c r="FF258">
        <v>0</v>
      </c>
      <c r="FG258">
        <v>0</v>
      </c>
      <c r="FH258">
        <v>0</v>
      </c>
      <c r="FI258">
        <v>0</v>
      </c>
      <c r="FJ258">
        <v>0</v>
      </c>
      <c r="FK258">
        <v>0</v>
      </c>
      <c r="FL258">
        <v>0</v>
      </c>
      <c r="FM258">
        <v>0</v>
      </c>
      <c r="FN258">
        <v>0</v>
      </c>
      <c r="FO258">
        <v>0</v>
      </c>
      <c r="FP258">
        <v>0</v>
      </c>
      <c r="FQ258">
        <v>0</v>
      </c>
      <c r="FR258">
        <v>0</v>
      </c>
      <c r="FS258">
        <v>0</v>
      </c>
      <c r="FT258">
        <v>0</v>
      </c>
      <c r="FU258">
        <v>0</v>
      </c>
      <c r="FV258">
        <v>0</v>
      </c>
      <c r="FW258">
        <v>0</v>
      </c>
      <c r="FX258">
        <v>0</v>
      </c>
      <c r="FY258">
        <v>0</v>
      </c>
      <c r="FZ258">
        <v>0</v>
      </c>
      <c r="GA258">
        <v>0</v>
      </c>
      <c r="GB258">
        <v>0</v>
      </c>
      <c r="GC258">
        <v>0</v>
      </c>
      <c r="GD258">
        <v>0</v>
      </c>
      <c r="GE258">
        <v>0</v>
      </c>
      <c r="GF258">
        <v>0</v>
      </c>
      <c r="GG258">
        <v>0</v>
      </c>
      <c r="GH258">
        <v>0</v>
      </c>
      <c r="GI258">
        <v>0</v>
      </c>
      <c r="GJ258">
        <v>0</v>
      </c>
      <c r="GK258">
        <v>0</v>
      </c>
      <c r="GL258">
        <v>0</v>
      </c>
      <c r="GM258">
        <v>0</v>
      </c>
      <c r="GN258">
        <v>0</v>
      </c>
      <c r="GO258">
        <v>0</v>
      </c>
      <c r="GP258">
        <v>0</v>
      </c>
      <c r="GQ258">
        <v>0</v>
      </c>
      <c r="GR258">
        <v>0</v>
      </c>
      <c r="GS258">
        <v>0</v>
      </c>
      <c r="GT258">
        <v>0</v>
      </c>
      <c r="GU258">
        <v>0</v>
      </c>
      <c r="GV258">
        <v>0</v>
      </c>
      <c r="GW258">
        <v>0</v>
      </c>
      <c r="GX258">
        <v>0</v>
      </c>
      <c r="GY258">
        <v>0</v>
      </c>
      <c r="GZ258">
        <v>0</v>
      </c>
      <c r="HA258">
        <v>0</v>
      </c>
      <c r="HB258">
        <v>0</v>
      </c>
      <c r="HC258">
        <v>0</v>
      </c>
      <c r="HD258">
        <v>0</v>
      </c>
      <c r="HE258">
        <v>0</v>
      </c>
      <c r="HF258">
        <v>0</v>
      </c>
      <c r="HG258">
        <v>0</v>
      </c>
      <c r="HH258">
        <v>0</v>
      </c>
      <c r="HI258">
        <v>0</v>
      </c>
      <c r="HJ258">
        <v>0</v>
      </c>
      <c r="HK258">
        <v>0</v>
      </c>
      <c r="HL258">
        <v>0</v>
      </c>
      <c r="HM258">
        <v>0</v>
      </c>
      <c r="HN258">
        <v>0</v>
      </c>
      <c r="HO258">
        <v>0</v>
      </c>
      <c r="HP258">
        <v>0</v>
      </c>
      <c r="HQ258">
        <v>0</v>
      </c>
      <c r="HR258">
        <v>0</v>
      </c>
      <c r="HS258">
        <v>0</v>
      </c>
      <c r="HT258">
        <v>0</v>
      </c>
      <c r="HU258">
        <v>0</v>
      </c>
      <c r="HV258">
        <v>0</v>
      </c>
      <c r="HW258">
        <v>0</v>
      </c>
      <c r="HX258">
        <v>0</v>
      </c>
      <c r="HY258">
        <v>0</v>
      </c>
      <c r="HZ258">
        <v>0</v>
      </c>
      <c r="IA258">
        <v>0</v>
      </c>
      <c r="IB258">
        <v>0</v>
      </c>
      <c r="IC258">
        <v>0</v>
      </c>
      <c r="ID258">
        <v>0</v>
      </c>
      <c r="IE258">
        <v>0</v>
      </c>
      <c r="IF258">
        <v>0</v>
      </c>
      <c r="IG258">
        <v>0</v>
      </c>
      <c r="IH258">
        <v>0</v>
      </c>
      <c r="II258">
        <v>0</v>
      </c>
      <c r="IJ258">
        <v>0</v>
      </c>
      <c r="IK258">
        <v>0</v>
      </c>
      <c r="IL258">
        <v>0</v>
      </c>
      <c r="IM258">
        <v>0</v>
      </c>
      <c r="IN258">
        <v>0</v>
      </c>
      <c r="IO258">
        <v>0</v>
      </c>
      <c r="IP258">
        <v>0</v>
      </c>
      <c r="IQ258">
        <v>0</v>
      </c>
      <c r="IR258">
        <v>0</v>
      </c>
      <c r="IS258">
        <v>0</v>
      </c>
      <c r="IT258">
        <v>0</v>
      </c>
      <c r="IU258">
        <v>0</v>
      </c>
      <c r="IV258">
        <v>0</v>
      </c>
      <c r="IW258">
        <v>0</v>
      </c>
      <c r="IX258">
        <v>9999.9990234375</v>
      </c>
      <c r="IY258">
        <v>-39999.99609375</v>
      </c>
      <c r="IZ258">
        <v>60002.80078125</v>
      </c>
      <c r="JA258">
        <v>-39999.99609375</v>
      </c>
      <c r="JB258">
        <v>9999.9990234375</v>
      </c>
      <c r="JC258">
        <v>0</v>
      </c>
      <c r="JD258">
        <v>0</v>
      </c>
      <c r="JE258">
        <v>0</v>
      </c>
      <c r="JF258">
        <v>0</v>
      </c>
      <c r="JG258">
        <v>0</v>
      </c>
      <c r="JH258">
        <v>0</v>
      </c>
      <c r="JI258">
        <v>0</v>
      </c>
      <c r="JJ258">
        <v>0</v>
      </c>
      <c r="JK258">
        <v>0</v>
      </c>
      <c r="JL258">
        <v>0</v>
      </c>
      <c r="JM258">
        <v>0</v>
      </c>
      <c r="JN258">
        <v>0</v>
      </c>
      <c r="JO258">
        <v>0</v>
      </c>
      <c r="JP258">
        <v>0</v>
      </c>
      <c r="JQ258">
        <v>0</v>
      </c>
      <c r="JR258">
        <v>0</v>
      </c>
      <c r="JS258">
        <v>0</v>
      </c>
      <c r="JT258">
        <v>0</v>
      </c>
      <c r="JU258">
        <v>0</v>
      </c>
      <c r="JV258">
        <v>0</v>
      </c>
      <c r="JW258">
        <v>0</v>
      </c>
      <c r="JX258">
        <v>0</v>
      </c>
      <c r="JY258">
        <v>0</v>
      </c>
      <c r="JZ258">
        <v>0</v>
      </c>
      <c r="KA258">
        <v>0</v>
      </c>
      <c r="KB258">
        <v>0</v>
      </c>
      <c r="KC258">
        <v>0</v>
      </c>
      <c r="KD258">
        <v>0</v>
      </c>
      <c r="KE258">
        <v>0</v>
      </c>
      <c r="KF258">
        <v>0</v>
      </c>
      <c r="KG258">
        <v>0</v>
      </c>
      <c r="KH258">
        <v>0</v>
      </c>
      <c r="KI258">
        <v>0</v>
      </c>
      <c r="KJ258">
        <v>0</v>
      </c>
      <c r="KK258">
        <v>0</v>
      </c>
      <c r="KL258">
        <v>0</v>
      </c>
      <c r="KM258">
        <v>0</v>
      </c>
      <c r="KN258">
        <v>0</v>
      </c>
      <c r="KO258">
        <v>0</v>
      </c>
      <c r="KP258">
        <v>0</v>
      </c>
      <c r="KQ258">
        <v>0</v>
      </c>
      <c r="KS258">
        <v>5.190523972730822E-7</v>
      </c>
      <c r="KT258">
        <v>-5.4219442616018474E-8</v>
      </c>
      <c r="KU258">
        <v>-4.1061353651550882E-11</v>
      </c>
      <c r="KV258">
        <v>-3.5639409066776269E-11</v>
      </c>
      <c r="KW258">
        <v>-3.0214822071317331E-11</v>
      </c>
      <c r="KX258">
        <v>-2.4782656760804641E-11</v>
      </c>
      <c r="KY258">
        <v>-1.9334217036020207E-11</v>
      </c>
      <c r="KZ258">
        <v>-1.3857722628717785E-11</v>
      </c>
      <c r="LA258">
        <v>-8.3389871527830546E-12</v>
      </c>
      <c r="LB258">
        <v>-2.7620996467540947E-12</v>
      </c>
      <c r="LC258">
        <v>2.8898886268121818E-12</v>
      </c>
      <c r="LD258">
        <v>8.6342701450224308E-12</v>
      </c>
      <c r="LE258">
        <v>1.4487977742147808E-11</v>
      </c>
      <c r="LF258">
        <v>2.0466869728899507E-11</v>
      </c>
      <c r="LG258">
        <v>2.6585001406224775E-11</v>
      </c>
      <c r="LH258">
        <v>3.2853881000059195E-11</v>
      </c>
      <c r="LI258">
        <v>3.9281708267895692E-11</v>
      </c>
      <c r="LJ258">
        <v>4.5872594344966385E-11</v>
      </c>
      <c r="LK258">
        <v>5.2625761809594022E-11</v>
      </c>
      <c r="LL258">
        <v>5.953472445609241E-11</v>
      </c>
      <c r="LM258">
        <v>6.6586446871967521E-11</v>
      </c>
      <c r="LN258">
        <v>7.3760484626596805E-11</v>
      </c>
      <c r="LO258">
        <v>8.1028106693659053E-11</v>
      </c>
      <c r="LP258">
        <v>8.8351402651576313E-11</v>
      </c>
      <c r="LQ258">
        <v>9.5682378237510129E-11</v>
      </c>
      <c r="LR258">
        <v>1.0296204397280658E-10</v>
      </c>
      <c r="LS258">
        <v>1.1011950283274283E-10</v>
      </c>
      <c r="LT258">
        <v>1.1707104430170105E-10</v>
      </c>
      <c r="LU258">
        <v>1.2371925363682582E-10</v>
      </c>
      <c r="LV258">
        <v>1.2995214675784397E-10</v>
      </c>
      <c r="LW258">
        <v>1.3564234288614725E-10</v>
      </c>
      <c r="LX258">
        <v>1.4064628886946405E-10</v>
      </c>
      <c r="LY258">
        <v>1.4480355104441321E-10</v>
      </c>
      <c r="LZ258">
        <v>1.4793619250203981E-10</v>
      </c>
      <c r="MA258">
        <v>1.4984825572197954E-10</v>
      </c>
      <c r="MB258">
        <v>1.5032537271936768E-10</v>
      </c>
      <c r="MC258">
        <v>1.4913452709108754E-10</v>
      </c>
      <c r="MD258">
        <v>1.4602399463917998E-10</v>
      </c>
      <c r="ME258">
        <v>1.4072349157001408E-10</v>
      </c>
      <c r="MF258">
        <v>1.3294456159597422E-10</v>
      </c>
      <c r="MG258">
        <v>1.2238123557607584E-10</v>
      </c>
      <c r="MH258">
        <v>1.087027438507993E-10</v>
      </c>
      <c r="MI258">
        <v>9.155548680757387E-11</v>
      </c>
      <c r="MJ258">
        <v>7.0565586573616183E-11</v>
      </c>
      <c r="MK258">
        <v>4.5342085799421152E-11</v>
      </c>
      <c r="ML258">
        <v>1.54808632789191E-11</v>
      </c>
      <c r="MM258">
        <v>-1.9430660661337343E-11</v>
      </c>
      <c r="MN258">
        <v>-5.9807953616142009E-11</v>
      </c>
      <c r="MO258">
        <v>-1.0606285843284118E-10</v>
      </c>
      <c r="MP258">
        <v>-1.5859606091525082E-10</v>
      </c>
      <c r="MQ258">
        <v>-2.1778846107184908E-10</v>
      </c>
      <c r="MR258">
        <v>-2.8399137316124041E-10</v>
      </c>
      <c r="MS258">
        <v>-3.5751548347876416E-10</v>
      </c>
      <c r="MT258">
        <v>-4.3861850034737555E-10</v>
      </c>
      <c r="MU258">
        <v>-5.2749143835496194E-10</v>
      </c>
      <c r="MV258">
        <v>-6.2424348876306983E-10</v>
      </c>
      <c r="MW258">
        <v>-7.2888544045384082E-10</v>
      </c>
      <c r="MX258">
        <v>-8.413116310456755E-10</v>
      </c>
      <c r="MY258">
        <v>-9.6128042616485471E-10</v>
      </c>
      <c r="MZ258">
        <v>-1.0883932465846165E-9</v>
      </c>
      <c r="NA258">
        <v>-1.2220721883074914E-9</v>
      </c>
      <c r="NB258">
        <v>-1.3615363099453707E-9</v>
      </c>
      <c r="NC258">
        <v>-1.5057766952040735E-9</v>
      </c>
      <c r="ND258">
        <v>-1.6535304361550665E-9</v>
      </c>
      <c r="NE258">
        <v>-1.8032537255054908E-9</v>
      </c>
      <c r="NF258">
        <v>-1.9530942934596223E-9</v>
      </c>
      <c r="NG258">
        <v>-2.100863477165144E-9</v>
      </c>
      <c r="NH258">
        <v>-2.2440082682814309E-9</v>
      </c>
      <c r="NI258">
        <v>-2.3795837469600282E-9</v>
      </c>
      <c r="NJ258">
        <v>-2.5042263784954608E-9</v>
      </c>
      <c r="NK258">
        <v>-2.6141287220149984E-9</v>
      </c>
      <c r="NL258">
        <v>-2.70501617866693E-9</v>
      </c>
      <c r="NM258">
        <v>-2.7721264895777751E-9</v>
      </c>
      <c r="NN258">
        <v>-2.8101927809950678E-9</v>
      </c>
      <c r="NO258">
        <v>-2.8134310450050035E-9</v>
      </c>
      <c r="NP258">
        <v>-2.7755330383485216E-9</v>
      </c>
      <c r="NQ258">
        <v>-2.6896656783303666E-9</v>
      </c>
      <c r="NR258">
        <v>-2.5484781126098354E-9</v>
      </c>
      <c r="NS258">
        <v>-2.3441177375692456E-9</v>
      </c>
      <c r="NT258">
        <v>-2.0682565365478262E-9</v>
      </c>
      <c r="NU258">
        <v>-1.7121292028239414E-9</v>
      </c>
      <c r="NV258">
        <v>-1.2665846009222154E-9</v>
      </c>
      <c r="NW258">
        <v>-7.2215220139153049E-10</v>
      </c>
      <c r="NX258">
        <v>-6.9125196181649965E-11</v>
      </c>
      <c r="NY258">
        <v>7.0233793867918385E-10</v>
      </c>
      <c r="NZ258">
        <v>1.6020916223174966E-9</v>
      </c>
      <c r="OA258">
        <v>2.6398592542459249E-9</v>
      </c>
      <c r="OB258">
        <v>3.8250653672736195E-9</v>
      </c>
      <c r="OC258">
        <v>5.1666420342127957E-9</v>
      </c>
      <c r="OD258">
        <v>6.672807770259135E-9</v>
      </c>
      <c r="OE258">
        <v>8.3508172647850315E-9</v>
      </c>
      <c r="OF258">
        <v>1.0206680409401289E-8</v>
      </c>
      <c r="OG258">
        <v>1.2244849268938532E-8</v>
      </c>
      <c r="OH258">
        <v>1.4467871874217599E-8</v>
      </c>
      <c r="OI258">
        <v>1.6876012006088233E-8</v>
      </c>
      <c r="OJ258">
        <v>1.9466834495398692E-8</v>
      </c>
      <c r="OK258">
        <v>2.2234755989699823E-8</v>
      </c>
      <c r="OL258">
        <v>2.5170561640948398E-8</v>
      </c>
      <c r="OM258">
        <v>2.8260888755779293E-8</v>
      </c>
      <c r="ON258">
        <v>3.1487679127352738E-8</v>
      </c>
      <c r="OO258">
        <v>3.4827602541559281E-8</v>
      </c>
      <c r="OP258">
        <v>3.8251454826299793E-8</v>
      </c>
      <c r="OQ258">
        <v>4.1723534796046336E-8</v>
      </c>
      <c r="OR258">
        <v>4.5201005539650012E-8</v>
      </c>
      <c r="OS258">
        <v>4.8633246711384077E-8</v>
      </c>
      <c r="OT258">
        <v>5.1961205816346287E-8</v>
      </c>
      <c r="OU258">
        <v>5.51167579333393E-8</v>
      </c>
      <c r="OV258">
        <v>5.8022084891349779E-8</v>
      </c>
      <c r="OW258">
        <v>6.0589086608164794E-8</v>
      </c>
      <c r="OX258">
        <v>6.2718839107958418E-8</v>
      </c>
      <c r="OY258">
        <v>6.4301115652705412E-8</v>
      </c>
      <c r="OZ258">
        <v>6.5213989441495414E-8</v>
      </c>
      <c r="PA258">
        <v>6.5323538440280978E-8</v>
      </c>
      <c r="PB258">
        <v>6.448367508726534E-8</v>
      </c>
      <c r="PC258">
        <v>6.2536125856771062E-8</v>
      </c>
      <c r="PD258">
        <v>5.9310587933923663E-8</v>
      </c>
      <c r="PE258">
        <v>5.4625092525720088E-8</v>
      </c>
      <c r="PF258">
        <v>4.8286606578101701E-8</v>
      </c>
      <c r="PG258">
        <v>4.0091906844926319E-8</v>
      </c>
      <c r="PH258">
        <v>2.9828762318719095E-8</v>
      </c>
      <c r="PI258">
        <v>1.7277462934074693E-8</v>
      </c>
      <c r="PJ258">
        <v>2.2127341349066183E-9</v>
      </c>
      <c r="PK258">
        <v>-1.5593921707958361E-8</v>
      </c>
      <c r="PL258">
        <v>-3.6371415004428333E-8</v>
      </c>
      <c r="PM258">
        <v>-6.0345747152274486E-8</v>
      </c>
      <c r="PN258">
        <v>-8.773613454097249E-8</v>
      </c>
      <c r="PO258">
        <v>-1.1875053619225209E-7</v>
      </c>
      <c r="PP258">
        <v>-1.5358054414297044E-7</v>
      </c>
      <c r="PQ258">
        <v>-1.9239559777596828E-7</v>
      </c>
      <c r="PR258">
        <v>-2.3533648635795999E-7</v>
      </c>
      <c r="PS258">
        <v>-2.8250810817573797E-7</v>
      </c>
      <c r="PT258">
        <v>-3.3397146000696126E-7</v>
      </c>
      <c r="PU258">
        <v>-3.8973483735672979E-7</v>
      </c>
      <c r="PV258">
        <v>-4.4974423408139686E-7</v>
      </c>
      <c r="PW258">
        <v>-5.1387293985187612E-7</v>
      </c>
      <c r="PX258">
        <v>-5.8191034553140151E-7</v>
      </c>
      <c r="PY258">
        <v>-6.5354998010502807E-7</v>
      </c>
      <c r="PZ258">
        <v>-7.2837681844973179E-7</v>
      </c>
      <c r="QA258">
        <v>-8.0585391711656211E-7</v>
      </c>
      <c r="QB258">
        <v>-8.8530845554684795E-7</v>
      </c>
      <c r="QC258">
        <v>-9.6591728288816672E-7</v>
      </c>
      <c r="QD258">
        <v>-1.0466920959230492E-6</v>
      </c>
      <c r="QE258">
        <v>-1.1264644016679389E-6</v>
      </c>
      <c r="QF258">
        <v>-1.2038704490074618E-6</v>
      </c>
      <c r="QG258">
        <v>-1.2773363473446072E-6</v>
      </c>
      <c r="QH258">
        <v>-1.3450636266710879E-6</v>
      </c>
      <c r="QI258">
        <v>-1.4050155326639181E-6</v>
      </c>
      <c r="QJ258">
        <v>-1.4549043923089376E-6</v>
      </c>
      <c r="QK258">
        <v>-1.4921804300032571E-6</v>
      </c>
      <c r="QL258">
        <v>-1.5140224608970674E-6</v>
      </c>
      <c r="QM258">
        <v>-1.5173309371300938E-6</v>
      </c>
      <c r="QN258">
        <v>-1.498723873248104E-6</v>
      </c>
      <c r="QO258">
        <v>-1.4545362290140479E-6</v>
      </c>
      <c r="QP258">
        <v>-1.3808233805151026E-6</v>
      </c>
      <c r="QQ258">
        <v>-1.273369363271778E-6</v>
      </c>
      <c r="QR258">
        <v>-1.127700623208984E-6</v>
      </c>
      <c r="QS258">
        <v>-9.3910606196942021E-7</v>
      </c>
      <c r="QT258">
        <v>-7.0266421109949667E-7</v>
      </c>
      <c r="QU258">
        <v>-4.1327841395438836E-7</v>
      </c>
      <c r="QV258">
        <v>-6.5720933410490475E-8</v>
      </c>
      <c r="QW258">
        <v>3.453130638443594E-7</v>
      </c>
      <c r="QX258">
        <v>8.251406712190803E-7</v>
      </c>
      <c r="QY258">
        <v>1.3790145647223488E-6</v>
      </c>
      <c r="QZ258">
        <v>2.0120334921673465E-6</v>
      </c>
      <c r="RA258">
        <v>2.7290389492021827E-6</v>
      </c>
      <c r="RB258">
        <v>3.5344970910077198E-6</v>
      </c>
      <c r="RC258">
        <v>4.4323649764898494E-6</v>
      </c>
      <c r="RD258">
        <v>5.4259403118178724E-6</v>
      </c>
      <c r="RE258">
        <v>6.5176939551238909E-6</v>
      </c>
      <c r="RF258">
        <v>7.7090845671879948E-6</v>
      </c>
      <c r="RG258">
        <v>9.0003549471727672E-6</v>
      </c>
      <c r="RH258">
        <v>1.0390309781298506E-5</v>
      </c>
      <c r="RI258">
        <v>1.1876074759164945E-5</v>
      </c>
      <c r="RJ258">
        <v>1.345283728070297E-5</v>
      </c>
      <c r="RK258">
        <v>1.511356928995274E-5</v>
      </c>
      <c r="RL258">
        <v>1.684873313344875E-5</v>
      </c>
      <c r="RM258">
        <v>1.8645971754278094E-5</v>
      </c>
      <c r="RN258">
        <v>2.048978500104324E-5</v>
      </c>
      <c r="RO258">
        <v>2.2361194356911114E-5</v>
      </c>
      <c r="RP258">
        <v>2.4237398980265318E-5</v>
      </c>
      <c r="RQ258">
        <v>2.6091426597365392E-5</v>
      </c>
      <c r="RR258">
        <v>2.7891783500457914E-5</v>
      </c>
      <c r="RS258">
        <v>2.9602108682963571E-5</v>
      </c>
      <c r="RT258">
        <v>3.1180837986813732E-5</v>
      </c>
      <c r="RU258">
        <v>3.2580885045011979E-5</v>
      </c>
      <c r="RV258">
        <v>3.3749346773122219E-5</v>
      </c>
      <c r="RW258">
        <v>3.4627242193533023E-5</v>
      </c>
      <c r="RX258">
        <v>3.5149294461470451E-5</v>
      </c>
      <c r="RY258">
        <v>3.5243767095517309E-5</v>
      </c>
      <c r="RZ258">
        <v>3.4832366589897925E-5</v>
      </c>
      <c r="SA258">
        <v>3.3830224790815295E-5</v>
      </c>
      <c r="SB258">
        <v>3.2142704885741171E-5</v>
      </c>
      <c r="SC258">
        <v>2.9665682451822933E-5</v>
      </c>
      <c r="SD258">
        <v>2.6286018717040019E-5</v>
      </c>
      <c r="SE258">
        <v>2.1882255235568271E-5</v>
      </c>
      <c r="SF258">
        <v>1.6325561706853543E-5</v>
      </c>
      <c r="SG258">
        <v>9.4809710011623971E-6</v>
      </c>
      <c r="SH258">
        <v>1.2089375217669378E-6</v>
      </c>
      <c r="SI258">
        <v>-8.632743245026322E-6</v>
      </c>
      <c r="SJ258">
        <v>-2.0186614856702691E-5</v>
      </c>
      <c r="SK258">
        <v>-3.3592799837372142E-5</v>
      </c>
      <c r="SL258">
        <v>-4.8985759420466161E-5</v>
      </c>
      <c r="SM258">
        <v>-6.6490533814404134E-5</v>
      </c>
      <c r="SN258">
        <v>-8.6218425281740088E-5</v>
      </c>
      <c r="SO258">
        <v>-1.0826208896460654E-4</v>
      </c>
      <c r="SP258">
        <v>-1.3269000024203925E-4</v>
      </c>
      <c r="SQ258">
        <v>-1.5954027263412446E-4</v>
      </c>
      <c r="SR258">
        <v>-1.8881380704934009E-4</v>
      </c>
      <c r="SS258">
        <v>-2.2046676168613739E-4</v>
      </c>
      <c r="ST258">
        <v>-2.544023423362012E-4</v>
      </c>
      <c r="SU258">
        <v>-2.9046192538459751E-4</v>
      </c>
      <c r="SV258">
        <v>-3.2841554065265029E-4</v>
      </c>
      <c r="SW258">
        <v>-3.6795175856914255E-4</v>
      </c>
      <c r="SX258">
        <v>-4.0866704616438474E-4</v>
      </c>
      <c r="SY258">
        <v>-4.5005467922701748E-4</v>
      </c>
      <c r="SZ258">
        <v>-4.9149332379327601E-4</v>
      </c>
      <c r="TA258">
        <v>-5.3223542907862987E-4</v>
      </c>
      <c r="TB258">
        <v>-5.7139560610319881E-4</v>
      </c>
      <c r="TC258">
        <v>-6.0793920166016106E-4</v>
      </c>
      <c r="TD258">
        <v>-6.4067131593230993E-4</v>
      </c>
      <c r="TE258">
        <v>-6.6822655392304194E-4</v>
      </c>
      <c r="TF258">
        <v>-6.890598458086241E-4</v>
      </c>
      <c r="TG258">
        <v>-7.0143871913381226E-4</v>
      </c>
      <c r="TH258">
        <v>-7.0343745616202895E-4</v>
      </c>
      <c r="TI258">
        <v>-6.9293362224830861E-4</v>
      </c>
      <c r="TJ258">
        <v>-6.676075052979045E-4</v>
      </c>
      <c r="TK258">
        <v>-6.2494506154295944E-4</v>
      </c>
      <c r="TL258">
        <v>-5.6224501819480055E-4</v>
      </c>
      <c r="TM258">
        <v>-4.7663083803035737E-4</v>
      </c>
      <c r="TN258">
        <v>-3.6506830347782509E-4</v>
      </c>
      <c r="TO258">
        <v>-2.2438952692082498E-4</v>
      </c>
      <c r="TP258">
        <v>-5.1324238159681929E-5</v>
      </c>
      <c r="TQ258">
        <v>1.5746076254239406E-4</v>
      </c>
      <c r="TR258">
        <v>4.0531306868934151E-4</v>
      </c>
      <c r="TS258">
        <v>6.9553611426892935E-4</v>
      </c>
      <c r="TT258">
        <v>1.0313196641319224E-3</v>
      </c>
      <c r="TU258">
        <v>1.4156584215929691E-3</v>
      </c>
      <c r="TV258">
        <v>1.8512578586904783E-3</v>
      </c>
      <c r="TW258">
        <v>2.340426429247915E-3</v>
      </c>
      <c r="TX258">
        <v>2.8849534059933605E-3</v>
      </c>
      <c r="TY258">
        <v>3.4859716943356584E-3</v>
      </c>
      <c r="TZ258">
        <v>4.1438051210007532E-3</v>
      </c>
      <c r="UA258">
        <v>4.8577998798069889E-3</v>
      </c>
      <c r="UB258">
        <v>5.6261400437624233E-3</v>
      </c>
      <c r="UC258">
        <v>6.4456473268434252E-3</v>
      </c>
      <c r="UD258">
        <v>7.311565604727001E-3</v>
      </c>
      <c r="UE258">
        <v>8.2173310858195629E-3</v>
      </c>
      <c r="UF258">
        <v>9.1543294664262146E-3</v>
      </c>
      <c r="UG258">
        <v>1.0111641910863068E-2</v>
      </c>
      <c r="UH258">
        <v>1.1075782272372303E-2</v>
      </c>
      <c r="UI258">
        <v>1.2030428617003656E-2</v>
      </c>
      <c r="UJ258">
        <v>1.2956152832622114E-2</v>
      </c>
      <c r="UK258">
        <v>1.3830152900492264E-2</v>
      </c>
      <c r="UL258">
        <v>1.4625993278006478E-2</v>
      </c>
      <c r="UM258">
        <v>1.531335978733654E-2</v>
      </c>
      <c r="UN258">
        <v>1.5857836423790583E-2</v>
      </c>
      <c r="UO258">
        <v>1.6220712585426681E-2</v>
      </c>
      <c r="UP258">
        <v>1.6358830375805274E-2</v>
      </c>
      <c r="UQ258">
        <v>1.6224482836187253E-2</v>
      </c>
      <c r="UR258">
        <v>1.5865375216672511E-2</v>
      </c>
      <c r="US258">
        <v>1.5324662647702159E-2</v>
      </c>
      <c r="UT258">
        <v>1.4641050850984431E-2</v>
      </c>
      <c r="UU258">
        <v>1.3848947781112774E-2</v>
      </c>
      <c r="UV258">
        <v>1.2978655342956929E-2</v>
      </c>
      <c r="UW258">
        <v>1.205659153518286E-2</v>
      </c>
      <c r="UX258">
        <v>1.1105534521806733E-2</v>
      </c>
      <c r="UY258">
        <v>1.0144881222911637E-2</v>
      </c>
      <c r="UZ258">
        <v>9.1909140364469233E-3</v>
      </c>
      <c r="VA258">
        <v>8.2570702512765552E-3</v>
      </c>
      <c r="VB258">
        <v>7.3542095851329833E-3</v>
      </c>
      <c r="VC258">
        <v>6.4908760789977602E-3</v>
      </c>
      <c r="VD258">
        <v>5.6735513023436178E-3</v>
      </c>
      <c r="VE258">
        <v>4.9068964730733409E-3</v>
      </c>
      <c r="VF258">
        <v>4.1939816744057433E-3</v>
      </c>
      <c r="VG258">
        <v>3.5365008615001262E-3</v>
      </c>
      <c r="VH258">
        <v>2.9349717968099719E-3</v>
      </c>
      <c r="VI258">
        <v>2.3889204390821566E-3</v>
      </c>
      <c r="VJ258">
        <v>1.8970496408379906E-3</v>
      </c>
      <c r="VK258">
        <v>1.4573922872462564E-3</v>
      </c>
      <c r="VL258">
        <v>1.0674492401726618E-3</v>
      </c>
      <c r="VM258">
        <v>7.2431263910827397E-4</v>
      </c>
      <c r="VN258">
        <v>4.2477525980409513E-4</v>
      </c>
      <c r="VO258">
        <v>1.6542674615550249E-4</v>
      </c>
      <c r="VP258">
        <v>-5.7262385187122238E-5</v>
      </c>
      <c r="VQ258">
        <v>-2.4686801114893184E-4</v>
      </c>
      <c r="VR258">
        <v>-4.0694994953986295E-4</v>
      </c>
      <c r="VS258">
        <v>-5.4099878459608504E-4</v>
      </c>
      <c r="VT258">
        <v>-6.5239097235495803E-4</v>
      </c>
      <c r="VU258">
        <v>-7.4435124696466918E-4</v>
      </c>
      <c r="VV258">
        <v>-8.199213809950564E-4</v>
      </c>
      <c r="VW258">
        <v>-8.8193439538596899E-4</v>
      </c>
      <c r="VX258">
        <v>-9.3299336596963189E-4</v>
      </c>
      <c r="VY258">
        <v>-9.7545403207121705E-4</v>
      </c>
      <c r="VZ258">
        <v>-1.0114104771220464E-3</v>
      </c>
      <c r="WA258">
        <v>-1.0426832206731794E-3</v>
      </c>
      <c r="WB258">
        <v>-1.0708091344777634E-3</v>
      </c>
      <c r="WC258">
        <v>-1.0970326721389981E-3</v>
      </c>
      <c r="WD258">
        <v>-1.1222979812445695E-3</v>
      </c>
      <c r="WE258">
        <v>-1.1472415490417834E-3</v>
      </c>
      <c r="WF258">
        <v>-0.24943566310839088</v>
      </c>
      <c r="WG258">
        <v>-11.971286132827924</v>
      </c>
    </row>
    <row r="259" spans="1:605" x14ac:dyDescent="0.25">
      <c r="A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0</v>
      </c>
      <c r="BY259">
        <v>0</v>
      </c>
      <c r="BZ259">
        <v>0</v>
      </c>
      <c r="CA259">
        <v>0</v>
      </c>
      <c r="CB259">
        <v>0</v>
      </c>
      <c r="CC259">
        <v>0</v>
      </c>
      <c r="CD259">
        <v>0</v>
      </c>
      <c r="CE259">
        <v>0</v>
      </c>
      <c r="CF259">
        <v>0</v>
      </c>
      <c r="CG259">
        <v>0</v>
      </c>
      <c r="CH259">
        <v>0</v>
      </c>
      <c r="CI259">
        <v>0</v>
      </c>
      <c r="CJ259">
        <v>0</v>
      </c>
      <c r="CK259">
        <v>0</v>
      </c>
      <c r="CL259">
        <v>0</v>
      </c>
      <c r="CM259">
        <v>0</v>
      </c>
      <c r="CN259">
        <v>0</v>
      </c>
      <c r="CO259">
        <v>0</v>
      </c>
      <c r="CP259">
        <v>0</v>
      </c>
      <c r="CQ259">
        <v>0</v>
      </c>
      <c r="CR259">
        <v>0</v>
      </c>
      <c r="CS259">
        <v>0</v>
      </c>
      <c r="CT259">
        <v>0</v>
      </c>
      <c r="CU259">
        <v>0</v>
      </c>
      <c r="CV259">
        <v>0</v>
      </c>
      <c r="CW259">
        <v>0</v>
      </c>
      <c r="CX259">
        <v>0</v>
      </c>
      <c r="CY259">
        <v>0</v>
      </c>
      <c r="CZ259">
        <v>0</v>
      </c>
      <c r="DA259">
        <v>0</v>
      </c>
      <c r="DB259">
        <v>0</v>
      </c>
      <c r="DC259">
        <v>0</v>
      </c>
      <c r="DD259">
        <v>0</v>
      </c>
      <c r="DE259">
        <v>0</v>
      </c>
      <c r="DF259">
        <v>0</v>
      </c>
      <c r="DG259">
        <v>0</v>
      </c>
      <c r="DH259">
        <v>0</v>
      </c>
      <c r="DI259">
        <v>0</v>
      </c>
      <c r="DJ259">
        <v>0</v>
      </c>
      <c r="DK259">
        <v>0</v>
      </c>
      <c r="DL259">
        <v>0</v>
      </c>
      <c r="DM259">
        <v>0</v>
      </c>
      <c r="DN259">
        <v>0</v>
      </c>
      <c r="DO259">
        <v>0</v>
      </c>
      <c r="DP259">
        <v>0</v>
      </c>
      <c r="DQ259">
        <v>0</v>
      </c>
      <c r="DR259">
        <v>0</v>
      </c>
      <c r="DS259">
        <v>0</v>
      </c>
      <c r="DT259">
        <v>0</v>
      </c>
      <c r="DU259">
        <v>0</v>
      </c>
      <c r="DV259">
        <v>0</v>
      </c>
      <c r="DW259">
        <v>0</v>
      </c>
      <c r="DX259">
        <v>0</v>
      </c>
      <c r="DY259">
        <v>0</v>
      </c>
      <c r="DZ259">
        <v>0</v>
      </c>
      <c r="EA259">
        <v>0</v>
      </c>
      <c r="EB259">
        <v>0</v>
      </c>
      <c r="EC259">
        <v>0</v>
      </c>
      <c r="ED259">
        <v>0</v>
      </c>
      <c r="EE259">
        <v>0</v>
      </c>
      <c r="EF259">
        <v>0</v>
      </c>
      <c r="EG259">
        <v>0</v>
      </c>
      <c r="EH259">
        <v>0</v>
      </c>
      <c r="EI259">
        <v>0</v>
      </c>
      <c r="EJ259">
        <v>0</v>
      </c>
      <c r="EK259">
        <v>0</v>
      </c>
      <c r="EL259">
        <v>0</v>
      </c>
      <c r="EM259">
        <v>0</v>
      </c>
      <c r="EN259">
        <v>0</v>
      </c>
      <c r="EO259">
        <v>0</v>
      </c>
      <c r="EP259">
        <v>0</v>
      </c>
      <c r="EQ259">
        <v>0</v>
      </c>
      <c r="ER259">
        <v>0</v>
      </c>
      <c r="ES259">
        <v>0</v>
      </c>
      <c r="ET259">
        <v>0</v>
      </c>
      <c r="EU259">
        <v>0</v>
      </c>
      <c r="EV259">
        <v>0</v>
      </c>
      <c r="EW259">
        <v>0</v>
      </c>
      <c r="EX259">
        <v>0</v>
      </c>
      <c r="EY259">
        <v>0</v>
      </c>
      <c r="EZ259">
        <v>0</v>
      </c>
      <c r="FA259">
        <v>0</v>
      </c>
      <c r="FB259">
        <v>0</v>
      </c>
      <c r="FC259">
        <v>0</v>
      </c>
      <c r="FD259">
        <v>0</v>
      </c>
      <c r="FE259">
        <v>0</v>
      </c>
      <c r="FF259">
        <v>0</v>
      </c>
      <c r="FG259">
        <v>0</v>
      </c>
      <c r="FH259">
        <v>0</v>
      </c>
      <c r="FI259">
        <v>0</v>
      </c>
      <c r="FJ259">
        <v>0</v>
      </c>
      <c r="FK259">
        <v>0</v>
      </c>
      <c r="FL259">
        <v>0</v>
      </c>
      <c r="FM259">
        <v>0</v>
      </c>
      <c r="FN259">
        <v>0</v>
      </c>
      <c r="FO259">
        <v>0</v>
      </c>
      <c r="FP259">
        <v>0</v>
      </c>
      <c r="FQ259">
        <v>0</v>
      </c>
      <c r="FR259">
        <v>0</v>
      </c>
      <c r="FS259">
        <v>0</v>
      </c>
      <c r="FT259">
        <v>0</v>
      </c>
      <c r="FU259">
        <v>0</v>
      </c>
      <c r="FV259">
        <v>0</v>
      </c>
      <c r="FW259">
        <v>0</v>
      </c>
      <c r="FX259">
        <v>0</v>
      </c>
      <c r="FY259">
        <v>0</v>
      </c>
      <c r="FZ259">
        <v>0</v>
      </c>
      <c r="GA259">
        <v>0</v>
      </c>
      <c r="GB259">
        <v>0</v>
      </c>
      <c r="GC259">
        <v>0</v>
      </c>
      <c r="GD259">
        <v>0</v>
      </c>
      <c r="GE259">
        <v>0</v>
      </c>
      <c r="GF259">
        <v>0</v>
      </c>
      <c r="GG259">
        <v>0</v>
      </c>
      <c r="GH259">
        <v>0</v>
      </c>
      <c r="GI259">
        <v>0</v>
      </c>
      <c r="GJ259">
        <v>0</v>
      </c>
      <c r="GK259">
        <v>0</v>
      </c>
      <c r="GL259">
        <v>0</v>
      </c>
      <c r="GM259">
        <v>0</v>
      </c>
      <c r="GN259">
        <v>0</v>
      </c>
      <c r="GO259">
        <v>0</v>
      </c>
      <c r="GP259">
        <v>0</v>
      </c>
      <c r="GQ259">
        <v>0</v>
      </c>
      <c r="GR259">
        <v>0</v>
      </c>
      <c r="GS259">
        <v>0</v>
      </c>
      <c r="GT259">
        <v>0</v>
      </c>
      <c r="GU259">
        <v>0</v>
      </c>
      <c r="GV259">
        <v>0</v>
      </c>
      <c r="GW259">
        <v>0</v>
      </c>
      <c r="GX259">
        <v>0</v>
      </c>
      <c r="GY259">
        <v>0</v>
      </c>
      <c r="GZ259">
        <v>0</v>
      </c>
      <c r="HA259">
        <v>0</v>
      </c>
      <c r="HB259">
        <v>0</v>
      </c>
      <c r="HC259">
        <v>0</v>
      </c>
      <c r="HD259">
        <v>0</v>
      </c>
      <c r="HE259">
        <v>0</v>
      </c>
      <c r="HF259">
        <v>0</v>
      </c>
      <c r="HG259">
        <v>0</v>
      </c>
      <c r="HH259">
        <v>0</v>
      </c>
      <c r="HI259">
        <v>0</v>
      </c>
      <c r="HJ259">
        <v>0</v>
      </c>
      <c r="HK259">
        <v>0</v>
      </c>
      <c r="HL259">
        <v>0</v>
      </c>
      <c r="HM259">
        <v>0</v>
      </c>
      <c r="HN259">
        <v>0</v>
      </c>
      <c r="HO259">
        <v>0</v>
      </c>
      <c r="HP259">
        <v>0</v>
      </c>
      <c r="HQ259">
        <v>0</v>
      </c>
      <c r="HR259">
        <v>0</v>
      </c>
      <c r="HS259">
        <v>0</v>
      </c>
      <c r="HT259">
        <v>0</v>
      </c>
      <c r="HU259">
        <v>0</v>
      </c>
      <c r="HV259">
        <v>0</v>
      </c>
      <c r="HW259">
        <v>0</v>
      </c>
      <c r="HX259">
        <v>0</v>
      </c>
      <c r="HY259">
        <v>0</v>
      </c>
      <c r="HZ259">
        <v>0</v>
      </c>
      <c r="IA259">
        <v>0</v>
      </c>
      <c r="IB259">
        <v>0</v>
      </c>
      <c r="IC259">
        <v>0</v>
      </c>
      <c r="ID259">
        <v>0</v>
      </c>
      <c r="IE259">
        <v>0</v>
      </c>
      <c r="IF259">
        <v>0</v>
      </c>
      <c r="IG259">
        <v>0</v>
      </c>
      <c r="IH259">
        <v>0</v>
      </c>
      <c r="II259">
        <v>0</v>
      </c>
      <c r="IJ259">
        <v>0</v>
      </c>
      <c r="IK259">
        <v>0</v>
      </c>
      <c r="IL259">
        <v>0</v>
      </c>
      <c r="IM259">
        <v>0</v>
      </c>
      <c r="IN259">
        <v>0</v>
      </c>
      <c r="IO259">
        <v>0</v>
      </c>
      <c r="IP259">
        <v>0</v>
      </c>
      <c r="IQ259">
        <v>0</v>
      </c>
      <c r="IR259">
        <v>0</v>
      </c>
      <c r="IS259">
        <v>0</v>
      </c>
      <c r="IT259">
        <v>0</v>
      </c>
      <c r="IU259">
        <v>0</v>
      </c>
      <c r="IV259">
        <v>0</v>
      </c>
      <c r="IW259">
        <v>0</v>
      </c>
      <c r="IX259">
        <v>0</v>
      </c>
      <c r="IY259">
        <v>9999.9990234375</v>
      </c>
      <c r="IZ259">
        <v>-39999.99609375</v>
      </c>
      <c r="JA259">
        <v>60002.80078125</v>
      </c>
      <c r="JB259">
        <v>-39999.99609375</v>
      </c>
      <c r="JC259">
        <v>9999.9990234375</v>
      </c>
      <c r="JD259">
        <v>0</v>
      </c>
      <c r="JE259">
        <v>0</v>
      </c>
      <c r="JF259">
        <v>0</v>
      </c>
      <c r="JG259">
        <v>0</v>
      </c>
      <c r="JH259">
        <v>0</v>
      </c>
      <c r="JI259">
        <v>0</v>
      </c>
      <c r="JJ259">
        <v>0</v>
      </c>
      <c r="JK259">
        <v>0</v>
      </c>
      <c r="JL259">
        <v>0</v>
      </c>
      <c r="JM259">
        <v>0</v>
      </c>
      <c r="JN259">
        <v>0</v>
      </c>
      <c r="JO259">
        <v>0</v>
      </c>
      <c r="JP259">
        <v>0</v>
      </c>
      <c r="JQ259">
        <v>0</v>
      </c>
      <c r="JR259">
        <v>0</v>
      </c>
      <c r="JS259">
        <v>0</v>
      </c>
      <c r="JT259">
        <v>0</v>
      </c>
      <c r="JU259">
        <v>0</v>
      </c>
      <c r="JV259">
        <v>0</v>
      </c>
      <c r="JW259">
        <v>0</v>
      </c>
      <c r="JX259">
        <v>0</v>
      </c>
      <c r="JY259">
        <v>0</v>
      </c>
      <c r="JZ259">
        <v>0</v>
      </c>
      <c r="KA259">
        <v>0</v>
      </c>
      <c r="KB259">
        <v>0</v>
      </c>
      <c r="KC259">
        <v>0</v>
      </c>
      <c r="KD259">
        <v>0</v>
      </c>
      <c r="KE259">
        <v>0</v>
      </c>
      <c r="KF259">
        <v>0</v>
      </c>
      <c r="KG259">
        <v>0</v>
      </c>
      <c r="KH259">
        <v>0</v>
      </c>
      <c r="KI259">
        <v>0</v>
      </c>
      <c r="KJ259">
        <v>0</v>
      </c>
      <c r="KK259">
        <v>0</v>
      </c>
      <c r="KL259">
        <v>0</v>
      </c>
      <c r="KM259">
        <v>0</v>
      </c>
      <c r="KN259">
        <v>0</v>
      </c>
      <c r="KO259">
        <v>0</v>
      </c>
      <c r="KP259">
        <v>0</v>
      </c>
      <c r="KQ259">
        <v>0</v>
      </c>
      <c r="KS259">
        <v>4.876881672805665E-7</v>
      </c>
      <c r="KT259">
        <v>-4.8416562146778298E-8</v>
      </c>
      <c r="KU259">
        <v>-3.9085506628377738E-11</v>
      </c>
      <c r="KV259">
        <v>-3.424385012511496E-11</v>
      </c>
      <c r="KW259">
        <v>-2.9399678362340914E-11</v>
      </c>
      <c r="KX259">
        <v>-2.4548272394903407E-11</v>
      </c>
      <c r="KY259">
        <v>-1.9681254526363303E-11</v>
      </c>
      <c r="KZ259">
        <v>-1.4787192060079736E-11</v>
      </c>
      <c r="LA259">
        <v>-9.8522029931843133E-12</v>
      </c>
      <c r="LB259">
        <v>-4.8605650762133614E-12</v>
      </c>
      <c r="LC259">
        <v>2.0467003399821062E-13</v>
      </c>
      <c r="LD259">
        <v>5.3610555715405288E-12</v>
      </c>
      <c r="LE259">
        <v>1.0626119299589039E-11</v>
      </c>
      <c r="LF259">
        <v>1.601672180500595E-11</v>
      </c>
      <c r="LG259">
        <v>2.1548401268091415E-11</v>
      </c>
      <c r="LH259">
        <v>2.7234702609187618E-11</v>
      </c>
      <c r="LI259">
        <v>3.3086489078454011E-11</v>
      </c>
      <c r="LJ259">
        <v>3.9111234603146462E-11</v>
      </c>
      <c r="LK259">
        <v>4.5312295540488132E-11</v>
      </c>
      <c r="LL259">
        <v>5.1688160906016155E-11</v>
      </c>
      <c r="LM259">
        <v>5.8231680659714785E-11</v>
      </c>
      <c r="LN259">
        <v>6.4929272237948502E-11</v>
      </c>
      <c r="LO259">
        <v>7.1760106221045345E-11</v>
      </c>
      <c r="LP259">
        <v>7.8695272826838374E-11</v>
      </c>
      <c r="LQ259">
        <v>8.5696931822364487E-11</v>
      </c>
      <c r="LR259">
        <v>9.2717449451495649E-11</v>
      </c>
      <c r="LS259">
        <v>9.9698527087703878E-11</v>
      </c>
      <c r="LT259">
        <v>1.0657032753987355E-10</v>
      </c>
      <c r="LU259">
        <v>1.1325060626637113E-10</v>
      </c>
      <c r="LV259">
        <v>1.1964385618853027E-10</v>
      </c>
      <c r="LW259">
        <v>1.256404763387399E-10</v>
      </c>
      <c r="LX259">
        <v>1.3111597622892315E-10</v>
      </c>
      <c r="LY259">
        <v>1.3593022957902618E-10</v>
      </c>
      <c r="LZ259">
        <v>1.3992679289828789E-10</v>
      </c>
      <c r="MA259">
        <v>1.429323063577212E-10</v>
      </c>
      <c r="MB259">
        <v>1.4475599642307821E-10</v>
      </c>
      <c r="MC259">
        <v>1.4518930182265849E-10</v>
      </c>
      <c r="MD259">
        <v>1.4400564659147186E-10</v>
      </c>
      <c r="ME259">
        <v>1.4096038614694768E-10</v>
      </c>
      <c r="MF259">
        <v>1.3579095459329289E-10</v>
      </c>
      <c r="MG259">
        <v>1.2821724370012354E-10</v>
      </c>
      <c r="MH259">
        <v>1.1793381373010616E-10</v>
      </c>
      <c r="MI259">
        <v>1.046113062982465E-10</v>
      </c>
      <c r="MJ259">
        <v>8.7898362723346814E-11</v>
      </c>
      <c r="MK259">
        <v>6.7424109312787568E-11</v>
      </c>
      <c r="ML259">
        <v>4.2801275125729149E-11</v>
      </c>
      <c r="MM259">
        <v>1.3630011400541966E-11</v>
      </c>
      <c r="MN259">
        <v>-2.049751510909783E-11</v>
      </c>
      <c r="MO259">
        <v>-5.9991680298464554E-11</v>
      </c>
      <c r="MP259">
        <v>-1.0525903629602137E-10</v>
      </c>
      <c r="MQ259">
        <v>-1.5669494391287168E-10</v>
      </c>
      <c r="MR259">
        <v>-2.1467512811606704E-10</v>
      </c>
      <c r="MS259">
        <v>-2.7954608277201199E-10</v>
      </c>
      <c r="MT259">
        <v>-3.5161425456932937E-10</v>
      </c>
      <c r="MU259">
        <v>-4.311339414835289E-10</v>
      </c>
      <c r="MV259">
        <v>-5.1829384861640711E-10</v>
      </c>
      <c r="MW259">
        <v>-6.13202253971619E-10</v>
      </c>
      <c r="MX259">
        <v>-7.1587074896377902E-10</v>
      </c>
      <c r="MY259">
        <v>-8.2619653346196598E-10</v>
      </c>
      <c r="MZ259">
        <v>-9.4394326320566732E-10</v>
      </c>
      <c r="NA259">
        <v>-1.0687204687697529E-9</v>
      </c>
      <c r="NB259">
        <v>-1.1999615901683655E-9</v>
      </c>
      <c r="NC259">
        <v>-1.3369006999389917E-9</v>
      </c>
      <c r="ND259">
        <v>-1.4785480203969721E-9</v>
      </c>
      <c r="NE259">
        <v>-1.6236643779425684E-9</v>
      </c>
      <c r="NF259">
        <v>-1.7707347790618927E-9</v>
      </c>
      <c r="NG259">
        <v>-1.9179413391862506E-9</v>
      </c>
      <c r="NH259">
        <v>-2.0631358470290401E-9</v>
      </c>
      <c r="NI259">
        <v>-2.2038123035224158E-9</v>
      </c>
      <c r="NJ259">
        <v>-2.3370798360979182E-9</v>
      </c>
      <c r="NK259">
        <v>-2.4596364557999387E-9</v>
      </c>
      <c r="NL259">
        <v>-2.5677441965174635E-9</v>
      </c>
      <c r="NM259">
        <v>-2.657206252313636E-9</v>
      </c>
      <c r="NN259">
        <v>-2.7233468101620085E-9</v>
      </c>
      <c r="NO259">
        <v>-2.7609943609948617E-9</v>
      </c>
      <c r="NP259">
        <v>-2.7644693613260298E-9</v>
      </c>
      <c r="NQ259">
        <v>-2.7275772101823623E-9</v>
      </c>
      <c r="NR259">
        <v>-2.6436076008501322E-9</v>
      </c>
      <c r="NS259">
        <v>-2.5053414030249164E-9</v>
      </c>
      <c r="NT259">
        <v>-2.3050663271602606E-9</v>
      </c>
      <c r="NU259">
        <v>-2.0346027177250834E-9</v>
      </c>
      <c r="NV259">
        <v>-1.6853409140836788E-9</v>
      </c>
      <c r="NW259">
        <v>-1.2482917048924302E-9</v>
      </c>
      <c r="NX259">
        <v>-7.1415148213009062E-10</v>
      </c>
      <c r="NY259">
        <v>-7.3383771675007499E-11</v>
      </c>
      <c r="NZ259">
        <v>6.8368112399863615E-10</v>
      </c>
      <c r="OA259">
        <v>1.5667265919989466E-9</v>
      </c>
      <c r="OB259">
        <v>2.5853084802095264E-9</v>
      </c>
      <c r="OC259">
        <v>3.7486903670788567E-9</v>
      </c>
      <c r="OD259">
        <v>5.0656535473870391E-9</v>
      </c>
      <c r="OE259">
        <v>6.5442800058873692E-9</v>
      </c>
      <c r="OF259">
        <v>8.1917067406928068E-9</v>
      </c>
      <c r="OG259">
        <v>1.0013849928728795E-8</v>
      </c>
      <c r="OH259">
        <v>1.2015097601861946E-8</v>
      </c>
      <c r="OI259">
        <v>1.4197969730057653E-8</v>
      </c>
      <c r="OJ259">
        <v>1.6562744892980225E-8</v>
      </c>
      <c r="OK259">
        <v>1.9107053069952829E-8</v>
      </c>
      <c r="OL259">
        <v>2.1825434496297271E-8</v>
      </c>
      <c r="OM259">
        <v>2.4708865028183631E-8</v>
      </c>
      <c r="ON259">
        <v>2.7744249034493766E-8</v>
      </c>
      <c r="OO259">
        <v>3.0913881499132746E-8</v>
      </c>
      <c r="OP259">
        <v>3.4194881776749834E-8</v>
      </c>
      <c r="OQ259">
        <v>3.7558602304705628E-8</v>
      </c>
      <c r="OR259">
        <v>4.0970016539610148E-8</v>
      </c>
      <c r="OS259">
        <v>4.4387091462584497E-8</v>
      </c>
      <c r="OT259">
        <v>4.7760151187360767E-8</v>
      </c>
      <c r="OU259">
        <v>5.103123951239297E-8</v>
      </c>
      <c r="OV259">
        <v>5.4133490683914403E-8</v>
      </c>
      <c r="OW259">
        <v>5.69905191815254E-8</v>
      </c>
      <c r="OX259">
        <v>5.95158409999965E-8</v>
      </c>
      <c r="OY259">
        <v>6.1612340676817797E-8</v>
      </c>
      <c r="OZ259">
        <v>6.3171800198918495E-8</v>
      </c>
      <c r="PA259">
        <v>6.4074507905208316E-8</v>
      </c>
      <c r="PB259">
        <v>6.4188967572804554E-8</v>
      </c>
      <c r="PC259">
        <v>6.3371730018871556E-8</v>
      </c>
      <c r="PD259">
        <v>6.1467371748420895E-8</v>
      </c>
      <c r="PE259">
        <v>5.8308647408199107E-8</v>
      </c>
      <c r="PF259">
        <v>5.3716845040571512E-8</v>
      </c>
      <c r="PG259">
        <v>4.7502375336677023E-8</v>
      </c>
      <c r="PH259">
        <v>3.9465628227158114E-8</v>
      </c>
      <c r="PI259">
        <v>2.9398132177963318E-8</v>
      </c>
      <c r="PJ259">
        <v>1.708405342800591E-8</v>
      </c>
      <c r="PK259">
        <v>2.302074058652498E-9</v>
      </c>
      <c r="PL259">
        <v>-1.5172310841701862E-8</v>
      </c>
      <c r="PM259">
        <v>-3.5564035631574574E-8</v>
      </c>
      <c r="PN259">
        <v>-5.9095204307915183E-8</v>
      </c>
      <c r="PO259">
        <v>-8.5981286474258842E-8</v>
      </c>
      <c r="PP259">
        <v>-1.1642672765244927E-7</v>
      </c>
      <c r="PQ259">
        <v>-1.5061993374250458E-7</v>
      </c>
      <c r="PR259">
        <v>-1.8872759149189508E-7</v>
      </c>
      <c r="PS259">
        <v>-2.3088828982734299E-7</v>
      </c>
      <c r="PT259">
        <v>-2.7720541095430359E-7</v>
      </c>
      <c r="PU259">
        <v>-3.2773926537039923E-7</v>
      </c>
      <c r="PV259">
        <v>-3.8249845150737399E-7</v>
      </c>
      <c r="PW259">
        <v>-4.414304287505107E-7</v>
      </c>
      <c r="PX259">
        <v>-5.044113022317532E-7</v>
      </c>
      <c r="PY259">
        <v>-5.7123482919759252E-7</v>
      </c>
      <c r="PZ259">
        <v>-6.4160067006424408E-7</v>
      </c>
      <c r="QA259">
        <v>-7.1510192263419032E-7</v>
      </c>
      <c r="QB259">
        <v>-7.9121199550174922E-7</v>
      </c>
      <c r="QC259">
        <v>-8.6927089655448108E-7</v>
      </c>
      <c r="QD259">
        <v>-9.4847103480466612E-7</v>
      </c>
      <c r="QE259">
        <v>-1.027842658671445E-6</v>
      </c>
      <c r="QF259">
        <v>-1.1062390813672607E-6</v>
      </c>
      <c r="QG259">
        <v>-1.1823218742943738E-6</v>
      </c>
      <c r="QH259">
        <v>-1.2545462423628241E-6</v>
      </c>
      <c r="QI259">
        <v>-1.3211468309110625E-6</v>
      </c>
      <c r="QJ259">
        <v>-1.3801242524073212E-6</v>
      </c>
      <c r="QK259">
        <v>-1.4292326622548376E-6</v>
      </c>
      <c r="QL259">
        <v>-1.4659687566822308E-6</v>
      </c>
      <c r="QM259">
        <v>-1.4875626116766552E-6</v>
      </c>
      <c r="QN259">
        <v>-1.4909708299452305E-6</v>
      </c>
      <c r="QO259">
        <v>-1.4728725126285496E-6</v>
      </c>
      <c r="QP259">
        <v>-1.4296686235048054E-6</v>
      </c>
      <c r="QQ259">
        <v>-1.3574853651917076E-6</v>
      </c>
      <c r="QR259">
        <v>-1.2521822387376444E-6</v>
      </c>
      <c r="QS259">
        <v>-1.109365509251755E-6</v>
      </c>
      <c r="QT259">
        <v>-9.2440784997254087E-7</v>
      </c>
      <c r="QU259">
        <v>-6.9247498441803229E-7</v>
      </c>
      <c r="QV259">
        <v>-4.0856018983443561E-7</v>
      </c>
      <c r="QW259">
        <v>-6.7527563767002281E-8</v>
      </c>
      <c r="QX259">
        <v>3.3583501225264333E-7</v>
      </c>
      <c r="QY259">
        <v>8.0675225381290637E-7</v>
      </c>
      <c r="QZ259">
        <v>1.3503862272121182E-6</v>
      </c>
      <c r="RA259">
        <v>1.9717485008717255E-6</v>
      </c>
      <c r="RB259">
        <v>2.6755987316027499E-6</v>
      </c>
      <c r="RC259">
        <v>3.4663287508256302E-6</v>
      </c>
      <c r="RD259">
        <v>4.3478312628432664E-6</v>
      </c>
      <c r="RE259">
        <v>5.3233523358760397E-6</v>
      </c>
      <c r="RF259">
        <v>6.3953269596882766E-6</v>
      </c>
      <c r="RG259">
        <v>7.5651970642556078E-6</v>
      </c>
      <c r="RH259">
        <v>8.83321154523282E-6</v>
      </c>
      <c r="RI259">
        <v>1.0198208027232777E-5</v>
      </c>
      <c r="RJ259">
        <v>1.1657376318485322E-5</v>
      </c>
      <c r="RK259">
        <v>1.3206003773715527E-5</v>
      </c>
      <c r="RL259">
        <v>1.4837203089476446E-5</v>
      </c>
      <c r="RM259">
        <v>1.6541623411067668E-5</v>
      </c>
      <c r="RN259">
        <v>1.8307146035854534E-5</v>
      </c>
      <c r="RO259">
        <v>2.0118566457368916E-5</v>
      </c>
      <c r="RP259">
        <v>2.195726501090635E-5</v>
      </c>
      <c r="RQ259">
        <v>2.3800868956990591E-5</v>
      </c>
      <c r="RR259">
        <v>2.5622909476160137E-5</v>
      </c>
      <c r="RS259">
        <v>2.7392477748668789E-5</v>
      </c>
      <c r="RT259">
        <v>2.9073885056790437E-5</v>
      </c>
      <c r="RU259">
        <v>3.0626332675711402E-5</v>
      </c>
      <c r="RV259">
        <v>3.2003598210660537E-5</v>
      </c>
      <c r="RW259">
        <v>3.3153745991180158E-5</v>
      </c>
      <c r="RX259">
        <v>3.4018870145244072E-5</v>
      </c>
      <c r="RY259">
        <v>3.4534880041691055E-5</v>
      </c>
      <c r="RZ259">
        <v>3.4631338903196909E-5</v>
      </c>
      <c r="SA259">
        <v>3.4231367545752403E-5</v>
      </c>
      <c r="SB259">
        <v>3.324837450437882E-5</v>
      </c>
      <c r="SC259">
        <v>3.1586168204191331E-5</v>
      </c>
      <c r="SD259">
        <v>2.91392326385837E-5</v>
      </c>
      <c r="SE259">
        <v>2.579319353124398E-5</v>
      </c>
      <c r="SF259">
        <v>2.1425504573713719E-5</v>
      </c>
      <c r="SG259">
        <v>1.5906385814521861E-5</v>
      </c>
      <c r="SH259">
        <v>9.1000485677161374E-6</v>
      </c>
      <c r="SI259">
        <v>8.6624323727032887E-7</v>
      </c>
      <c r="SJ259">
        <v>-8.937831860946706E-6</v>
      </c>
      <c r="SK259">
        <v>-2.0455221347049688E-5</v>
      </c>
      <c r="SL259">
        <v>-3.3826463246321373E-5</v>
      </c>
      <c r="SM259">
        <v>-4.9186358963321517E-5</v>
      </c>
      <c r="SN259">
        <v>-6.6660223347202605E-5</v>
      </c>
      <c r="SO259">
        <v>-8.6359577043545533E-5</v>
      </c>
      <c r="SP259">
        <v>-1.0837724598850295E-4</v>
      </c>
      <c r="SQ259">
        <v>-1.3278183676939875E-4</v>
      </c>
      <c r="SR259">
        <v>-1.5961156181910384E-4</v>
      </c>
      <c r="SS259">
        <v>-1.8886739520351142E-4</v>
      </c>
      <c r="ST259">
        <v>-2.2050554828563162E-4</v>
      </c>
      <c r="SU259">
        <v>-2.5442926499299264E-4</v>
      </c>
      <c r="SV259">
        <v>-2.9047994896890048E-4</v>
      </c>
      <c r="SW259">
        <v>-3.2842764974254655E-4</v>
      </c>
      <c r="SX259">
        <v>-3.6796095239586797E-4</v>
      </c>
      <c r="SY259">
        <v>-4.0867633521640521E-4</v>
      </c>
      <c r="SZ259">
        <v>-4.5006708267157874E-4</v>
      </c>
      <c r="TA259">
        <v>-4.9151186687139241E-4</v>
      </c>
      <c r="TB259">
        <v>-5.3226313962649444E-4</v>
      </c>
      <c r="TC259">
        <v>-5.7143550935185856E-4</v>
      </c>
      <c r="TD259">
        <v>-6.0799431246413556E-4</v>
      </c>
      <c r="TE259">
        <v>-6.407446275788364E-4</v>
      </c>
      <c r="TF259">
        <v>-6.6832102267634869E-4</v>
      </c>
      <c r="TG259">
        <v>-6.8917837034987461E-4</v>
      </c>
      <c r="TH259">
        <v>-7.0158411406750891E-4</v>
      </c>
      <c r="TI259">
        <v>-7.0361241877614337E-4</v>
      </c>
      <c r="TJ259">
        <v>-6.9314069173851583E-4</v>
      </c>
      <c r="TK259">
        <v>-6.6784901369981188E-4</v>
      </c>
      <c r="TL259">
        <v>-6.2522307565980486E-4</v>
      </c>
      <c r="TM259">
        <v>-5.6256127186714452E-4</v>
      </c>
      <c r="TN259">
        <v>-4.7698665416741532E-4</v>
      </c>
      <c r="TO259">
        <v>-3.6546450536506834E-4</v>
      </c>
      <c r="TP259">
        <v>-2.248263384319588E-4</v>
      </c>
      <c r="TQ259">
        <v>-5.1801172642965774E-5</v>
      </c>
      <c r="TR259">
        <v>1.5694502476730685E-4</v>
      </c>
      <c r="TS259">
        <v>4.0476081408633084E-4</v>
      </c>
      <c r="TT259">
        <v>6.9495074072292013E-4</v>
      </c>
      <c r="TU259">
        <v>1.0307058358275886E-3</v>
      </c>
      <c r="TV259">
        <v>1.4150222331813416E-3</v>
      </c>
      <c r="TW259">
        <v>1.8506070074356081E-3</v>
      </c>
      <c r="TX259">
        <v>2.3397703934447782E-3</v>
      </c>
      <c r="TY259">
        <v>2.8843036274972754E-3</v>
      </c>
      <c r="TZ259">
        <v>3.4853417625461932E-3</v>
      </c>
      <c r="UA259">
        <v>4.1432109550908107E-3</v>
      </c>
      <c r="UB259">
        <v>4.857259905385462E-3</v>
      </c>
      <c r="UC259">
        <v>5.6256753595067778E-3</v>
      </c>
      <c r="UD259">
        <v>6.4452818559345097E-3</v>
      </c>
      <c r="UE259">
        <v>7.3113262251686701E-3</v>
      </c>
      <c r="UF259">
        <v>8.2172477329335771E-3</v>
      </c>
      <c r="UG259">
        <v>9.1544351999864881E-3</v>
      </c>
      <c r="UH259">
        <v>1.0111972938471577E-2</v>
      </c>
      <c r="UI259">
        <v>1.1076377919806141E-2</v>
      </c>
      <c r="UJ259">
        <v>1.2031331235378853E-2</v>
      </c>
      <c r="UK259">
        <v>1.2957407631346644E-2</v>
      </c>
      <c r="UL259">
        <v>1.3831807694127446E-2</v>
      </c>
      <c r="UM259">
        <v>1.4628098134363011E-2</v>
      </c>
      <c r="UN259">
        <v>1.5315966563389266E-2</v>
      </c>
      <c r="UO259">
        <v>1.5860998175378647E-2</v>
      </c>
      <c r="UP259">
        <v>1.62244828361875E-2</v>
      </c>
      <c r="UQ259">
        <v>1.6363262230468512E-2</v>
      </c>
      <c r="UR259">
        <v>1.6229627923217593E-2</v>
      </c>
      <c r="US259">
        <v>1.5871282445364027E-2</v>
      </c>
      <c r="UT259">
        <v>1.5331376765253249E-2</v>
      </c>
      <c r="UU259">
        <v>1.4648610785825196E-2</v>
      </c>
      <c r="UV259">
        <v>1.3857384759948781E-2</v>
      </c>
      <c r="UW259">
        <v>1.298799077060114E-2</v>
      </c>
      <c r="UX259">
        <v>1.2066834628424342E-2</v>
      </c>
      <c r="UY259">
        <v>1.111667969131021E-2</v>
      </c>
      <c r="UZ259">
        <v>1.0156905200567945E-2</v>
      </c>
      <c r="VA259">
        <v>9.2037727497301172E-3</v>
      </c>
      <c r="VB259">
        <v>8.2706954511523722E-3</v>
      </c>
      <c r="VC259">
        <v>7.368505239856599E-3</v>
      </c>
      <c r="VD259">
        <v>6.5057145529596079E-3</v>
      </c>
      <c r="VE259">
        <v>5.6887693468875167E-3</v>
      </c>
      <c r="VF259">
        <v>4.922291065073553E-3</v>
      </c>
      <c r="VG259">
        <v>4.2093057484054418E-3</v>
      </c>
      <c r="VH259">
        <v>3.5514589923378421E-3</v>
      </c>
      <c r="VI259">
        <v>2.9492159020036127E-3</v>
      </c>
      <c r="VJ259">
        <v>2.4020455838651782E-3</v>
      </c>
      <c r="VK259">
        <v>1.9085900434322792E-3</v>
      </c>
      <c r="VL259">
        <v>1.4668176379368455E-3</v>
      </c>
      <c r="VM259">
        <v>1.0741614648425194E-3</v>
      </c>
      <c r="VN259">
        <v>7.2764325590514542E-4</v>
      </c>
      <c r="VO259">
        <v>4.2398349670959518E-4</v>
      </c>
      <c r="VP259">
        <v>1.5969860694960736E-4</v>
      </c>
      <c r="VQ259">
        <v>-6.88138989156402E-5</v>
      </c>
      <c r="VR259">
        <v>-2.6520129353278874E-4</v>
      </c>
      <c r="VS259">
        <v>-4.33091550849529E-4</v>
      </c>
      <c r="VT259">
        <v>-5.7603826970579293E-4</v>
      </c>
      <c r="VU259">
        <v>-6.9747358939303058E-4</v>
      </c>
      <c r="VV259">
        <v>-8.0066810056776076E-4</v>
      </c>
      <c r="VW259">
        <v>-8.8869678898998827E-4</v>
      </c>
      <c r="VX259">
        <v>-9.6441009485099074E-4</v>
      </c>
      <c r="VY259">
        <v>-1.0304092253373219E-3</v>
      </c>
      <c r="VZ259">
        <v>-1.0890249209905578E-3</v>
      </c>
      <c r="WA259">
        <v>-1.1422989464121187E-3</v>
      </c>
      <c r="WB259">
        <v>-1.1919676516091372E-3</v>
      </c>
      <c r="WC259">
        <v>-1.2394470314335583E-3</v>
      </c>
      <c r="WD259">
        <v>-1.2858187960882368E-3</v>
      </c>
      <c r="WE259">
        <v>-1.3318170556495456E-3</v>
      </c>
      <c r="WF259">
        <v>-0.45998256819996181</v>
      </c>
      <c r="WG259">
        <v>-14.238134899073485</v>
      </c>
    </row>
    <row r="260" spans="1:605" x14ac:dyDescent="0.25">
      <c r="A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  <c r="BN260">
        <v>0</v>
      </c>
      <c r="BO260">
        <v>0</v>
      </c>
      <c r="BP260">
        <v>0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0</v>
      </c>
      <c r="BX260">
        <v>0</v>
      </c>
      <c r="BY260">
        <v>0</v>
      </c>
      <c r="BZ260">
        <v>0</v>
      </c>
      <c r="CA260">
        <v>0</v>
      </c>
      <c r="CB260">
        <v>0</v>
      </c>
      <c r="CC260">
        <v>0</v>
      </c>
      <c r="CD260">
        <v>0</v>
      </c>
      <c r="CE260">
        <v>0</v>
      </c>
      <c r="CF260">
        <v>0</v>
      </c>
      <c r="CG260">
        <v>0</v>
      </c>
      <c r="CH260">
        <v>0</v>
      </c>
      <c r="CI260">
        <v>0</v>
      </c>
      <c r="CJ260">
        <v>0</v>
      </c>
      <c r="CK260">
        <v>0</v>
      </c>
      <c r="CL260">
        <v>0</v>
      </c>
      <c r="CM260">
        <v>0</v>
      </c>
      <c r="CN260">
        <v>0</v>
      </c>
      <c r="CO260">
        <v>0</v>
      </c>
      <c r="CP260">
        <v>0</v>
      </c>
      <c r="CQ260">
        <v>0</v>
      </c>
      <c r="CR260">
        <v>0</v>
      </c>
      <c r="CS260">
        <v>0</v>
      </c>
      <c r="CT260">
        <v>0</v>
      </c>
      <c r="CU260">
        <v>0</v>
      </c>
      <c r="CV260">
        <v>0</v>
      </c>
      <c r="CW260">
        <v>0</v>
      </c>
      <c r="CX260">
        <v>0</v>
      </c>
      <c r="CY260">
        <v>0</v>
      </c>
      <c r="CZ260">
        <v>0</v>
      </c>
      <c r="DA260">
        <v>0</v>
      </c>
      <c r="DB260">
        <v>0</v>
      </c>
      <c r="DC260">
        <v>0</v>
      </c>
      <c r="DD260">
        <v>0</v>
      </c>
      <c r="DE260">
        <v>0</v>
      </c>
      <c r="DF260">
        <v>0</v>
      </c>
      <c r="DG260">
        <v>0</v>
      </c>
      <c r="DH260">
        <v>0</v>
      </c>
      <c r="DI260">
        <v>0</v>
      </c>
      <c r="DJ260">
        <v>0</v>
      </c>
      <c r="DK260">
        <v>0</v>
      </c>
      <c r="DL260">
        <v>0</v>
      </c>
      <c r="DM260">
        <v>0</v>
      </c>
      <c r="DN260">
        <v>0</v>
      </c>
      <c r="DO260">
        <v>0</v>
      </c>
      <c r="DP260">
        <v>0</v>
      </c>
      <c r="DQ260">
        <v>0</v>
      </c>
      <c r="DR260">
        <v>0</v>
      </c>
      <c r="DS260">
        <v>0</v>
      </c>
      <c r="DT260">
        <v>0</v>
      </c>
      <c r="DU260">
        <v>0</v>
      </c>
      <c r="DV260">
        <v>0</v>
      </c>
      <c r="DW260">
        <v>0</v>
      </c>
      <c r="DX260">
        <v>0</v>
      </c>
      <c r="DY260">
        <v>0</v>
      </c>
      <c r="DZ260">
        <v>0</v>
      </c>
      <c r="EA260">
        <v>0</v>
      </c>
      <c r="EB260">
        <v>0</v>
      </c>
      <c r="EC260">
        <v>0</v>
      </c>
      <c r="ED260">
        <v>0</v>
      </c>
      <c r="EE260">
        <v>0</v>
      </c>
      <c r="EF260">
        <v>0</v>
      </c>
      <c r="EG260">
        <v>0</v>
      </c>
      <c r="EH260">
        <v>0</v>
      </c>
      <c r="EI260">
        <v>0</v>
      </c>
      <c r="EJ260">
        <v>0</v>
      </c>
      <c r="EK260">
        <v>0</v>
      </c>
      <c r="EL260">
        <v>0</v>
      </c>
      <c r="EM260">
        <v>0</v>
      </c>
      <c r="EN260">
        <v>0</v>
      </c>
      <c r="EO260">
        <v>0</v>
      </c>
      <c r="EP260">
        <v>0</v>
      </c>
      <c r="EQ260">
        <v>0</v>
      </c>
      <c r="ER260">
        <v>0</v>
      </c>
      <c r="ES260">
        <v>0</v>
      </c>
      <c r="ET260">
        <v>0</v>
      </c>
      <c r="EU260">
        <v>0</v>
      </c>
      <c r="EV260">
        <v>0</v>
      </c>
      <c r="EW260">
        <v>0</v>
      </c>
      <c r="EX260">
        <v>0</v>
      </c>
      <c r="EY260">
        <v>0</v>
      </c>
      <c r="EZ260">
        <v>0</v>
      </c>
      <c r="FA260">
        <v>0</v>
      </c>
      <c r="FB260">
        <v>0</v>
      </c>
      <c r="FC260">
        <v>0</v>
      </c>
      <c r="FD260">
        <v>0</v>
      </c>
      <c r="FE260">
        <v>0</v>
      </c>
      <c r="FF260">
        <v>0</v>
      </c>
      <c r="FG260">
        <v>0</v>
      </c>
      <c r="FH260">
        <v>0</v>
      </c>
      <c r="FI260">
        <v>0</v>
      </c>
      <c r="FJ260">
        <v>0</v>
      </c>
      <c r="FK260">
        <v>0</v>
      </c>
      <c r="FL260">
        <v>0</v>
      </c>
      <c r="FM260">
        <v>0</v>
      </c>
      <c r="FN260">
        <v>0</v>
      </c>
      <c r="FO260">
        <v>0</v>
      </c>
      <c r="FP260">
        <v>0</v>
      </c>
      <c r="FQ260">
        <v>0</v>
      </c>
      <c r="FR260">
        <v>0</v>
      </c>
      <c r="FS260">
        <v>0</v>
      </c>
      <c r="FT260">
        <v>0</v>
      </c>
      <c r="FU260">
        <v>0</v>
      </c>
      <c r="FV260">
        <v>0</v>
      </c>
      <c r="FW260">
        <v>0</v>
      </c>
      <c r="FX260">
        <v>0</v>
      </c>
      <c r="FY260">
        <v>0</v>
      </c>
      <c r="FZ260">
        <v>0</v>
      </c>
      <c r="GA260">
        <v>0</v>
      </c>
      <c r="GB260">
        <v>0</v>
      </c>
      <c r="GC260">
        <v>0</v>
      </c>
      <c r="GD260">
        <v>0</v>
      </c>
      <c r="GE260">
        <v>0</v>
      </c>
      <c r="GF260">
        <v>0</v>
      </c>
      <c r="GG260">
        <v>0</v>
      </c>
      <c r="GH260">
        <v>0</v>
      </c>
      <c r="GI260">
        <v>0</v>
      </c>
      <c r="GJ260">
        <v>0</v>
      </c>
      <c r="GK260">
        <v>0</v>
      </c>
      <c r="GL260">
        <v>0</v>
      </c>
      <c r="GM260">
        <v>0</v>
      </c>
      <c r="GN260">
        <v>0</v>
      </c>
      <c r="GO260">
        <v>0</v>
      </c>
      <c r="GP260">
        <v>0</v>
      </c>
      <c r="GQ260">
        <v>0</v>
      </c>
      <c r="GR260">
        <v>0</v>
      </c>
      <c r="GS260">
        <v>0</v>
      </c>
      <c r="GT260">
        <v>0</v>
      </c>
      <c r="GU260">
        <v>0</v>
      </c>
      <c r="GV260">
        <v>0</v>
      </c>
      <c r="GW260">
        <v>0</v>
      </c>
      <c r="GX260">
        <v>0</v>
      </c>
      <c r="GY260">
        <v>0</v>
      </c>
      <c r="GZ260">
        <v>0</v>
      </c>
      <c r="HA260">
        <v>0</v>
      </c>
      <c r="HB260">
        <v>0</v>
      </c>
      <c r="HC260">
        <v>0</v>
      </c>
      <c r="HD260">
        <v>0</v>
      </c>
      <c r="HE260">
        <v>0</v>
      </c>
      <c r="HF260">
        <v>0</v>
      </c>
      <c r="HG260">
        <v>0</v>
      </c>
      <c r="HH260">
        <v>0</v>
      </c>
      <c r="HI260">
        <v>0</v>
      </c>
      <c r="HJ260">
        <v>0</v>
      </c>
      <c r="HK260">
        <v>0</v>
      </c>
      <c r="HL260">
        <v>0</v>
      </c>
      <c r="HM260">
        <v>0</v>
      </c>
      <c r="HN260">
        <v>0</v>
      </c>
      <c r="HO260">
        <v>0</v>
      </c>
      <c r="HP260">
        <v>0</v>
      </c>
      <c r="HQ260">
        <v>0</v>
      </c>
      <c r="HR260">
        <v>0</v>
      </c>
      <c r="HS260">
        <v>0</v>
      </c>
      <c r="HT260">
        <v>0</v>
      </c>
      <c r="HU260">
        <v>0</v>
      </c>
      <c r="HV260">
        <v>0</v>
      </c>
      <c r="HW260">
        <v>0</v>
      </c>
      <c r="HX260">
        <v>0</v>
      </c>
      <c r="HY260">
        <v>0</v>
      </c>
      <c r="HZ260">
        <v>0</v>
      </c>
      <c r="IA260">
        <v>0</v>
      </c>
      <c r="IB260">
        <v>0</v>
      </c>
      <c r="IC260">
        <v>0</v>
      </c>
      <c r="ID260">
        <v>0</v>
      </c>
      <c r="IE260">
        <v>0</v>
      </c>
      <c r="IF260">
        <v>0</v>
      </c>
      <c r="IG260">
        <v>0</v>
      </c>
      <c r="IH260">
        <v>0</v>
      </c>
      <c r="II260">
        <v>0</v>
      </c>
      <c r="IJ260">
        <v>0</v>
      </c>
      <c r="IK260">
        <v>0</v>
      </c>
      <c r="IL260">
        <v>0</v>
      </c>
      <c r="IM260">
        <v>0</v>
      </c>
      <c r="IN260">
        <v>0</v>
      </c>
      <c r="IO260">
        <v>0</v>
      </c>
      <c r="IP260">
        <v>0</v>
      </c>
      <c r="IQ260">
        <v>0</v>
      </c>
      <c r="IR260">
        <v>0</v>
      </c>
      <c r="IS260">
        <v>0</v>
      </c>
      <c r="IT260">
        <v>0</v>
      </c>
      <c r="IU260">
        <v>0</v>
      </c>
      <c r="IV260">
        <v>0</v>
      </c>
      <c r="IW260">
        <v>0</v>
      </c>
      <c r="IX260">
        <v>0</v>
      </c>
      <c r="IY260">
        <v>0</v>
      </c>
      <c r="IZ260">
        <v>9999.9990234375</v>
      </c>
      <c r="JA260">
        <v>-39999.99609375</v>
      </c>
      <c r="JB260">
        <v>60002.80078125</v>
      </c>
      <c r="JC260">
        <v>-39999.99609375</v>
      </c>
      <c r="JD260">
        <v>9999.9990234375</v>
      </c>
      <c r="JE260">
        <v>0</v>
      </c>
      <c r="JF260">
        <v>0</v>
      </c>
      <c r="JG260">
        <v>0</v>
      </c>
      <c r="JH260">
        <v>0</v>
      </c>
      <c r="JI260">
        <v>0</v>
      </c>
      <c r="JJ260">
        <v>0</v>
      </c>
      <c r="JK260">
        <v>0</v>
      </c>
      <c r="JL260">
        <v>0</v>
      </c>
      <c r="JM260">
        <v>0</v>
      </c>
      <c r="JN260">
        <v>0</v>
      </c>
      <c r="JO260">
        <v>0</v>
      </c>
      <c r="JP260">
        <v>0</v>
      </c>
      <c r="JQ260">
        <v>0</v>
      </c>
      <c r="JR260">
        <v>0</v>
      </c>
      <c r="JS260">
        <v>0</v>
      </c>
      <c r="JT260">
        <v>0</v>
      </c>
      <c r="JU260">
        <v>0</v>
      </c>
      <c r="JV260">
        <v>0</v>
      </c>
      <c r="JW260">
        <v>0</v>
      </c>
      <c r="JX260">
        <v>0</v>
      </c>
      <c r="JY260">
        <v>0</v>
      </c>
      <c r="JZ260">
        <v>0</v>
      </c>
      <c r="KA260">
        <v>0</v>
      </c>
      <c r="KB260">
        <v>0</v>
      </c>
      <c r="KC260">
        <v>0</v>
      </c>
      <c r="KD260">
        <v>0</v>
      </c>
      <c r="KE260">
        <v>0</v>
      </c>
      <c r="KF260">
        <v>0</v>
      </c>
      <c r="KG260">
        <v>0</v>
      </c>
      <c r="KH260">
        <v>0</v>
      </c>
      <c r="KI260">
        <v>0</v>
      </c>
      <c r="KJ260">
        <v>0</v>
      </c>
      <c r="KK260">
        <v>0</v>
      </c>
      <c r="KL260">
        <v>0</v>
      </c>
      <c r="KM260">
        <v>0</v>
      </c>
      <c r="KN260">
        <v>0</v>
      </c>
      <c r="KO260">
        <v>0</v>
      </c>
      <c r="KP260">
        <v>0</v>
      </c>
      <c r="KQ260">
        <v>0</v>
      </c>
      <c r="KS260">
        <v>4.5412407507522124E-7</v>
      </c>
      <c r="KT260">
        <v>-4.2843650156395426E-8</v>
      </c>
      <c r="KU260">
        <v>-3.6843679672296519E-11</v>
      </c>
      <c r="KV260">
        <v>-3.2559314401289148E-11</v>
      </c>
      <c r="KW260">
        <v>-2.8272578138481465E-11</v>
      </c>
      <c r="KX260">
        <v>-2.3979004610924618E-11</v>
      </c>
      <c r="KY260">
        <v>-1.9670609060522325E-11</v>
      </c>
      <c r="KZ260">
        <v>-1.5336422573603715E-11</v>
      </c>
      <c r="LA260">
        <v>-1.0963028255084271E-11</v>
      </c>
      <c r="LB260">
        <v>-6.5351006122695295E-12</v>
      </c>
      <c r="LC260">
        <v>-2.0359498180213849E-12</v>
      </c>
      <c r="LD260">
        <v>2.5519272394673574E-12</v>
      </c>
      <c r="LE260">
        <v>7.2462870432817163E-12</v>
      </c>
      <c r="LF260">
        <v>1.2064568492518103E-11</v>
      </c>
      <c r="LG260">
        <v>1.7023308695388139E-11</v>
      </c>
      <c r="LH260">
        <v>2.213754334042498E-11</v>
      </c>
      <c r="LI260">
        <v>2.7420189587795574E-11</v>
      </c>
      <c r="LJ260">
        <v>3.2881409609527589E-11</v>
      </c>
      <c r="LK260">
        <v>3.8527953171132071E-11</v>
      </c>
      <c r="LL260">
        <v>4.4362477989957005E-11</v>
      </c>
      <c r="LM260">
        <v>5.038284703027914E-11</v>
      </c>
      <c r="LN260">
        <v>5.6581402404354862E-11</v>
      </c>
      <c r="LO260">
        <v>6.2944216145422069E-11</v>
      </c>
      <c r="LP260">
        <v>6.9450318805640435E-11</v>
      </c>
      <c r="LQ260">
        <v>7.6070907612293709E-11</v>
      </c>
      <c r="LR260">
        <v>8.2768536791863629E-11</v>
      </c>
      <c r="LS260">
        <v>8.9496293646480229E-11</v>
      </c>
      <c r="LT260">
        <v>9.6196965042774932E-11</v>
      </c>
      <c r="LU260">
        <v>1.0280220015138888E-10</v>
      </c>
      <c r="LV260">
        <v>1.0923167655724469E-10</v>
      </c>
      <c r="LW260">
        <v>1.1539227824671291E-10</v>
      </c>
      <c r="LX260">
        <v>1.2117729546775315E-10</v>
      </c>
      <c r="LY260">
        <v>1.2646565805111691E-10</v>
      </c>
      <c r="LZ260">
        <v>1.3112121547259064E-10</v>
      </c>
      <c r="MA260">
        <v>1.3499207872320984E-10</v>
      </c>
      <c r="MB260">
        <v>1.3791004093127192E-10</v>
      </c>
      <c r="MC260">
        <v>1.3969009563850381E-10</v>
      </c>
      <c r="MD260">
        <v>1.4013007366349651E-10</v>
      </c>
      <c r="ME260">
        <v>1.3901042157623257E-10</v>
      </c>
      <c r="MF260">
        <v>1.3609414694342608E-10</v>
      </c>
      <c r="MG260">
        <v>1.3112695766772292E-10</v>
      </c>
      <c r="MH260">
        <v>1.2382917358494825E-10</v>
      </c>
      <c r="MI260">
        <v>1.1389665308246047E-10</v>
      </c>
      <c r="MJ260">
        <v>1.0100215448486739E-10</v>
      </c>
      <c r="MK260">
        <v>8.4797188944128609E-11</v>
      </c>
      <c r="ML260">
        <v>6.4914425880159231E-11</v>
      </c>
      <c r="MM260">
        <v>4.0970715981901438E-11</v>
      </c>
      <c r="MN260">
        <v>1.2570800293474878E-11</v>
      </c>
      <c r="MO260">
        <v>-2.0688223138868616E-11</v>
      </c>
      <c r="MP260">
        <v>-5.9211601324309803E-11</v>
      </c>
      <c r="MQ260">
        <v>-1.0340072192903438E-10</v>
      </c>
      <c r="MR260">
        <v>-1.5364592682391947E-10</v>
      </c>
      <c r="MS260">
        <v>-2.1031826870027817E-10</v>
      </c>
      <c r="MT260">
        <v>-2.7376013793627463E-10</v>
      </c>
      <c r="MU260">
        <v>-3.4427469049495866E-10</v>
      </c>
      <c r="MV260">
        <v>-4.2211401298162435E-10</v>
      </c>
      <c r="MW260">
        <v>-5.0746596830759585E-10</v>
      </c>
      <c r="MX260">
        <v>-6.0043967493409712E-10</v>
      </c>
      <c r="MY260">
        <v>-7.0104958465070715E-10</v>
      </c>
      <c r="MZ260">
        <v>-8.0919813853296648E-10</v>
      </c>
      <c r="NA260">
        <v>-9.2465699838263811E-10</v>
      </c>
      <c r="NB260">
        <v>-1.0470468718504073E-9</v>
      </c>
      <c r="NC260">
        <v>-1.1758159738370634E-9</v>
      </c>
      <c r="ND260">
        <v>-1.3102171949290346E-9</v>
      </c>
      <c r="NE260">
        <v>-1.4492840798026212E-9</v>
      </c>
      <c r="NF260">
        <v>-1.591805754968998E-9</v>
      </c>
      <c r="NG260">
        <v>-1.7363009861494926E-9</v>
      </c>
      <c r="NH260">
        <v>-1.8809915911674277E-9</v>
      </c>
      <c r="NI260">
        <v>-2.0237754846772803E-9</v>
      </c>
      <c r="NJ260">
        <v>-2.1621996864472935E-9</v>
      </c>
      <c r="NK260">
        <v>-2.2934336853351651E-9</v>
      </c>
      <c r="NL260">
        <v>-2.4142436165543611E-9</v>
      </c>
      <c r="NM260">
        <v>-2.5209677802574975E-9</v>
      </c>
      <c r="NN260">
        <v>-2.6094941047065906E-9</v>
      </c>
      <c r="NO260">
        <v>-2.6752402371127428E-9</v>
      </c>
      <c r="NP260">
        <v>-2.7131370292429542E-9</v>
      </c>
      <c r="NQ260">
        <v>-2.7176162726223347E-9</v>
      </c>
      <c r="NR260">
        <v>-2.6826036289702148E-9</v>
      </c>
      <c r="NS260">
        <v>-2.6015177946064582E-9</v>
      </c>
      <c r="NT260">
        <v>-2.4672770319847301E-9</v>
      </c>
      <c r="NU260">
        <v>-2.2723142960776283E-9</v>
      </c>
      <c r="NV260">
        <v>-2.0086022766992868E-9</v>
      </c>
      <c r="NW260">
        <v>-1.6676897683784911E-9</v>
      </c>
      <c r="NX260">
        <v>-1.2407508652630018E-9</v>
      </c>
      <c r="NY260">
        <v>-7.1864855760452733E-10</v>
      </c>
      <c r="NZ260">
        <v>-9.20143762821178E-11</v>
      </c>
      <c r="OA260">
        <v>6.4865421014842481E-10</v>
      </c>
      <c r="OB260">
        <v>1.512876898213594E-9</v>
      </c>
      <c r="OC260">
        <v>2.5100523794088528E-9</v>
      </c>
      <c r="OD260">
        <v>3.6492971213380744E-9</v>
      </c>
      <c r="OE260">
        <v>4.9392593467982754E-9</v>
      </c>
      <c r="OF260">
        <v>6.3879065101538048E-9</v>
      </c>
      <c r="OG260">
        <v>8.0022846576911667E-9</v>
      </c>
      <c r="OH260">
        <v>9.7882481856438845E-9</v>
      </c>
      <c r="OI260">
        <v>1.1750158681466218E-8</v>
      </c>
      <c r="OJ260">
        <v>1.3890551756221744E-8</v>
      </c>
      <c r="OK260">
        <v>1.6209771054454902E-8</v>
      </c>
      <c r="OL260">
        <v>1.8705568968520689E-8</v>
      </c>
      <c r="OM260">
        <v>2.1372673993274563E-8</v>
      </c>
      <c r="ON260">
        <v>2.4202325140405857E-8</v>
      </c>
      <c r="OO260">
        <v>2.7181774395801194E-8</v>
      </c>
      <c r="OP260">
        <v>3.0293758854282572E-8</v>
      </c>
      <c r="OQ260">
        <v>3.3515944909838458E-8</v>
      </c>
      <c r="OR260">
        <v>3.6820347721694401E-8</v>
      </c>
      <c r="OS260">
        <v>4.0172730122522937E-8</v>
      </c>
      <c r="OT260">
        <v>4.3531986189291089E-8</v>
      </c>
      <c r="OU260">
        <v>4.6849515863620466E-8</v>
      </c>
      <c r="OV260">
        <v>5.0068598289887445E-8</v>
      </c>
      <c r="OW260">
        <v>5.3123772937277922E-8</v>
      </c>
      <c r="OX260">
        <v>5.5940239086974121E-8</v>
      </c>
      <c r="OY260">
        <v>5.8433285895971294E-8</v>
      </c>
      <c r="OZ260">
        <v>6.0507766991456498E-8</v>
      </c>
      <c r="PA260">
        <v>6.2057635398345247E-8</v>
      </c>
      <c r="PB260">
        <v>6.2965556549355381E-8</v>
      </c>
      <c r="PC260">
        <v>6.3102619160427445E-8</v>
      </c>
      <c r="PD260">
        <v>6.2328165860011507E-8</v>
      </c>
      <c r="PE260">
        <v>6.0489767620337916E-8</v>
      </c>
      <c r="PF260">
        <v>5.7423368229987771E-8</v>
      </c>
      <c r="PG260">
        <v>5.2953627243089564E-8</v>
      </c>
      <c r="PH260">
        <v>4.6894492009443108E-8</v>
      </c>
      <c r="PI260">
        <v>3.9050031494979494E-8</v>
      </c>
      <c r="PJ260">
        <v>2.9215566600229707E-8</v>
      </c>
      <c r="PK260">
        <v>1.7179133527373447E-8</v>
      </c>
      <c r="PL260">
        <v>2.7233183782489487E-9</v>
      </c>
      <c r="PM260">
        <v>-1.437249747527348E-8</v>
      </c>
      <c r="PN260">
        <v>-3.432944069042493E-8</v>
      </c>
      <c r="PO260">
        <v>-5.7365956766328771E-8</v>
      </c>
      <c r="PP260">
        <v>-8.3694087119702438E-8</v>
      </c>
      <c r="PQ260">
        <v>-1.1351517167289453E-7</v>
      </c>
      <c r="PR260">
        <v>-1.4701493739853491E-7</v>
      </c>
      <c r="PS260">
        <v>-1.8435793526108704E-7</v>
      </c>
      <c r="PT260">
        <v>-2.2568129090855691E-7</v>
      </c>
      <c r="PU260">
        <v>-2.7108773841745672E-7</v>
      </c>
      <c r="PV260">
        <v>-3.2063791151084349E-7</v>
      </c>
      <c r="PW260">
        <v>-3.7434187308432612E-7</v>
      </c>
      <c r="PX260">
        <v>-4.3214987172923578E-7</v>
      </c>
      <c r="PY260">
        <v>-4.9394232337544804E-7</v>
      </c>
      <c r="PZ260">
        <v>-5.5951902733510083E-7</v>
      </c>
      <c r="QA260">
        <v>-6.2858763905528674E-7</v>
      </c>
      <c r="QB260">
        <v>-7.0075143692668172E-7</v>
      </c>
      <c r="QC260">
        <v>-7.7549643768445368E-7</v>
      </c>
      <c r="QD260">
        <v>-8.5217793440875223E-7</v>
      </c>
      <c r="QE260">
        <v>-9.300065530077235E-7</v>
      </c>
      <c r="QF260">
        <v>-1.0080339474510575E-6</v>
      </c>
      <c r="QG260">
        <v>-1.0851382810107788E-6</v>
      </c>
      <c r="QH260">
        <v>-1.1600096704206042E-6</v>
      </c>
      <c r="QI260">
        <v>-1.2311358022304226E-6</v>
      </c>
      <c r="QJ260">
        <v>-1.2967879657115662E-6</v>
      </c>
      <c r="QK260">
        <v>-1.3550077844318195E-6</v>
      </c>
      <c r="QL260">
        <v>-1.4035949689872069E-6</v>
      </c>
      <c r="QM260">
        <v>-1.4400964562216247E-6</v>
      </c>
      <c r="QN260">
        <v>-1.4617973453932519E-6</v>
      </c>
      <c r="QO260">
        <v>-1.4657140889016908E-6</v>
      </c>
      <c r="QP260">
        <v>-1.4485904440341897E-6</v>
      </c>
      <c r="QQ260">
        <v>-1.406896742305855E-6</v>
      </c>
      <c r="QR260">
        <v>-1.3368330838380592E-6</v>
      </c>
      <c r="QS260">
        <v>-1.2343371152280903E-6</v>
      </c>
      <c r="QT260">
        <v>-1.0950970997717544E-6</v>
      </c>
      <c r="QU260">
        <v>-9.1457103786335312E-7</v>
      </c>
      <c r="QV260">
        <v>-6.8801264191744227E-7</v>
      </c>
      <c r="QW260">
        <v>-4.1050501311237068E-7</v>
      </c>
      <c r="QX260">
        <v>-7.7002905366330465E-8</v>
      </c>
      <c r="QY260">
        <v>3.1761550621898079E-7</v>
      </c>
      <c r="QZ260">
        <v>7.7848641126654082E-7</v>
      </c>
      <c r="RA260">
        <v>1.3106867489177742E-6</v>
      </c>
      <c r="RB260">
        <v>1.9191482333692732E-6</v>
      </c>
      <c r="RC260">
        <v>2.6085580730576348E-6</v>
      </c>
      <c r="RD260">
        <v>3.3832454634955074E-6</v>
      </c>
      <c r="RE260">
        <v>4.2470529793654492E-6</v>
      </c>
      <c r="RF260">
        <v>5.2031920582748455E-6</v>
      </c>
      <c r="RG260">
        <v>6.2540818593440931E-6</v>
      </c>
      <c r="RH260">
        <v>7.4011708975431592E-6</v>
      </c>
      <c r="RI260">
        <v>8.6447410024871539E-6</v>
      </c>
      <c r="RJ260">
        <v>9.9836933314732164E-6</v>
      </c>
      <c r="RK260">
        <v>1.1415316384185091E-5</v>
      </c>
      <c r="RL260">
        <v>1.2935036224051991E-5</v>
      </c>
      <c r="RM260">
        <v>1.4536149412083547E-5</v>
      </c>
      <c r="RN260">
        <v>1.6209539506442654E-5</v>
      </c>
      <c r="RO260">
        <v>1.7943378378267135E-5</v>
      </c>
      <c r="RP260">
        <v>1.9722814044389726E-5</v>
      </c>
      <c r="RQ260">
        <v>2.1529647223471967E-5</v>
      </c>
      <c r="RR260">
        <v>2.3341999386153144E-5</v>
      </c>
      <c r="RS260">
        <v>2.5133975694257652E-5</v>
      </c>
      <c r="RT260">
        <v>2.687532691044133E-5</v>
      </c>
      <c r="RU260">
        <v>2.8531115108913681E-5</v>
      </c>
      <c r="RV260">
        <v>3.0061388830162565E-5</v>
      </c>
      <c r="RW260">
        <v>3.1420874197264525E-5</v>
      </c>
      <c r="RX260">
        <v>3.2558689446659454E-5</v>
      </c>
      <c r="RY260">
        <v>3.3418091319112392E-5</v>
      </c>
      <c r="RZ260">
        <v>3.3936262802755992E-5</v>
      </c>
      <c r="SA260">
        <v>3.4044152813542536E-5</v>
      </c>
      <c r="SB260">
        <v>3.366319291898113E-5</v>
      </c>
      <c r="SC260">
        <v>3.2705267080624685E-5</v>
      </c>
      <c r="SD260">
        <v>3.1072818493414955E-5</v>
      </c>
      <c r="SE260">
        <v>2.8659118233829544E-5</v>
      </c>
      <c r="SF260">
        <v>2.5348723076402619E-5</v>
      </c>
      <c r="SG260">
        <v>2.1018152410530076E-5</v>
      </c>
      <c r="SH260">
        <v>1.5536816633336595E-5</v>
      </c>
      <c r="SI260">
        <v>8.7682316484475754E-6</v>
      </c>
      <c r="SJ260">
        <v>5.7155609428233592E-7</v>
      </c>
      <c r="SK260">
        <v>-9.196510421571042E-6</v>
      </c>
      <c r="SL260">
        <v>-2.0679428583118966E-5</v>
      </c>
      <c r="SM260">
        <v>-3.4018079933758477E-5</v>
      </c>
      <c r="SN260">
        <v>-4.9347546517730126E-5</v>
      </c>
      <c r="SO260">
        <v>-6.6793370085382149E-5</v>
      </c>
      <c r="SP260">
        <v>-8.6467252978846365E-5</v>
      </c>
      <c r="SQ260">
        <v>-1.0846216549008345E-4</v>
      </c>
      <c r="SR260">
        <v>-1.3284682836477884E-4</v>
      </c>
      <c r="SS260">
        <v>-1.5965954437865631E-4</v>
      </c>
      <c r="ST260">
        <v>-1.8890135971375387E-4</v>
      </c>
      <c r="SU260">
        <v>-2.2052854439258575E-4</v>
      </c>
      <c r="SV260">
        <v>-2.5444439147692373E-4</v>
      </c>
      <c r="SW260">
        <v>-2.9049034729513944E-4</v>
      </c>
      <c r="SX260">
        <v>-3.2843649981926018E-4</v>
      </c>
      <c r="SY260">
        <v>-3.6797146965791632E-4</v>
      </c>
      <c r="SZ260">
        <v>-4.086917681432925E-4</v>
      </c>
      <c r="TA260">
        <v>-4.5009070983799318E-4</v>
      </c>
      <c r="TB260">
        <v>-4.9154699261901112E-4</v>
      </c>
      <c r="TC260">
        <v>-5.3231308743783038E-4</v>
      </c>
      <c r="TD260">
        <v>-5.7150361199930844E-4</v>
      </c>
      <c r="TE260">
        <v>-6.0808389800224097E-4</v>
      </c>
      <c r="TF260">
        <v>-6.4085900024503579E-4</v>
      </c>
      <c r="TG260">
        <v>-6.6846343776693848E-4</v>
      </c>
      <c r="TH260">
        <v>-6.8935200214440928E-4</v>
      </c>
      <c r="TI260">
        <v>-7.017920158888714E-4</v>
      </c>
      <c r="TJ260">
        <v>-7.0385747429583146E-4</v>
      </c>
      <c r="TK260">
        <v>-6.9342555667112262E-4</v>
      </c>
      <c r="TL260">
        <v>-6.6817604707765312E-4</v>
      </c>
      <c r="TM260">
        <v>-6.2559425994334814E-4</v>
      </c>
      <c r="TN260">
        <v>-5.6297812122900709E-4</v>
      </c>
      <c r="TO260">
        <v>-4.7745011039480726E-4</v>
      </c>
      <c r="TP260">
        <v>-3.6597482095513127E-4</v>
      </c>
      <c r="TQ260">
        <v>-2.2538294661675999E-4</v>
      </c>
      <c r="TR260">
        <v>-5.240254427227939E-5</v>
      </c>
      <c r="TS260">
        <v>1.5630153732522375E-4</v>
      </c>
      <c r="TT260">
        <v>4.0407914559808378E-4</v>
      </c>
      <c r="TU260">
        <v>6.942362935547198E-4</v>
      </c>
      <c r="TV260">
        <v>1.0299656711175616E-3</v>
      </c>
      <c r="TW260">
        <v>1.4142652712045194E-3</v>
      </c>
      <c r="TX260">
        <v>1.8498442351817671E-3</v>
      </c>
      <c r="TY260">
        <v>2.3390150769063501E-3</v>
      </c>
      <c r="TZ260">
        <v>2.883571525587264E-3</v>
      </c>
      <c r="UA260">
        <v>3.4846513389251671E-3</v>
      </c>
      <c r="UB260">
        <v>4.1425835834829209E-3</v>
      </c>
      <c r="UC260">
        <v>4.8567200632063144E-3</v>
      </c>
      <c r="UD260">
        <v>5.6252508038085475E-3</v>
      </c>
      <c r="UE260">
        <v>6.4450037748034752E-3</v>
      </c>
      <c r="UF260">
        <v>7.3112293567902907E-3</v>
      </c>
      <c r="UG260">
        <v>8.2173704435805038E-3</v>
      </c>
      <c r="UH260">
        <v>9.1548195111848286E-3</v>
      </c>
      <c r="UI260">
        <v>1.0112664492586883E-2</v>
      </c>
      <c r="UJ260">
        <v>1.10774258722638E-2</v>
      </c>
      <c r="UK260">
        <v>1.2032788060720457E-2</v>
      </c>
      <c r="UL260">
        <v>1.2959328829332612E-2</v>
      </c>
      <c r="UM260">
        <v>1.3834251381175198E-2</v>
      </c>
      <c r="UN260">
        <v>1.463112450474938E-2</v>
      </c>
      <c r="UO260">
        <v>1.5319637203926123E-2</v>
      </c>
      <c r="UP260">
        <v>1.5865375216672726E-2</v>
      </c>
      <c r="UQ260">
        <v>1.62296279232176E-2</v>
      </c>
      <c r="UR260">
        <v>1.6369235295055112E-2</v>
      </c>
      <c r="US260">
        <v>1.623648574109306E-2</v>
      </c>
      <c r="UT260">
        <v>1.5879076961042859E-2</v>
      </c>
      <c r="UU260">
        <v>1.5340153168768984E-2</v>
      </c>
      <c r="UV260">
        <v>1.465840532677895E-2</v>
      </c>
      <c r="UW260">
        <v>1.386822228618528E-2</v>
      </c>
      <c r="UX260">
        <v>1.2999881981352098E-2</v>
      </c>
      <c r="UY260">
        <v>1.2079773034947915E-2</v>
      </c>
      <c r="UZ260">
        <v>1.1130638282030774E-2</v>
      </c>
      <c r="VA260">
        <v>1.0171832812523537E-2</v>
      </c>
      <c r="VB260">
        <v>9.219590153923405E-3</v>
      </c>
      <c r="VC260">
        <v>8.2872911661302107E-3</v>
      </c>
      <c r="VD260">
        <v>7.3857310957571622E-3</v>
      </c>
      <c r="VE260">
        <v>6.5233810372838999E-3</v>
      </c>
      <c r="VF260">
        <v>5.7066407735403002E-3</v>
      </c>
      <c r="VG260">
        <v>4.9400806198424589E-3</v>
      </c>
      <c r="VH260">
        <v>4.2266704769652226E-3</v>
      </c>
      <c r="VI260">
        <v>3.5679948111949763E-3</v>
      </c>
      <c r="VJ260">
        <v>2.9644527286081987E-3</v>
      </c>
      <c r="VK260">
        <v>2.415442699177762E-3</v>
      </c>
      <c r="VL260">
        <v>1.9195318187818858E-3</v>
      </c>
      <c r="VM260">
        <v>1.4746097778455497E-3</v>
      </c>
      <c r="VN260">
        <v>1.078027938413616E-3</v>
      </c>
      <c r="VO260">
        <v>7.2672411153246901E-4</v>
      </c>
      <c r="VP260">
        <v>4.1733377776340694E-4</v>
      </c>
      <c r="VQ260">
        <v>1.462886095091078E-4</v>
      </c>
      <c r="VR260">
        <v>-9.0096761136447746E-5</v>
      </c>
      <c r="VS260">
        <v>-2.955487283943601E-4</v>
      </c>
      <c r="VT260">
        <v>-4.7376841904941491E-4</v>
      </c>
      <c r="VU260">
        <v>-6.283740739126887E-4</v>
      </c>
      <c r="VV260">
        <v>-7.6285106650950791E-4</v>
      </c>
      <c r="VW260">
        <v>-8.8050854427214906E-4</v>
      </c>
      <c r="VX260">
        <v>-9.8444171476596122E-4</v>
      </c>
      <c r="VY260">
        <v>-1.0774988489266714E-3</v>
      </c>
      <c r="VZ260">
        <v>-1.1622521332221298E-3</v>
      </c>
      <c r="WA260">
        <v>-1.2409715720013705E-3</v>
      </c>
      <c r="WB260">
        <v>-1.315601218612066E-3</v>
      </c>
      <c r="WC260">
        <v>-1.3877370987316932E-3</v>
      </c>
      <c r="WD260">
        <v>-1.4586062806329577E-3</v>
      </c>
      <c r="WE260">
        <v>-1.5290466448468938E-3</v>
      </c>
      <c r="WF260">
        <v>-0.70440360015775294</v>
      </c>
      <c r="WG260">
        <v>-16.699272737404943</v>
      </c>
    </row>
    <row r="261" spans="1:605" x14ac:dyDescent="0.25">
      <c r="A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  <c r="BN261">
        <v>0</v>
      </c>
      <c r="BO261">
        <v>0</v>
      </c>
      <c r="BP261">
        <v>0</v>
      </c>
      <c r="BQ261">
        <v>0</v>
      </c>
      <c r="BR261">
        <v>0</v>
      </c>
      <c r="BS261">
        <v>0</v>
      </c>
      <c r="BT261">
        <v>0</v>
      </c>
      <c r="BU261">
        <v>0</v>
      </c>
      <c r="BV261">
        <v>0</v>
      </c>
      <c r="BW261">
        <v>0</v>
      </c>
      <c r="BX261">
        <v>0</v>
      </c>
      <c r="BY261">
        <v>0</v>
      </c>
      <c r="BZ261">
        <v>0</v>
      </c>
      <c r="CA261">
        <v>0</v>
      </c>
      <c r="CB261">
        <v>0</v>
      </c>
      <c r="CC261">
        <v>0</v>
      </c>
      <c r="CD261">
        <v>0</v>
      </c>
      <c r="CE261">
        <v>0</v>
      </c>
      <c r="CF261">
        <v>0</v>
      </c>
      <c r="CG261">
        <v>0</v>
      </c>
      <c r="CH261">
        <v>0</v>
      </c>
      <c r="CI261">
        <v>0</v>
      </c>
      <c r="CJ261">
        <v>0</v>
      </c>
      <c r="CK261">
        <v>0</v>
      </c>
      <c r="CL261">
        <v>0</v>
      </c>
      <c r="CM261">
        <v>0</v>
      </c>
      <c r="CN261">
        <v>0</v>
      </c>
      <c r="CO261">
        <v>0</v>
      </c>
      <c r="CP261">
        <v>0</v>
      </c>
      <c r="CQ261">
        <v>0</v>
      </c>
      <c r="CR261">
        <v>0</v>
      </c>
      <c r="CS261">
        <v>0</v>
      </c>
      <c r="CT261">
        <v>0</v>
      </c>
      <c r="CU261">
        <v>0</v>
      </c>
      <c r="CV261">
        <v>0</v>
      </c>
      <c r="CW261">
        <v>0</v>
      </c>
      <c r="CX261">
        <v>0</v>
      </c>
      <c r="CY261">
        <v>0</v>
      </c>
      <c r="CZ261">
        <v>0</v>
      </c>
      <c r="DA261">
        <v>0</v>
      </c>
      <c r="DB261">
        <v>0</v>
      </c>
      <c r="DC261">
        <v>0</v>
      </c>
      <c r="DD261">
        <v>0</v>
      </c>
      <c r="DE261">
        <v>0</v>
      </c>
      <c r="DF261">
        <v>0</v>
      </c>
      <c r="DG261">
        <v>0</v>
      </c>
      <c r="DH261">
        <v>0</v>
      </c>
      <c r="DI261">
        <v>0</v>
      </c>
      <c r="DJ261">
        <v>0</v>
      </c>
      <c r="DK261">
        <v>0</v>
      </c>
      <c r="DL261">
        <v>0</v>
      </c>
      <c r="DM261">
        <v>0</v>
      </c>
      <c r="DN261">
        <v>0</v>
      </c>
      <c r="DO261">
        <v>0</v>
      </c>
      <c r="DP261">
        <v>0</v>
      </c>
      <c r="DQ261">
        <v>0</v>
      </c>
      <c r="DR261">
        <v>0</v>
      </c>
      <c r="DS261">
        <v>0</v>
      </c>
      <c r="DT261">
        <v>0</v>
      </c>
      <c r="DU261">
        <v>0</v>
      </c>
      <c r="DV261">
        <v>0</v>
      </c>
      <c r="DW261">
        <v>0</v>
      </c>
      <c r="DX261">
        <v>0</v>
      </c>
      <c r="DY261">
        <v>0</v>
      </c>
      <c r="DZ261">
        <v>0</v>
      </c>
      <c r="EA261">
        <v>0</v>
      </c>
      <c r="EB261">
        <v>0</v>
      </c>
      <c r="EC261">
        <v>0</v>
      </c>
      <c r="ED261">
        <v>0</v>
      </c>
      <c r="EE261">
        <v>0</v>
      </c>
      <c r="EF261">
        <v>0</v>
      </c>
      <c r="EG261">
        <v>0</v>
      </c>
      <c r="EH261">
        <v>0</v>
      </c>
      <c r="EI261">
        <v>0</v>
      </c>
      <c r="EJ261">
        <v>0</v>
      </c>
      <c r="EK261">
        <v>0</v>
      </c>
      <c r="EL261">
        <v>0</v>
      </c>
      <c r="EM261">
        <v>0</v>
      </c>
      <c r="EN261">
        <v>0</v>
      </c>
      <c r="EO261">
        <v>0</v>
      </c>
      <c r="EP261">
        <v>0</v>
      </c>
      <c r="EQ261">
        <v>0</v>
      </c>
      <c r="ER261">
        <v>0</v>
      </c>
      <c r="ES261">
        <v>0</v>
      </c>
      <c r="ET261">
        <v>0</v>
      </c>
      <c r="EU261">
        <v>0</v>
      </c>
      <c r="EV261">
        <v>0</v>
      </c>
      <c r="EW261">
        <v>0</v>
      </c>
      <c r="EX261">
        <v>0</v>
      </c>
      <c r="EY261">
        <v>0</v>
      </c>
      <c r="EZ261">
        <v>0</v>
      </c>
      <c r="FA261">
        <v>0</v>
      </c>
      <c r="FB261">
        <v>0</v>
      </c>
      <c r="FC261">
        <v>0</v>
      </c>
      <c r="FD261">
        <v>0</v>
      </c>
      <c r="FE261">
        <v>0</v>
      </c>
      <c r="FF261">
        <v>0</v>
      </c>
      <c r="FG261">
        <v>0</v>
      </c>
      <c r="FH261">
        <v>0</v>
      </c>
      <c r="FI261">
        <v>0</v>
      </c>
      <c r="FJ261">
        <v>0</v>
      </c>
      <c r="FK261">
        <v>0</v>
      </c>
      <c r="FL261">
        <v>0</v>
      </c>
      <c r="FM261">
        <v>0</v>
      </c>
      <c r="FN261">
        <v>0</v>
      </c>
      <c r="FO261">
        <v>0</v>
      </c>
      <c r="FP261">
        <v>0</v>
      </c>
      <c r="FQ261">
        <v>0</v>
      </c>
      <c r="FR261">
        <v>0</v>
      </c>
      <c r="FS261">
        <v>0</v>
      </c>
      <c r="FT261">
        <v>0</v>
      </c>
      <c r="FU261">
        <v>0</v>
      </c>
      <c r="FV261">
        <v>0</v>
      </c>
      <c r="FW261">
        <v>0</v>
      </c>
      <c r="FX261">
        <v>0</v>
      </c>
      <c r="FY261">
        <v>0</v>
      </c>
      <c r="FZ261">
        <v>0</v>
      </c>
      <c r="GA261">
        <v>0</v>
      </c>
      <c r="GB261">
        <v>0</v>
      </c>
      <c r="GC261">
        <v>0</v>
      </c>
      <c r="GD261">
        <v>0</v>
      </c>
      <c r="GE261">
        <v>0</v>
      </c>
      <c r="GF261">
        <v>0</v>
      </c>
      <c r="GG261">
        <v>0</v>
      </c>
      <c r="GH261">
        <v>0</v>
      </c>
      <c r="GI261">
        <v>0</v>
      </c>
      <c r="GJ261">
        <v>0</v>
      </c>
      <c r="GK261">
        <v>0</v>
      </c>
      <c r="GL261">
        <v>0</v>
      </c>
      <c r="GM261">
        <v>0</v>
      </c>
      <c r="GN261">
        <v>0</v>
      </c>
      <c r="GO261">
        <v>0</v>
      </c>
      <c r="GP261">
        <v>0</v>
      </c>
      <c r="GQ261">
        <v>0</v>
      </c>
      <c r="GR261">
        <v>0</v>
      </c>
      <c r="GS261">
        <v>0</v>
      </c>
      <c r="GT261">
        <v>0</v>
      </c>
      <c r="GU261">
        <v>0</v>
      </c>
      <c r="GV261">
        <v>0</v>
      </c>
      <c r="GW261">
        <v>0</v>
      </c>
      <c r="GX261">
        <v>0</v>
      </c>
      <c r="GY261">
        <v>0</v>
      </c>
      <c r="GZ261">
        <v>0</v>
      </c>
      <c r="HA261">
        <v>0</v>
      </c>
      <c r="HB261">
        <v>0</v>
      </c>
      <c r="HC261">
        <v>0</v>
      </c>
      <c r="HD261">
        <v>0</v>
      </c>
      <c r="HE261">
        <v>0</v>
      </c>
      <c r="HF261">
        <v>0</v>
      </c>
      <c r="HG261">
        <v>0</v>
      </c>
      <c r="HH261">
        <v>0</v>
      </c>
      <c r="HI261">
        <v>0</v>
      </c>
      <c r="HJ261">
        <v>0</v>
      </c>
      <c r="HK261">
        <v>0</v>
      </c>
      <c r="HL261">
        <v>0</v>
      </c>
      <c r="HM261">
        <v>0</v>
      </c>
      <c r="HN261">
        <v>0</v>
      </c>
      <c r="HO261">
        <v>0</v>
      </c>
      <c r="HP261">
        <v>0</v>
      </c>
      <c r="HQ261">
        <v>0</v>
      </c>
      <c r="HR261">
        <v>0</v>
      </c>
      <c r="HS261">
        <v>0</v>
      </c>
      <c r="HT261">
        <v>0</v>
      </c>
      <c r="HU261">
        <v>0</v>
      </c>
      <c r="HV261">
        <v>0</v>
      </c>
      <c r="HW261">
        <v>0</v>
      </c>
      <c r="HX261">
        <v>0</v>
      </c>
      <c r="HY261">
        <v>0</v>
      </c>
      <c r="HZ261">
        <v>0</v>
      </c>
      <c r="IA261">
        <v>0</v>
      </c>
      <c r="IB261">
        <v>0</v>
      </c>
      <c r="IC261">
        <v>0</v>
      </c>
      <c r="ID261">
        <v>0</v>
      </c>
      <c r="IE261">
        <v>0</v>
      </c>
      <c r="IF261">
        <v>0</v>
      </c>
      <c r="IG261">
        <v>0</v>
      </c>
      <c r="IH261">
        <v>0</v>
      </c>
      <c r="II261">
        <v>0</v>
      </c>
      <c r="IJ261">
        <v>0</v>
      </c>
      <c r="IK261">
        <v>0</v>
      </c>
      <c r="IL261">
        <v>0</v>
      </c>
      <c r="IM261">
        <v>0</v>
      </c>
      <c r="IN261">
        <v>0</v>
      </c>
      <c r="IO261">
        <v>0</v>
      </c>
      <c r="IP261">
        <v>0</v>
      </c>
      <c r="IQ261">
        <v>0</v>
      </c>
      <c r="IR261">
        <v>0</v>
      </c>
      <c r="IS261">
        <v>0</v>
      </c>
      <c r="IT261">
        <v>0</v>
      </c>
      <c r="IU261">
        <v>0</v>
      </c>
      <c r="IV261">
        <v>0</v>
      </c>
      <c r="IW261">
        <v>0</v>
      </c>
      <c r="IX261">
        <v>0</v>
      </c>
      <c r="IY261">
        <v>0</v>
      </c>
      <c r="IZ261">
        <v>0</v>
      </c>
      <c r="JA261">
        <v>9999.9990234375</v>
      </c>
      <c r="JB261">
        <v>-39999.99609375</v>
      </c>
      <c r="JC261">
        <v>60002.80078125</v>
      </c>
      <c r="JD261">
        <v>-39999.99609375</v>
      </c>
      <c r="JE261">
        <v>9999.9990234375</v>
      </c>
      <c r="JF261">
        <v>0</v>
      </c>
      <c r="JG261">
        <v>0</v>
      </c>
      <c r="JH261">
        <v>0</v>
      </c>
      <c r="JI261">
        <v>0</v>
      </c>
      <c r="JJ261">
        <v>0</v>
      </c>
      <c r="JK261">
        <v>0</v>
      </c>
      <c r="JL261">
        <v>0</v>
      </c>
      <c r="JM261">
        <v>0</v>
      </c>
      <c r="JN261">
        <v>0</v>
      </c>
      <c r="JO261">
        <v>0</v>
      </c>
      <c r="JP261">
        <v>0</v>
      </c>
      <c r="JQ261">
        <v>0</v>
      </c>
      <c r="JR261">
        <v>0</v>
      </c>
      <c r="JS261">
        <v>0</v>
      </c>
      <c r="JT261">
        <v>0</v>
      </c>
      <c r="JU261">
        <v>0</v>
      </c>
      <c r="JV261">
        <v>0</v>
      </c>
      <c r="JW261">
        <v>0</v>
      </c>
      <c r="JX261">
        <v>0</v>
      </c>
      <c r="JY261">
        <v>0</v>
      </c>
      <c r="JZ261">
        <v>0</v>
      </c>
      <c r="KA261">
        <v>0</v>
      </c>
      <c r="KB261">
        <v>0</v>
      </c>
      <c r="KC261">
        <v>0</v>
      </c>
      <c r="KD261">
        <v>0</v>
      </c>
      <c r="KE261">
        <v>0</v>
      </c>
      <c r="KF261">
        <v>0</v>
      </c>
      <c r="KG261">
        <v>0</v>
      </c>
      <c r="KH261">
        <v>0</v>
      </c>
      <c r="KI261">
        <v>0</v>
      </c>
      <c r="KJ261">
        <v>0</v>
      </c>
      <c r="KK261">
        <v>0</v>
      </c>
      <c r="KL261">
        <v>0</v>
      </c>
      <c r="KM261">
        <v>0</v>
      </c>
      <c r="KN261">
        <v>0</v>
      </c>
      <c r="KO261">
        <v>0</v>
      </c>
      <c r="KP261">
        <v>0</v>
      </c>
      <c r="KQ261">
        <v>0</v>
      </c>
      <c r="KS261">
        <v>4.1924103414162532E-7</v>
      </c>
      <c r="KT261">
        <v>-3.7547196353379136E-8</v>
      </c>
      <c r="KU261">
        <v>-3.4414666194759713E-11</v>
      </c>
      <c r="KV261">
        <v>-3.0659946335623307E-11</v>
      </c>
      <c r="KW261">
        <v>-2.6903011798363361E-11</v>
      </c>
      <c r="KX261">
        <v>-2.3139674853250466E-11</v>
      </c>
      <c r="KY261">
        <v>-1.9362399726136404E-11</v>
      </c>
      <c r="KZ261">
        <v>-1.556077094078273E-11</v>
      </c>
      <c r="LA261">
        <v>-1.1721963395783189E-11</v>
      </c>
      <c r="LB261">
        <v>-7.8312154722625654E-12</v>
      </c>
      <c r="LC261">
        <v>-3.8723067684223404E-12</v>
      </c>
      <c r="LD261">
        <v>1.7195770199396967E-13</v>
      </c>
      <c r="LE261">
        <v>4.3192548287269581E-12</v>
      </c>
      <c r="LF261">
        <v>8.5872401016059608E-12</v>
      </c>
      <c r="LG261">
        <v>1.2993031484883339E-11</v>
      </c>
      <c r="LH261">
        <v>1.7552678272075796E-11</v>
      </c>
      <c r="LI261">
        <v>2.2280612791029638E-11</v>
      </c>
      <c r="LJ261">
        <v>2.7189082961876961E-11</v>
      </c>
      <c r="LK261">
        <v>3.2287563911803116E-11</v>
      </c>
      <c r="LL261">
        <v>3.7582147122391549E-11</v>
      </c>
      <c r="LM261">
        <v>4.3074905930387124E-11</v>
      </c>
      <c r="LN261">
        <v>4.8763236623769018E-11</v>
      </c>
      <c r="LO261">
        <v>5.4639174875152254E-11</v>
      </c>
      <c r="LP261">
        <v>6.0688687836517928E-11</v>
      </c>
      <c r="LQ261">
        <v>6.6890942886429765E-11</v>
      </c>
      <c r="LR261">
        <v>7.3217554776094704E-11</v>
      </c>
      <c r="LS261">
        <v>7.9631813766899987E-11</v>
      </c>
      <c r="LT261">
        <v>8.6087898291878497E-11</v>
      </c>
      <c r="LU261">
        <v>9.2530076709614215E-11</v>
      </c>
      <c r="LV261">
        <v>9.8891903853028741E-11</v>
      </c>
      <c r="LW261">
        <v>1.0509541930873779E-10</v>
      </c>
      <c r="LX261">
        <v>1.1105035569605404E-10</v>
      </c>
      <c r="LY261">
        <v>1.1665336664762924E-10</v>
      </c>
      <c r="LZ261">
        <v>1.2178728572547848E-10</v>
      </c>
      <c r="MA261">
        <v>1.2632042913362156E-10</v>
      </c>
      <c r="MB261">
        <v>1.3010595680861469E-10</v>
      </c>
      <c r="MC261">
        <v>1.3298130827582533E-10</v>
      </c>
      <c r="MD261">
        <v>1.3476773154548599E-10</v>
      </c>
      <c r="ME261">
        <v>1.3526992527897963E-10</v>
      </c>
      <c r="MF261">
        <v>1.342758164708429E-10</v>
      </c>
      <c r="MG261">
        <v>1.3155649795138542E-10</v>
      </c>
      <c r="MH261">
        <v>1.2685801368968823E-10</v>
      </c>
      <c r="MI261">
        <v>1.1990186607656048E-10</v>
      </c>
      <c r="MJ261">
        <v>1.1038589241653287E-10</v>
      </c>
      <c r="MK261">
        <v>9.7985562582078208E-11</v>
      </c>
      <c r="ML261">
        <v>8.2355754197743566E-11</v>
      </c>
      <c r="MM261">
        <v>6.3133065894712696E-11</v>
      </c>
      <c r="MN261">
        <v>3.9938733017522696E-11</v>
      </c>
      <c r="MO261">
        <v>1.2382213574715165E-11</v>
      </c>
      <c r="MP261">
        <v>-1.9934484908866152E-11</v>
      </c>
      <c r="MQ261">
        <v>-5.7411664783353465E-11</v>
      </c>
      <c r="MR261">
        <v>-1.0044590966412647E-10</v>
      </c>
      <c r="MS261">
        <v>-1.4942309314548753E-10</v>
      </c>
      <c r="MT261">
        <v>-2.047103508559684E-10</v>
      </c>
      <c r="MU261">
        <v>-2.6664694387141043E-10</v>
      </c>
      <c r="MV261">
        <v>-3.3553394499734746E-10</v>
      </c>
      <c r="MW261">
        <v>-4.1162268463247315E-10</v>
      </c>
      <c r="MX261">
        <v>-4.9510190004856715E-10</v>
      </c>
      <c r="MY261">
        <v>-5.8608354120167056E-10</v>
      </c>
      <c r="MZ261">
        <v>-6.845871978663588E-10</v>
      </c>
      <c r="NA261">
        <v>-7.9052312720853898E-10</v>
      </c>
      <c r="NB261">
        <v>-9.0367387814272812E-10</v>
      </c>
      <c r="NC261">
        <v>-1.0236745292151906E-9</v>
      </c>
      <c r="ND261">
        <v>-1.1499915805776644E-9</v>
      </c>
      <c r="NE261">
        <v>-1.2819005681270186E-9</v>
      </c>
      <c r="NF261">
        <v>-1.4184624993345337E-9</v>
      </c>
      <c r="NG261">
        <v>-1.5584992459113214E-9</v>
      </c>
      <c r="NH261">
        <v>-1.7005680684774444E-9</v>
      </c>
      <c r="NI261">
        <v>-1.8429354930116594E-9</v>
      </c>
      <c r="NJ261">
        <v>-1.9835508082218424E-9</v>
      </c>
      <c r="NK261">
        <v>-2.1200195072120638E-9</v>
      </c>
      <c r="NL261">
        <v>-2.2495770560014541E-9</v>
      </c>
      <c r="NM261">
        <v>-2.3690634355856767E-9</v>
      </c>
      <c r="NN261">
        <v>-2.4748989732581635E-9</v>
      </c>
      <c r="NO261">
        <v>-2.563062052686218E-9</v>
      </c>
      <c r="NP261">
        <v>-2.6290693705217903E-9</v>
      </c>
      <c r="NQ261">
        <v>-2.667959489771012E-9</v>
      </c>
      <c r="NR261">
        <v>-2.6742805262729372E-9</v>
      </c>
      <c r="NS261">
        <v>-2.6420828938319033E-9</v>
      </c>
      <c r="NT261">
        <v>-2.5649181250427186E-9</v>
      </c>
      <c r="NU261">
        <v>-2.4358448776881943E-9</v>
      </c>
      <c r="NV261">
        <v>-2.2474433296593389E-9</v>
      </c>
      <c r="NW261">
        <v>-1.9918392572878237E-9</v>
      </c>
      <c r="NX261">
        <v>-1.6607391812458662E-9</v>
      </c>
      <c r="NY261">
        <v>-1.2454780489282021E-9</v>
      </c>
      <c r="NZ261">
        <v>-7.3708100045089585E-10</v>
      </c>
      <c r="OA261">
        <v>-1.2634083471215208E-10</v>
      </c>
      <c r="OB261">
        <v>5.9608715024646371E-10</v>
      </c>
      <c r="OC261">
        <v>1.4395712249907325E-9</v>
      </c>
      <c r="OD261">
        <v>2.4133684613263507E-9</v>
      </c>
      <c r="OE261">
        <v>3.5264673821809556E-9</v>
      </c>
      <c r="OF261">
        <v>4.7874063018502539E-9</v>
      </c>
      <c r="OG261">
        <v>6.2040656798173224E-9</v>
      </c>
      <c r="OH261">
        <v>7.7834328953415785E-9</v>
      </c>
      <c r="OI261">
        <v>9.5313379727386016E-9</v>
      </c>
      <c r="OJ261">
        <v>1.1452158953860931E-8</v>
      </c>
      <c r="OK261">
        <v>1.3548495830214574E-8</v>
      </c>
      <c r="OL261">
        <v>1.582081221798466E-8</v>
      </c>
      <c r="OM261">
        <v>1.8267044290955902E-8</v>
      </c>
      <c r="ON261">
        <v>2.0882176884838398E-8</v>
      </c>
      <c r="OO261">
        <v>2.3657787157998989E-8</v>
      </c>
      <c r="OP261">
        <v>2.6581556744168618E-8</v>
      </c>
      <c r="OQ261">
        <v>2.9636753968391887E-8</v>
      </c>
      <c r="OR261">
        <v>3.2801688424172009E-8</v>
      </c>
      <c r="OS261">
        <v>3.6049141033084031E-8</v>
      </c>
      <c r="OT261">
        <v>3.9345773633140185E-8</v>
      </c>
      <c r="OU261">
        <v>4.2651523173574336E-8</v>
      </c>
      <c r="OV261">
        <v>4.5918986735213671E-8</v>
      </c>
      <c r="OW261">
        <v>4.9092804850091787E-8</v>
      </c>
      <c r="OX261">
        <v>5.2109051963239601E-8</v>
      </c>
      <c r="OY261">
        <v>5.4894644363822001E-8</v>
      </c>
      <c r="OZ261">
        <v>5.7366777510812674E-8</v>
      </c>
      <c r="PA261">
        <v>5.9432406386787533E-8</v>
      </c>
      <c r="PB261">
        <v>6.0987784326873893E-8</v>
      </c>
      <c r="PC261">
        <v>6.1918077680178813E-8</v>
      </c>
      <c r="PD261">
        <v>6.2097075657420676E-8</v>
      </c>
      <c r="PE261">
        <v>6.1387016786732828E-8</v>
      </c>
      <c r="PF261">
        <v>5.9638555521973065E-8</v>
      </c>
      <c r="PG261">
        <v>5.6690894702668676E-8</v>
      </c>
      <c r="PH261">
        <v>5.2372111725650995E-8</v>
      </c>
      <c r="PI261">
        <v>4.6499708424774879E-8</v>
      </c>
      <c r="PJ261">
        <v>3.8881416730462535E-8</v>
      </c>
      <c r="PK261">
        <v>2.9316294153772231E-8</v>
      </c>
      <c r="PL261">
        <v>1.7596144962123142E-8</v>
      </c>
      <c r="PM261">
        <v>3.5073045320751796E-9</v>
      </c>
      <c r="PN261">
        <v>-1.3167174282331893E-8</v>
      </c>
      <c r="PO261">
        <v>-3.2644892907088606E-8</v>
      </c>
      <c r="PP261">
        <v>-5.5140996460505763E-8</v>
      </c>
      <c r="PQ261">
        <v>-8.0864540227166509E-8</v>
      </c>
      <c r="PR261">
        <v>-1.1001429305883478E-7</v>
      </c>
      <c r="PS261">
        <v>-1.4277393870331916E-7</v>
      </c>
      <c r="PT261">
        <v>-1.793066379816189E-7</v>
      </c>
      <c r="PU261">
        <v>-2.1974891754726191E-7</v>
      </c>
      <c r="PV261">
        <v>-2.6420385479086281E-7</v>
      </c>
      <c r="PW261">
        <v>-3.1273353342084877E-7</v>
      </c>
      <c r="PX261">
        <v>-3.6535075049178854E-7</v>
      </c>
      <c r="PY261">
        <v>-4.2200996329842938E-7</v>
      </c>
      <c r="PZ261">
        <v>-4.8259747374841702E-7</v>
      </c>
      <c r="QA261">
        <v>-5.4692085870952018E-7</v>
      </c>
      <c r="QB261">
        <v>-6.1469766754144424E-7</v>
      </c>
      <c r="QC261">
        <v>-6.8554342270846048E-7</v>
      </c>
      <c r="QD261">
        <v>-7.5895897616315433E-7</v>
      </c>
      <c r="QE261">
        <v>-8.3431729322520726E-7</v>
      </c>
      <c r="QF261">
        <v>-9.1084975706956014E-7</v>
      </c>
      <c r="QG261">
        <v>-9.876321107965755E-7</v>
      </c>
      <c r="QH261">
        <v>-1.0635701804674352E-6</v>
      </c>
      <c r="QI261">
        <v>-1.1373855515232723E-6</v>
      </c>
      <c r="QJ261">
        <v>-1.2076014027035416E-6</v>
      </c>
      <c r="QK261">
        <v>-1.2725287359493228E-6</v>
      </c>
      <c r="QL261">
        <v>-1.3302532777890999E-6</v>
      </c>
      <c r="QM261">
        <v>-1.3786233672861387E-6</v>
      </c>
      <c r="QN261">
        <v>-1.4152391876508213E-6</v>
      </c>
      <c r="QO261">
        <v>-1.4374437429058518E-6</v>
      </c>
      <c r="QP261">
        <v>-1.4423160272845528E-6</v>
      </c>
      <c r="QQ261">
        <v>-1.4266668830195936E-6</v>
      </c>
      <c r="QR261">
        <v>-1.3870380914287001E-6</v>
      </c>
      <c r="QS261">
        <v>-1.3197052922287986E-6</v>
      </c>
      <c r="QT261">
        <v>-1.2206853762004799E-6</v>
      </c>
      <c r="QU261">
        <v>-1.0857490459752576E-6</v>
      </c>
      <c r="QV261">
        <v>-9.1043928798536063E-7</v>
      </c>
      <c r="QW261">
        <v>-6.9009654454207062E-7</v>
      </c>
      <c r="QX261">
        <v>-4.1989141748993544E-7</v>
      </c>
      <c r="QY261">
        <v>-9.4865772665532981E-8</v>
      </c>
      <c r="QZ261">
        <v>2.9001685392467179E-7</v>
      </c>
      <c r="RA261">
        <v>7.3981062327719978E-7</v>
      </c>
      <c r="RB261">
        <v>1.2595155943762211E-6</v>
      </c>
      <c r="RC261">
        <v>1.8539938161442592E-6</v>
      </c>
      <c r="RD261">
        <v>2.5278723776126204E-6</v>
      </c>
      <c r="RE261">
        <v>3.2854325093018343E-6</v>
      </c>
      <c r="RF261">
        <v>4.130483872644208E-6</v>
      </c>
      <c r="RG261">
        <v>5.0662232387901705E-6</v>
      </c>
      <c r="RH261">
        <v>6.095076846116326E-6</v>
      </c>
      <c r="RI261">
        <v>7.218525840083997E-6</v>
      </c>
      <c r="RJ261">
        <v>8.4369143428382681E-6</v>
      </c>
      <c r="RK261">
        <v>9.7492398762443351E-6</v>
      </c>
      <c r="RL261">
        <v>1.1152926074165718E-5</v>
      </c>
      <c r="RM261">
        <v>1.2643577870991583E-5</v>
      </c>
      <c r="RN261">
        <v>1.4214719647032969E-5</v>
      </c>
      <c r="RO261">
        <v>1.5857517150676521E-5</v>
      </c>
      <c r="RP261">
        <v>1.7560484405305521E-5</v>
      </c>
      <c r="RQ261">
        <v>1.9309177249002989E-5</v>
      </c>
      <c r="RR261">
        <v>2.1085875649716066E-5</v>
      </c>
      <c r="RS261">
        <v>2.2869257490416637E-5</v>
      </c>
      <c r="RT261">
        <v>2.4634067129879151E-5</v>
      </c>
      <c r="RU261">
        <v>2.635078271668203E-5</v>
      </c>
      <c r="RV261">
        <v>2.7985286967814739E-5</v>
      </c>
      <c r="RW261">
        <v>2.9498546919116174E-5</v>
      </c>
      <c r="RX261">
        <v>3.0846309012071278E-5</v>
      </c>
      <c r="RY261">
        <v>3.1978816798458525E-5</v>
      </c>
      <c r="RZ261">
        <v>3.2840559518266189E-5</v>
      </c>
      <c r="SA261">
        <v>3.3370060832830459E-5</v>
      </c>
      <c r="SB261">
        <v>3.3496634342561788E-5</v>
      </c>
      <c r="SC261">
        <v>3.3140235089491722E-5</v>
      </c>
      <c r="SD261">
        <v>3.2211424060018234E-5</v>
      </c>
      <c r="SE261">
        <v>3.0611468136277053E-5</v>
      </c>
      <c r="SF261">
        <v>2.8232600579094432E-5</v>
      </c>
      <c r="SG261">
        <v>2.4958469732027008E-5</v>
      </c>
      <c r="SH261">
        <v>2.0664806169411955E-5</v>
      </c>
      <c r="SI261">
        <v>1.5220340918971774E-5</v>
      </c>
      <c r="SJ261">
        <v>8.4880096101113541E-6</v>
      </c>
      <c r="SK261">
        <v>3.2647936189541728E-7</v>
      </c>
      <c r="SL261">
        <v>-9.4079631497578823E-6</v>
      </c>
      <c r="SM261">
        <v>-2.0859122809350852E-5</v>
      </c>
      <c r="SN261">
        <v>-3.4168166059315186E-5</v>
      </c>
      <c r="SO261">
        <v>-4.9470409448068474E-5</v>
      </c>
      <c r="SP261">
        <v>-6.6891587138862533E-5</v>
      </c>
      <c r="SQ261">
        <v>-8.6543559430059339E-5</v>
      </c>
      <c r="SR261">
        <v>-1.0851942702512739E-4</v>
      </c>
      <c r="SS261">
        <v>-1.3288801968125896E-4</v>
      </c>
      <c r="ST261">
        <v>-1.596877331268575E-4</v>
      </c>
      <c r="SU261">
        <v>-1.88919694944587E-4</v>
      </c>
      <c r="SV261">
        <v>-2.2054024865212683E-4</v>
      </c>
      <c r="SW261">
        <v>-2.5445275566436909E-4</v>
      </c>
      <c r="SX261">
        <v>-2.9049872738032989E-4</v>
      </c>
      <c r="SY261">
        <v>-3.2844831449701015E-4</v>
      </c>
      <c r="SZ261">
        <v>-3.6799019799776923E-4</v>
      </c>
      <c r="TA261">
        <v>-4.0872094627620486E-4</v>
      </c>
      <c r="TB261">
        <v>-4.5013392570395199E-4</v>
      </c>
      <c r="TC261">
        <v>-4.9160787778411918E-4</v>
      </c>
      <c r="TD261">
        <v>-5.3239530497450297E-4</v>
      </c>
      <c r="TE261">
        <v>-5.7161083941117247E-4</v>
      </c>
      <c r="TF261">
        <v>-6.0821980416640622E-4</v>
      </c>
      <c r="TG261">
        <v>-6.4102721534042579E-4</v>
      </c>
      <c r="TH261">
        <v>-6.6866751515967508E-4</v>
      </c>
      <c r="TI261">
        <v>-6.8959537121232183E-4</v>
      </c>
      <c r="TJ261">
        <v>-7.0207792478839404E-4</v>
      </c>
      <c r="TK261">
        <v>-7.041889217097617E-4</v>
      </c>
      <c r="TL261">
        <v>-6.9380521162602598E-4</v>
      </c>
      <c r="TM261">
        <v>-6.6860615599032361E-4</v>
      </c>
      <c r="TN261">
        <v>-6.2607654014721454E-4</v>
      </c>
      <c r="TO261">
        <v>-5.6351364035129583E-4</v>
      </c>
      <c r="TP261">
        <v>-4.7803915110194528E-4</v>
      </c>
      <c r="TQ261">
        <v>-3.6661673076786446E-4</v>
      </c>
      <c r="TR261">
        <v>-2.2607597271465069E-4</v>
      </c>
      <c r="TS261">
        <v>-5.314365347184121E-5</v>
      </c>
      <c r="TT261">
        <v>1.5551685292817087E-4</v>
      </c>
      <c r="TU261">
        <v>4.0325707647095079E-4</v>
      </c>
      <c r="TV261">
        <v>6.9338493279104331E-4</v>
      </c>
      <c r="TW261">
        <v>1.0290952449843239E-3</v>
      </c>
      <c r="TX261">
        <v>1.41338837790468E-3</v>
      </c>
      <c r="TY261">
        <v>1.8489760889629282E-3</v>
      </c>
      <c r="TZ261">
        <v>2.3381737539836731E-3</v>
      </c>
      <c r="UA261">
        <v>2.8827782076132915E-3</v>
      </c>
      <c r="UB261">
        <v>3.4839305489366137E-3</v>
      </c>
      <c r="UC261">
        <v>4.1419634083850578E-3</v>
      </c>
      <c r="UD261">
        <v>4.8562323559170366E-3</v>
      </c>
      <c r="UE261">
        <v>5.6249313571851154E-3</v>
      </c>
      <c r="UF261">
        <v>6.4448924584182892E-3</v>
      </c>
      <c r="UG261">
        <v>7.3113702065197893E-3</v>
      </c>
      <c r="UH261">
        <v>8.217811692823292E-3</v>
      </c>
      <c r="UI261">
        <v>9.1556135513606845E-3</v>
      </c>
      <c r="UJ261">
        <v>1.011386774938889E-2</v>
      </c>
      <c r="UK261">
        <v>1.1079098582972857E-2</v>
      </c>
      <c r="UL261">
        <v>1.2034993936753039E-2</v>
      </c>
      <c r="UM261">
        <v>1.2962134587134385E-2</v>
      </c>
      <c r="UN261">
        <v>1.3837726123586266E-2</v>
      </c>
      <c r="UO261">
        <v>1.4635338934137772E-2</v>
      </c>
      <c r="UP261">
        <v>1.5324662647702821E-2</v>
      </c>
      <c r="UQ261">
        <v>1.5871282445364492E-2</v>
      </c>
      <c r="UR261">
        <v>1.6236485741093497E-2</v>
      </c>
      <c r="US261">
        <v>1.6377108883455983E-2</v>
      </c>
      <c r="UT261">
        <v>1.6245434735174476E-2</v>
      </c>
      <c r="UU261">
        <v>1.5889153241641637E-2</v>
      </c>
      <c r="UV261">
        <v>1.5351398352680795E-2</v>
      </c>
      <c r="UW261">
        <v>1.4670847940886789E-2</v>
      </c>
      <c r="UX261">
        <v>1.3881874613773189E-2</v>
      </c>
      <c r="UY261">
        <v>1.3014736572601463E-2</v>
      </c>
      <c r="UZ261">
        <v>1.2095798878176028E-2</v>
      </c>
      <c r="VA261">
        <v>1.1147776637748363E-2</v>
      </c>
      <c r="VB261">
        <v>1.0189992719029668E-2</v>
      </c>
      <c r="VC261">
        <v>9.2386436208868241E-3</v>
      </c>
      <c r="VD261">
        <v>8.3070680816869514E-3</v>
      </c>
      <c r="VE261">
        <v>7.4060138830112018E-3</v>
      </c>
      <c r="VF261">
        <v>6.5438991079089272E-3</v>
      </c>
      <c r="VG261">
        <v>5.7270648395226099E-3</v>
      </c>
      <c r="VH261">
        <v>4.9600169392402752E-3</v>
      </c>
      <c r="VI261">
        <v>4.2456551260098684E-3</v>
      </c>
      <c r="VJ261">
        <v>3.5854880932064104E-3</v>
      </c>
      <c r="VK261">
        <v>2.9798338497928167E-3</v>
      </c>
      <c r="VL261">
        <v>2.4280048626684225E-3</v>
      </c>
      <c r="VM261">
        <v>1.9284779110529822E-3</v>
      </c>
      <c r="VN261">
        <v>1.4790488456663999E-3</v>
      </c>
      <c r="VO261">
        <v>1.0769726799344447E-3</v>
      </c>
      <c r="VP261">
        <v>7.1908963138848166E-4</v>
      </c>
      <c r="VQ261">
        <v>4.0193788297884856E-4</v>
      </c>
      <c r="VR261">
        <v>1.2185395059812539E-4</v>
      </c>
      <c r="VS261">
        <v>-1.2493837243909039E-4</v>
      </c>
      <c r="VT261">
        <v>-3.422494664813268E-4</v>
      </c>
      <c r="VU261">
        <v>-5.3385467319344007E-4</v>
      </c>
      <c r="VV261">
        <v>-7.0343335114844642E-4</v>
      </c>
      <c r="VW261">
        <v>-8.5451514057932414E-4</v>
      </c>
      <c r="VX261">
        <v>-9.9043240541635876E-4</v>
      </c>
      <c r="VY261">
        <v>-1.1142778627519577E-3</v>
      </c>
      <c r="VZ261">
        <v>-1.2288664651348121E-3</v>
      </c>
      <c r="WA261">
        <v>-1.336700668403346E-3</v>
      </c>
      <c r="WB261">
        <v>-1.4399382955550244E-3</v>
      </c>
      <c r="WC261">
        <v>-1.5403622949081357E-3</v>
      </c>
      <c r="WD261">
        <v>-1.6393517873228034E-3</v>
      </c>
      <c r="WE261">
        <v>-1.7378539025251518E-3</v>
      </c>
      <c r="WF261">
        <v>-0.98502109331585441</v>
      </c>
      <c r="WG261">
        <v>-19.348580176045303</v>
      </c>
    </row>
    <row r="262" spans="1:605" x14ac:dyDescent="0.25">
      <c r="A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  <c r="BN262">
        <v>0</v>
      </c>
      <c r="BO262">
        <v>0</v>
      </c>
      <c r="BP262">
        <v>0</v>
      </c>
      <c r="BQ262">
        <v>0</v>
      </c>
      <c r="BR262">
        <v>0</v>
      </c>
      <c r="BS262">
        <v>0</v>
      </c>
      <c r="BT262">
        <v>0</v>
      </c>
      <c r="BU262">
        <v>0</v>
      </c>
      <c r="BV262">
        <v>0</v>
      </c>
      <c r="BW262">
        <v>0</v>
      </c>
      <c r="BX262">
        <v>0</v>
      </c>
      <c r="BY262">
        <v>0</v>
      </c>
      <c r="BZ262">
        <v>0</v>
      </c>
      <c r="CA262">
        <v>0</v>
      </c>
      <c r="CB262">
        <v>0</v>
      </c>
      <c r="CC262">
        <v>0</v>
      </c>
      <c r="CD262">
        <v>0</v>
      </c>
      <c r="CE262">
        <v>0</v>
      </c>
      <c r="CF262">
        <v>0</v>
      </c>
      <c r="CG262">
        <v>0</v>
      </c>
      <c r="CH262">
        <v>0</v>
      </c>
      <c r="CI262">
        <v>0</v>
      </c>
      <c r="CJ262">
        <v>0</v>
      </c>
      <c r="CK262">
        <v>0</v>
      </c>
      <c r="CL262">
        <v>0</v>
      </c>
      <c r="CM262">
        <v>0</v>
      </c>
      <c r="CN262">
        <v>0</v>
      </c>
      <c r="CO262">
        <v>0</v>
      </c>
      <c r="CP262">
        <v>0</v>
      </c>
      <c r="CQ262">
        <v>0</v>
      </c>
      <c r="CR262">
        <v>0</v>
      </c>
      <c r="CS262">
        <v>0</v>
      </c>
      <c r="CT262">
        <v>0</v>
      </c>
      <c r="CU262">
        <v>0</v>
      </c>
      <c r="CV262">
        <v>0</v>
      </c>
      <c r="CW262">
        <v>0</v>
      </c>
      <c r="CX262">
        <v>0</v>
      </c>
      <c r="CY262">
        <v>0</v>
      </c>
      <c r="CZ262">
        <v>0</v>
      </c>
      <c r="DA262">
        <v>0</v>
      </c>
      <c r="DB262">
        <v>0</v>
      </c>
      <c r="DC262">
        <v>0</v>
      </c>
      <c r="DD262">
        <v>0</v>
      </c>
      <c r="DE262">
        <v>0</v>
      </c>
      <c r="DF262">
        <v>0</v>
      </c>
      <c r="DG262">
        <v>0</v>
      </c>
      <c r="DH262">
        <v>0</v>
      </c>
      <c r="DI262">
        <v>0</v>
      </c>
      <c r="DJ262">
        <v>0</v>
      </c>
      <c r="DK262">
        <v>0</v>
      </c>
      <c r="DL262">
        <v>0</v>
      </c>
      <c r="DM262">
        <v>0</v>
      </c>
      <c r="DN262">
        <v>0</v>
      </c>
      <c r="DO262">
        <v>0</v>
      </c>
      <c r="DP262">
        <v>0</v>
      </c>
      <c r="DQ262">
        <v>0</v>
      </c>
      <c r="DR262">
        <v>0</v>
      </c>
      <c r="DS262">
        <v>0</v>
      </c>
      <c r="DT262">
        <v>0</v>
      </c>
      <c r="DU262">
        <v>0</v>
      </c>
      <c r="DV262">
        <v>0</v>
      </c>
      <c r="DW262">
        <v>0</v>
      </c>
      <c r="DX262">
        <v>0</v>
      </c>
      <c r="DY262">
        <v>0</v>
      </c>
      <c r="DZ262">
        <v>0</v>
      </c>
      <c r="EA262">
        <v>0</v>
      </c>
      <c r="EB262">
        <v>0</v>
      </c>
      <c r="EC262">
        <v>0</v>
      </c>
      <c r="ED262">
        <v>0</v>
      </c>
      <c r="EE262">
        <v>0</v>
      </c>
      <c r="EF262">
        <v>0</v>
      </c>
      <c r="EG262">
        <v>0</v>
      </c>
      <c r="EH262">
        <v>0</v>
      </c>
      <c r="EI262">
        <v>0</v>
      </c>
      <c r="EJ262">
        <v>0</v>
      </c>
      <c r="EK262">
        <v>0</v>
      </c>
      <c r="EL262">
        <v>0</v>
      </c>
      <c r="EM262">
        <v>0</v>
      </c>
      <c r="EN262">
        <v>0</v>
      </c>
      <c r="EO262">
        <v>0</v>
      </c>
      <c r="EP262">
        <v>0</v>
      </c>
      <c r="EQ262">
        <v>0</v>
      </c>
      <c r="ER262">
        <v>0</v>
      </c>
      <c r="ES262">
        <v>0</v>
      </c>
      <c r="ET262">
        <v>0</v>
      </c>
      <c r="EU262">
        <v>0</v>
      </c>
      <c r="EV262">
        <v>0</v>
      </c>
      <c r="EW262">
        <v>0</v>
      </c>
      <c r="EX262">
        <v>0</v>
      </c>
      <c r="EY262">
        <v>0</v>
      </c>
      <c r="EZ262">
        <v>0</v>
      </c>
      <c r="FA262">
        <v>0</v>
      </c>
      <c r="FB262">
        <v>0</v>
      </c>
      <c r="FC262">
        <v>0</v>
      </c>
      <c r="FD262">
        <v>0</v>
      </c>
      <c r="FE262">
        <v>0</v>
      </c>
      <c r="FF262">
        <v>0</v>
      </c>
      <c r="FG262">
        <v>0</v>
      </c>
      <c r="FH262">
        <v>0</v>
      </c>
      <c r="FI262">
        <v>0</v>
      </c>
      <c r="FJ262">
        <v>0</v>
      </c>
      <c r="FK262">
        <v>0</v>
      </c>
      <c r="FL262">
        <v>0</v>
      </c>
      <c r="FM262">
        <v>0</v>
      </c>
      <c r="FN262">
        <v>0</v>
      </c>
      <c r="FO262">
        <v>0</v>
      </c>
      <c r="FP262">
        <v>0</v>
      </c>
      <c r="FQ262">
        <v>0</v>
      </c>
      <c r="FR262">
        <v>0</v>
      </c>
      <c r="FS262">
        <v>0</v>
      </c>
      <c r="FT262">
        <v>0</v>
      </c>
      <c r="FU262">
        <v>0</v>
      </c>
      <c r="FV262">
        <v>0</v>
      </c>
      <c r="FW262">
        <v>0</v>
      </c>
      <c r="FX262">
        <v>0</v>
      </c>
      <c r="FY262">
        <v>0</v>
      </c>
      <c r="FZ262">
        <v>0</v>
      </c>
      <c r="GA262">
        <v>0</v>
      </c>
      <c r="GB262">
        <v>0</v>
      </c>
      <c r="GC262">
        <v>0</v>
      </c>
      <c r="GD262">
        <v>0</v>
      </c>
      <c r="GE262">
        <v>0</v>
      </c>
      <c r="GF262">
        <v>0</v>
      </c>
      <c r="GG262">
        <v>0</v>
      </c>
      <c r="GH262">
        <v>0</v>
      </c>
      <c r="GI262">
        <v>0</v>
      </c>
      <c r="GJ262">
        <v>0</v>
      </c>
      <c r="GK262">
        <v>0</v>
      </c>
      <c r="GL262">
        <v>0</v>
      </c>
      <c r="GM262">
        <v>0</v>
      </c>
      <c r="GN262">
        <v>0</v>
      </c>
      <c r="GO262">
        <v>0</v>
      </c>
      <c r="GP262">
        <v>0</v>
      </c>
      <c r="GQ262">
        <v>0</v>
      </c>
      <c r="GR262">
        <v>0</v>
      </c>
      <c r="GS262">
        <v>0</v>
      </c>
      <c r="GT262">
        <v>0</v>
      </c>
      <c r="GU262">
        <v>0</v>
      </c>
      <c r="GV262">
        <v>0</v>
      </c>
      <c r="GW262">
        <v>0</v>
      </c>
      <c r="GX262">
        <v>0</v>
      </c>
      <c r="GY262">
        <v>0</v>
      </c>
      <c r="GZ262">
        <v>0</v>
      </c>
      <c r="HA262">
        <v>0</v>
      </c>
      <c r="HB262">
        <v>0</v>
      </c>
      <c r="HC262">
        <v>0</v>
      </c>
      <c r="HD262">
        <v>0</v>
      </c>
      <c r="HE262">
        <v>0</v>
      </c>
      <c r="HF262">
        <v>0</v>
      </c>
      <c r="HG262">
        <v>0</v>
      </c>
      <c r="HH262">
        <v>0</v>
      </c>
      <c r="HI262">
        <v>0</v>
      </c>
      <c r="HJ262">
        <v>0</v>
      </c>
      <c r="HK262">
        <v>0</v>
      </c>
      <c r="HL262">
        <v>0</v>
      </c>
      <c r="HM262">
        <v>0</v>
      </c>
      <c r="HN262">
        <v>0</v>
      </c>
      <c r="HO262">
        <v>0</v>
      </c>
      <c r="HP262">
        <v>0</v>
      </c>
      <c r="HQ262">
        <v>0</v>
      </c>
      <c r="HR262">
        <v>0</v>
      </c>
      <c r="HS262">
        <v>0</v>
      </c>
      <c r="HT262">
        <v>0</v>
      </c>
      <c r="HU262">
        <v>0</v>
      </c>
      <c r="HV262">
        <v>0</v>
      </c>
      <c r="HW262">
        <v>0</v>
      </c>
      <c r="HX262">
        <v>0</v>
      </c>
      <c r="HY262">
        <v>0</v>
      </c>
      <c r="HZ262">
        <v>0</v>
      </c>
      <c r="IA262">
        <v>0</v>
      </c>
      <c r="IB262">
        <v>0</v>
      </c>
      <c r="IC262">
        <v>0</v>
      </c>
      <c r="ID262">
        <v>0</v>
      </c>
      <c r="IE262">
        <v>0</v>
      </c>
      <c r="IF262">
        <v>0</v>
      </c>
      <c r="IG262">
        <v>0</v>
      </c>
      <c r="IH262">
        <v>0</v>
      </c>
      <c r="II262">
        <v>0</v>
      </c>
      <c r="IJ262">
        <v>0</v>
      </c>
      <c r="IK262">
        <v>0</v>
      </c>
      <c r="IL262">
        <v>0</v>
      </c>
      <c r="IM262">
        <v>0</v>
      </c>
      <c r="IN262">
        <v>0</v>
      </c>
      <c r="IO262">
        <v>0</v>
      </c>
      <c r="IP262">
        <v>0</v>
      </c>
      <c r="IQ262">
        <v>0</v>
      </c>
      <c r="IR262">
        <v>0</v>
      </c>
      <c r="IS262">
        <v>0</v>
      </c>
      <c r="IT262">
        <v>0</v>
      </c>
      <c r="IU262">
        <v>0</v>
      </c>
      <c r="IV262">
        <v>0</v>
      </c>
      <c r="IW262">
        <v>0</v>
      </c>
      <c r="IX262">
        <v>0</v>
      </c>
      <c r="IY262">
        <v>0</v>
      </c>
      <c r="IZ262">
        <v>0</v>
      </c>
      <c r="JA262">
        <v>0</v>
      </c>
      <c r="JB262">
        <v>9999.9990234375</v>
      </c>
      <c r="JC262">
        <v>-39999.99609375</v>
      </c>
      <c r="JD262">
        <v>60002.80078125</v>
      </c>
      <c r="JE262">
        <v>-39999.99609375</v>
      </c>
      <c r="JF262">
        <v>9999.9990234375</v>
      </c>
      <c r="JG262">
        <v>0</v>
      </c>
      <c r="JH262">
        <v>0</v>
      </c>
      <c r="JI262">
        <v>0</v>
      </c>
      <c r="JJ262">
        <v>0</v>
      </c>
      <c r="JK262">
        <v>0</v>
      </c>
      <c r="JL262">
        <v>0</v>
      </c>
      <c r="JM262">
        <v>0</v>
      </c>
      <c r="JN262">
        <v>0</v>
      </c>
      <c r="JO262">
        <v>0</v>
      </c>
      <c r="JP262">
        <v>0</v>
      </c>
      <c r="JQ262">
        <v>0</v>
      </c>
      <c r="JR262">
        <v>0</v>
      </c>
      <c r="JS262">
        <v>0</v>
      </c>
      <c r="JT262">
        <v>0</v>
      </c>
      <c r="JU262">
        <v>0</v>
      </c>
      <c r="JV262">
        <v>0</v>
      </c>
      <c r="JW262">
        <v>0</v>
      </c>
      <c r="JX262">
        <v>0</v>
      </c>
      <c r="JY262">
        <v>0</v>
      </c>
      <c r="JZ262">
        <v>0</v>
      </c>
      <c r="KA262">
        <v>0</v>
      </c>
      <c r="KB262">
        <v>0</v>
      </c>
      <c r="KC262">
        <v>0</v>
      </c>
      <c r="KD262">
        <v>0</v>
      </c>
      <c r="KE262">
        <v>0</v>
      </c>
      <c r="KF262">
        <v>0</v>
      </c>
      <c r="KG262">
        <v>0</v>
      </c>
      <c r="KH262">
        <v>0</v>
      </c>
      <c r="KI262">
        <v>0</v>
      </c>
      <c r="KJ262">
        <v>0</v>
      </c>
      <c r="KK262">
        <v>0</v>
      </c>
      <c r="KL262">
        <v>0</v>
      </c>
      <c r="KM262">
        <v>0</v>
      </c>
      <c r="KN262">
        <v>0</v>
      </c>
      <c r="KO262">
        <v>0</v>
      </c>
      <c r="KP262">
        <v>0</v>
      </c>
      <c r="KQ262">
        <v>0</v>
      </c>
      <c r="KS262">
        <v>3.8379259989064797E-7</v>
      </c>
      <c r="KT262">
        <v>-3.2561675041079427E-8</v>
      </c>
      <c r="KU262">
        <v>-3.1866926880264836E-11</v>
      </c>
      <c r="KV262">
        <v>-2.8610759182074444E-11</v>
      </c>
      <c r="KW262">
        <v>-2.5352540759770405E-11</v>
      </c>
      <c r="KX262">
        <v>-2.2088379708444903E-11</v>
      </c>
      <c r="KY262">
        <v>-1.8811229032851691E-11</v>
      </c>
      <c r="KZ262">
        <v>-1.5511292867952099E-11</v>
      </c>
      <c r="LA262">
        <v>-1.2176434316006982E-11</v>
      </c>
      <c r="LB262">
        <v>-8.7925861192893619E-12</v>
      </c>
      <c r="LC262">
        <v>-5.3441656788409398E-12</v>
      </c>
      <c r="LD262">
        <v>-1.8144961699333786E-12</v>
      </c>
      <c r="LE262">
        <v>1.8137643065505392E-12</v>
      </c>
      <c r="LF262">
        <v>5.5581834613873532E-12</v>
      </c>
      <c r="LG262">
        <v>9.4361032847754383E-12</v>
      </c>
      <c r="LH262">
        <v>1.3464174058290833E-11</v>
      </c>
      <c r="LI262">
        <v>1.7657871752873459E-11</v>
      </c>
      <c r="LJ262">
        <v>2.2030996740718842E-11</v>
      </c>
      <c r="LK262">
        <v>2.659515189511547E-11</v>
      </c>
      <c r="LL262">
        <v>3.1359198360793111E-11</v>
      </c>
      <c r="LM262">
        <v>3.6328687550828588E-11</v>
      </c>
      <c r="LN262">
        <v>4.1505268267318145E-11</v>
      </c>
      <c r="LO262">
        <v>4.6886068254994739E-11</v>
      </c>
      <c r="LP262">
        <v>5.2463049982569361E-11</v>
      </c>
      <c r="LQ262">
        <v>5.8222341009253147E-11</v>
      </c>
      <c r="LR262">
        <v>6.4143539936707964E-11</v>
      </c>
      <c r="LS262">
        <v>7.0198999672873932E-11</v>
      </c>
      <c r="LT262">
        <v>7.6353090546543861E-11</v>
      </c>
      <c r="LU262">
        <v>8.2561446713364016E-11</v>
      </c>
      <c r="LV262">
        <v>8.8770200287333393E-11</v>
      </c>
      <c r="LW262">
        <v>9.4915208719031497E-11</v>
      </c>
      <c r="LX262">
        <v>1.0092128212442536E-10</v>
      </c>
      <c r="LY262">
        <v>1.0670141854663464E-10</v>
      </c>
      <c r="LZ262">
        <v>1.1215605650801964E-10</v>
      </c>
      <c r="MA262">
        <v>1.1717235567979266E-10</v>
      </c>
      <c r="MB262">
        <v>1.2162351805950568E-10</v>
      </c>
      <c r="MC262">
        <v>1.2536816369922599E-10</v>
      </c>
      <c r="MD262">
        <v>1.2824977676422772E-10</v>
      </c>
      <c r="ME262">
        <v>1.3009623951676036E-10</v>
      </c>
      <c r="MF262">
        <v>1.3071947370312336E-10</v>
      </c>
      <c r="MG262">
        <v>1.2991521076377468E-10</v>
      </c>
      <c r="MH262">
        <v>1.27454796705945E-10</v>
      </c>
      <c r="MI262">
        <v>1.2308534213714427E-10</v>
      </c>
      <c r="MJ262">
        <v>1.1653018125003163E-10</v>
      </c>
      <c r="MK262">
        <v>1.0748968693467967E-10</v>
      </c>
      <c r="ML262">
        <v>9.5642493629531004E-11</v>
      </c>
      <c r="MM262">
        <v>8.064718380595761E-11</v>
      </c>
      <c r="MN262">
        <v>6.214449803637204E-11</v>
      </c>
      <c r="MO262">
        <v>3.9760132336623902E-11</v>
      </c>
      <c r="MP262">
        <v>1.3108189801746725E-11</v>
      </c>
      <c r="MQ262">
        <v>-1.8204643639342899E-11</v>
      </c>
      <c r="MR262">
        <v>-5.4574127362004528E-11</v>
      </c>
      <c r="MS262">
        <v>-9.6392624704956798E-11</v>
      </c>
      <c r="MT262">
        <v>-1.4404231832226738E-10</v>
      </c>
      <c r="MU262">
        <v>-1.9788740903374775E-10</v>
      </c>
      <c r="MV262">
        <v>-2.5826522687828817E-10</v>
      </c>
      <c r="MW262">
        <v>-3.2547618642946629E-10</v>
      </c>
      <c r="MX262">
        <v>-3.997725234450867E-10</v>
      </c>
      <c r="MY262">
        <v>-4.813457568089037E-10</v>
      </c>
      <c r="MZ262">
        <v>-5.703128287108671E-10</v>
      </c>
      <c r="NA262">
        <v>-6.6670088733791102E-10</v>
      </c>
      <c r="NB262">
        <v>-7.7043069026035434E-10</v>
      </c>
      <c r="NC262">
        <v>-8.8129862344953641E-10</v>
      </c>
      <c r="ND262">
        <v>-9.9895735070888263E-10</v>
      </c>
      <c r="NE262">
        <v>-1.1228951315021986E-9</v>
      </c>
      <c r="NF262">
        <v>-1.2524138719744662E-9</v>
      </c>
      <c r="NG262">
        <v>-1.3866060046285228E-9</v>
      </c>
      <c r="NH262">
        <v>-1.5243303268860878E-9</v>
      </c>
      <c r="NI262">
        <v>-1.6641869678374967E-9</v>
      </c>
      <c r="NJ262">
        <v>-1.8044916960692094E-9</v>
      </c>
      <c r="NK262">
        <v>-1.9432498297120942E-9</v>
      </c>
      <c r="NL262">
        <v>-2.0781300628996225E-9</v>
      </c>
      <c r="NM262">
        <v>-2.2064385807402786E-9</v>
      </c>
      <c r="NN262">
        <v>-2.325093897703622E-9</v>
      </c>
      <c r="NO262">
        <v>-2.430602921945698E-9</v>
      </c>
      <c r="NP262">
        <v>-2.5190388204179042E-9</v>
      </c>
      <c r="NQ262">
        <v>-2.5860213363882771E-9</v>
      </c>
      <c r="NR262">
        <v>-2.6267002919173355E-9</v>
      </c>
      <c r="NS262">
        <v>-2.6357430924150288E-9</v>
      </c>
      <c r="NT262">
        <v>-2.6073271380708866E-9</v>
      </c>
      <c r="NU262">
        <v>-2.5351381369386066E-9</v>
      </c>
      <c r="NV262">
        <v>-2.4123754058710299E-9</v>
      </c>
      <c r="NW262">
        <v>-2.2317653372203141E-9</v>
      </c>
      <c r="NX262">
        <v>-1.9855842999594254E-9</v>
      </c>
      <c r="NY262">
        <v>-1.6656923320959995E-9</v>
      </c>
      <c r="NZ262">
        <v>-1.2635790652093091E-9</v>
      </c>
      <c r="OA262">
        <v>-7.7042339960110907E-10</v>
      </c>
      <c r="OB262">
        <v>-1.7716851764880287E-10</v>
      </c>
      <c r="OC262">
        <v>5.2538611907780753E-10</v>
      </c>
      <c r="OD262">
        <v>1.3464740994101944E-9</v>
      </c>
      <c r="OE262">
        <v>2.2952310025429969E-9</v>
      </c>
      <c r="OF262">
        <v>3.3805412258593596E-9</v>
      </c>
      <c r="OG262">
        <v>4.6108609963958941E-9</v>
      </c>
      <c r="OH262">
        <v>5.9940159085825306E-9</v>
      </c>
      <c r="OI262">
        <v>7.536971410770468E-9</v>
      </c>
      <c r="OJ262">
        <v>9.2455747806909615E-9</v>
      </c>
      <c r="OK262">
        <v>1.1124267290468894E-8</v>
      </c>
      <c r="OL262">
        <v>1.3175765470381759E-8</v>
      </c>
      <c r="OM262">
        <v>1.5400710642862869E-8</v>
      </c>
      <c r="ON262">
        <v>1.7797286219983171E-8</v>
      </c>
      <c r="OO262">
        <v>2.0360802644771947E-8</v>
      </c>
      <c r="OP262">
        <v>2.3083250315259971E-8</v>
      </c>
      <c r="OQ262">
        <v>2.5952821366074703E-8</v>
      </c>
      <c r="OR262">
        <v>2.8953401801750192E-8</v>
      </c>
      <c r="OS262">
        <v>3.2064036184499042E-8</v>
      </c>
      <c r="OT262">
        <v>3.525836788246215E-8</v>
      </c>
      <c r="OU262">
        <v>3.8504058787635494E-8</v>
      </c>
      <c r="OV262">
        <v>4.1762193420252411E-8</v>
      </c>
      <c r="OW262">
        <v>4.4986673452204417E-8</v>
      </c>
      <c r="OX262">
        <v>4.8123609909123135E-8</v>
      </c>
      <c r="OY262">
        <v>5.1110721650647148E-8</v>
      </c>
      <c r="OZ262">
        <v>5.3876750181762007E-8</v>
      </c>
      <c r="PA262">
        <v>5.6340902413599825E-8</v>
      </c>
      <c r="PB262">
        <v>5.8412334666843828E-8</v>
      </c>
      <c r="PC262">
        <v>5.9989692989492908E-8</v>
      </c>
      <c r="PD262">
        <v>6.0960726735683992E-8</v>
      </c>
      <c r="PE262">
        <v>6.1201994312934958E-8</v>
      </c>
      <c r="PF262">
        <v>6.0578682037905201E-8</v>
      </c>
      <c r="PG262">
        <v>5.8944559128463708E-8</v>
      </c>
      <c r="PH262">
        <v>5.6142093981228305E-8</v>
      </c>
      <c r="PI262">
        <v>5.2002759013648406E-8</v>
      </c>
      <c r="PJ262">
        <v>4.6347553457758805E-8</v>
      </c>
      <c r="PK262">
        <v>3.8987775544123578E-8</v>
      </c>
      <c r="PL262">
        <v>2.9726077468116255E-8</v>
      </c>
      <c r="PM262">
        <v>1.8357838340453365E-8</v>
      </c>
      <c r="PN262">
        <v>4.6728919368309068E-9</v>
      </c>
      <c r="PO262">
        <v>-1.1542352581835928E-8</v>
      </c>
      <c r="PP262">
        <v>-3.0502357772465741E-8</v>
      </c>
      <c r="PQ262">
        <v>-5.2419432991203745E-8</v>
      </c>
      <c r="PR262">
        <v>-7.7500197445782335E-8</v>
      </c>
      <c r="PS262">
        <v>-1.0594149161280441E-7</v>
      </c>
      <c r="PT262">
        <v>-1.3792569847581388E-7</v>
      </c>
      <c r="PU262">
        <v>-1.7361543786369814E-7</v>
      </c>
      <c r="PV262">
        <v>-2.1314759986660581E-7</v>
      </c>
      <c r="PW262">
        <v>-2.5662668699269364E-7</v>
      </c>
      <c r="PX262">
        <v>-3.0411743952946137E-7</v>
      </c>
      <c r="PY262">
        <v>-3.556367246146366E-7</v>
      </c>
      <c r="PZ262">
        <v>-4.1114467693969241E-7</v>
      </c>
      <c r="QA262">
        <v>-4.705350879393994E-7</v>
      </c>
      <c r="QB262">
        <v>-5.3362505090414783E-7</v>
      </c>
      <c r="QC262">
        <v>-6.0014388182812846E-7</v>
      </c>
      <c r="QD262">
        <v>-6.6972135011397799E-7</v>
      </c>
      <c r="QE262">
        <v>-7.4187526962985075E-7</v>
      </c>
      <c r="QF262">
        <v>-8.1599851918402217E-7</v>
      </c>
      <c r="QG262">
        <v>-8.913455823684333E-7</v>
      </c>
      <c r="QH262">
        <v>-9.6701872002776611E-7</v>
      </c>
      <c r="QI262">
        <v>-1.0419539144289089E-6</v>
      </c>
      <c r="QJ262">
        <v>-1.1149067526018066E-6</v>
      </c>
      <c r="QK262">
        <v>-1.1844384473421667E-6</v>
      </c>
      <c r="QL262">
        <v>-1.2489022280182725E-6</v>
      </c>
      <c r="QM262">
        <v>-1.3064303695847359E-6</v>
      </c>
      <c r="QN262">
        <v>-1.3549221670045185E-6</v>
      </c>
      <c r="QO262">
        <v>-1.3920332034994454E-6</v>
      </c>
      <c r="QP262">
        <v>-1.4151663045108491E-6</v>
      </c>
      <c r="QQ262">
        <v>-1.421464614716667E-6</v>
      </c>
      <c r="QR262">
        <v>-1.4078072826015726E-6</v>
      </c>
      <c r="QS262">
        <v>-1.3708082855212581E-6</v>
      </c>
      <c r="QT262">
        <v>-1.3068189774476919E-6</v>
      </c>
      <c r="QU262">
        <v>-1.2119349910516199E-6</v>
      </c>
      <c r="QV262">
        <v>-1.0820081747687133E-6</v>
      </c>
      <c r="QW262">
        <v>-9.1266429320037065E-7</v>
      </c>
      <c r="QX262">
        <v>-6.9932726467894416E-7</v>
      </c>
      <c r="QY262">
        <v>-4.3725075199986908E-7</v>
      </c>
      <c r="QZ262">
        <v>-1.2155795997953518E-7</v>
      </c>
      <c r="RA262">
        <v>2.5270947474112666E-7</v>
      </c>
      <c r="RB262">
        <v>6.9053259189433154E-7</v>
      </c>
      <c r="RC262">
        <v>1.1968452888094114E-6</v>
      </c>
      <c r="RD262">
        <v>1.7764526454648717E-6</v>
      </c>
      <c r="RE262">
        <v>2.4339364729554916E-6</v>
      </c>
      <c r="RF262">
        <v>3.1735471890029593E-6</v>
      </c>
      <c r="RG262">
        <v>3.9990811657788279E-6</v>
      </c>
      <c r="RH262">
        <v>4.9137427571358091E-6</v>
      </c>
      <c r="RI262">
        <v>5.9199902970417426E-6</v>
      </c>
      <c r="RJ262">
        <v>7.0193654714506214E-6</v>
      </c>
      <c r="RK262">
        <v>8.2123056050150205E-6</v>
      </c>
      <c r="RL262">
        <v>9.4979385750416639E-6</v>
      </c>
      <c r="RM262">
        <v>1.087386027110507E-5</v>
      </c>
      <c r="RN262">
        <v>1.2335894763016503E-5</v>
      </c>
      <c r="RO262">
        <v>1.3877837625628205E-5</v>
      </c>
      <c r="RP262">
        <v>1.5491183199480727E-5</v>
      </c>
      <c r="RQ262">
        <v>1.7164836944719753E-5</v>
      </c>
      <c r="RR262">
        <v>1.8884814474989911E-5</v>
      </c>
      <c r="RS262">
        <v>2.0633929340975832E-5</v>
      </c>
      <c r="RT262">
        <v>2.2391472172334925E-5</v>
      </c>
      <c r="RU262">
        <v>2.4132884384128185E-5</v>
      </c>
      <c r="RV262">
        <v>2.5829430311034648E-5</v>
      </c>
      <c r="RW262">
        <v>2.744787235068801E-5</v>
      </c>
      <c r="RX262">
        <v>2.8950154476733887E-5</v>
      </c>
      <c r="RY262">
        <v>3.0293100321987435E-5</v>
      </c>
      <c r="RZ262">
        <v>3.1428132930974176E-5</v>
      </c>
      <c r="SA262">
        <v>3.2301024236306126E-5</v>
      </c>
      <c r="SB262">
        <v>3.2848732221523771E-5</v>
      </c>
      <c r="SC262">
        <v>3.299915612069363E-5</v>
      </c>
      <c r="SD262">
        <v>3.2670982814938832E-5</v>
      </c>
      <c r="SE262">
        <v>3.1773644646399144E-5</v>
      </c>
      <c r="SF262">
        <v>3.0207411453687457E-5</v>
      </c>
      <c r="SG262">
        <v>2.7863642228363159E-5</v>
      </c>
      <c r="SH262">
        <v>2.462522436150563E-5</v>
      </c>
      <c r="SI262">
        <v>2.0367230948498369E-5</v>
      </c>
      <c r="SJ262">
        <v>1.4957828996048349E-5</v>
      </c>
      <c r="SK262">
        <v>8.2594735668092327E-6</v>
      </c>
      <c r="SL262">
        <v>1.3042483401816582E-7</v>
      </c>
      <c r="SM262">
        <v>-9.5733733798600787E-6</v>
      </c>
      <c r="SN262">
        <v>-2.0996013829709822E-5</v>
      </c>
      <c r="SO262">
        <v>-3.4278904439402115E-5</v>
      </c>
      <c r="SP262">
        <v>-4.9557564848058016E-5</v>
      </c>
      <c r="SQ262">
        <v>-6.6957901253261598E-5</v>
      </c>
      <c r="SR262">
        <v>-8.6591921545201746E-5</v>
      </c>
      <c r="SS262">
        <v>-1.0855285542149948E-4</v>
      </c>
      <c r="ST262">
        <v>-1.3290964807049656E-4</v>
      </c>
      <c r="SU262">
        <v>-1.5970080127678427E-4</v>
      </c>
      <c r="SV262">
        <v>-1.8892754261359222E-4</v>
      </c>
      <c r="SW262">
        <v>-2.2054631192426142E-4</v>
      </c>
      <c r="SX262">
        <v>-2.5446056474844151E-4</v>
      </c>
      <c r="SY262">
        <v>-2.9051190490952342E-4</v>
      </c>
      <c r="SZ262">
        <v>-3.2847057333877102E-4</v>
      </c>
      <c r="TA262">
        <v>-3.6802533755828418E-4</v>
      </c>
      <c r="TB262">
        <v>-4.0877284625789921E-4</v>
      </c>
      <c r="TC262">
        <v>-4.5020653625070165E-4</v>
      </c>
      <c r="TD262">
        <v>-4.9170520492601067E-4</v>
      </c>
      <c r="TE262">
        <v>-5.3252139026437073E-4</v>
      </c>
      <c r="TF262">
        <v>-5.7176973262942237E-4</v>
      </c>
      <c r="TG262">
        <v>-6.084155279606902E-4</v>
      </c>
      <c r="TH262">
        <v>-6.412637206643653E-4</v>
      </c>
      <c r="TI262">
        <v>-6.6894862638261065E-4</v>
      </c>
      <c r="TJ262">
        <v>-6.8992471979187646E-4</v>
      </c>
      <c r="TK262">
        <v>-7.0245887043352353E-4</v>
      </c>
      <c r="TL262">
        <v>-7.0462446001560682E-4</v>
      </c>
      <c r="TM262">
        <v>-6.9429786723869435E-4</v>
      </c>
      <c r="TN262">
        <v>-6.6915786046094748E-4</v>
      </c>
      <c r="TO262">
        <v>-6.2668849376802682E-4</v>
      </c>
      <c r="TP262">
        <v>-5.641861574311541E-4</v>
      </c>
      <c r="TQ262">
        <v>-4.7877148834556609E-4</v>
      </c>
      <c r="TR262">
        <v>-3.6740689866956289E-4</v>
      </c>
      <c r="TS262">
        <v>-2.2692053017630756E-4</v>
      </c>
      <c r="TT262">
        <v>-5.4037486202050386E-5</v>
      </c>
      <c r="TU262">
        <v>1.5458076926846249E-4</v>
      </c>
      <c r="TV262">
        <v>4.0228792694174762E-4</v>
      </c>
      <c r="TW262">
        <v>6.9239432569573876E-4</v>
      </c>
      <c r="TX262">
        <v>1.0280974836658274E-3</v>
      </c>
      <c r="TY262">
        <v>1.4124007385585566E-3</v>
      </c>
      <c r="TZ262">
        <v>1.8480191004574867E-3</v>
      </c>
      <c r="UA262">
        <v>2.3372714748413639E-3</v>
      </c>
      <c r="UB262">
        <v>2.881958494395639E-3</v>
      </c>
      <c r="UC262">
        <v>3.483225309286533E-3</v>
      </c>
      <c r="UD262">
        <v>4.1414088309137077E-3</v>
      </c>
      <c r="UE262">
        <v>4.8558691079867268E-3</v>
      </c>
      <c r="UF262">
        <v>5.6248047404386606E-3</v>
      </c>
      <c r="UG262">
        <v>6.4450525106519189E-3</v>
      </c>
      <c r="UH262">
        <v>7.3118717371921729E-3</v>
      </c>
      <c r="UI262">
        <v>8.2187142381693144E-3</v>
      </c>
      <c r="UJ262">
        <v>9.1569812337377113E-3</v>
      </c>
      <c r="UK262">
        <v>1.0115769024161329E-2</v>
      </c>
      <c r="UL262">
        <v>1.1081605854947078E-2</v>
      </c>
      <c r="UM262">
        <v>1.203818302697069E-2</v>
      </c>
      <c r="UN262">
        <v>1.2966084029711951E-2</v>
      </c>
      <c r="UO262">
        <v>1.3842516271343678E-2</v>
      </c>
      <c r="UP262">
        <v>1.4641050850984954E-2</v>
      </c>
      <c r="UQ262">
        <v>1.533137676525359E-2</v>
      </c>
      <c r="UR262">
        <v>1.5879076961043164E-2</v>
      </c>
      <c r="US262">
        <v>1.6245434735174369E-2</v>
      </c>
      <c r="UT262">
        <v>1.6387280133111276E-2</v>
      </c>
      <c r="UU262">
        <v>1.6256887204745964E-2</v>
      </c>
      <c r="UV262">
        <v>1.5901934230139282E-2</v>
      </c>
      <c r="UW262">
        <v>1.5365540281962235E-2</v>
      </c>
      <c r="UX262">
        <v>1.4686364771257973E-2</v>
      </c>
      <c r="UY262">
        <v>1.3898757877915743E-2</v>
      </c>
      <c r="UZ262">
        <v>1.3032951023915551E-2</v>
      </c>
      <c r="VA262">
        <v>1.2115277755901085E-2</v>
      </c>
      <c r="VB262">
        <v>1.1168416558767894E-2</v>
      </c>
      <c r="VC262">
        <v>1.0211648215058456E-2</v>
      </c>
      <c r="VD262">
        <v>9.2611213500539535E-3</v>
      </c>
      <c r="VE262">
        <v>8.3301207553034568E-3</v>
      </c>
      <c r="VF262">
        <v>7.4293339617345459E-3</v>
      </c>
      <c r="VG262">
        <v>6.5671123366775339E-3</v>
      </c>
      <c r="VH262">
        <v>5.7497237074986204E-3</v>
      </c>
      <c r="VI262">
        <v>4.9815941696958318E-3</v>
      </c>
      <c r="VJ262">
        <v>4.2655373217103691E-3</v>
      </c>
      <c r="VK262">
        <v>3.6029696851245839E-3</v>
      </c>
      <c r="VL262">
        <v>2.9941115211832392E-3</v>
      </c>
      <c r="VM262">
        <v>2.4381726464105451E-3</v>
      </c>
      <c r="VN262">
        <v>1.9335231854938676E-3</v>
      </c>
      <c r="VO262">
        <v>1.4778494830860796E-3</v>
      </c>
      <c r="VP262">
        <v>1.0682956316413192E-3</v>
      </c>
      <c r="VQ262">
        <v>7.0159126403617129E-4</v>
      </c>
      <c r="VR262">
        <v>3.7416641205356807E-4</v>
      </c>
      <c r="VS262">
        <v>8.2254347782772716E-5</v>
      </c>
      <c r="VT262">
        <v>-1.7801659081131301E-4</v>
      </c>
      <c r="VU262">
        <v>-4.1054113381178403E-4</v>
      </c>
      <c r="VV262">
        <v>-6.1916408694983151E-4</v>
      </c>
      <c r="VW262">
        <v>-8.0761512062093763E-4</v>
      </c>
      <c r="VX262">
        <v>-9.7945026204304762E-4</v>
      </c>
      <c r="VY262">
        <v>-1.1379990446013038E-3</v>
      </c>
      <c r="VZ262">
        <v>-1.2863163170544558E-3</v>
      </c>
      <c r="WA262">
        <v>-1.427137778899008E-3</v>
      </c>
      <c r="WB262">
        <v>-1.5628383851087888E-3</v>
      </c>
      <c r="WC262">
        <v>-1.6953928530948621E-3</v>
      </c>
      <c r="WD262">
        <v>-1.8263376057566932E-3</v>
      </c>
      <c r="WE262">
        <v>-1.9567335968890503E-3</v>
      </c>
      <c r="WF262">
        <v>-1.3039598336057188</v>
      </c>
      <c r="WG262">
        <v>-22.17525446980196</v>
      </c>
    </row>
    <row r="263" spans="1:605" x14ac:dyDescent="0.25">
      <c r="A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  <c r="BN263">
        <v>0</v>
      </c>
      <c r="BO263">
        <v>0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0</v>
      </c>
      <c r="BX263">
        <v>0</v>
      </c>
      <c r="BY263">
        <v>0</v>
      </c>
      <c r="BZ263">
        <v>0</v>
      </c>
      <c r="CA263">
        <v>0</v>
      </c>
      <c r="CB263">
        <v>0</v>
      </c>
      <c r="CC263">
        <v>0</v>
      </c>
      <c r="CD263">
        <v>0</v>
      </c>
      <c r="CE263">
        <v>0</v>
      </c>
      <c r="CF263">
        <v>0</v>
      </c>
      <c r="CG263">
        <v>0</v>
      </c>
      <c r="CH263">
        <v>0</v>
      </c>
      <c r="CI263">
        <v>0</v>
      </c>
      <c r="CJ263">
        <v>0</v>
      </c>
      <c r="CK263">
        <v>0</v>
      </c>
      <c r="CL263">
        <v>0</v>
      </c>
      <c r="CM263">
        <v>0</v>
      </c>
      <c r="CN263">
        <v>0</v>
      </c>
      <c r="CO263">
        <v>0</v>
      </c>
      <c r="CP263">
        <v>0</v>
      </c>
      <c r="CQ263">
        <v>0</v>
      </c>
      <c r="CR263">
        <v>0</v>
      </c>
      <c r="CS263">
        <v>0</v>
      </c>
      <c r="CT263">
        <v>0</v>
      </c>
      <c r="CU263">
        <v>0</v>
      </c>
      <c r="CV263">
        <v>0</v>
      </c>
      <c r="CW263">
        <v>0</v>
      </c>
      <c r="CX263">
        <v>0</v>
      </c>
      <c r="CY263">
        <v>0</v>
      </c>
      <c r="CZ263">
        <v>0</v>
      </c>
      <c r="DA263">
        <v>0</v>
      </c>
      <c r="DB263">
        <v>0</v>
      </c>
      <c r="DC263">
        <v>0</v>
      </c>
      <c r="DD263">
        <v>0</v>
      </c>
      <c r="DE263">
        <v>0</v>
      </c>
      <c r="DF263">
        <v>0</v>
      </c>
      <c r="DG263">
        <v>0</v>
      </c>
      <c r="DH263">
        <v>0</v>
      </c>
      <c r="DI263">
        <v>0</v>
      </c>
      <c r="DJ263">
        <v>0</v>
      </c>
      <c r="DK263">
        <v>0</v>
      </c>
      <c r="DL263">
        <v>0</v>
      </c>
      <c r="DM263">
        <v>0</v>
      </c>
      <c r="DN263">
        <v>0</v>
      </c>
      <c r="DO263">
        <v>0</v>
      </c>
      <c r="DP263">
        <v>0</v>
      </c>
      <c r="DQ263">
        <v>0</v>
      </c>
      <c r="DR263">
        <v>0</v>
      </c>
      <c r="DS263">
        <v>0</v>
      </c>
      <c r="DT263">
        <v>0</v>
      </c>
      <c r="DU263">
        <v>0</v>
      </c>
      <c r="DV263">
        <v>0</v>
      </c>
      <c r="DW263">
        <v>0</v>
      </c>
      <c r="DX263">
        <v>0</v>
      </c>
      <c r="DY263">
        <v>0</v>
      </c>
      <c r="DZ263">
        <v>0</v>
      </c>
      <c r="EA263">
        <v>0</v>
      </c>
      <c r="EB263">
        <v>0</v>
      </c>
      <c r="EC263">
        <v>0</v>
      </c>
      <c r="ED263">
        <v>0</v>
      </c>
      <c r="EE263">
        <v>0</v>
      </c>
      <c r="EF263">
        <v>0</v>
      </c>
      <c r="EG263">
        <v>0</v>
      </c>
      <c r="EH263">
        <v>0</v>
      </c>
      <c r="EI263">
        <v>0</v>
      </c>
      <c r="EJ263">
        <v>0</v>
      </c>
      <c r="EK263">
        <v>0</v>
      </c>
      <c r="EL263">
        <v>0</v>
      </c>
      <c r="EM263">
        <v>0</v>
      </c>
      <c r="EN263">
        <v>0</v>
      </c>
      <c r="EO263">
        <v>0</v>
      </c>
      <c r="EP263">
        <v>0</v>
      </c>
      <c r="EQ263">
        <v>0</v>
      </c>
      <c r="ER263">
        <v>0</v>
      </c>
      <c r="ES263">
        <v>0</v>
      </c>
      <c r="ET263">
        <v>0</v>
      </c>
      <c r="EU263">
        <v>0</v>
      </c>
      <c r="EV263">
        <v>0</v>
      </c>
      <c r="EW263">
        <v>0</v>
      </c>
      <c r="EX263">
        <v>0</v>
      </c>
      <c r="EY263">
        <v>0</v>
      </c>
      <c r="EZ263">
        <v>0</v>
      </c>
      <c r="FA263">
        <v>0</v>
      </c>
      <c r="FB263">
        <v>0</v>
      </c>
      <c r="FC263">
        <v>0</v>
      </c>
      <c r="FD263">
        <v>0</v>
      </c>
      <c r="FE263">
        <v>0</v>
      </c>
      <c r="FF263">
        <v>0</v>
      </c>
      <c r="FG263">
        <v>0</v>
      </c>
      <c r="FH263">
        <v>0</v>
      </c>
      <c r="FI263">
        <v>0</v>
      </c>
      <c r="FJ263">
        <v>0</v>
      </c>
      <c r="FK263">
        <v>0</v>
      </c>
      <c r="FL263">
        <v>0</v>
      </c>
      <c r="FM263">
        <v>0</v>
      </c>
      <c r="FN263">
        <v>0</v>
      </c>
      <c r="FO263">
        <v>0</v>
      </c>
      <c r="FP263">
        <v>0</v>
      </c>
      <c r="FQ263">
        <v>0</v>
      </c>
      <c r="FR263">
        <v>0</v>
      </c>
      <c r="FS263">
        <v>0</v>
      </c>
      <c r="FT263">
        <v>0</v>
      </c>
      <c r="FU263">
        <v>0</v>
      </c>
      <c r="FV263">
        <v>0</v>
      </c>
      <c r="FW263">
        <v>0</v>
      </c>
      <c r="FX263">
        <v>0</v>
      </c>
      <c r="FY263">
        <v>0</v>
      </c>
      <c r="FZ263">
        <v>0</v>
      </c>
      <c r="GA263">
        <v>0</v>
      </c>
      <c r="GB263">
        <v>0</v>
      </c>
      <c r="GC263">
        <v>0</v>
      </c>
      <c r="GD263">
        <v>0</v>
      </c>
      <c r="GE263">
        <v>0</v>
      </c>
      <c r="GF263">
        <v>0</v>
      </c>
      <c r="GG263">
        <v>0</v>
      </c>
      <c r="GH263">
        <v>0</v>
      </c>
      <c r="GI263">
        <v>0</v>
      </c>
      <c r="GJ263">
        <v>0</v>
      </c>
      <c r="GK263">
        <v>0</v>
      </c>
      <c r="GL263">
        <v>0</v>
      </c>
      <c r="GM263">
        <v>0</v>
      </c>
      <c r="GN263">
        <v>0</v>
      </c>
      <c r="GO263">
        <v>0</v>
      </c>
      <c r="GP263">
        <v>0</v>
      </c>
      <c r="GQ263">
        <v>0</v>
      </c>
      <c r="GR263">
        <v>0</v>
      </c>
      <c r="GS263">
        <v>0</v>
      </c>
      <c r="GT263">
        <v>0</v>
      </c>
      <c r="GU263">
        <v>0</v>
      </c>
      <c r="GV263">
        <v>0</v>
      </c>
      <c r="GW263">
        <v>0</v>
      </c>
      <c r="GX263">
        <v>0</v>
      </c>
      <c r="GY263">
        <v>0</v>
      </c>
      <c r="GZ263">
        <v>0</v>
      </c>
      <c r="HA263">
        <v>0</v>
      </c>
      <c r="HB263">
        <v>0</v>
      </c>
      <c r="HC263">
        <v>0</v>
      </c>
      <c r="HD263">
        <v>0</v>
      </c>
      <c r="HE263">
        <v>0</v>
      </c>
      <c r="HF263">
        <v>0</v>
      </c>
      <c r="HG263">
        <v>0</v>
      </c>
      <c r="HH263">
        <v>0</v>
      </c>
      <c r="HI263">
        <v>0</v>
      </c>
      <c r="HJ263">
        <v>0</v>
      </c>
      <c r="HK263">
        <v>0</v>
      </c>
      <c r="HL263">
        <v>0</v>
      </c>
      <c r="HM263">
        <v>0</v>
      </c>
      <c r="HN263">
        <v>0</v>
      </c>
      <c r="HO263">
        <v>0</v>
      </c>
      <c r="HP263">
        <v>0</v>
      </c>
      <c r="HQ263">
        <v>0</v>
      </c>
      <c r="HR263">
        <v>0</v>
      </c>
      <c r="HS263">
        <v>0</v>
      </c>
      <c r="HT263">
        <v>0</v>
      </c>
      <c r="HU263">
        <v>0</v>
      </c>
      <c r="HV263">
        <v>0</v>
      </c>
      <c r="HW263">
        <v>0</v>
      </c>
      <c r="HX263">
        <v>0</v>
      </c>
      <c r="HY263">
        <v>0</v>
      </c>
      <c r="HZ263">
        <v>0</v>
      </c>
      <c r="IA263">
        <v>0</v>
      </c>
      <c r="IB263">
        <v>0</v>
      </c>
      <c r="IC263">
        <v>0</v>
      </c>
      <c r="ID263">
        <v>0</v>
      </c>
      <c r="IE263">
        <v>0</v>
      </c>
      <c r="IF263">
        <v>0</v>
      </c>
      <c r="IG263">
        <v>0</v>
      </c>
      <c r="IH263">
        <v>0</v>
      </c>
      <c r="II263">
        <v>0</v>
      </c>
      <c r="IJ263">
        <v>0</v>
      </c>
      <c r="IK263">
        <v>0</v>
      </c>
      <c r="IL263">
        <v>0</v>
      </c>
      <c r="IM263">
        <v>0</v>
      </c>
      <c r="IN263">
        <v>0</v>
      </c>
      <c r="IO263">
        <v>0</v>
      </c>
      <c r="IP263">
        <v>0</v>
      </c>
      <c r="IQ263">
        <v>0</v>
      </c>
      <c r="IR263">
        <v>0</v>
      </c>
      <c r="IS263">
        <v>0</v>
      </c>
      <c r="IT263">
        <v>0</v>
      </c>
      <c r="IU263">
        <v>0</v>
      </c>
      <c r="IV263">
        <v>0</v>
      </c>
      <c r="IW263">
        <v>0</v>
      </c>
      <c r="IX263">
        <v>0</v>
      </c>
      <c r="IY263">
        <v>0</v>
      </c>
      <c r="IZ263">
        <v>0</v>
      </c>
      <c r="JA263">
        <v>0</v>
      </c>
      <c r="JB263">
        <v>0</v>
      </c>
      <c r="JC263">
        <v>9999.9990234375</v>
      </c>
      <c r="JD263">
        <v>-39999.99609375</v>
      </c>
      <c r="JE263">
        <v>60002.80078125</v>
      </c>
      <c r="JF263">
        <v>-39999.99609375</v>
      </c>
      <c r="JG263">
        <v>9999.9990234375</v>
      </c>
      <c r="JH263">
        <v>0</v>
      </c>
      <c r="JI263">
        <v>0</v>
      </c>
      <c r="JJ263">
        <v>0</v>
      </c>
      <c r="JK263">
        <v>0</v>
      </c>
      <c r="JL263">
        <v>0</v>
      </c>
      <c r="JM263">
        <v>0</v>
      </c>
      <c r="JN263">
        <v>0</v>
      </c>
      <c r="JO263">
        <v>0</v>
      </c>
      <c r="JP263">
        <v>0</v>
      </c>
      <c r="JQ263">
        <v>0</v>
      </c>
      <c r="JR263">
        <v>0</v>
      </c>
      <c r="JS263">
        <v>0</v>
      </c>
      <c r="JT263">
        <v>0</v>
      </c>
      <c r="JU263">
        <v>0</v>
      </c>
      <c r="JV263">
        <v>0</v>
      </c>
      <c r="JW263">
        <v>0</v>
      </c>
      <c r="JX263">
        <v>0</v>
      </c>
      <c r="JY263">
        <v>0</v>
      </c>
      <c r="JZ263">
        <v>0</v>
      </c>
      <c r="KA263">
        <v>0</v>
      </c>
      <c r="KB263">
        <v>0</v>
      </c>
      <c r="KC263">
        <v>0</v>
      </c>
      <c r="KD263">
        <v>0</v>
      </c>
      <c r="KE263">
        <v>0</v>
      </c>
      <c r="KF263">
        <v>0</v>
      </c>
      <c r="KG263">
        <v>0</v>
      </c>
      <c r="KH263">
        <v>0</v>
      </c>
      <c r="KI263">
        <v>0</v>
      </c>
      <c r="KJ263">
        <v>0</v>
      </c>
      <c r="KK263">
        <v>0</v>
      </c>
      <c r="KL263">
        <v>0</v>
      </c>
      <c r="KM263">
        <v>0</v>
      </c>
      <c r="KN263">
        <v>0</v>
      </c>
      <c r="KO263">
        <v>0</v>
      </c>
      <c r="KP263">
        <v>0</v>
      </c>
      <c r="KQ263">
        <v>0</v>
      </c>
      <c r="KS263">
        <v>3.4841475252968704E-7</v>
      </c>
      <c r="KT263">
        <v>-2.7911030496223145E-8</v>
      </c>
      <c r="KU263">
        <v>-2.9259270897711618E-11</v>
      </c>
      <c r="KV263">
        <v>-2.6468167681726878E-11</v>
      </c>
      <c r="KW263">
        <v>-2.3675181551440246E-11</v>
      </c>
      <c r="KX263">
        <v>-2.0876726293393157E-11</v>
      </c>
      <c r="KY263">
        <v>-1.8066269348934778E-11</v>
      </c>
      <c r="KZ263">
        <v>-1.5234680078295345E-11</v>
      </c>
      <c r="LA263">
        <v>-1.23705795182569E-11</v>
      </c>
      <c r="LB263">
        <v>-9.4606927697114068E-12</v>
      </c>
      <c r="LC263">
        <v>-6.4902054312046E-12</v>
      </c>
      <c r="LD263">
        <v>-3.4431257305185323E-12</v>
      </c>
      <c r="LE263">
        <v>-3.0265419790716836E-13</v>
      </c>
      <c r="LF263">
        <v>2.9484371288407327E-12</v>
      </c>
      <c r="LG263">
        <v>6.3274138768563385E-12</v>
      </c>
      <c r="LH263">
        <v>9.8511747441457874E-12</v>
      </c>
      <c r="LI263">
        <v>1.3535830990385465E-11</v>
      </c>
      <c r="LJ263">
        <v>1.7396267909518064E-11</v>
      </c>
      <c r="LK263">
        <v>2.1445686279128442E-11</v>
      </c>
      <c r="LL263">
        <v>2.5695121934147441E-11</v>
      </c>
      <c r="LM263">
        <v>3.0152941822073333E-11</v>
      </c>
      <c r="LN263">
        <v>3.4824315166282237E-11</v>
      </c>
      <c r="LO263">
        <v>3.9710658696217129E-11</v>
      </c>
      <c r="LP263">
        <v>4.4809055301121598E-11</v>
      </c>
      <c r="LQ263">
        <v>5.0111645931017714E-11</v>
      </c>
      <c r="LR263">
        <v>5.5604995107945301E-11</v>
      </c>
      <c r="LS263">
        <v>6.1269431025553095E-11</v>
      </c>
      <c r="LT263">
        <v>6.7078361909011477E-11</v>
      </c>
      <c r="LU263">
        <v>7.2997571083412977E-11</v>
      </c>
      <c r="LV263">
        <v>7.898449405997825E-11</v>
      </c>
      <c r="LW263">
        <v>8.4987481898246706E-11</v>
      </c>
      <c r="LX263">
        <v>9.0945056141409042E-11</v>
      </c>
      <c r="LY263">
        <v>9.6785161752349293E-11</v>
      </c>
      <c r="LZ263">
        <v>1.0242442570138842E-10</v>
      </c>
      <c r="MA263">
        <v>1.0776743017280994E-10</v>
      </c>
      <c r="MB263">
        <v>1.1270601076588684E-10</v>
      </c>
      <c r="MC263">
        <v>1.1711859156501068E-10</v>
      </c>
      <c r="MD263">
        <v>1.2086957053982995E-10</v>
      </c>
      <c r="ME263">
        <v>1.2380877040536597E-10</v>
      </c>
      <c r="MF263">
        <v>1.2577097181764272E-10</v>
      </c>
      <c r="MG263">
        <v>1.2657554759410168E-10</v>
      </c>
      <c r="MH263">
        <v>1.2601840825121031E-10</v>
      </c>
      <c r="MI263">
        <v>1.2387185191260833E-10</v>
      </c>
      <c r="MJ263">
        <v>1.1988466824222416E-10</v>
      </c>
      <c r="MK263">
        <v>1.1378253887971245E-10</v>
      </c>
      <c r="ML263">
        <v>1.0526878124085383E-10</v>
      </c>
      <c r="MM263">
        <v>9.4025486856527174E-11</v>
      </c>
      <c r="MN263">
        <v>7.9715109595656854E-11</v>
      </c>
      <c r="MO263">
        <v>6.1982563077294925E-11</v>
      </c>
      <c r="MP263">
        <v>4.0457890240346101E-11</v>
      </c>
      <c r="MQ263">
        <v>1.475957131152294E-11</v>
      </c>
      <c r="MR263">
        <v>-1.5501460813810363E-11</v>
      </c>
      <c r="MS263">
        <v>-5.0717026606181388E-11</v>
      </c>
      <c r="MT263">
        <v>-9.127605477234481E-11</v>
      </c>
      <c r="MU263">
        <v>-1.3755801286818324E-10</v>
      </c>
      <c r="MV263">
        <v>-1.899253411002445E-10</v>
      </c>
      <c r="MW263">
        <v>-2.4871481852727459E-10</v>
      </c>
      <c r="MX263">
        <v>-3.1422779404915331E-10</v>
      </c>
      <c r="MY263">
        <v>-3.8671921935777457E-10</v>
      </c>
      <c r="MZ263">
        <v>-4.6638542763425362E-10</v>
      </c>
      <c r="NA263">
        <v>-5.5335061043123902E-10</v>
      </c>
      <c r="NB263">
        <v>-6.4765195611517166E-10</v>
      </c>
      <c r="NC263">
        <v>-7.492234267008928E-10</v>
      </c>
      <c r="ND263">
        <v>-8.5787816614087959E-10</v>
      </c>
      <c r="NE263">
        <v>-9.7328955238839977E-10</v>
      </c>
      <c r="NF263">
        <v>-1.0949709280926307E-9</v>
      </c>
      <c r="NG263">
        <v>-1.2222540708556788E-9</v>
      </c>
      <c r="NH263">
        <v>-1.3542664938369445E-9</v>
      </c>
      <c r="NI263">
        <v>-1.4899077013598698E-9</v>
      </c>
      <c r="NJ263">
        <v>-1.6278245622818293E-9</v>
      </c>
      <c r="NK263">
        <v>-1.7663860064223398E-9</v>
      </c>
      <c r="NL263">
        <v>-1.9036572964727054E-9</v>
      </c>
      <c r="NM263">
        <v>-2.0373741796604183E-9</v>
      </c>
      <c r="NN263">
        <v>-2.1649172800887791E-9</v>
      </c>
      <c r="NO263">
        <v>-2.2832871541435183E-9</v>
      </c>
      <c r="NP263">
        <v>-2.3890804976050126E-9</v>
      </c>
      <c r="NQ263">
        <v>-2.4784680640060412E-9</v>
      </c>
      <c r="NR263">
        <v>-2.547174929114029E-9</v>
      </c>
      <c r="NS263">
        <v>-2.5904638158746694E-9</v>
      </c>
      <c r="NT263">
        <v>-2.6031222772965072E-9</v>
      </c>
      <c r="NU263">
        <v>-2.5794546210027225E-9</v>
      </c>
      <c r="NV263">
        <v>-2.5132795478232611E-9</v>
      </c>
      <c r="NW263">
        <v>-2.3979345669437733E-9</v>
      </c>
      <c r="NX263">
        <v>-2.2262883407226997E-9</v>
      </c>
      <c r="NY263">
        <v>-1.9907622020451368E-9</v>
      </c>
      <c r="NZ263">
        <v>-1.6833621745530422E-9</v>
      </c>
      <c r="OA263">
        <v>-1.295722909534323E-9</v>
      </c>
      <c r="OB263">
        <v>-8.1916503072744244E-10</v>
      </c>
      <c r="OC263">
        <v>-2.4476744758329479E-10</v>
      </c>
      <c r="OD263">
        <v>4.3654374390029182E-10</v>
      </c>
      <c r="OE263">
        <v>1.2338881085598132E-9</v>
      </c>
      <c r="OF263">
        <v>2.1563037749470361E-9</v>
      </c>
      <c r="OG263">
        <v>3.2125986924734206E-9</v>
      </c>
      <c r="OH263">
        <v>4.4111785567748851E-9</v>
      </c>
      <c r="OI263">
        <v>5.759849760197213E-9</v>
      </c>
      <c r="OJ263">
        <v>7.2655957993282099E-9</v>
      </c>
      <c r="OK263">
        <v>8.9343256833242063E-9</v>
      </c>
      <c r="OL263">
        <v>1.0770593040262459E-8</v>
      </c>
      <c r="OM263">
        <v>1.2777284819215082E-8</v>
      </c>
      <c r="ON263">
        <v>1.4955278738572324E-8</v>
      </c>
      <c r="OO263">
        <v>1.7303068942058624E-8</v>
      </c>
      <c r="OP263">
        <v>1.9816359698708206E-8</v>
      </c>
      <c r="OQ263">
        <v>2.2487627427717108E-8</v>
      </c>
      <c r="OR263">
        <v>2.5305651849520087E-8</v>
      </c>
      <c r="OS263">
        <v>2.8255017666615511E-8</v>
      </c>
      <c r="OT263">
        <v>3.1315588867241997E-8</v>
      </c>
      <c r="OU263">
        <v>3.4461958527605071E-8</v>
      </c>
      <c r="OV263">
        <v>3.7662877868988963E-8</v>
      </c>
      <c r="OW263">
        <v>4.088066930933954E-8</v>
      </c>
      <c r="OX263">
        <v>4.4070629338733964E-8</v>
      </c>
      <c r="OY263">
        <v>4.7180428247390207E-8</v>
      </c>
      <c r="OZ263">
        <v>5.0149515045574412E-8</v>
      </c>
      <c r="PA263">
        <v>5.2908537337377334E-8</v>
      </c>
      <c r="PB263">
        <v>5.5378787444040423E-8</v>
      </c>
      <c r="PC263">
        <v>5.7471687714353504E-8</v>
      </c>
      <c r="PD263">
        <v>5.9088329704874132E-8</v>
      </c>
      <c r="PE263">
        <v>6.0119083753943041E-8</v>
      </c>
      <c r="PF263">
        <v>6.0443297400631999E-8</v>
      </c>
      <c r="PG263">
        <v>5.9929103099829698E-8</v>
      </c>
      <c r="PH263">
        <v>5.8433357740882913E-8</v>
      </c>
      <c r="PI263">
        <v>5.5801738569435503E-8</v>
      </c>
      <c r="PJ263">
        <v>5.1869022215451003E-8</v>
      </c>
      <c r="PK263">
        <v>4.6459575616056632E-8</v>
      </c>
      <c r="PL263">
        <v>3.9388089655213449E-8</v>
      </c>
      <c r="PM263">
        <v>3.0460588284189002E-8</v>
      </c>
      <c r="PN263">
        <v>1.9475747691892163E-8</v>
      </c>
      <c r="PO263">
        <v>6.2265617107982566E-9</v>
      </c>
      <c r="PP263">
        <v>-9.4976089849646634E-9</v>
      </c>
      <c r="PQ263">
        <v>-2.790856527277129E-8</v>
      </c>
      <c r="PR263">
        <v>-4.9216336271740058E-8</v>
      </c>
      <c r="PS263">
        <v>-7.3625744818869325E-8</v>
      </c>
      <c r="PT263">
        <v>-1.0133243255082344E-7</v>
      </c>
      <c r="PU263">
        <v>-1.3251830638181878E-7</v>
      </c>
      <c r="PV263">
        <v>-1.6734636988142382E-7</v>
      </c>
      <c r="PW263">
        <v>-2.0595490561761907E-7</v>
      </c>
      <c r="PX263">
        <v>-2.4845097805746688E-7</v>
      </c>
      <c r="PY263">
        <v>-2.949032312287549E-7</v>
      </c>
      <c r="PZ263">
        <v>-3.4533396117021032E-7</v>
      </c>
      <c r="QA263">
        <v>-3.9971045036482526E-7</v>
      </c>
      <c r="QB263">
        <v>-4.5793555999696039E-7</v>
      </c>
      <c r="QC263">
        <v>-5.1983758613672113E-7</v>
      </c>
      <c r="QD263">
        <v>-5.8515939797240443E-7</v>
      </c>
      <c r="QE263">
        <v>-6.535468901224471E-7</v>
      </c>
      <c r="QF263">
        <v>-7.245367969934793E-7</v>
      </c>
      <c r="QG263">
        <v>-7.9754393524269179E-7</v>
      </c>
      <c r="QH263">
        <v>-8.7184796076516581E-7</v>
      </c>
      <c r="QI263">
        <v>-9.4657974937124489E-7</v>
      </c>
      <c r="QJ263">
        <v>-1.0207075355322685E-6</v>
      </c>
      <c r="QK263">
        <v>-1.0930229713281901E-6</v>
      </c>
      <c r="QL263">
        <v>-1.1621272980704028E-6</v>
      </c>
      <c r="QM263">
        <v>-1.2264178560146496E-6</v>
      </c>
      <c r="QN263">
        <v>-1.2840751930992922E-6</v>
      </c>
      <c r="QO263">
        <v>-1.3330510716817591E-6</v>
      </c>
      <c r="QP263">
        <v>-1.3710577126877308E-6</v>
      </c>
      <c r="QQ263">
        <v>-1.3955586592677684E-6</v>
      </c>
      <c r="QR263">
        <v>-1.4037616867409492E-6</v>
      </c>
      <c r="QS263">
        <v>-1.3926142319969477E-6</v>
      </c>
      <c r="QT263">
        <v>-1.3588018632388238E-6</v>
      </c>
      <c r="QU263">
        <v>-1.2987503595165713E-6</v>
      </c>
      <c r="QV263">
        <v>-1.2086320183509345E-6</v>
      </c>
      <c r="QW263">
        <v>-1.0843768582104158E-6</v>
      </c>
      <c r="QX263">
        <v>-9.2168942989211287E-7</v>
      </c>
      <c r="QY263">
        <v>-7.1607199605105096E-7</v>
      </c>
      <c r="QZ263">
        <v>-4.6285488018539927E-7</v>
      </c>
      <c r="RA263">
        <v>-1.57234824121819E-7</v>
      </c>
      <c r="RB263">
        <v>2.0567777488359833E-7</v>
      </c>
      <c r="RC263">
        <v>6.3080185138832533E-7</v>
      </c>
      <c r="RD263">
        <v>1.1230179712095432E-6</v>
      </c>
      <c r="RE263">
        <v>1.6870890254515916E-6</v>
      </c>
      <c r="RF263">
        <v>2.3275684086616222E-6</v>
      </c>
      <c r="RG263">
        <v>3.048694792601979E-6</v>
      </c>
      <c r="RH263">
        <v>3.8542726462158602E-6</v>
      </c>
      <c r="RI263">
        <v>4.747537711070374E-6</v>
      </c>
      <c r="RJ263">
        <v>5.731006722561407E-6</v>
      </c>
      <c r="RK263">
        <v>6.8063107732607332E-6</v>
      </c>
      <c r="RL263">
        <v>7.9740118489140045E-6</v>
      </c>
      <c r="RM263">
        <v>9.2334022328094662E-6</v>
      </c>
      <c r="RN263">
        <v>1.0582286673685139E-5</v>
      </c>
      <c r="RO263">
        <v>1.2016747449195539E-5</v>
      </c>
      <c r="RP263">
        <v>1.353089273445477E-5</v>
      </c>
      <c r="RQ263">
        <v>1.5116589006502638E-5</v>
      </c>
      <c r="RR263">
        <v>1.6763178583796373E-5</v>
      </c>
      <c r="RS263">
        <v>1.8457183818026758E-5</v>
      </c>
      <c r="RT263">
        <v>2.0181999926413854E-5</v>
      </c>
      <c r="RU263">
        <v>2.1917578978719518E-5</v>
      </c>
      <c r="RV263">
        <v>2.364010813656083E-5</v>
      </c>
      <c r="RW263">
        <v>2.5321685884909941E-5</v>
      </c>
      <c r="RX263">
        <v>2.693000069803618E-5</v>
      </c>
      <c r="RY263">
        <v>2.8428017344834542E-5</v>
      </c>
      <c r="RZ263">
        <v>2.9773676861199777E-5</v>
      </c>
      <c r="SA263">
        <v>3.0919617098281973E-5</v>
      </c>
      <c r="SB263">
        <v>3.1810125946636897E-5</v>
      </c>
      <c r="SC263">
        <v>3.2380819959865968E-5</v>
      </c>
      <c r="SD263">
        <v>3.2558394613417005E-5</v>
      </c>
      <c r="SE263">
        <v>3.2260464254737531E-5</v>
      </c>
      <c r="SF263">
        <v>3.1395512302855858E-5</v>
      </c>
      <c r="SG263">
        <v>2.9862974802284323E-5</v>
      </c>
      <c r="SH263">
        <v>2.7553482996848793E-5</v>
      </c>
      <c r="SI263">
        <v>2.4349293126363636E-5</v>
      </c>
      <c r="SJ263">
        <v>2.0124934118429722E-5</v>
      </c>
      <c r="SK263">
        <v>1.474810619622846E-5</v>
      </c>
      <c r="SL263">
        <v>8.0808655905345946E-6</v>
      </c>
      <c r="SM263">
        <v>-1.8867541051494322E-8</v>
      </c>
      <c r="SN263">
        <v>-9.6954393014759111E-6</v>
      </c>
      <c r="SO263">
        <v>-2.1093190502308223E-5</v>
      </c>
      <c r="SP263">
        <v>-3.4353742891033616E-5</v>
      </c>
      <c r="SQ263">
        <v>-4.961280267736663E-5</v>
      </c>
      <c r="SR263">
        <v>-6.6996441641240147E-5</v>
      </c>
      <c r="SS263">
        <v>-8.6616817763836152E-5</v>
      </c>
      <c r="ST263">
        <v>-1.0856730002524753E-4</v>
      </c>
      <c r="SU263">
        <v>-1.329169659141558E-4</v>
      </c>
      <c r="SV263">
        <v>-1.5970444546454686E-4</v>
      </c>
      <c r="SW263">
        <v>-1.8893109244680061E-4</v>
      </c>
      <c r="SX263">
        <v>-2.2055347187936147E-4</v>
      </c>
      <c r="SY263">
        <v>-2.5447516348148892E-4</v>
      </c>
      <c r="SZ263">
        <v>-2.9053789324811642E-4</v>
      </c>
      <c r="TA263">
        <v>-3.2851202018795655E-4</v>
      </c>
      <c r="TB263">
        <v>-3.6808642261212672E-4</v>
      </c>
      <c r="TC263">
        <v>-4.0885784837582645E-4</v>
      </c>
      <c r="TD263">
        <v>-4.5031981632633403E-4</v>
      </c>
      <c r="TE263">
        <v>-4.9185118204850677E-4</v>
      </c>
      <c r="TF263">
        <v>-5.3270450994929238E-4</v>
      </c>
      <c r="TG263">
        <v>-5.7199442587978276E-4</v>
      </c>
      <c r="TH263">
        <v>-6.0868615991142578E-4</v>
      </c>
      <c r="TI263">
        <v>-6.4158452756766149E-4</v>
      </c>
      <c r="TJ263">
        <v>-6.6932363970973222E-4</v>
      </c>
      <c r="TK263">
        <v>-6.9035767626365277E-4</v>
      </c>
      <c r="TL263">
        <v>-7.029531068486279E-4</v>
      </c>
      <c r="TM263">
        <v>-7.0518279182901116E-4</v>
      </c>
      <c r="TN263">
        <v>-6.9492244995398699E-4</v>
      </c>
      <c r="TO263">
        <v>-6.6985003304765732E-4</v>
      </c>
      <c r="TP263">
        <v>-6.2744860349861053E-4</v>
      </c>
      <c r="TQ263">
        <v>-5.650133657629984E-4</v>
      </c>
      <c r="TR263">
        <v>-4.7966355774957495E-4</v>
      </c>
      <c r="TS263">
        <v>-3.6835996064173577E-4</v>
      </c>
      <c r="TT263">
        <v>-2.2792883505883473E-4</v>
      </c>
      <c r="TU263">
        <v>-5.5093135899119211E-5</v>
      </c>
      <c r="TV263">
        <v>1.5348810406743606E-4</v>
      </c>
      <c r="TW263">
        <v>4.011713028165852E-4</v>
      </c>
      <c r="TX263">
        <v>6.9126983293131181E-4</v>
      </c>
      <c r="TY263">
        <v>1.0269845594063905E-3</v>
      </c>
      <c r="TZ263">
        <v>1.4113224821693908E-3</v>
      </c>
      <c r="UA263">
        <v>1.8470025856421619E-3</v>
      </c>
      <c r="UB263">
        <v>2.3363480520359717E-3</v>
      </c>
      <c r="UC263">
        <v>2.881164075848262E-3</v>
      </c>
      <c r="UD263">
        <v>3.4826006280292052E-3</v>
      </c>
      <c r="UE263">
        <v>4.1409996635553411E-3</v>
      </c>
      <c r="UF263">
        <v>4.8557264499029234E-3</v>
      </c>
      <c r="UG263">
        <v>5.6249849205226255E-3</v>
      </c>
      <c r="UH263">
        <v>6.4456172313222216E-3</v>
      </c>
      <c r="UI263">
        <v>7.3128880238617338E-3</v>
      </c>
      <c r="UJ263">
        <v>8.2202542808701654E-3</v>
      </c>
      <c r="UK263">
        <v>9.159122102107075E-3</v>
      </c>
      <c r="UL263">
        <v>1.0118592235538461E-2</v>
      </c>
      <c r="UM263">
        <v>1.1085196773973065E-2</v>
      </c>
      <c r="UN263">
        <v>1.2042630073823613E-2</v>
      </c>
      <c r="UO263">
        <v>1.2971477673043387E-2</v>
      </c>
      <c r="UP263">
        <v>1.3848947781113344E-2</v>
      </c>
      <c r="UQ263">
        <v>1.4648610785825621E-2</v>
      </c>
      <c r="UR263">
        <v>1.5340153168769372E-2</v>
      </c>
      <c r="US263">
        <v>1.5889153241641644E-2</v>
      </c>
      <c r="UT263">
        <v>1.6256887204746051E-2</v>
      </c>
      <c r="UU263">
        <v>1.6400175181156544E-2</v>
      </c>
      <c r="UV263">
        <v>1.6271278086558205E-2</v>
      </c>
      <c r="UW263">
        <v>1.5917857450416708E-2</v>
      </c>
      <c r="UX263">
        <v>1.5383011558917354E-2</v>
      </c>
      <c r="UY263">
        <v>1.4705374570986161E-2</v>
      </c>
      <c r="UZ263">
        <v>1.3919266514617735E-2</v>
      </c>
      <c r="VA263">
        <v>1.3054883328636179E-2</v>
      </c>
      <c r="VB263">
        <v>1.21385173249349E-2</v>
      </c>
      <c r="VC263">
        <v>1.1192799602788387E-2</v>
      </c>
      <c r="VD263">
        <v>1.023695704163553E-2</v>
      </c>
      <c r="VE263">
        <v>9.2870775254870197E-3</v>
      </c>
      <c r="VF263">
        <v>8.3563780068109158E-3</v>
      </c>
      <c r="VG263">
        <v>7.455470898107751E-3</v>
      </c>
      <c r="VH263">
        <v>6.5926250845002275E-3</v>
      </c>
      <c r="VI263">
        <v>5.7740185810858163E-3</v>
      </c>
      <c r="VJ263">
        <v>5.0039805161130246E-3</v>
      </c>
      <c r="VK263">
        <v>4.2852207073306196E-3</v>
      </c>
      <c r="VL263">
        <v>3.6190456174196991E-3</v>
      </c>
      <c r="VM263">
        <v>3.005559928578688E-3</v>
      </c>
      <c r="VN263">
        <v>2.443853369809932E-3</v>
      </c>
      <c r="VO263">
        <v>1.9321727675962713E-3</v>
      </c>
      <c r="VP263">
        <v>1.4680795752713997E-3</v>
      </c>
      <c r="VQ263">
        <v>1.0485933726499532E-3</v>
      </c>
      <c r="VR263">
        <v>6.7032201994661033E-4</v>
      </c>
      <c r="VS263">
        <v>3.2957930172278514E-4</v>
      </c>
      <c r="VT263">
        <v>2.2491012242625904E-5</v>
      </c>
      <c r="VU263">
        <v>-2.5490948400390195E-4</v>
      </c>
      <c r="VV263">
        <v>-5.0659513008043035E-4</v>
      </c>
      <c r="VW263">
        <v>-7.3646738026046817E-4</v>
      </c>
      <c r="VX263">
        <v>-9.4828561535024579E-4</v>
      </c>
      <c r="VY263">
        <v>-1.1456026755467014E-3</v>
      </c>
      <c r="VZ263">
        <v>-1.3317054564754112E-3</v>
      </c>
      <c r="WA263">
        <v>-1.5095595720784633E-3</v>
      </c>
      <c r="WB263">
        <v>-1.6817571624933394E-3</v>
      </c>
      <c r="WC263">
        <v>-1.8504670152886911E-3</v>
      </c>
      <c r="WD263">
        <v>-2.0173862730182655E-3</v>
      </c>
      <c r="WE263">
        <v>-2.1836931189317564E-3</v>
      </c>
      <c r="WF263">
        <v>-1.6630683600124387</v>
      </c>
      <c r="WG263">
        <v>-25.163066607764453</v>
      </c>
    </row>
    <row r="264" spans="1:605" x14ac:dyDescent="0.25">
      <c r="A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  <c r="BN264">
        <v>0</v>
      </c>
      <c r="BO264">
        <v>0</v>
      </c>
      <c r="BP264">
        <v>0</v>
      </c>
      <c r="BQ264">
        <v>0</v>
      </c>
      <c r="BR264">
        <v>0</v>
      </c>
      <c r="BS264">
        <v>0</v>
      </c>
      <c r="BT264">
        <v>0</v>
      </c>
      <c r="BU264">
        <v>0</v>
      </c>
      <c r="BV264">
        <v>0</v>
      </c>
      <c r="BW264">
        <v>0</v>
      </c>
      <c r="BX264">
        <v>0</v>
      </c>
      <c r="BY264">
        <v>0</v>
      </c>
      <c r="BZ264">
        <v>0</v>
      </c>
      <c r="CA264">
        <v>0</v>
      </c>
      <c r="CB264">
        <v>0</v>
      </c>
      <c r="CC264">
        <v>0</v>
      </c>
      <c r="CD264">
        <v>0</v>
      </c>
      <c r="CE264">
        <v>0</v>
      </c>
      <c r="CF264">
        <v>0</v>
      </c>
      <c r="CG264">
        <v>0</v>
      </c>
      <c r="CH264">
        <v>0</v>
      </c>
      <c r="CI264">
        <v>0</v>
      </c>
      <c r="CJ264">
        <v>0</v>
      </c>
      <c r="CK264">
        <v>0</v>
      </c>
      <c r="CL264">
        <v>0</v>
      </c>
      <c r="CM264">
        <v>0</v>
      </c>
      <c r="CN264">
        <v>0</v>
      </c>
      <c r="CO264">
        <v>0</v>
      </c>
      <c r="CP264">
        <v>0</v>
      </c>
      <c r="CQ264">
        <v>0</v>
      </c>
      <c r="CR264">
        <v>0</v>
      </c>
      <c r="CS264">
        <v>0</v>
      </c>
      <c r="CT264">
        <v>0</v>
      </c>
      <c r="CU264">
        <v>0</v>
      </c>
      <c r="CV264">
        <v>0</v>
      </c>
      <c r="CW264">
        <v>0</v>
      </c>
      <c r="CX264">
        <v>0</v>
      </c>
      <c r="CY264">
        <v>0</v>
      </c>
      <c r="CZ264">
        <v>0</v>
      </c>
      <c r="DA264">
        <v>0</v>
      </c>
      <c r="DB264">
        <v>0</v>
      </c>
      <c r="DC264">
        <v>0</v>
      </c>
      <c r="DD264">
        <v>0</v>
      </c>
      <c r="DE264">
        <v>0</v>
      </c>
      <c r="DF264">
        <v>0</v>
      </c>
      <c r="DG264">
        <v>0</v>
      </c>
      <c r="DH264">
        <v>0</v>
      </c>
      <c r="DI264">
        <v>0</v>
      </c>
      <c r="DJ264">
        <v>0</v>
      </c>
      <c r="DK264">
        <v>0</v>
      </c>
      <c r="DL264">
        <v>0</v>
      </c>
      <c r="DM264">
        <v>0</v>
      </c>
      <c r="DN264">
        <v>0</v>
      </c>
      <c r="DO264">
        <v>0</v>
      </c>
      <c r="DP264">
        <v>0</v>
      </c>
      <c r="DQ264">
        <v>0</v>
      </c>
      <c r="DR264">
        <v>0</v>
      </c>
      <c r="DS264">
        <v>0</v>
      </c>
      <c r="DT264">
        <v>0</v>
      </c>
      <c r="DU264">
        <v>0</v>
      </c>
      <c r="DV264">
        <v>0</v>
      </c>
      <c r="DW264">
        <v>0</v>
      </c>
      <c r="DX264">
        <v>0</v>
      </c>
      <c r="DY264">
        <v>0</v>
      </c>
      <c r="DZ264">
        <v>0</v>
      </c>
      <c r="EA264">
        <v>0</v>
      </c>
      <c r="EB264">
        <v>0</v>
      </c>
      <c r="EC264">
        <v>0</v>
      </c>
      <c r="ED264">
        <v>0</v>
      </c>
      <c r="EE264">
        <v>0</v>
      </c>
      <c r="EF264">
        <v>0</v>
      </c>
      <c r="EG264">
        <v>0</v>
      </c>
      <c r="EH264">
        <v>0</v>
      </c>
      <c r="EI264">
        <v>0</v>
      </c>
      <c r="EJ264">
        <v>0</v>
      </c>
      <c r="EK264">
        <v>0</v>
      </c>
      <c r="EL264">
        <v>0</v>
      </c>
      <c r="EM264">
        <v>0</v>
      </c>
      <c r="EN264">
        <v>0</v>
      </c>
      <c r="EO264">
        <v>0</v>
      </c>
      <c r="EP264">
        <v>0</v>
      </c>
      <c r="EQ264">
        <v>0</v>
      </c>
      <c r="ER264">
        <v>0</v>
      </c>
      <c r="ES264">
        <v>0</v>
      </c>
      <c r="ET264">
        <v>0</v>
      </c>
      <c r="EU264">
        <v>0</v>
      </c>
      <c r="EV264">
        <v>0</v>
      </c>
      <c r="EW264">
        <v>0</v>
      </c>
      <c r="EX264">
        <v>0</v>
      </c>
      <c r="EY264">
        <v>0</v>
      </c>
      <c r="EZ264">
        <v>0</v>
      </c>
      <c r="FA264">
        <v>0</v>
      </c>
      <c r="FB264">
        <v>0</v>
      </c>
      <c r="FC264">
        <v>0</v>
      </c>
      <c r="FD264">
        <v>0</v>
      </c>
      <c r="FE264">
        <v>0</v>
      </c>
      <c r="FF264">
        <v>0</v>
      </c>
      <c r="FG264">
        <v>0</v>
      </c>
      <c r="FH264">
        <v>0</v>
      </c>
      <c r="FI264">
        <v>0</v>
      </c>
      <c r="FJ264">
        <v>0</v>
      </c>
      <c r="FK264">
        <v>0</v>
      </c>
      <c r="FL264">
        <v>0</v>
      </c>
      <c r="FM264">
        <v>0</v>
      </c>
      <c r="FN264">
        <v>0</v>
      </c>
      <c r="FO264">
        <v>0</v>
      </c>
      <c r="FP264">
        <v>0</v>
      </c>
      <c r="FQ264">
        <v>0</v>
      </c>
      <c r="FR264">
        <v>0</v>
      </c>
      <c r="FS264">
        <v>0</v>
      </c>
      <c r="FT264">
        <v>0</v>
      </c>
      <c r="FU264">
        <v>0</v>
      </c>
      <c r="FV264">
        <v>0</v>
      </c>
      <c r="FW264">
        <v>0</v>
      </c>
      <c r="FX264">
        <v>0</v>
      </c>
      <c r="FY264">
        <v>0</v>
      </c>
      <c r="FZ264">
        <v>0</v>
      </c>
      <c r="GA264">
        <v>0</v>
      </c>
      <c r="GB264">
        <v>0</v>
      </c>
      <c r="GC264">
        <v>0</v>
      </c>
      <c r="GD264">
        <v>0</v>
      </c>
      <c r="GE264">
        <v>0</v>
      </c>
      <c r="GF264">
        <v>0</v>
      </c>
      <c r="GG264">
        <v>0</v>
      </c>
      <c r="GH264">
        <v>0</v>
      </c>
      <c r="GI264">
        <v>0</v>
      </c>
      <c r="GJ264">
        <v>0</v>
      </c>
      <c r="GK264">
        <v>0</v>
      </c>
      <c r="GL264">
        <v>0</v>
      </c>
      <c r="GM264">
        <v>0</v>
      </c>
      <c r="GN264">
        <v>0</v>
      </c>
      <c r="GO264">
        <v>0</v>
      </c>
      <c r="GP264">
        <v>0</v>
      </c>
      <c r="GQ264">
        <v>0</v>
      </c>
      <c r="GR264">
        <v>0</v>
      </c>
      <c r="GS264">
        <v>0</v>
      </c>
      <c r="GT264">
        <v>0</v>
      </c>
      <c r="GU264">
        <v>0</v>
      </c>
      <c r="GV264">
        <v>0</v>
      </c>
      <c r="GW264">
        <v>0</v>
      </c>
      <c r="GX264">
        <v>0</v>
      </c>
      <c r="GY264">
        <v>0</v>
      </c>
      <c r="GZ264">
        <v>0</v>
      </c>
      <c r="HA264">
        <v>0</v>
      </c>
      <c r="HB264">
        <v>0</v>
      </c>
      <c r="HC264">
        <v>0</v>
      </c>
      <c r="HD264">
        <v>0</v>
      </c>
      <c r="HE264">
        <v>0</v>
      </c>
      <c r="HF264">
        <v>0</v>
      </c>
      <c r="HG264">
        <v>0</v>
      </c>
      <c r="HH264">
        <v>0</v>
      </c>
      <c r="HI264">
        <v>0</v>
      </c>
      <c r="HJ264">
        <v>0</v>
      </c>
      <c r="HK264">
        <v>0</v>
      </c>
      <c r="HL264">
        <v>0</v>
      </c>
      <c r="HM264">
        <v>0</v>
      </c>
      <c r="HN264">
        <v>0</v>
      </c>
      <c r="HO264">
        <v>0</v>
      </c>
      <c r="HP264">
        <v>0</v>
      </c>
      <c r="HQ264">
        <v>0</v>
      </c>
      <c r="HR264">
        <v>0</v>
      </c>
      <c r="HS264">
        <v>0</v>
      </c>
      <c r="HT264">
        <v>0</v>
      </c>
      <c r="HU264">
        <v>0</v>
      </c>
      <c r="HV264">
        <v>0</v>
      </c>
      <c r="HW264">
        <v>0</v>
      </c>
      <c r="HX264">
        <v>0</v>
      </c>
      <c r="HY264">
        <v>0</v>
      </c>
      <c r="HZ264">
        <v>0</v>
      </c>
      <c r="IA264">
        <v>0</v>
      </c>
      <c r="IB264">
        <v>0</v>
      </c>
      <c r="IC264">
        <v>0</v>
      </c>
      <c r="ID264">
        <v>0</v>
      </c>
      <c r="IE264">
        <v>0</v>
      </c>
      <c r="IF264">
        <v>0</v>
      </c>
      <c r="IG264">
        <v>0</v>
      </c>
      <c r="IH264">
        <v>0</v>
      </c>
      <c r="II264">
        <v>0</v>
      </c>
      <c r="IJ264">
        <v>0</v>
      </c>
      <c r="IK264">
        <v>0</v>
      </c>
      <c r="IL264">
        <v>0</v>
      </c>
      <c r="IM264">
        <v>0</v>
      </c>
      <c r="IN264">
        <v>0</v>
      </c>
      <c r="IO264">
        <v>0</v>
      </c>
      <c r="IP264">
        <v>0</v>
      </c>
      <c r="IQ264">
        <v>0</v>
      </c>
      <c r="IR264">
        <v>0</v>
      </c>
      <c r="IS264">
        <v>0</v>
      </c>
      <c r="IT264">
        <v>0</v>
      </c>
      <c r="IU264">
        <v>0</v>
      </c>
      <c r="IV264">
        <v>0</v>
      </c>
      <c r="IW264">
        <v>0</v>
      </c>
      <c r="IX264">
        <v>0</v>
      </c>
      <c r="IY264">
        <v>0</v>
      </c>
      <c r="IZ264">
        <v>0</v>
      </c>
      <c r="JA264">
        <v>0</v>
      </c>
      <c r="JB264">
        <v>0</v>
      </c>
      <c r="JC264">
        <v>0</v>
      </c>
      <c r="JD264">
        <v>9999.9990234375</v>
      </c>
      <c r="JE264">
        <v>-39999.99609375</v>
      </c>
      <c r="JF264">
        <v>60002.80078125</v>
      </c>
      <c r="JG264">
        <v>-39999.99609375</v>
      </c>
      <c r="JH264">
        <v>9999.9990234375</v>
      </c>
      <c r="JI264">
        <v>0</v>
      </c>
      <c r="JJ264">
        <v>0</v>
      </c>
      <c r="JK264">
        <v>0</v>
      </c>
      <c r="JL264">
        <v>0</v>
      </c>
      <c r="JM264">
        <v>0</v>
      </c>
      <c r="JN264">
        <v>0</v>
      </c>
      <c r="JO264">
        <v>0</v>
      </c>
      <c r="JP264">
        <v>0</v>
      </c>
      <c r="JQ264">
        <v>0</v>
      </c>
      <c r="JR264">
        <v>0</v>
      </c>
      <c r="JS264">
        <v>0</v>
      </c>
      <c r="JT264">
        <v>0</v>
      </c>
      <c r="JU264">
        <v>0</v>
      </c>
      <c r="JV264">
        <v>0</v>
      </c>
      <c r="JW264">
        <v>0</v>
      </c>
      <c r="JX264">
        <v>0</v>
      </c>
      <c r="JY264">
        <v>0</v>
      </c>
      <c r="JZ264">
        <v>0</v>
      </c>
      <c r="KA264">
        <v>0</v>
      </c>
      <c r="KB264">
        <v>0</v>
      </c>
      <c r="KC264">
        <v>0</v>
      </c>
      <c r="KD264">
        <v>0</v>
      </c>
      <c r="KE264">
        <v>0</v>
      </c>
      <c r="KF264">
        <v>0</v>
      </c>
      <c r="KG264">
        <v>0</v>
      </c>
      <c r="KH264">
        <v>0</v>
      </c>
      <c r="KI264">
        <v>0</v>
      </c>
      <c r="KJ264">
        <v>0</v>
      </c>
      <c r="KK264">
        <v>0</v>
      </c>
      <c r="KL264">
        <v>0</v>
      </c>
      <c r="KM264">
        <v>0</v>
      </c>
      <c r="KN264">
        <v>0</v>
      </c>
      <c r="KO264">
        <v>0</v>
      </c>
      <c r="KP264">
        <v>0</v>
      </c>
      <c r="KQ264">
        <v>0</v>
      </c>
      <c r="KS264">
        <v>3.1363583849618866E-7</v>
      </c>
      <c r="KT264">
        <v>-2.3610075147133559E-8</v>
      </c>
      <c r="KU264">
        <v>-2.6641570408152647E-11</v>
      </c>
      <c r="KV264">
        <v>-2.4280562752712567E-11</v>
      </c>
      <c r="KW264">
        <v>-2.1917840639173927E-11</v>
      </c>
      <c r="KX264">
        <v>-1.9550127088656516E-11</v>
      </c>
      <c r="KY264">
        <v>-1.7171417475851837E-11</v>
      </c>
      <c r="KZ264">
        <v>-1.4773274187858237E-11</v>
      </c>
      <c r="LA264">
        <v>-1.2345122651463871E-11</v>
      </c>
      <c r="LB264">
        <v>-9.8745497789228031E-12</v>
      </c>
      <c r="LC264">
        <v>-7.3476061482165552E-12</v>
      </c>
      <c r="LD264">
        <v>-4.7491134626025532E-12</v>
      </c>
      <c r="LE264">
        <v>-2.0629790254191366E-12</v>
      </c>
      <c r="LF264">
        <v>7.2748088091544336E-13</v>
      </c>
      <c r="LG264">
        <v>3.6392067090113394E-12</v>
      </c>
      <c r="LH264">
        <v>6.6890483774365961E-12</v>
      </c>
      <c r="LI264">
        <v>9.8934029102743141E-12</v>
      </c>
      <c r="LJ264">
        <v>1.3267834888339529E-11</v>
      </c>
      <c r="LK264">
        <v>1.6826677671471429E-11</v>
      </c>
      <c r="LL264">
        <v>2.0582613454912532E-11</v>
      </c>
      <c r="LM264">
        <v>2.4546230376016348E-11</v>
      </c>
      <c r="LN264">
        <v>2.8725555092967443E-11</v>
      </c>
      <c r="LO264">
        <v>3.312555951787963E-11</v>
      </c>
      <c r="LP264">
        <v>3.7747640705333587E-11</v>
      </c>
      <c r="LQ264">
        <v>4.2589073277616664E-11</v>
      </c>
      <c r="LR264">
        <v>4.7642434212789265E-11</v>
      </c>
      <c r="LS264">
        <v>5.2895000334789128E-11</v>
      </c>
      <c r="LT264">
        <v>5.8328119429302111E-11</v>
      </c>
      <c r="LU264">
        <v>6.3916556568816629E-11</v>
      </c>
      <c r="LV264">
        <v>6.9627817968112346E-11</v>
      </c>
      <c r="LW264">
        <v>7.5421455510595563E-11</v>
      </c>
      <c r="LX264">
        <v>8.1248355989351638E-11</v>
      </c>
      <c r="LY264">
        <v>8.7050020096557153E-11</v>
      </c>
      <c r="LZ264">
        <v>9.275783727339994E-11</v>
      </c>
      <c r="MA264">
        <v>9.829236370060014E-11</v>
      </c>
      <c r="MB264">
        <v>1.0356261196807907E-10</v>
      </c>
      <c r="MC264">
        <v>1.0846536231043036E-10</v>
      </c>
      <c r="MD264">
        <v>1.1288450673145523E-10</v>
      </c>
      <c r="ME264">
        <v>1.1669043886332307E-10</v>
      </c>
      <c r="MF264">
        <v>1.1973950400988829E-10</v>
      </c>
      <c r="MG264">
        <v>1.2187352550341876E-10</v>
      </c>
      <c r="MH264">
        <v>1.2291198953239642E-10</v>
      </c>
      <c r="MI264">
        <v>1.2265164704445906E-10</v>
      </c>
      <c r="MJ264">
        <v>1.2086632002318281E-10</v>
      </c>
      <c r="MK264">
        <v>1.1730695005443028E-10</v>
      </c>
      <c r="ML264">
        <v>1.1170193137518927E-10</v>
      </c>
      <c r="MM264">
        <v>1.0375777486631276E-10</v>
      </c>
      <c r="MN264">
        <v>9.3160153656548784E-11</v>
      </c>
      <c r="MO264">
        <v>7.9575385087631646E-11</v>
      </c>
      <c r="MP264">
        <v>6.2652407677452222E-11</v>
      </c>
      <c r="MQ264">
        <v>4.202531532906311E-11</v>
      </c>
      <c r="MR264">
        <v>1.7316514275262054E-11</v>
      </c>
      <c r="MS264">
        <v>-1.1859428982231579E-11</v>
      </c>
      <c r="MT264">
        <v>-4.5891178299728893E-11</v>
      </c>
      <c r="MU264">
        <v>-8.5165185182907942E-11</v>
      </c>
      <c r="MV264">
        <v>-1.3005934023800995E-10</v>
      </c>
      <c r="MW264">
        <v>-1.8093564669141355E-10</v>
      </c>
      <c r="MX264">
        <v>-2.3813184548275515E-10</v>
      </c>
      <c r="MY264">
        <v>-3.0195192440063048E-10</v>
      </c>
      <c r="MZ264">
        <v>-3.7265544825638793E-10</v>
      </c>
      <c r="NA264">
        <v>-4.5044565338723646E-10</v>
      </c>
      <c r="NB264">
        <v>-5.3545625806776887E-10</v>
      </c>
      <c r="NC264">
        <v>-6.2773695091667804E-10</v>
      </c>
      <c r="ND264">
        <v>-7.2723753235349782E-10</v>
      </c>
      <c r="NE264">
        <v>-8.337906998361231E-10</v>
      </c>
      <c r="NF264">
        <v>-9.4709348624416608E-10</v>
      </c>
      <c r="NG264">
        <v>-1.0666873826174078E-9</v>
      </c>
      <c r="NH264">
        <v>-1.1919372017677545E-9</v>
      </c>
      <c r="NI264">
        <v>-1.3220087682981526E-9</v>
      </c>
      <c r="NJ264">
        <v>-1.4558455535215086E-9</v>
      </c>
      <c r="NK264">
        <v>-1.5921444108932978E-9</v>
      </c>
      <c r="NL264">
        <v>-1.7293306090504456E-9</v>
      </c>
      <c r="NM264">
        <v>-1.8655324055563664E-9</v>
      </c>
      <c r="NN264">
        <v>-1.9985554551142927E-9</v>
      </c>
      <c r="NO264">
        <v>-2.125857401418723E-9</v>
      </c>
      <c r="NP264">
        <v>-2.244523061995062E-9</v>
      </c>
      <c r="NQ264">
        <v>-2.3512406802987528E-9</v>
      </c>
      <c r="NR264">
        <v>-2.4422797888947461E-9</v>
      </c>
      <c r="NS264">
        <v>-2.5134713015177437E-9</v>
      </c>
      <c r="NT264">
        <v>-2.5601905299253098E-9</v>
      </c>
      <c r="NU264">
        <v>-2.5773439032755795E-9</v>
      </c>
      <c r="NV264">
        <v>-2.5593602527574593E-9</v>
      </c>
      <c r="NW264">
        <v>-2.5001876116653749E-9</v>
      </c>
      <c r="NX264">
        <v>-2.3932965702113225E-9</v>
      </c>
      <c r="NY264">
        <v>-2.2316913140511138E-9</v>
      </c>
      <c r="NZ264">
        <v>-2.0079295645757955E-9</v>
      </c>
      <c r="OA264">
        <v>-1.7141527260210229E-9</v>
      </c>
      <c r="OB264">
        <v>-1.3421276277330788E-9</v>
      </c>
      <c r="OC264">
        <v>-8.8330132759934264E-10</v>
      </c>
      <c r="OD264">
        <v>-3.2887051252023297E-10</v>
      </c>
      <c r="OE264">
        <v>3.3013290854332854E-10</v>
      </c>
      <c r="OF264">
        <v>1.1027383767087936E-9</v>
      </c>
      <c r="OG264">
        <v>1.9979137475183082E-9</v>
      </c>
      <c r="OH264">
        <v>3.0244211630697909E-9</v>
      </c>
      <c r="OI264">
        <v>4.1906500590029347E-9</v>
      </c>
      <c r="OJ264">
        <v>5.5044256717721581E-9</v>
      </c>
      <c r="OK264">
        <v>6.9727914811883068E-9</v>
      </c>
      <c r="OL264">
        <v>8.6017641284361657E-9</v>
      </c>
      <c r="OM264">
        <v>1.0396059495630288E-8</v>
      </c>
      <c r="ON264">
        <v>1.2358788824515038E-8</v>
      </c>
      <c r="OO264">
        <v>1.4491123994568895E-8</v>
      </c>
      <c r="OP264">
        <v>1.6791931380120719E-8</v>
      </c>
      <c r="OQ264">
        <v>1.9257374067869112E-8</v>
      </c>
      <c r="OR264">
        <v>2.188048264626977E-8</v>
      </c>
      <c r="OS264">
        <v>2.4650695282573591E-8</v>
      </c>
      <c r="OT264">
        <v>2.7553368387629498E-8</v>
      </c>
      <c r="OU264">
        <v>3.0569259838747166E-8</v>
      </c>
      <c r="OV264">
        <v>3.3673987492354444E-8</v>
      </c>
      <c r="OW264">
        <v>3.6837466576006542E-8</v>
      </c>
      <c r="OX264">
        <v>4.0023330508205177E-8</v>
      </c>
      <c r="OY264">
        <v>4.3188340758260611E-8</v>
      </c>
      <c r="OZ264">
        <v>4.6281792530316069E-8</v>
      </c>
      <c r="PA264">
        <v>4.9244924337569851E-8</v>
      </c>
      <c r="PB264">
        <v>5.2010340925585079E-8</v>
      </c>
      <c r="PC264">
        <v>5.4501460506502727E-8</v>
      </c>
      <c r="PD264">
        <v>5.663199887659576E-8</v>
      </c>
      <c r="PE264">
        <v>5.8305504703339314E-8</v>
      </c>
      <c r="PF264">
        <v>5.9414962078107986E-8</v>
      </c>
      <c r="PG264">
        <v>5.9842478327316693E-8</v>
      </c>
      <c r="PH264">
        <v>5.9459077045554244E-8</v>
      </c>
      <c r="PI264">
        <v>5.812461834336887E-8</v>
      </c>
      <c r="PJ264">
        <v>5.5687870369925818E-8</v>
      </c>
      <c r="PK264">
        <v>5.1986758253388963E-8</v>
      </c>
      <c r="PL264">
        <v>4.6848818670947046E-8</v>
      </c>
      <c r="PM264">
        <v>4.0091890283207793E-8</v>
      </c>
      <c r="PN264">
        <v>3.1525072205664949E-8</v>
      </c>
      <c r="PO264">
        <v>2.0949984498959512E-8</v>
      </c>
      <c r="PP264">
        <v>8.1623662901303819E-9</v>
      </c>
      <c r="PQ264">
        <v>-7.0459514677532317E-9</v>
      </c>
      <c r="PR264">
        <v>-2.4884660493305293E-8</v>
      </c>
      <c r="PS264">
        <v>-4.5562138098204694E-8</v>
      </c>
      <c r="PT264">
        <v>-6.9282119414939398E-8</v>
      </c>
      <c r="PU264">
        <v>-9.6239840058285365E-8</v>
      </c>
      <c r="PV264">
        <v>-1.2661761121450881E-7</v>
      </c>
      <c r="PW264">
        <v>-1.605797907371983E-7</v>
      </c>
      <c r="PX264">
        <v>-1.9826711624028073E-7</v>
      </c>
      <c r="PY264">
        <v>-2.397903695273036E-7</v>
      </c>
      <c r="PZ264">
        <v>-2.8522334610291844E-7</v>
      </c>
      <c r="QA264">
        <v>-3.3459510910040531E-7</v>
      </c>
      <c r="QB264">
        <v>-3.8788151385878552E-7</v>
      </c>
      <c r="QC264">
        <v>-4.449959977279721E-7</v>
      </c>
      <c r="QD264">
        <v>-5.0577963960586322E-7</v>
      </c>
      <c r="QE264">
        <v>-5.6999050535587286E-7</v>
      </c>
      <c r="QF264">
        <v>-6.3729230875071341E-7</v>
      </c>
      <c r="QG264">
        <v>-7.0724243307532395E-7</v>
      </c>
      <c r="QH264">
        <v>-7.7927937612187231E-7</v>
      </c>
      <c r="QI264">
        <v>-8.5270970114642123E-7</v>
      </c>
      <c r="QJ264">
        <v>-9.2669459853396094E-7</v>
      </c>
      <c r="QK264">
        <v>-1.0002361875312248E-6</v>
      </c>
      <c r="QL264">
        <v>-1.0721637145251089E-6</v>
      </c>
      <c r="QM264">
        <v>-1.1411198340193612E-6</v>
      </c>
      <c r="QN264">
        <v>-1.205547190711005E-6</v>
      </c>
      <c r="QO264">
        <v>-1.2636755558764214E-6</v>
      </c>
      <c r="QP264">
        <v>-1.3135098085881314E-6</v>
      </c>
      <c r="QQ264">
        <v>-1.3528190919949648E-6</v>
      </c>
      <c r="QR264">
        <v>-1.3791275168504981E-6</v>
      </c>
      <c r="QS264">
        <v>-1.3897068284521142E-6</v>
      </c>
      <c r="QT264">
        <v>-1.3815714988613573E-6</v>
      </c>
      <c r="QU264">
        <v>-1.3514767533565028E-6</v>
      </c>
      <c r="QV264">
        <v>-1.295920088060617E-6</v>
      </c>
      <c r="QW264">
        <v>-1.211146884050563E-6</v>
      </c>
      <c r="QX264">
        <v>-1.0931607713324084E-6</v>
      </c>
      <c r="QY264">
        <v>-9.3773944309783323E-7</v>
      </c>
      <c r="QZ264">
        <v>-7.4045666577623452E-7</v>
      </c>
      <c r="RA264">
        <v>-4.9671127254584567E-7</v>
      </c>
      <c r="RB264">
        <v>-2.0176396600560526E-7</v>
      </c>
      <c r="RC264">
        <v>1.4921721165148999E-7</v>
      </c>
      <c r="RD264">
        <v>5.6110185686185758E-7</v>
      </c>
      <c r="RE264">
        <v>1.0387317299151419E-6</v>
      </c>
      <c r="RF264">
        <v>1.5868439187715929E-6</v>
      </c>
      <c r="RG264">
        <v>2.2099817382485555E-6</v>
      </c>
      <c r="RH264">
        <v>2.9123924808851936E-6</v>
      </c>
      <c r="RI264">
        <v>3.6979111719388587E-6</v>
      </c>
      <c r="RJ264">
        <v>4.5698295361899737E-6</v>
      </c>
      <c r="RK264">
        <v>5.5307494611405185E-6</v>
      </c>
      <c r="RL264">
        <v>6.5824203425424748E-6</v>
      </c>
      <c r="RM264">
        <v>7.7255598268761014E-6</v>
      </c>
      <c r="RN264">
        <v>8.9596576244373481E-6</v>
      </c>
      <c r="RO264">
        <v>1.0282762259156646E-5</v>
      </c>
      <c r="RP264">
        <v>1.1691250850340554E-5</v>
      </c>
      <c r="RQ264">
        <v>1.3179582290383378E-5</v>
      </c>
      <c r="RR264">
        <v>1.4740034494285283E-5</v>
      </c>
      <c r="RS264">
        <v>1.6362426754665663E-5</v>
      </c>
      <c r="RT264">
        <v>1.8033828642798582E-5</v>
      </c>
      <c r="RU264">
        <v>1.9738257354869464E-5</v>
      </c>
      <c r="RV264">
        <v>2.145636591559501E-5</v>
      </c>
      <c r="RW264">
        <v>2.3165125220751404E-5</v>
      </c>
      <c r="RX264">
        <v>2.4837503527768993E-5</v>
      </c>
      <c r="RY264">
        <v>2.6442147690400557E-5</v>
      </c>
      <c r="RZ264">
        <v>2.794307118019017E-5</v>
      </c>
      <c r="SA264">
        <v>2.9299354743597821E-5</v>
      </c>
      <c r="SB264">
        <v>3.0462242555727921E-5</v>
      </c>
      <c r="SC264">
        <v>3.1374761853657588E-5</v>
      </c>
      <c r="SD264">
        <v>3.1971396807170526E-5</v>
      </c>
      <c r="SE264">
        <v>3.2177832604779115E-5</v>
      </c>
      <c r="SF264">
        <v>3.1910788128789164E-5</v>
      </c>
      <c r="SG264">
        <v>3.107795806085036E-5</v>
      </c>
      <c r="SH264">
        <v>2.9578087773981267E-5</v>
      </c>
      <c r="SI264">
        <v>2.730120689787188E-5</v>
      </c>
      <c r="SJ264">
        <v>2.4129049954150041E-5</v>
      </c>
      <c r="SK264">
        <v>1.9935694902458009E-5</v>
      </c>
      <c r="SL264">
        <v>1.4588452764765963E-5</v>
      </c>
      <c r="SM264">
        <v>7.9490436423050659E-6</v>
      </c>
      <c r="SN264">
        <v>-1.2490366240098416E-7</v>
      </c>
      <c r="SO264">
        <v>-9.777989638192551E-6</v>
      </c>
      <c r="SP264">
        <v>-2.1154779744982064E-5</v>
      </c>
      <c r="SQ264">
        <v>-3.439709722750103E-5</v>
      </c>
      <c r="SR264">
        <v>-4.964083252017583E-5</v>
      </c>
      <c r="SS264">
        <v>-6.7012229468994792E-5</v>
      </c>
      <c r="ST264">
        <v>-8.6623610260332109E-5</v>
      </c>
      <c r="SU264">
        <v>-1.0856850365176912E-4</v>
      </c>
      <c r="SV264">
        <v>-1.3291614500454696E-4</v>
      </c>
      <c r="SW264">
        <v>-1.5970532188768421E-4</v>
      </c>
      <c r="SX264">
        <v>-1.889375458367743E-4</v>
      </c>
      <c r="SY264">
        <v>-2.2056953938973304E-4</v>
      </c>
      <c r="SZ264">
        <v>-2.5450503797537814E-4</v>
      </c>
      <c r="TA264">
        <v>-2.9058591879219277E-4</v>
      </c>
      <c r="TB264">
        <v>-3.28582683674144E-4</v>
      </c>
      <c r="TC264">
        <v>-3.6818434028896977E-4</v>
      </c>
      <c r="TD264">
        <v>-4.089877460310698E-4</v>
      </c>
      <c r="TE264">
        <v>-4.504865018261272E-4</v>
      </c>
      <c r="TF264">
        <v>-4.9205950890791081E-4</v>
      </c>
      <c r="TG264">
        <v>-5.3295933058570297E-4</v>
      </c>
      <c r="TH264">
        <v>-5.7230053318811473E-4</v>
      </c>
      <c r="TI264">
        <v>-6.090482158002756E-4</v>
      </c>
      <c r="TJ264">
        <v>-6.4200697711215505E-4</v>
      </c>
      <c r="TK264">
        <v>-6.6981060961382639E-4</v>
      </c>
      <c r="TL264">
        <v>-6.9091285638503462E-4</v>
      </c>
      <c r="TM264">
        <v>-7.0357961362921663E-4</v>
      </c>
      <c r="TN264">
        <v>-7.0588301259576593E-4</v>
      </c>
      <c r="TO264">
        <v>-6.9569786721670134E-4</v>
      </c>
      <c r="TP264">
        <v>-6.7070102812343175E-4</v>
      </c>
      <c r="TQ264">
        <v>-6.2837423904806467E-4</v>
      </c>
      <c r="TR264">
        <v>-5.6601114713028468E-4</v>
      </c>
      <c r="TS264">
        <v>-4.8072917337025202E-4</v>
      </c>
      <c r="TT264">
        <v>-3.6948700221717853E-4</v>
      </c>
      <c r="TU264">
        <v>-2.29108498706638E-4</v>
      </c>
      <c r="TV264">
        <v>-5.6313906076882815E-5</v>
      </c>
      <c r="TW264">
        <v>1.5224078539601303E-4</v>
      </c>
      <c r="TX264">
        <v>3.9991537854425387E-4</v>
      </c>
      <c r="TY264">
        <v>6.9002698061460693E-4</v>
      </c>
      <c r="TZ264">
        <v>1.0257805434869499E-3</v>
      </c>
      <c r="UA264">
        <v>1.4101875025292353E-3</v>
      </c>
      <c r="UB264">
        <v>1.8459716152669093E-3</v>
      </c>
      <c r="UC264">
        <v>2.3354611553175102E-3</v>
      </c>
      <c r="UD264">
        <v>2.8804666977181692E-3</v>
      </c>
      <c r="UE264">
        <v>3.4821438426869689E-3</v>
      </c>
      <c r="UF264">
        <v>4.1408403700458687E-3</v>
      </c>
      <c r="UG264">
        <v>4.8559275002217853E-3</v>
      </c>
      <c r="UH264">
        <v>5.6256151642891982E-3</v>
      </c>
      <c r="UI264">
        <v>6.4467514593956445E-3</v>
      </c>
      <c r="UJ264">
        <v>7.3146067915899025E-3</v>
      </c>
      <c r="UK264">
        <v>8.2226435899993688E-3</v>
      </c>
      <c r="UL264">
        <v>9.1622729187558483E-3</v>
      </c>
      <c r="UM264">
        <v>1.0122599820122664E-2</v>
      </c>
      <c r="UN264">
        <v>1.1090159797564987E-2</v>
      </c>
      <c r="UO264">
        <v>1.2048649494235454E-2</v>
      </c>
      <c r="UP264">
        <v>1.2978655342957456E-2</v>
      </c>
      <c r="UQ264">
        <v>1.385738475994921E-2</v>
      </c>
      <c r="UR264">
        <v>1.4658405326779348E-2</v>
      </c>
      <c r="US264">
        <v>1.5351398352680852E-2</v>
      </c>
      <c r="UT264">
        <v>1.5901934230139407E-2</v>
      </c>
      <c r="UU264">
        <v>1.6271278086558278E-2</v>
      </c>
      <c r="UV264">
        <v>1.6416235387713692E-2</v>
      </c>
      <c r="UW264">
        <v>1.6289048356101905E-2</v>
      </c>
      <c r="UX264">
        <v>1.5937355323950637E-2</v>
      </c>
      <c r="UY264">
        <v>1.540422639657528E-2</v>
      </c>
      <c r="UZ264">
        <v>1.472826208389966E-2</v>
      </c>
      <c r="VA264">
        <v>1.3943742815257293E-2</v>
      </c>
      <c r="VB264">
        <v>1.3080818512066128E-2</v>
      </c>
      <c r="VC264">
        <v>1.2165728604484914E-2</v>
      </c>
      <c r="VD264">
        <v>1.12210440365918E-2</v>
      </c>
      <c r="VE264">
        <v>1.0265923901290249E-2</v>
      </c>
      <c r="VF264">
        <v>9.3163803749605756E-3</v>
      </c>
      <c r="VG264">
        <v>8.385546578754715E-3</v>
      </c>
      <c r="VH264">
        <v>7.4839428759454719E-3</v>
      </c>
      <c r="VI264">
        <v>6.6197379221514512E-3</v>
      </c>
      <c r="VJ264">
        <v>5.7990015180757453E-3</v>
      </c>
      <c r="VK264">
        <v>5.0259469738378072E-3</v>
      </c>
      <c r="VL264">
        <v>4.3031612826408064E-3</v>
      </c>
      <c r="VM264">
        <v>3.6318219221923988E-3</v>
      </c>
      <c r="VN264">
        <v>3.0118995583073779E-3</v>
      </c>
      <c r="VO264">
        <v>2.4423463205159928E-3</v>
      </c>
      <c r="VP264">
        <v>1.921269657925187E-3</v>
      </c>
      <c r="VQ264">
        <v>1.4460920690997632E-3</v>
      </c>
      <c r="VR264">
        <v>1.0136972368667218E-3</v>
      </c>
      <c r="VS264">
        <v>6.2056329078598673E-4</v>
      </c>
      <c r="VT264">
        <v>2.6288407131430956E-4</v>
      </c>
      <c r="VU264">
        <v>-6.3320616669950398E-5</v>
      </c>
      <c r="VV264">
        <v>-3.6210469353380664E-4</v>
      </c>
      <c r="VW264">
        <v>-6.3750432152037922E-4</v>
      </c>
      <c r="VX264">
        <v>-8.9345411142289035E-4</v>
      </c>
      <c r="VY264">
        <v>-1.1337098873920048E-3</v>
      </c>
      <c r="VZ264">
        <v>-1.3617769063789917E-3</v>
      </c>
      <c r="WA264">
        <v>-1.5808424789570791E-3</v>
      </c>
      <c r="WB264">
        <v>-1.7937120084246397E-3</v>
      </c>
      <c r="WC264">
        <v>-2.0027475543805246E-3</v>
      </c>
      <c r="WD264">
        <v>-2.2098081339243774E-3</v>
      </c>
      <c r="WE264">
        <v>-2.4161910981177256E-3</v>
      </c>
      <c r="WF264">
        <v>-2.0638295189236042</v>
      </c>
      <c r="WG264">
        <v>-28.289568578867286</v>
      </c>
    </row>
    <row r="265" spans="1:605" x14ac:dyDescent="0.25">
      <c r="A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  <c r="BN265">
        <v>0</v>
      </c>
      <c r="BO265">
        <v>0</v>
      </c>
      <c r="BP265">
        <v>0</v>
      </c>
      <c r="BQ265">
        <v>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0</v>
      </c>
      <c r="BX265">
        <v>0</v>
      </c>
      <c r="BY265">
        <v>0</v>
      </c>
      <c r="BZ265">
        <v>0</v>
      </c>
      <c r="CA265">
        <v>0</v>
      </c>
      <c r="CB265">
        <v>0</v>
      </c>
      <c r="CC265">
        <v>0</v>
      </c>
      <c r="CD265">
        <v>0</v>
      </c>
      <c r="CE265">
        <v>0</v>
      </c>
      <c r="CF265">
        <v>0</v>
      </c>
      <c r="CG265">
        <v>0</v>
      </c>
      <c r="CH265">
        <v>0</v>
      </c>
      <c r="CI265">
        <v>0</v>
      </c>
      <c r="CJ265">
        <v>0</v>
      </c>
      <c r="CK265">
        <v>0</v>
      </c>
      <c r="CL265">
        <v>0</v>
      </c>
      <c r="CM265">
        <v>0</v>
      </c>
      <c r="CN265">
        <v>0</v>
      </c>
      <c r="CO265">
        <v>0</v>
      </c>
      <c r="CP265">
        <v>0</v>
      </c>
      <c r="CQ265">
        <v>0</v>
      </c>
      <c r="CR265">
        <v>0</v>
      </c>
      <c r="CS265">
        <v>0</v>
      </c>
      <c r="CT265">
        <v>0</v>
      </c>
      <c r="CU265">
        <v>0</v>
      </c>
      <c r="CV265">
        <v>0</v>
      </c>
      <c r="CW265">
        <v>0</v>
      </c>
      <c r="CX265">
        <v>0</v>
      </c>
      <c r="CY265">
        <v>0</v>
      </c>
      <c r="CZ265">
        <v>0</v>
      </c>
      <c r="DA265">
        <v>0</v>
      </c>
      <c r="DB265">
        <v>0</v>
      </c>
      <c r="DC265">
        <v>0</v>
      </c>
      <c r="DD265">
        <v>0</v>
      </c>
      <c r="DE265">
        <v>0</v>
      </c>
      <c r="DF265">
        <v>0</v>
      </c>
      <c r="DG265">
        <v>0</v>
      </c>
      <c r="DH265">
        <v>0</v>
      </c>
      <c r="DI265">
        <v>0</v>
      </c>
      <c r="DJ265">
        <v>0</v>
      </c>
      <c r="DK265">
        <v>0</v>
      </c>
      <c r="DL265">
        <v>0</v>
      </c>
      <c r="DM265">
        <v>0</v>
      </c>
      <c r="DN265">
        <v>0</v>
      </c>
      <c r="DO265">
        <v>0</v>
      </c>
      <c r="DP265">
        <v>0</v>
      </c>
      <c r="DQ265">
        <v>0</v>
      </c>
      <c r="DR265">
        <v>0</v>
      </c>
      <c r="DS265">
        <v>0</v>
      </c>
      <c r="DT265">
        <v>0</v>
      </c>
      <c r="DU265">
        <v>0</v>
      </c>
      <c r="DV265">
        <v>0</v>
      </c>
      <c r="DW265">
        <v>0</v>
      </c>
      <c r="DX265">
        <v>0</v>
      </c>
      <c r="DY265">
        <v>0</v>
      </c>
      <c r="DZ265">
        <v>0</v>
      </c>
      <c r="EA265">
        <v>0</v>
      </c>
      <c r="EB265">
        <v>0</v>
      </c>
      <c r="EC265">
        <v>0</v>
      </c>
      <c r="ED265">
        <v>0</v>
      </c>
      <c r="EE265">
        <v>0</v>
      </c>
      <c r="EF265">
        <v>0</v>
      </c>
      <c r="EG265">
        <v>0</v>
      </c>
      <c r="EH265">
        <v>0</v>
      </c>
      <c r="EI265">
        <v>0</v>
      </c>
      <c r="EJ265">
        <v>0</v>
      </c>
      <c r="EK265">
        <v>0</v>
      </c>
      <c r="EL265">
        <v>0</v>
      </c>
      <c r="EM265">
        <v>0</v>
      </c>
      <c r="EN265">
        <v>0</v>
      </c>
      <c r="EO265">
        <v>0</v>
      </c>
      <c r="EP265">
        <v>0</v>
      </c>
      <c r="EQ265">
        <v>0</v>
      </c>
      <c r="ER265">
        <v>0</v>
      </c>
      <c r="ES265">
        <v>0</v>
      </c>
      <c r="ET265">
        <v>0</v>
      </c>
      <c r="EU265">
        <v>0</v>
      </c>
      <c r="EV265">
        <v>0</v>
      </c>
      <c r="EW265">
        <v>0</v>
      </c>
      <c r="EX265">
        <v>0</v>
      </c>
      <c r="EY265">
        <v>0</v>
      </c>
      <c r="EZ265">
        <v>0</v>
      </c>
      <c r="FA265">
        <v>0</v>
      </c>
      <c r="FB265">
        <v>0</v>
      </c>
      <c r="FC265">
        <v>0</v>
      </c>
      <c r="FD265">
        <v>0</v>
      </c>
      <c r="FE265">
        <v>0</v>
      </c>
      <c r="FF265">
        <v>0</v>
      </c>
      <c r="FG265">
        <v>0</v>
      </c>
      <c r="FH265">
        <v>0</v>
      </c>
      <c r="FI265">
        <v>0</v>
      </c>
      <c r="FJ265">
        <v>0</v>
      </c>
      <c r="FK265">
        <v>0</v>
      </c>
      <c r="FL265">
        <v>0</v>
      </c>
      <c r="FM265">
        <v>0</v>
      </c>
      <c r="FN265">
        <v>0</v>
      </c>
      <c r="FO265">
        <v>0</v>
      </c>
      <c r="FP265">
        <v>0</v>
      </c>
      <c r="FQ265">
        <v>0</v>
      </c>
      <c r="FR265">
        <v>0</v>
      </c>
      <c r="FS265">
        <v>0</v>
      </c>
      <c r="FT265">
        <v>0</v>
      </c>
      <c r="FU265">
        <v>0</v>
      </c>
      <c r="FV265">
        <v>0</v>
      </c>
      <c r="FW265">
        <v>0</v>
      </c>
      <c r="FX265">
        <v>0</v>
      </c>
      <c r="FY265">
        <v>0</v>
      </c>
      <c r="FZ265">
        <v>0</v>
      </c>
      <c r="GA265">
        <v>0</v>
      </c>
      <c r="GB265">
        <v>0</v>
      </c>
      <c r="GC265">
        <v>0</v>
      </c>
      <c r="GD265">
        <v>0</v>
      </c>
      <c r="GE265">
        <v>0</v>
      </c>
      <c r="GF265">
        <v>0</v>
      </c>
      <c r="GG265">
        <v>0</v>
      </c>
      <c r="GH265">
        <v>0</v>
      </c>
      <c r="GI265">
        <v>0</v>
      </c>
      <c r="GJ265">
        <v>0</v>
      </c>
      <c r="GK265">
        <v>0</v>
      </c>
      <c r="GL265">
        <v>0</v>
      </c>
      <c r="GM265">
        <v>0</v>
      </c>
      <c r="GN265">
        <v>0</v>
      </c>
      <c r="GO265">
        <v>0</v>
      </c>
      <c r="GP265">
        <v>0</v>
      </c>
      <c r="GQ265">
        <v>0</v>
      </c>
      <c r="GR265">
        <v>0</v>
      </c>
      <c r="GS265">
        <v>0</v>
      </c>
      <c r="GT265">
        <v>0</v>
      </c>
      <c r="GU265">
        <v>0</v>
      </c>
      <c r="GV265">
        <v>0</v>
      </c>
      <c r="GW265">
        <v>0</v>
      </c>
      <c r="GX265">
        <v>0</v>
      </c>
      <c r="GY265">
        <v>0</v>
      </c>
      <c r="GZ265">
        <v>0</v>
      </c>
      <c r="HA265">
        <v>0</v>
      </c>
      <c r="HB265">
        <v>0</v>
      </c>
      <c r="HC265">
        <v>0</v>
      </c>
      <c r="HD265">
        <v>0</v>
      </c>
      <c r="HE265">
        <v>0</v>
      </c>
      <c r="HF265">
        <v>0</v>
      </c>
      <c r="HG265">
        <v>0</v>
      </c>
      <c r="HH265">
        <v>0</v>
      </c>
      <c r="HI265">
        <v>0</v>
      </c>
      <c r="HJ265">
        <v>0</v>
      </c>
      <c r="HK265">
        <v>0</v>
      </c>
      <c r="HL265">
        <v>0</v>
      </c>
      <c r="HM265">
        <v>0</v>
      </c>
      <c r="HN265">
        <v>0</v>
      </c>
      <c r="HO265">
        <v>0</v>
      </c>
      <c r="HP265">
        <v>0</v>
      </c>
      <c r="HQ265">
        <v>0</v>
      </c>
      <c r="HR265">
        <v>0</v>
      </c>
      <c r="HS265">
        <v>0</v>
      </c>
      <c r="HT265">
        <v>0</v>
      </c>
      <c r="HU265">
        <v>0</v>
      </c>
      <c r="HV265">
        <v>0</v>
      </c>
      <c r="HW265">
        <v>0</v>
      </c>
      <c r="HX265">
        <v>0</v>
      </c>
      <c r="HY265">
        <v>0</v>
      </c>
      <c r="HZ265">
        <v>0</v>
      </c>
      <c r="IA265">
        <v>0</v>
      </c>
      <c r="IB265">
        <v>0</v>
      </c>
      <c r="IC265">
        <v>0</v>
      </c>
      <c r="ID265">
        <v>0</v>
      </c>
      <c r="IE265">
        <v>0</v>
      </c>
      <c r="IF265">
        <v>0</v>
      </c>
      <c r="IG265">
        <v>0</v>
      </c>
      <c r="IH265">
        <v>0</v>
      </c>
      <c r="II265">
        <v>0</v>
      </c>
      <c r="IJ265">
        <v>0</v>
      </c>
      <c r="IK265">
        <v>0</v>
      </c>
      <c r="IL265">
        <v>0</v>
      </c>
      <c r="IM265">
        <v>0</v>
      </c>
      <c r="IN265">
        <v>0</v>
      </c>
      <c r="IO265">
        <v>0</v>
      </c>
      <c r="IP265">
        <v>0</v>
      </c>
      <c r="IQ265">
        <v>0</v>
      </c>
      <c r="IR265">
        <v>0</v>
      </c>
      <c r="IS265">
        <v>0</v>
      </c>
      <c r="IT265">
        <v>0</v>
      </c>
      <c r="IU265">
        <v>0</v>
      </c>
      <c r="IV265">
        <v>0</v>
      </c>
      <c r="IW265">
        <v>0</v>
      </c>
      <c r="IX265">
        <v>0</v>
      </c>
      <c r="IY265">
        <v>0</v>
      </c>
      <c r="IZ265">
        <v>0</v>
      </c>
      <c r="JA265">
        <v>0</v>
      </c>
      <c r="JB265">
        <v>0</v>
      </c>
      <c r="JC265">
        <v>0</v>
      </c>
      <c r="JD265">
        <v>0</v>
      </c>
      <c r="JE265">
        <v>9999.9990234375</v>
      </c>
      <c r="JF265">
        <v>-39999.99609375</v>
      </c>
      <c r="JG265">
        <v>60002.80078125</v>
      </c>
      <c r="JH265">
        <v>-39999.99609375</v>
      </c>
      <c r="JI265">
        <v>9999.9990234375</v>
      </c>
      <c r="JJ265">
        <v>0</v>
      </c>
      <c r="JK265">
        <v>0</v>
      </c>
      <c r="JL265">
        <v>0</v>
      </c>
      <c r="JM265">
        <v>0</v>
      </c>
      <c r="JN265">
        <v>0</v>
      </c>
      <c r="JO265">
        <v>0</v>
      </c>
      <c r="JP265">
        <v>0</v>
      </c>
      <c r="JQ265">
        <v>0</v>
      </c>
      <c r="JR265">
        <v>0</v>
      </c>
      <c r="JS265">
        <v>0</v>
      </c>
      <c r="JT265">
        <v>0</v>
      </c>
      <c r="JU265">
        <v>0</v>
      </c>
      <c r="JV265">
        <v>0</v>
      </c>
      <c r="JW265">
        <v>0</v>
      </c>
      <c r="JX265">
        <v>0</v>
      </c>
      <c r="JY265">
        <v>0</v>
      </c>
      <c r="JZ265">
        <v>0</v>
      </c>
      <c r="KA265">
        <v>0</v>
      </c>
      <c r="KB265">
        <v>0</v>
      </c>
      <c r="KC265">
        <v>0</v>
      </c>
      <c r="KD265">
        <v>0</v>
      </c>
      <c r="KE265">
        <v>0</v>
      </c>
      <c r="KF265">
        <v>0</v>
      </c>
      <c r="KG265">
        <v>0</v>
      </c>
      <c r="KH265">
        <v>0</v>
      </c>
      <c r="KI265">
        <v>0</v>
      </c>
      <c r="KJ265">
        <v>0</v>
      </c>
      <c r="KK265">
        <v>0</v>
      </c>
      <c r="KL265">
        <v>0</v>
      </c>
      <c r="KM265">
        <v>0</v>
      </c>
      <c r="KN265">
        <v>0</v>
      </c>
      <c r="KO265">
        <v>0</v>
      </c>
      <c r="KP265">
        <v>0</v>
      </c>
      <c r="KQ265">
        <v>0</v>
      </c>
      <c r="KS265">
        <v>2.7988649209523359E-7</v>
      </c>
      <c r="KT265">
        <v>-1.9665793836515074E-8</v>
      </c>
      <c r="KU265">
        <v>-2.4055491876038614E-11</v>
      </c>
      <c r="KV265">
        <v>-2.2088912375170123E-11</v>
      </c>
      <c r="KW265">
        <v>-2.0120784837446768E-11</v>
      </c>
      <c r="KX265">
        <v>-1.8148139743942715E-11</v>
      </c>
      <c r="KY265">
        <v>-1.616550357053359E-11</v>
      </c>
      <c r="KZ265">
        <v>-1.4165144280982453E-11</v>
      </c>
      <c r="LA265">
        <v>-1.2137318063403941E-11</v>
      </c>
      <c r="LB265">
        <v>-1.0070518272345416E-11</v>
      </c>
      <c r="LC265">
        <v>-7.9517277890893468E-12</v>
      </c>
      <c r="LD265">
        <v>-5.7666762321727703E-12</v>
      </c>
      <c r="LE265">
        <v>-3.5001036380704134E-12</v>
      </c>
      <c r="LF265">
        <v>-1.1360323879891018E-12</v>
      </c>
      <c r="LG265">
        <v>1.3419507201596989E-12</v>
      </c>
      <c r="LH265">
        <v>3.9504002661969823E-12</v>
      </c>
      <c r="LI265">
        <v>6.7057038259437446E-12</v>
      </c>
      <c r="LJ265">
        <v>9.6237573531068701E-12</v>
      </c>
      <c r="LK265">
        <v>1.2719622285374166E-11</v>
      </c>
      <c r="LL265">
        <v>1.6007162396491279E-11</v>
      </c>
      <c r="LM265">
        <v>1.9498658519953472E-11</v>
      </c>
      <c r="LN265">
        <v>2.320439941895101E-11</v>
      </c>
      <c r="LO265">
        <v>2.7132247274279529E-11</v>
      </c>
      <c r="LP265">
        <v>3.1287176509760245E-11</v>
      </c>
      <c r="LQ265">
        <v>3.5670784976743855E-11</v>
      </c>
      <c r="LR265">
        <v>4.0280776878622921E-11</v>
      </c>
      <c r="LS265">
        <v>4.5110417236543135E-11</v>
      </c>
      <c r="LT265">
        <v>5.0147958181967237E-11</v>
      </c>
      <c r="LU265">
        <v>5.537603791428425E-11</v>
      </c>
      <c r="LV265">
        <v>6.0771053785478258E-11</v>
      </c>
      <c r="LW265">
        <v>6.6302511672469315E-11</v>
      </c>
      <c r="LX265">
        <v>7.1932354574504858E-11</v>
      </c>
      <c r="LY265">
        <v>7.7614274230486513E-11</v>
      </c>
      <c r="LZ265">
        <v>8.3293010492444474E-11</v>
      </c>
      <c r="MA265">
        <v>8.8903644218098946E-11</v>
      </c>
      <c r="MB265">
        <v>9.4370890559611598E-11</v>
      </c>
      <c r="MC265">
        <v>9.9608400727600797E-11</v>
      </c>
      <c r="MD265">
        <v>1.0451808159952836E-10</v>
      </c>
      <c r="ME265">
        <v>1.0898944391844024E-10</v>
      </c>
      <c r="MF265">
        <v>1.128989912896641E-10</v>
      </c>
      <c r="MG265">
        <v>1.1610966372563125E-10</v>
      </c>
      <c r="MH265">
        <v>1.184633401777421E-10</v>
      </c>
      <c r="MI265">
        <v>1.1978023959241824E-10</v>
      </c>
      <c r="MJ265">
        <v>1.198584818378725E-10</v>
      </c>
      <c r="MK265">
        <v>1.1847384203941116E-10</v>
      </c>
      <c r="ML265">
        <v>1.1537973598348696E-10</v>
      </c>
      <c r="MM265">
        <v>1.1030747841925705E-10</v>
      </c>
      <c r="MN265">
        <v>1.029668602573322E-10</v>
      </c>
      <c r="MO265">
        <v>9.3047094788369693E-11</v>
      </c>
      <c r="MP265">
        <v>8.0218187059419397E-11</v>
      </c>
      <c r="MQ265">
        <v>6.4132784384575764E-11</v>
      </c>
      <c r="MR265">
        <v>4.4428569549779012E-11</v>
      </c>
      <c r="MS265">
        <v>2.0731261509668152E-11</v>
      </c>
      <c r="MT265">
        <v>-7.3417088340326919E-12</v>
      </c>
      <c r="MU265">
        <v>-4.0176777951323379E-11</v>
      </c>
      <c r="MV265">
        <v>-7.8159012732369923E-11</v>
      </c>
      <c r="MW265">
        <v>-1.2166598517689917E-10</v>
      </c>
      <c r="MX265">
        <v>-1.7106068689099728E-10</v>
      </c>
      <c r="MY265">
        <v>-2.2668341295603125E-10</v>
      </c>
      <c r="MZ265">
        <v>-2.8884254745472983E-10</v>
      </c>
      <c r="NA265">
        <v>-3.5780418717262506E-10</v>
      </c>
      <c r="NB265">
        <v>-4.337805459468077E-10</v>
      </c>
      <c r="NC265">
        <v>-5.1691709002229869E-10</v>
      </c>
      <c r="ND265">
        <v>-6.0727836482769223E-10</v>
      </c>
      <c r="NE265">
        <v>-7.0483248603373158E-10</v>
      </c>
      <c r="NF265">
        <v>-8.0943428285440612E-10</v>
      </c>
      <c r="NG265">
        <v>-9.2080709953790491E-10</v>
      </c>
      <c r="NH265">
        <v>-1.0385232821292342E-9</v>
      </c>
      <c r="NI265">
        <v>-1.1619834021136464E-9</v>
      </c>
      <c r="NJ265">
        <v>-1.2903942967190643E-9</v>
      </c>
      <c r="NK265">
        <v>-1.4227460376996455E-9</v>
      </c>
      <c r="NL265">
        <v>-1.5577879765627456E-9</v>
      </c>
      <c r="NM265">
        <v>-1.6940040546399276E-9</v>
      </c>
      <c r="NN265">
        <v>-1.8295876113071954E-9</v>
      </c>
      <c r="NO265">
        <v>-1.9624159731722413E-9</v>
      </c>
      <c r="NP265">
        <v>-2.0900251612570643E-9</v>
      </c>
      <c r="NQ265">
        <v>-2.2095851121563171E-9</v>
      </c>
      <c r="NR265">
        <v>-2.3178758728211506E-9</v>
      </c>
      <c r="NS265">
        <v>-2.4112652969103458E-9</v>
      </c>
      <c r="NT265">
        <v>-2.4856888433852116E-9</v>
      </c>
      <c r="NU265">
        <v>-2.5366321549152892E-9</v>
      </c>
      <c r="NV265">
        <v>-2.5591171743283063E-9</v>
      </c>
      <c r="NW265">
        <v>-2.5476926412455591E-9</v>
      </c>
      <c r="NX265">
        <v>-2.4964298975516192E-9</v>
      </c>
      <c r="NY265">
        <v>-2.3989250186150712E-9</v>
      </c>
      <c r="NZ265">
        <v>-2.2483083762420431E-9</v>
      </c>
      <c r="OA265">
        <v>-2.037262827999733E-9</v>
      </c>
      <c r="OB265">
        <v>-1.7580518144220537E-9</v>
      </c>
      <c r="OC265">
        <v>-1.4025587290978928E-9</v>
      </c>
      <c r="OD265">
        <v>-9.6233900487769558E-10</v>
      </c>
      <c r="OE265">
        <v>-4.2868643033461799E-10</v>
      </c>
      <c r="OF265">
        <v>2.0728472820462882E-10</v>
      </c>
      <c r="OG265">
        <v>9.5454017493367495E-10</v>
      </c>
      <c r="OH265">
        <v>1.8220069455305732E-9</v>
      </c>
      <c r="OI265">
        <v>2.8184340082834754E-9</v>
      </c>
      <c r="OJ265">
        <v>3.9522304400498207E-9</v>
      </c>
      <c r="OK265">
        <v>5.2312795449602148E-9</v>
      </c>
      <c r="OL265">
        <v>6.6627273471603781E-9</v>
      </c>
      <c r="OM265">
        <v>8.2527439869860111E-9</v>
      </c>
      <c r="ON265">
        <v>1.0006256687492642E-8</v>
      </c>
      <c r="OO265">
        <v>1.1926653140311794E-8</v>
      </c>
      <c r="OP265">
        <v>1.4015454391673834E-8</v>
      </c>
      <c r="OQ265">
        <v>1.6271956596633442E-8</v>
      </c>
      <c r="OR265">
        <v>1.8692841357739971E-8</v>
      </c>
      <c r="OS265">
        <v>2.1271754779467592E-8</v>
      </c>
      <c r="OT265">
        <v>2.3998855857430891E-8</v>
      </c>
      <c r="OU265">
        <v>2.6860335387699888E-8</v>
      </c>
      <c r="OV265">
        <v>2.983790723203641E-8</v>
      </c>
      <c r="OW265">
        <v>3.29082745151115E-8</v>
      </c>
      <c r="OX265">
        <v>3.6042574164963343E-8</v>
      </c>
      <c r="OY265">
        <v>3.9205804142663686E-8</v>
      </c>
      <c r="OZ265">
        <v>4.2356238745545922E-8</v>
      </c>
      <c r="PA265">
        <v>4.5444838513534267E-8</v>
      </c>
      <c r="PB265">
        <v>4.84146625224294E-8</v>
      </c>
      <c r="PC265">
        <v>5.1200292212347456E-8</v>
      </c>
      <c r="PD265">
        <v>5.37272773735143E-8</v>
      </c>
      <c r="PE265">
        <v>5.5911616493116034E-8</v>
      </c>
      <c r="PF265">
        <v>5.7659285351710945E-8</v>
      </c>
      <c r="PG265">
        <v>5.8865829539531156E-8</v>
      </c>
      <c r="PH265">
        <v>5.9416038432654139E-8</v>
      </c>
      <c r="PI265">
        <v>5.9183720114821218E-8</v>
      </c>
      <c r="PJ265">
        <v>5.8031598737150967E-8</v>
      </c>
      <c r="PK265">
        <v>5.5811357856630447E-8</v>
      </c>
      <c r="PL265">
        <v>5.2363855361847262E-8</v>
      </c>
      <c r="PM265">
        <v>4.7519537654079086E-8</v>
      </c>
      <c r="PN265">
        <v>4.1099082771401153E-8</v>
      </c>
      <c r="PO265">
        <v>3.2914304085590122E-8</v>
      </c>
      <c r="PP265">
        <v>2.2769348023993967E-8</v>
      </c>
      <c r="PQ265">
        <v>1.0462220922218876E-8</v>
      </c>
      <c r="PR265">
        <v>-4.2133184564528418E-9</v>
      </c>
      <c r="PS265">
        <v>-2.146546305324628E-8</v>
      </c>
      <c r="PT265">
        <v>-4.1501619824047449E-8</v>
      </c>
      <c r="PU265">
        <v>-6.4525191389299488E-8</v>
      </c>
      <c r="PV265">
        <v>-9.073183833265246E-8</v>
      </c>
      <c r="PW265">
        <v>-1.2030518420374226E-7</v>
      </c>
      <c r="PX265">
        <v>-1.5341192672534459E-7</v>
      </c>
      <c r="PY265">
        <v>-1.9019632095002335E-7</v>
      </c>
      <c r="PZ265">
        <v>-2.307740032693946E-7</v>
      </c>
      <c r="QA265">
        <v>-2.7522512936549331E-7</v>
      </c>
      <c r="QB265">
        <v>-3.2358680453245809E-7</v>
      </c>
      <c r="QC265">
        <v>-3.7584479141578134E-7</v>
      </c>
      <c r="QD265">
        <v>-4.3192448824699152E-7</v>
      </c>
      <c r="QE265">
        <v>-4.9168118023011599E-7</v>
      </c>
      <c r="QF265">
        <v>-5.5488957799617709E-7</v>
      </c>
      <c r="QG265">
        <v>-6.2123267012253751E-7</v>
      </c>
      <c r="QH265">
        <v>-6.9028993174380767E-7</v>
      </c>
      <c r="QI265">
        <v>-7.6152494839251984E-7</v>
      </c>
      <c r="QJ265">
        <v>-8.3427253351724003E-7</v>
      </c>
      <c r="QK265">
        <v>-9.0772543974538398E-7</v>
      </c>
      <c r="QL265">
        <v>-9.8092078797954693E-7</v>
      </c>
      <c r="QM265">
        <v>-1.0527263649177621E-6</v>
      </c>
      <c r="QN265">
        <v>-1.121826968620646E-6</v>
      </c>
      <c r="QO265">
        <v>-1.1867110133373832E-6</v>
      </c>
      <c r="QP265">
        <v>-1.2456576389384653E-6</v>
      </c>
      <c r="QQ265">
        <v>-1.2967246069385376E-6</v>
      </c>
      <c r="QR265">
        <v>-1.3377373041315272E-6</v>
      </c>
      <c r="QS265">
        <v>-1.3662792161592127E-6</v>
      </c>
      <c r="QT265">
        <v>-1.3796842766816208E-6</v>
      </c>
      <c r="QU265">
        <v>-1.375031542945574E-6</v>
      </c>
      <c r="QV265">
        <v>-1.3491426950998666E-6</v>
      </c>
      <c r="QW265">
        <v>-1.2985829041523935E-6</v>
      </c>
      <c r="QX265">
        <v>-1.2196656614787576E-6</v>
      </c>
      <c r="QY265">
        <v>-1.1084622106409939E-6</v>
      </c>
      <c r="QZ265">
        <v>-9.6081626922702263E-7</v>
      </c>
      <c r="RA265">
        <v>-7.7236477361298813E-7</v>
      </c>
      <c r="RB265">
        <v>-5.3856542199147784E-7</v>
      </c>
      <c r="RC265">
        <v>-2.5473182958862593E-7</v>
      </c>
      <c r="RD265">
        <v>8.3922856577181416E-8</v>
      </c>
      <c r="RE265">
        <v>4.8223300915498851E-7</v>
      </c>
      <c r="RF265">
        <v>9.4501734516808922E-7</v>
      </c>
      <c r="RG265">
        <v>1.4770046221216397E-6</v>
      </c>
      <c r="RH265">
        <v>2.0827473065926015E-6</v>
      </c>
      <c r="RI265">
        <v>2.766522333161337E-6</v>
      </c>
      <c r="RJ265">
        <v>3.5322181044323348E-6</v>
      </c>
      <c r="RK265">
        <v>4.3832069342917391E-6</v>
      </c>
      <c r="RL265">
        <v>5.3222022090292958E-6</v>
      </c>
      <c r="RM265">
        <v>6.3510996372230453E-6</v>
      </c>
      <c r="RN265">
        <v>7.4708020822159445E-6</v>
      </c>
      <c r="RO265">
        <v>8.6810276235413552E-6</v>
      </c>
      <c r="RP265">
        <v>9.9801006788688107E-6</v>
      </c>
      <c r="RQ265">
        <v>1.136472623906464E-5</v>
      </c>
      <c r="RR265">
        <v>1.2829747528940209E-5</v>
      </c>
      <c r="RS265">
        <v>1.4367887708371221E-5</v>
      </c>
      <c r="RT265">
        <v>1.5969476575762604E-5</v>
      </c>
      <c r="RU265">
        <v>1.7622163631347352E-5</v>
      </c>
      <c r="RV265">
        <v>1.9310619304273384E-5</v>
      </c>
      <c r="RW265">
        <v>2.1016226647425383E-5</v>
      </c>
      <c r="RX265">
        <v>2.2716766359700919E-5</v>
      </c>
      <c r="RY265">
        <v>2.4386098608670386E-5</v>
      </c>
      <c r="RZ265">
        <v>2.5993845798597165E-5</v>
      </c>
      <c r="SA265">
        <v>2.7505081160140435E-5</v>
      </c>
      <c r="SB265">
        <v>2.8877588008470346E-5</v>
      </c>
      <c r="SC265">
        <v>3.0061435920713896E-5</v>
      </c>
      <c r="SD265">
        <v>3.0998595819502179E-5</v>
      </c>
      <c r="SE265">
        <v>3.1622607965493673E-5</v>
      </c>
      <c r="SF265">
        <v>3.1858319132985906E-5</v>
      </c>
      <c r="SG265">
        <v>3.1621707607119344E-5</v>
      </c>
      <c r="SH265">
        <v>3.0819817079214629E-5</v>
      </c>
      <c r="SI265">
        <v>2.9350823003929277E-5</v>
      </c>
      <c r="SJ265">
        <v>2.7104257487672043E-5</v>
      </c>
      <c r="SK265">
        <v>2.3961421264647653E-5</v>
      </c>
      <c r="SL265">
        <v>1.9796013741138224E-5</v>
      </c>
      <c r="SM265">
        <v>1.447501439679915E-5</v>
      </c>
      <c r="SN265">
        <v>7.8598509638355963E-6</v>
      </c>
      <c r="SO265">
        <v>-1.9210831070762385E-7</v>
      </c>
      <c r="SP265">
        <v>-9.8256994573016029E-6</v>
      </c>
      <c r="SQ265">
        <v>-2.1185704630058601E-5</v>
      </c>
      <c r="SR265">
        <v>-3.4414150387827265E-5</v>
      </c>
      <c r="SS265">
        <v>-4.9647121806307697E-5</v>
      </c>
      <c r="ST265">
        <v>-6.7011052590282917E-5</v>
      </c>
      <c r="SU265">
        <v>-8.6618453021064065E-5</v>
      </c>
      <c r="SV265">
        <v>-1.0856304028123368E-4</v>
      </c>
      <c r="SW265">
        <v>-1.3291423960339646E-4</v>
      </c>
      <c r="SX265">
        <v>-1.5971102996008475E-4</v>
      </c>
      <c r="SY265">
        <v>-1.8895511482481877E-4</v>
      </c>
      <c r="SZ265">
        <v>-2.206034070725516E-4</v>
      </c>
      <c r="TA265">
        <v>-2.5455982754204245E-4</v>
      </c>
      <c r="TB265">
        <v>-2.9066642934354067E-4</v>
      </c>
      <c r="TC265">
        <v>-3.2869387485719083E-4</v>
      </c>
      <c r="TD265">
        <v>-3.6833130971790048E-4</v>
      </c>
      <c r="TE265">
        <v>-4.0917569810391778E-4</v>
      </c>
      <c r="TF265">
        <v>-4.5072070650754441E-4</v>
      </c>
      <c r="TG265">
        <v>-4.9234524901842094E-4</v>
      </c>
      <c r="TH265">
        <v>-5.3330183611951783E-4</v>
      </c>
      <c r="TI265">
        <v>-5.7270490117799317E-4</v>
      </c>
      <c r="TJ265">
        <v>-6.0951931426257396E-4</v>
      </c>
      <c r="TK265">
        <v>-6.4254933164279479E-4</v>
      </c>
      <c r="TL265">
        <v>-6.7042827126971561E-4</v>
      </c>
      <c r="TM265">
        <v>-6.9160924958206729E-4</v>
      </c>
      <c r="TN265">
        <v>-7.0435736292029361E-4</v>
      </c>
      <c r="TO265">
        <v>-7.0674374736908233E-4</v>
      </c>
      <c r="TP265">
        <v>-6.9664200357753023E-4</v>
      </c>
      <c r="TQ265">
        <v>-6.7172752750321938E-4</v>
      </c>
      <c r="TR265">
        <v>-6.294803434232051E-4</v>
      </c>
      <c r="TS265">
        <v>-5.6719209114293836E-4</v>
      </c>
      <c r="TT265">
        <v>-4.8197787412381112E-4</v>
      </c>
      <c r="TU265">
        <v>-3.7079372808310001E-4</v>
      </c>
      <c r="TV265">
        <v>-2.3046051912917583E-4</v>
      </c>
      <c r="TW265">
        <v>-5.7695125104860522E-5</v>
      </c>
      <c r="TX265">
        <v>1.5085020828056506E-4</v>
      </c>
      <c r="TY265">
        <v>3.9853941578550287E-4</v>
      </c>
      <c r="TZ265">
        <v>6.8869412656732585E-4</v>
      </c>
      <c r="UA265">
        <v>1.0245242003023029E-3</v>
      </c>
      <c r="UB265">
        <v>1.4090463539503679E-3</v>
      </c>
      <c r="UC265">
        <v>1.8449899789677589E-3</v>
      </c>
      <c r="UD265">
        <v>2.3346893029354372E-3</v>
      </c>
      <c r="UE265">
        <v>2.8799611301516862E-3</v>
      </c>
      <c r="UF265">
        <v>3.481967506559408E-3</v>
      </c>
      <c r="UG265">
        <v>4.1410627994914549E-3</v>
      </c>
      <c r="UH265">
        <v>4.8566248663383669E-3</v>
      </c>
      <c r="UI265">
        <v>5.6268702127584523E-3</v>
      </c>
      <c r="UJ265">
        <v>6.4486533149078051E-3</v>
      </c>
      <c r="UK265">
        <v>7.3172506058695307E-3</v>
      </c>
      <c r="UL265">
        <v>8.2261300084327093E-3</v>
      </c>
      <c r="UM265">
        <v>9.1667073389404274E-3</v>
      </c>
      <c r="UN265">
        <v>1.0128091414107752E-2</v>
      </c>
      <c r="UO265">
        <v>1.1096820268229874E-2</v>
      </c>
      <c r="UP265">
        <v>1.2056591535183344E-2</v>
      </c>
      <c r="UQ265">
        <v>1.2987990770601537E-2</v>
      </c>
      <c r="UR265">
        <v>1.3868222286185622E-2</v>
      </c>
      <c r="US265">
        <v>1.4670847940886812E-2</v>
      </c>
      <c r="UT265">
        <v>1.5365540281962282E-2</v>
      </c>
      <c r="UU265">
        <v>1.5917857450416708E-2</v>
      </c>
      <c r="UV265">
        <v>1.6289048356101822E-2</v>
      </c>
      <c r="UW265">
        <v>1.6435897781610618E-2</v>
      </c>
      <c r="UX265">
        <v>1.6310622282623477E-2</v>
      </c>
      <c r="UY265">
        <v>1.5960829010278548E-2</v>
      </c>
      <c r="UZ265">
        <v>1.5429550838444607E-2</v>
      </c>
      <c r="VA265">
        <v>1.4755344462451317E-2</v>
      </c>
      <c r="VB265">
        <v>1.3972439394861424E-2</v>
      </c>
      <c r="VC265">
        <v>1.3110927045125204E-2</v>
      </c>
      <c r="VD265">
        <v>1.2196980283544512E-2</v>
      </c>
      <c r="VE265">
        <v>1.1253095050473352E-2</v>
      </c>
      <c r="VF265">
        <v>1.029834667062105E-2</v>
      </c>
      <c r="VG265">
        <v>9.3486545635437339E-3</v>
      </c>
      <c r="VH265">
        <v>8.417050000683015E-3</v>
      </c>
      <c r="VI265">
        <v>7.513942444362218E-3</v>
      </c>
      <c r="VJ265">
        <v>6.647380814198166E-3</v>
      </c>
      <c r="VK265">
        <v>5.8233067615803043E-3</v>
      </c>
      <c r="VL265">
        <v>5.0457976949198954E-3</v>
      </c>
      <c r="VM265">
        <v>4.3172978893762492E-3</v>
      </c>
      <c r="VN265">
        <v>3.6388365375074703E-3</v>
      </c>
      <c r="VO265">
        <v>3.0102320553967391E-3</v>
      </c>
      <c r="VP265">
        <v>2.4302823556398559E-3</v>
      </c>
      <c r="VQ265">
        <v>1.8969411380162981E-3</v>
      </c>
      <c r="VR265">
        <v>1.4074805351031209E-3</v>
      </c>
      <c r="VS265">
        <v>9.5864068660479686E-4</v>
      </c>
      <c r="VT265">
        <v>5.4676700748385119E-4</v>
      </c>
      <c r="VU265">
        <v>1.6793606408039633E-4</v>
      </c>
      <c r="VV265">
        <v>-1.8192891684064958E-4</v>
      </c>
      <c r="VW265">
        <v>-5.0695180580560785E-4</v>
      </c>
      <c r="VX265">
        <v>-8.112054517815789E-4</v>
      </c>
      <c r="VY265">
        <v>-1.0986205302517559E-3</v>
      </c>
      <c r="VZ265">
        <v>-1.3729002159515761E-3</v>
      </c>
      <c r="WA265">
        <v>-1.6374395779692873E-3</v>
      </c>
      <c r="WB265">
        <v>-1.8952486586114403E-3</v>
      </c>
      <c r="WC265">
        <v>-2.1488782839559407E-3</v>
      </c>
      <c r="WD265">
        <v>-2.4003477618568048E-3</v>
      </c>
      <c r="WE265">
        <v>-2.6510737520960841E-3</v>
      </c>
      <c r="WF265">
        <v>-2.5072597529521472</v>
      </c>
      <c r="WG265">
        <v>-31.52525544670738</v>
      </c>
    </row>
    <row r="266" spans="1:605" x14ac:dyDescent="0.25">
      <c r="A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0</v>
      </c>
      <c r="BN266">
        <v>0</v>
      </c>
      <c r="BO266">
        <v>0</v>
      </c>
      <c r="BP266">
        <v>0</v>
      </c>
      <c r="BQ266">
        <v>0</v>
      </c>
      <c r="BR266">
        <v>0</v>
      </c>
      <c r="BS266">
        <v>0</v>
      </c>
      <c r="BT266">
        <v>0</v>
      </c>
      <c r="BU266">
        <v>0</v>
      </c>
      <c r="BV266">
        <v>0</v>
      </c>
      <c r="BW266">
        <v>0</v>
      </c>
      <c r="BX266">
        <v>0</v>
      </c>
      <c r="BY266">
        <v>0</v>
      </c>
      <c r="BZ266">
        <v>0</v>
      </c>
      <c r="CA266">
        <v>0</v>
      </c>
      <c r="CB266">
        <v>0</v>
      </c>
      <c r="CC266">
        <v>0</v>
      </c>
      <c r="CD266">
        <v>0</v>
      </c>
      <c r="CE266">
        <v>0</v>
      </c>
      <c r="CF266">
        <v>0</v>
      </c>
      <c r="CG266">
        <v>0</v>
      </c>
      <c r="CH266">
        <v>0</v>
      </c>
      <c r="CI266">
        <v>0</v>
      </c>
      <c r="CJ266">
        <v>0</v>
      </c>
      <c r="CK266">
        <v>0</v>
      </c>
      <c r="CL266">
        <v>0</v>
      </c>
      <c r="CM266">
        <v>0</v>
      </c>
      <c r="CN266">
        <v>0</v>
      </c>
      <c r="CO266">
        <v>0</v>
      </c>
      <c r="CP266">
        <v>0</v>
      </c>
      <c r="CQ266">
        <v>0</v>
      </c>
      <c r="CR266">
        <v>0</v>
      </c>
      <c r="CS266">
        <v>0</v>
      </c>
      <c r="CT266">
        <v>0</v>
      </c>
      <c r="CU266">
        <v>0</v>
      </c>
      <c r="CV266">
        <v>0</v>
      </c>
      <c r="CW266">
        <v>0</v>
      </c>
      <c r="CX266">
        <v>0</v>
      </c>
      <c r="CY266">
        <v>0</v>
      </c>
      <c r="CZ266">
        <v>0</v>
      </c>
      <c r="DA266">
        <v>0</v>
      </c>
      <c r="DB266">
        <v>0</v>
      </c>
      <c r="DC266">
        <v>0</v>
      </c>
      <c r="DD266">
        <v>0</v>
      </c>
      <c r="DE266">
        <v>0</v>
      </c>
      <c r="DF266">
        <v>0</v>
      </c>
      <c r="DG266">
        <v>0</v>
      </c>
      <c r="DH266">
        <v>0</v>
      </c>
      <c r="DI266">
        <v>0</v>
      </c>
      <c r="DJ266">
        <v>0</v>
      </c>
      <c r="DK266">
        <v>0</v>
      </c>
      <c r="DL266">
        <v>0</v>
      </c>
      <c r="DM266">
        <v>0</v>
      </c>
      <c r="DN266">
        <v>0</v>
      </c>
      <c r="DO266">
        <v>0</v>
      </c>
      <c r="DP266">
        <v>0</v>
      </c>
      <c r="DQ266">
        <v>0</v>
      </c>
      <c r="DR266">
        <v>0</v>
      </c>
      <c r="DS266">
        <v>0</v>
      </c>
      <c r="DT266">
        <v>0</v>
      </c>
      <c r="DU266">
        <v>0</v>
      </c>
      <c r="DV266">
        <v>0</v>
      </c>
      <c r="DW266">
        <v>0</v>
      </c>
      <c r="DX266">
        <v>0</v>
      </c>
      <c r="DY266">
        <v>0</v>
      </c>
      <c r="DZ266">
        <v>0</v>
      </c>
      <c r="EA266">
        <v>0</v>
      </c>
      <c r="EB266">
        <v>0</v>
      </c>
      <c r="EC266">
        <v>0</v>
      </c>
      <c r="ED266">
        <v>0</v>
      </c>
      <c r="EE266">
        <v>0</v>
      </c>
      <c r="EF266">
        <v>0</v>
      </c>
      <c r="EG266">
        <v>0</v>
      </c>
      <c r="EH266">
        <v>0</v>
      </c>
      <c r="EI266">
        <v>0</v>
      </c>
      <c r="EJ266">
        <v>0</v>
      </c>
      <c r="EK266">
        <v>0</v>
      </c>
      <c r="EL266">
        <v>0</v>
      </c>
      <c r="EM266">
        <v>0</v>
      </c>
      <c r="EN266">
        <v>0</v>
      </c>
      <c r="EO266">
        <v>0</v>
      </c>
      <c r="EP266">
        <v>0</v>
      </c>
      <c r="EQ266">
        <v>0</v>
      </c>
      <c r="ER266">
        <v>0</v>
      </c>
      <c r="ES266">
        <v>0</v>
      </c>
      <c r="ET266">
        <v>0</v>
      </c>
      <c r="EU266">
        <v>0</v>
      </c>
      <c r="EV266">
        <v>0</v>
      </c>
      <c r="EW266">
        <v>0</v>
      </c>
      <c r="EX266">
        <v>0</v>
      </c>
      <c r="EY266">
        <v>0</v>
      </c>
      <c r="EZ266">
        <v>0</v>
      </c>
      <c r="FA266">
        <v>0</v>
      </c>
      <c r="FB266">
        <v>0</v>
      </c>
      <c r="FC266">
        <v>0</v>
      </c>
      <c r="FD266">
        <v>0</v>
      </c>
      <c r="FE266">
        <v>0</v>
      </c>
      <c r="FF266">
        <v>0</v>
      </c>
      <c r="FG266">
        <v>0</v>
      </c>
      <c r="FH266">
        <v>0</v>
      </c>
      <c r="FI266">
        <v>0</v>
      </c>
      <c r="FJ266">
        <v>0</v>
      </c>
      <c r="FK266">
        <v>0</v>
      </c>
      <c r="FL266">
        <v>0</v>
      </c>
      <c r="FM266">
        <v>0</v>
      </c>
      <c r="FN266">
        <v>0</v>
      </c>
      <c r="FO266">
        <v>0</v>
      </c>
      <c r="FP266">
        <v>0</v>
      </c>
      <c r="FQ266">
        <v>0</v>
      </c>
      <c r="FR266">
        <v>0</v>
      </c>
      <c r="FS266">
        <v>0</v>
      </c>
      <c r="FT266">
        <v>0</v>
      </c>
      <c r="FU266">
        <v>0</v>
      </c>
      <c r="FV266">
        <v>0</v>
      </c>
      <c r="FW266">
        <v>0</v>
      </c>
      <c r="FX266">
        <v>0</v>
      </c>
      <c r="FY266">
        <v>0</v>
      </c>
      <c r="FZ266">
        <v>0</v>
      </c>
      <c r="GA266">
        <v>0</v>
      </c>
      <c r="GB266">
        <v>0</v>
      </c>
      <c r="GC266">
        <v>0</v>
      </c>
      <c r="GD266">
        <v>0</v>
      </c>
      <c r="GE266">
        <v>0</v>
      </c>
      <c r="GF266">
        <v>0</v>
      </c>
      <c r="GG266">
        <v>0</v>
      </c>
      <c r="GH266">
        <v>0</v>
      </c>
      <c r="GI266">
        <v>0</v>
      </c>
      <c r="GJ266">
        <v>0</v>
      </c>
      <c r="GK266">
        <v>0</v>
      </c>
      <c r="GL266">
        <v>0</v>
      </c>
      <c r="GM266">
        <v>0</v>
      </c>
      <c r="GN266">
        <v>0</v>
      </c>
      <c r="GO266">
        <v>0</v>
      </c>
      <c r="GP266">
        <v>0</v>
      </c>
      <c r="GQ266">
        <v>0</v>
      </c>
      <c r="GR266">
        <v>0</v>
      </c>
      <c r="GS266">
        <v>0</v>
      </c>
      <c r="GT266">
        <v>0</v>
      </c>
      <c r="GU266">
        <v>0</v>
      </c>
      <c r="GV266">
        <v>0</v>
      </c>
      <c r="GW266">
        <v>0</v>
      </c>
      <c r="GX266">
        <v>0</v>
      </c>
      <c r="GY266">
        <v>0</v>
      </c>
      <c r="GZ266">
        <v>0</v>
      </c>
      <c r="HA266">
        <v>0</v>
      </c>
      <c r="HB266">
        <v>0</v>
      </c>
      <c r="HC266">
        <v>0</v>
      </c>
      <c r="HD266">
        <v>0</v>
      </c>
      <c r="HE266">
        <v>0</v>
      </c>
      <c r="HF266">
        <v>0</v>
      </c>
      <c r="HG266">
        <v>0</v>
      </c>
      <c r="HH266">
        <v>0</v>
      </c>
      <c r="HI266">
        <v>0</v>
      </c>
      <c r="HJ266">
        <v>0</v>
      </c>
      <c r="HK266">
        <v>0</v>
      </c>
      <c r="HL266">
        <v>0</v>
      </c>
      <c r="HM266">
        <v>0</v>
      </c>
      <c r="HN266">
        <v>0</v>
      </c>
      <c r="HO266">
        <v>0</v>
      </c>
      <c r="HP266">
        <v>0</v>
      </c>
      <c r="HQ266">
        <v>0</v>
      </c>
      <c r="HR266">
        <v>0</v>
      </c>
      <c r="HS266">
        <v>0</v>
      </c>
      <c r="HT266">
        <v>0</v>
      </c>
      <c r="HU266">
        <v>0</v>
      </c>
      <c r="HV266">
        <v>0</v>
      </c>
      <c r="HW266">
        <v>0</v>
      </c>
      <c r="HX266">
        <v>0</v>
      </c>
      <c r="HY266">
        <v>0</v>
      </c>
      <c r="HZ266">
        <v>0</v>
      </c>
      <c r="IA266">
        <v>0</v>
      </c>
      <c r="IB266">
        <v>0</v>
      </c>
      <c r="IC266">
        <v>0</v>
      </c>
      <c r="ID266">
        <v>0</v>
      </c>
      <c r="IE266">
        <v>0</v>
      </c>
      <c r="IF266">
        <v>0</v>
      </c>
      <c r="IG266">
        <v>0</v>
      </c>
      <c r="IH266">
        <v>0</v>
      </c>
      <c r="II266">
        <v>0</v>
      </c>
      <c r="IJ266">
        <v>0</v>
      </c>
      <c r="IK266">
        <v>0</v>
      </c>
      <c r="IL266">
        <v>0</v>
      </c>
      <c r="IM266">
        <v>0</v>
      </c>
      <c r="IN266">
        <v>0</v>
      </c>
      <c r="IO266">
        <v>0</v>
      </c>
      <c r="IP266">
        <v>0</v>
      </c>
      <c r="IQ266">
        <v>0</v>
      </c>
      <c r="IR266">
        <v>0</v>
      </c>
      <c r="IS266">
        <v>0</v>
      </c>
      <c r="IT266">
        <v>0</v>
      </c>
      <c r="IU266">
        <v>0</v>
      </c>
      <c r="IV266">
        <v>0</v>
      </c>
      <c r="IW266">
        <v>0</v>
      </c>
      <c r="IX266">
        <v>0</v>
      </c>
      <c r="IY266">
        <v>0</v>
      </c>
      <c r="IZ266">
        <v>0</v>
      </c>
      <c r="JA266">
        <v>0</v>
      </c>
      <c r="JB266">
        <v>0</v>
      </c>
      <c r="JC266">
        <v>0</v>
      </c>
      <c r="JD266">
        <v>0</v>
      </c>
      <c r="JE266">
        <v>0</v>
      </c>
      <c r="JF266">
        <v>9999.9990234375</v>
      </c>
      <c r="JG266">
        <v>-39999.99609375</v>
      </c>
      <c r="JH266">
        <v>60002.80078125</v>
      </c>
      <c r="JI266">
        <v>-39999.99609375</v>
      </c>
      <c r="JJ266">
        <v>9999.9990234375</v>
      </c>
      <c r="JK266">
        <v>0</v>
      </c>
      <c r="JL266">
        <v>0</v>
      </c>
      <c r="JM266">
        <v>0</v>
      </c>
      <c r="JN266">
        <v>0</v>
      </c>
      <c r="JO266">
        <v>0</v>
      </c>
      <c r="JP266">
        <v>0</v>
      </c>
      <c r="JQ266">
        <v>0</v>
      </c>
      <c r="JR266">
        <v>0</v>
      </c>
      <c r="JS266">
        <v>0</v>
      </c>
      <c r="JT266">
        <v>0</v>
      </c>
      <c r="JU266">
        <v>0</v>
      </c>
      <c r="JV266">
        <v>0</v>
      </c>
      <c r="JW266">
        <v>0</v>
      </c>
      <c r="JX266">
        <v>0</v>
      </c>
      <c r="JY266">
        <v>0</v>
      </c>
      <c r="JZ266">
        <v>0</v>
      </c>
      <c r="KA266">
        <v>0</v>
      </c>
      <c r="KB266">
        <v>0</v>
      </c>
      <c r="KC266">
        <v>0</v>
      </c>
      <c r="KD266">
        <v>0</v>
      </c>
      <c r="KE266">
        <v>0</v>
      </c>
      <c r="KF266">
        <v>0</v>
      </c>
      <c r="KG266">
        <v>0</v>
      </c>
      <c r="KH266">
        <v>0</v>
      </c>
      <c r="KI266">
        <v>0</v>
      </c>
      <c r="KJ266">
        <v>0</v>
      </c>
      <c r="KK266">
        <v>0</v>
      </c>
      <c r="KL266">
        <v>0</v>
      </c>
      <c r="KM266">
        <v>0</v>
      </c>
      <c r="KN266">
        <v>0</v>
      </c>
      <c r="KO266">
        <v>0</v>
      </c>
      <c r="KP266">
        <v>0</v>
      </c>
      <c r="KQ266">
        <v>0</v>
      </c>
      <c r="KS266">
        <v>2.4750938916762028E-7</v>
      </c>
      <c r="KT266">
        <v>-1.6078550014690764E-8</v>
      </c>
      <c r="KU266">
        <v>-2.1535230197422919E-11</v>
      </c>
      <c r="KV266">
        <v>-1.9927375100118483E-11</v>
      </c>
      <c r="KW266">
        <v>-1.831813415170792E-11</v>
      </c>
      <c r="KX266">
        <v>-1.6704839119864083E-11</v>
      </c>
      <c r="KY266">
        <v>-1.5082542104566998E-11</v>
      </c>
      <c r="KZ266">
        <v>-1.3444216310547988E-11</v>
      </c>
      <c r="LA266">
        <v>-1.1780957940019222E-11</v>
      </c>
      <c r="LB266">
        <v>-1.0082190080163044E-11</v>
      </c>
      <c r="LC266">
        <v>-8.3358696934454684E-12</v>
      </c>
      <c r="LD266">
        <v>-6.5286990270457139E-12</v>
      </c>
      <c r="LE266">
        <v>-4.6463429401262781E-12</v>
      </c>
      <c r="LF266">
        <v>-2.6736538038475222E-12</v>
      </c>
      <c r="LG266">
        <v>-5.9490575810170379E-13</v>
      </c>
      <c r="LH266">
        <v>1.6059597899136955E-12</v>
      </c>
      <c r="LI266">
        <v>3.9450754682412298E-12</v>
      </c>
      <c r="LJ266">
        <v>6.4383740453418149E-12</v>
      </c>
      <c r="LK266">
        <v>9.1012973302240718E-12</v>
      </c>
      <c r="LL266">
        <v>1.1948485884715933E-11</v>
      </c>
      <c r="LM266">
        <v>1.4993447626174432E-11</v>
      </c>
      <c r="LN266">
        <v>1.8248203498603278E-11</v>
      </c>
      <c r="LO266">
        <v>2.1722908531179477E-11</v>
      </c>
      <c r="LP266">
        <v>2.5425446788166401E-11</v>
      </c>
      <c r="LQ266">
        <v>2.9360998946445914E-11</v>
      </c>
      <c r="LR266">
        <v>3.353158151949313E-11</v>
      </c>
      <c r="LS266">
        <v>3.793555708310517E-11</v>
      </c>
      <c r="LT266">
        <v>4.2567115251878115E-11</v>
      </c>
      <c r="LU266">
        <v>4.7415724610239963E-11</v>
      </c>
      <c r="LV266">
        <v>5.2465556321141487E-11</v>
      </c>
      <c r="LW266">
        <v>5.7694880722986412E-11</v>
      </c>
      <c r="LX266">
        <v>6.3075438884736402E-11</v>
      </c>
      <c r="LY266">
        <v>6.8571791823353954E-11</v>
      </c>
      <c r="LZ266">
        <v>7.4140650900433132E-11</v>
      </c>
      <c r="MA266">
        <v>7.9730193808295724E-11</v>
      </c>
      <c r="MB266">
        <v>8.5279371532814621E-11</v>
      </c>
      <c r="MC266">
        <v>9.0717212742151077E-11</v>
      </c>
      <c r="MD266">
        <v>9.5962133198891049E-11</v>
      </c>
      <c r="ME266">
        <v>1.0092125902785133E-10</v>
      </c>
      <c r="MF266">
        <v>1.0548977399264872E-10</v>
      </c>
      <c r="MG266">
        <v>1.0955030233899911E-10</v>
      </c>
      <c r="MH266">
        <v>1.1296578942494348E-10</v>
      </c>
      <c r="MI266">
        <v>1.1557874423812929E-10</v>
      </c>
      <c r="MJ266">
        <v>1.1721060224412052E-10</v>
      </c>
      <c r="MK266">
        <v>1.1766123794538376E-10</v>
      </c>
      <c r="ML266">
        <v>1.1670866046170769E-10</v>
      </c>
      <c r="MM266">
        <v>1.1410892946510858E-10</v>
      </c>
      <c r="MN266">
        <v>1.0959633288108911E-10</v>
      </c>
      <c r="MO266">
        <v>1.0288387186278087E-10</v>
      </c>
      <c r="MP266">
        <v>9.3664102606025157E-11</v>
      </c>
      <c r="MQ266">
        <v>8.1610388544358405E-11</v>
      </c>
      <c r="MR266">
        <v>6.6378620276892544E-11</v>
      </c>
      <c r="MS266">
        <v>4.7609464162431982E-11</v>
      </c>
      <c r="MT266">
        <v>2.4931203772691687E-11</v>
      </c>
      <c r="MU266">
        <v>-2.0367587625243978E-12</v>
      </c>
      <c r="MV266">
        <v>-3.3679672175164863E-11</v>
      </c>
      <c r="MW266">
        <v>-7.0382405244282506E-11</v>
      </c>
      <c r="MX266">
        <v>-1.1252354387943207E-10</v>
      </c>
      <c r="MY266">
        <v>-1.604685443056389E-10</v>
      </c>
      <c r="MZ266">
        <v>-2.1456187172587126E-10</v>
      </c>
      <c r="NA266">
        <v>-2.7511805628549166E-10</v>
      </c>
      <c r="NB266">
        <v>-3.4241160207976217E-10</v>
      </c>
      <c r="NC266">
        <v>-4.1666569052957297E-10</v>
      </c>
      <c r="ND266">
        <v>-4.9803962691694129E-10</v>
      </c>
      <c r="NE266">
        <v>-5.866149884463566E-10</v>
      </c>
      <c r="NF266">
        <v>-6.823804441142765E-10</v>
      </c>
      <c r="NG266">
        <v>-7.8521523116816592E-10</v>
      </c>
      <c r="NH266">
        <v>-8.9487129026930952E-10</v>
      </c>
      <c r="NI266">
        <v>-1.0109540818870805E-9</v>
      </c>
      <c r="NJ266">
        <v>-1.132902130199861E-9</v>
      </c>
      <c r="NK266">
        <v>-1.2599653681031408E-9</v>
      </c>
      <c r="NL266">
        <v>-1.3911823880663969E-9</v>
      </c>
      <c r="NM266">
        <v>-1.5253567387628289E-9</v>
      </c>
      <c r="NN266">
        <v>-1.6610324468198954E-9</v>
      </c>
      <c r="NO266">
        <v>-1.7964689868863486E-9</v>
      </c>
      <c r="NP266">
        <v>-1.9296159716242231E-9</v>
      </c>
      <c r="NQ266">
        <v>-2.0580878863172143E-9</v>
      </c>
      <c r="NR266">
        <v>-2.1791392505905868E-9</v>
      </c>
      <c r="NS266">
        <v>-2.2896406522549272E-9</v>
      </c>
      <c r="NT266">
        <v>-2.3860561654381436E-9</v>
      </c>
      <c r="NU266">
        <v>-2.4644227367890667E-9</v>
      </c>
      <c r="NV266">
        <v>-2.5203321993738557E-9</v>
      </c>
      <c r="NW266">
        <v>-2.5489166535620168E-9</v>
      </c>
      <c r="NX266">
        <v>-2.5448380372389154E-9</v>
      </c>
      <c r="NY266">
        <v>-2.5022827934371435E-9</v>
      </c>
      <c r="NZ266">
        <v>-2.4149626311937561E-9</v>
      </c>
      <c r="OA266">
        <v>-2.2761224641389653E-9</v>
      </c>
      <c r="OB266">
        <v>-2.0785566998813348E-9</v>
      </c>
      <c r="OC266">
        <v>-1.8146351403392625E-9</v>
      </c>
      <c r="OD266">
        <v>-1.4763398372041229E-9</v>
      </c>
      <c r="OE266">
        <v>-1.0553143259325964E-9</v>
      </c>
      <c r="OF266">
        <v>-5.4292673399873079E-10</v>
      </c>
      <c r="OG266">
        <v>6.9651677713462102E-11</v>
      </c>
      <c r="OH266">
        <v>7.9135093011941838E-10</v>
      </c>
      <c r="OI266">
        <v>1.6310880507671991E-9</v>
      </c>
      <c r="OJ266">
        <v>2.5976324424100759E-9</v>
      </c>
      <c r="OK266">
        <v>3.6994492318778056E-9</v>
      </c>
      <c r="OL266">
        <v>4.9445189633226209E-9</v>
      </c>
      <c r="OM266">
        <v>6.3401320566966432E-9</v>
      </c>
      <c r="ON266">
        <v>7.8926565427050698E-9</v>
      </c>
      <c r="OO266">
        <v>9.607277714220696E-9</v>
      </c>
      <c r="OP266">
        <v>1.1487708506220673E-8</v>
      </c>
      <c r="OQ266">
        <v>1.3535869636942494E-8</v>
      </c>
      <c r="OR266">
        <v>1.5751538817610188E-8</v>
      </c>
      <c r="OS266">
        <v>1.8131968672438056E-8</v>
      </c>
      <c r="OT266">
        <v>2.0671473410366071E-8</v>
      </c>
      <c r="OU266">
        <v>2.3360984761052358E-8</v>
      </c>
      <c r="OV266">
        <v>2.6187578235797965E-8</v>
      </c>
      <c r="OW266">
        <v>2.913397140505436E-8</v>
      </c>
      <c r="OX266">
        <v>3.2177996603566857E-8</v>
      </c>
      <c r="OY266">
        <v>3.5292051287142802E-8</v>
      </c>
      <c r="OZ266">
        <v>3.844253017638103E-8</v>
      </c>
      <c r="PA266">
        <v>4.1589244336546222E-8</v>
      </c>
      <c r="PB266">
        <v>4.4684833462592111E-8</v>
      </c>
      <c r="PC266">
        <v>4.767417886648773E-8</v>
      </c>
      <c r="PD266">
        <v>5.0493826001802585E-8</v>
      </c>
      <c r="PE266">
        <v>5.3071426807834204E-8</v>
      </c>
      <c r="PF266">
        <v>5.5325213710566257E-8</v>
      </c>
      <c r="PG266">
        <v>5.7163518776858273E-8</v>
      </c>
      <c r="PH266">
        <v>5.8484353275398806E-8</v>
      </c>
      <c r="PI266">
        <v>5.9175064744906092E-8</v>
      </c>
      <c r="PJ266">
        <v>5.9112090595314147E-8</v>
      </c>
      <c r="PK266">
        <v>5.8160829257065356E-8</v>
      </c>
      <c r="PL266">
        <v>5.6175651928798802E-8</v>
      </c>
      <c r="PM266">
        <v>5.3000080033069659E-8</v>
      </c>
      <c r="PN266">
        <v>4.8467155546878822E-8</v>
      </c>
      <c r="PO266">
        <v>4.2400033397680119E-8</v>
      </c>
      <c r="PP266">
        <v>3.461282707056447E-8</v>
      </c>
      <c r="PQ266">
        <v>2.4911740416728016E-8</v>
      </c>
      <c r="PR266">
        <v>1.3096520339812485E-8</v>
      </c>
      <c r="PS266">
        <v>-1.0377334874520479E-9</v>
      </c>
      <c r="PT266">
        <v>-1.7698364519736572E-8</v>
      </c>
      <c r="PU266">
        <v>-3.7092522624747514E-8</v>
      </c>
      <c r="PV266">
        <v>-5.94240560788518E-8</v>
      </c>
      <c r="PW266">
        <v>-8.4889893629037276E-8</v>
      </c>
      <c r="PX266">
        <v>-1.136758785940479E-7</v>
      </c>
      <c r="PY266">
        <v>-1.4595201826777051E-7</v>
      </c>
      <c r="PZ266">
        <v>-1.8186711395641265E-7</v>
      </c>
      <c r="QA266">
        <v>-2.215427399349413E-7</v>
      </c>
      <c r="QB266">
        <v>-2.6506654356415161E-7</v>
      </c>
      <c r="QC266">
        <v>-3.1248484388906589E-7</v>
      </c>
      <c r="QD266">
        <v>-3.6379451236802434E-7</v>
      </c>
      <c r="QE266">
        <v>-4.189341270921306E-7</v>
      </c>
      <c r="QF266">
        <v>-4.777744010781588E-7</v>
      </c>
      <c r="QG266">
        <v>-5.4010789609360675E-7</v>
      </c>
      <c r="QH266">
        <v>-6.0563804613158384E-7</v>
      </c>
      <c r="QI266">
        <v>-6.7396752923309741E-7</v>
      </c>
      <c r="QJ266">
        <v>-7.4458604298015351E-7</v>
      </c>
      <c r="QK266">
        <v>-8.1685755777952776E-7</v>
      </c>
      <c r="QL266">
        <v>-8.9000714313272755E-7</v>
      </c>
      <c r="QM266">
        <v>-9.6310748554224559E-7</v>
      </c>
      <c r="QN266">
        <v>-1.0350652426156781E-6</v>
      </c>
      <c r="QO266">
        <v>-1.1046074063560212E-6</v>
      </c>
      <c r="QP266">
        <v>-1.1702678795986771E-6</v>
      </c>
      <c r="QQ266">
        <v>-1.2303745030723297E-6</v>
      </c>
      <c r="QR266">
        <v>-1.283036806580429E-6</v>
      </c>
      <c r="QS266">
        <v>-1.3261347962416792E-6</v>
      </c>
      <c r="QT266">
        <v>-1.3573091304517788E-6</v>
      </c>
      <c r="QU266">
        <v>-1.3739530800473546E-6</v>
      </c>
      <c r="QV266">
        <v>-1.3732067128018101E-6</v>
      </c>
      <c r="QW266">
        <v>-1.3519537885325811E-6</v>
      </c>
      <c r="QX266">
        <v>-1.3068218983346675E-6</v>
      </c>
      <c r="QY266">
        <v>-1.2341864292672285E-6</v>
      </c>
      <c r="QZ266">
        <v>-1.1301789836090829E-6</v>
      </c>
      <c r="RA266">
        <v>-9.9070092884799039E-7</v>
      </c>
      <c r="RB266">
        <v>-8.1144280004252774E-7</v>
      </c>
      <c r="RC266">
        <v>-5.8791031915037404E-7</v>
      </c>
      <c r="RD266">
        <v>-3.1545783524070911E-7</v>
      </c>
      <c r="RE266">
        <v>1.0669976006594335E-8</v>
      </c>
      <c r="RF266">
        <v>3.9528728688448344E-7</v>
      </c>
      <c r="RG266">
        <v>8.4320627922492753E-7</v>
      </c>
      <c r="RH266">
        <v>1.3591653948772577E-6</v>
      </c>
      <c r="RI266">
        <v>1.9477457773952014E-6</v>
      </c>
      <c r="RJ266">
        <v>2.6132750209869438E-6</v>
      </c>
      <c r="RK266">
        <v>3.3597173721262059E-6</v>
      </c>
      <c r="RL266">
        <v>4.1905495765218708E-6</v>
      </c>
      <c r="RM266">
        <v>5.1086216319206671E-6</v>
      </c>
      <c r="RN266">
        <v>6.1160017981691537E-6</v>
      </c>
      <c r="RO266">
        <v>7.2138053328710647E-6</v>
      </c>
      <c r="RP266">
        <v>8.4020065668097843E-6</v>
      </c>
      <c r="RQ266">
        <v>9.679234111089457E-6</v>
      </c>
      <c r="RR266">
        <v>1.1042549200780228E-5</v>
      </c>
      <c r="RS266">
        <v>1.2487207430903442E-5</v>
      </c>
      <c r="RT266">
        <v>1.4006404432966906E-5</v>
      </c>
      <c r="RU266">
        <v>1.5591006377117801E-5</v>
      </c>
      <c r="RV266">
        <v>1.7229266569252475E-5</v>
      </c>
      <c r="RW266">
        <v>1.8906529846967921E-5</v>
      </c>
      <c r="RX266">
        <v>2.0604926965695281E-5</v>
      </c>
      <c r="RY266">
        <v>2.2303061708883551E-5</v>
      </c>
      <c r="RZ266">
        <v>2.397569405571604E-5</v>
      </c>
      <c r="SA266">
        <v>2.5593423397770417E-5</v>
      </c>
      <c r="SB266">
        <v>2.7120125197244595E-5</v>
      </c>
      <c r="SC266">
        <v>2.8512497298406025E-5</v>
      </c>
      <c r="SD266">
        <v>2.9719631767512007E-5</v>
      </c>
      <c r="SE266">
        <v>3.0682624405193873E-5</v>
      </c>
      <c r="SF266">
        <v>3.1334236208309174E-5</v>
      </c>
      <c r="SG266">
        <v>3.1598623300830083E-5</v>
      </c>
      <c r="SH266">
        <v>3.1391154190783912E-5</v>
      </c>
      <c r="SI266">
        <v>3.0618335623477338E-5</v>
      </c>
      <c r="SJ266">
        <v>2.9177870765761747E-5</v>
      </c>
      <c r="SK266">
        <v>2.6958875941227048E-5</v>
      </c>
      <c r="SL266">
        <v>2.3842284605367346E-5</v>
      </c>
      <c r="SM266">
        <v>1.9701469657640076E-5</v>
      </c>
      <c r="SN266">
        <v>1.4403117482505186E-5</v>
      </c>
      <c r="SO266">
        <v>7.8083892316581726E-6</v>
      </c>
      <c r="SP266">
        <v>-2.2559326507286644E-7</v>
      </c>
      <c r="SQ266">
        <v>-9.8438980230126301E-6</v>
      </c>
      <c r="SR266">
        <v>-2.1191529790373851E-5</v>
      </c>
      <c r="SS266">
        <v>-3.4410732616331699E-5</v>
      </c>
      <c r="ST266">
        <v>-4.9637807433298735E-5</v>
      </c>
      <c r="SU266">
        <v>-6.6999404761237019E-5</v>
      </c>
      <c r="SV266">
        <v>-8.6608254308842737E-5</v>
      </c>
      <c r="SW266">
        <v>-1.0855829595271553E-4</v>
      </c>
      <c r="SX266">
        <v>-1.3291918047964548E-4</v>
      </c>
      <c r="SY266">
        <v>-1.5973011374693206E-4</v>
      </c>
      <c r="SZ266">
        <v>-1.889930247271339E-4</v>
      </c>
      <c r="TA266">
        <v>-2.2066504644232242E-4</v>
      </c>
      <c r="TB266">
        <v>-2.5465030924656947E-4</v>
      </c>
      <c r="TC266">
        <v>-2.907910584788371E-4</v>
      </c>
      <c r="TD266">
        <v>-3.2885812337258647E-4</v>
      </c>
      <c r="TE266">
        <v>-3.6854078146407698E-4</v>
      </c>
      <c r="TF266">
        <v>-4.0943608276980067E-4</v>
      </c>
      <c r="TG266">
        <v>-4.5103772087440558E-4</v>
      </c>
      <c r="TH266">
        <v>-4.9272456393558599E-4</v>
      </c>
      <c r="TI266">
        <v>-5.3374898759842406E-4</v>
      </c>
      <c r="TJ266">
        <v>-5.7322518401413348E-4</v>
      </c>
      <c r="TK266">
        <v>-6.1011765663293105E-4</v>
      </c>
      <c r="TL266">
        <v>-6.4323014919361867E-4</v>
      </c>
      <c r="TM266">
        <v>-6.7119529931284846E-4</v>
      </c>
      <c r="TN266">
        <v>-6.9246535216105733E-4</v>
      </c>
      <c r="TO266">
        <v>-7.0530431769927609E-4</v>
      </c>
      <c r="TP266">
        <v>-7.0778200554057636E-4</v>
      </c>
      <c r="TQ266">
        <v>-6.9777042429130837E-4</v>
      </c>
      <c r="TR266">
        <v>-6.7294308668886427E-4</v>
      </c>
      <c r="TS266">
        <v>-6.307778173272919E-4</v>
      </c>
      <c r="TT266">
        <v>-5.6856371542814751E-4</v>
      </c>
      <c r="TU266">
        <v>-4.8341297999523233E-4</v>
      </c>
      <c r="TV266">
        <v>-3.7227835761932627E-4</v>
      </c>
      <c r="TW266">
        <v>-2.3197702281018274E-4</v>
      </c>
      <c r="TX266">
        <v>-5.9221745450742815E-5</v>
      </c>
      <c r="TY266">
        <v>1.493397620092981E-4</v>
      </c>
      <c r="TZ266">
        <v>3.9707639572535158E-4</v>
      </c>
      <c r="UA266">
        <v>6.8731516985316374E-4</v>
      </c>
      <c r="UB266">
        <v>1.0232717393677509E-3</v>
      </c>
      <c r="UC266">
        <v>1.4079690032532935E-3</v>
      </c>
      <c r="UD266">
        <v>1.844142886240188E-3</v>
      </c>
      <c r="UE266">
        <v>2.3341344513241836E-3</v>
      </c>
      <c r="UF266">
        <v>2.8797675757830194E-3</v>
      </c>
      <c r="UG266">
        <v>3.4822115341466941E-3</v>
      </c>
      <c r="UH266">
        <v>4.1418279766167248E-3</v>
      </c>
      <c r="UI266">
        <v>4.8580019750153599E-3</v>
      </c>
      <c r="UJ266">
        <v>5.6289570348399265E-3</v>
      </c>
      <c r="UK266">
        <v>6.4515542458797514E-3</v>
      </c>
      <c r="UL266">
        <v>7.3210760696051274E-3</v>
      </c>
      <c r="UM266">
        <v>8.2309956436340433E-3</v>
      </c>
      <c r="UN266">
        <v>9.1727329262945856E-3</v>
      </c>
      <c r="UO266">
        <v>1.0135399511731688E-2</v>
      </c>
      <c r="UP266">
        <v>1.1105534521807141E-2</v>
      </c>
      <c r="UQ266">
        <v>1.206683462842466E-2</v>
      </c>
      <c r="UR266">
        <v>1.2999881981352346E-2</v>
      </c>
      <c r="US266">
        <v>1.388187461377316E-2</v>
      </c>
      <c r="UT266">
        <v>1.468636477125795E-2</v>
      </c>
      <c r="UU266">
        <v>1.5383011558917329E-2</v>
      </c>
      <c r="UV266">
        <v>1.5937355323950561E-2</v>
      </c>
      <c r="UW266">
        <v>1.6310622282623533E-2</v>
      </c>
      <c r="UX266">
        <v>1.6459569055807921E-2</v>
      </c>
      <c r="UY266">
        <v>1.6336377987104352E-2</v>
      </c>
      <c r="UZ266">
        <v>1.5988615377017321E-2</v>
      </c>
      <c r="VA266">
        <v>1.5459266025647967E-2</v>
      </c>
      <c r="VB266">
        <v>1.4786830761940116E-2</v>
      </c>
      <c r="VC266">
        <v>1.4005474898508785E-2</v>
      </c>
      <c r="VD266">
        <v>1.3145216814596454E-2</v>
      </c>
      <c r="VE266">
        <v>1.2232147085567632E-2</v>
      </c>
      <c r="VF266">
        <v>1.1288669740343584E-2</v>
      </c>
      <c r="VG266">
        <v>1.033375832975481E-2</v>
      </c>
      <c r="VH266">
        <v>9.3832205226433481E-3</v>
      </c>
      <c r="VI266">
        <v>8.449965908601649E-3</v>
      </c>
      <c r="VJ266">
        <v>7.5442725741693747E-3</v>
      </c>
      <c r="VK266">
        <v>6.6740488319869569E-3</v>
      </c>
      <c r="VL266">
        <v>5.8450872204436413E-3</v>
      </c>
      <c r="VM266">
        <v>5.0613085559792544E-3</v>
      </c>
      <c r="VN266">
        <v>4.3249944134861815E-3</v>
      </c>
      <c r="VO266">
        <v>3.6370069352670426E-3</v>
      </c>
      <c r="VP266">
        <v>2.9969953287056535E-3</v>
      </c>
      <c r="VQ266">
        <v>2.4035888107675337E-3</v>
      </c>
      <c r="VR266">
        <v>1.8545760978388151E-3</v>
      </c>
      <c r="VS266">
        <v>1.3470718252348681E-3</v>
      </c>
      <c r="VT266">
        <v>8.7767051658584419E-4</v>
      </c>
      <c r="VU266">
        <v>4.4258891226174726E-4</v>
      </c>
      <c r="VV266">
        <v>3.7797611913828335E-5</v>
      </c>
      <c r="VW266">
        <v>-3.4085690787042359E-4</v>
      </c>
      <c r="VX266">
        <v>-6.9753877075432E-4</v>
      </c>
      <c r="VY266">
        <v>-1.0363165078568354E-3</v>
      </c>
      <c r="VZ266">
        <v>-1.3610630271142436E-3</v>
      </c>
      <c r="WA266">
        <v>-1.6753606038379483E-3</v>
      </c>
      <c r="WB266">
        <v>-1.9824098062709763E-3</v>
      </c>
      <c r="WC266">
        <v>-2.2849413515610975E-3</v>
      </c>
      <c r="WD266">
        <v>-2.5851299944848805E-3</v>
      </c>
      <c r="WE266">
        <v>-2.8845096831661889E-3</v>
      </c>
      <c r="WF266">
        <v>-2.9937967083722437</v>
      </c>
      <c r="WG266">
        <v>-34.832688529110364</v>
      </c>
    </row>
    <row r="267" spans="1:605" x14ac:dyDescent="0.25">
      <c r="A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  <c r="BM267">
        <v>0</v>
      </c>
      <c r="BN267">
        <v>0</v>
      </c>
      <c r="BO267">
        <v>0</v>
      </c>
      <c r="BP267">
        <v>0</v>
      </c>
      <c r="BQ267">
        <v>0</v>
      </c>
      <c r="BR267">
        <v>0</v>
      </c>
      <c r="BS267">
        <v>0</v>
      </c>
      <c r="BT267">
        <v>0</v>
      </c>
      <c r="BU267">
        <v>0</v>
      </c>
      <c r="BV267">
        <v>0</v>
      </c>
      <c r="BW267">
        <v>0</v>
      </c>
      <c r="BX267">
        <v>0</v>
      </c>
      <c r="BY267">
        <v>0</v>
      </c>
      <c r="BZ267">
        <v>0</v>
      </c>
      <c r="CA267">
        <v>0</v>
      </c>
      <c r="CB267">
        <v>0</v>
      </c>
      <c r="CC267">
        <v>0</v>
      </c>
      <c r="CD267">
        <v>0</v>
      </c>
      <c r="CE267">
        <v>0</v>
      </c>
      <c r="CF267">
        <v>0</v>
      </c>
      <c r="CG267">
        <v>0</v>
      </c>
      <c r="CH267">
        <v>0</v>
      </c>
      <c r="CI267">
        <v>0</v>
      </c>
      <c r="CJ267">
        <v>0</v>
      </c>
      <c r="CK267">
        <v>0</v>
      </c>
      <c r="CL267">
        <v>0</v>
      </c>
      <c r="CM267">
        <v>0</v>
      </c>
      <c r="CN267">
        <v>0</v>
      </c>
      <c r="CO267">
        <v>0</v>
      </c>
      <c r="CP267">
        <v>0</v>
      </c>
      <c r="CQ267">
        <v>0</v>
      </c>
      <c r="CR267">
        <v>0</v>
      </c>
      <c r="CS267">
        <v>0</v>
      </c>
      <c r="CT267">
        <v>0</v>
      </c>
      <c r="CU267">
        <v>0</v>
      </c>
      <c r="CV267">
        <v>0</v>
      </c>
      <c r="CW267">
        <v>0</v>
      </c>
      <c r="CX267">
        <v>0</v>
      </c>
      <c r="CY267">
        <v>0</v>
      </c>
      <c r="CZ267">
        <v>0</v>
      </c>
      <c r="DA267">
        <v>0</v>
      </c>
      <c r="DB267">
        <v>0</v>
      </c>
      <c r="DC267">
        <v>0</v>
      </c>
      <c r="DD267">
        <v>0</v>
      </c>
      <c r="DE267">
        <v>0</v>
      </c>
      <c r="DF267">
        <v>0</v>
      </c>
      <c r="DG267">
        <v>0</v>
      </c>
      <c r="DH267">
        <v>0</v>
      </c>
      <c r="DI267">
        <v>0</v>
      </c>
      <c r="DJ267">
        <v>0</v>
      </c>
      <c r="DK267">
        <v>0</v>
      </c>
      <c r="DL267">
        <v>0</v>
      </c>
      <c r="DM267">
        <v>0</v>
      </c>
      <c r="DN267">
        <v>0</v>
      </c>
      <c r="DO267">
        <v>0</v>
      </c>
      <c r="DP267">
        <v>0</v>
      </c>
      <c r="DQ267">
        <v>0</v>
      </c>
      <c r="DR267">
        <v>0</v>
      </c>
      <c r="DS267">
        <v>0</v>
      </c>
      <c r="DT267">
        <v>0</v>
      </c>
      <c r="DU267">
        <v>0</v>
      </c>
      <c r="DV267">
        <v>0</v>
      </c>
      <c r="DW267">
        <v>0</v>
      </c>
      <c r="DX267">
        <v>0</v>
      </c>
      <c r="DY267">
        <v>0</v>
      </c>
      <c r="DZ267">
        <v>0</v>
      </c>
      <c r="EA267">
        <v>0</v>
      </c>
      <c r="EB267">
        <v>0</v>
      </c>
      <c r="EC267">
        <v>0</v>
      </c>
      <c r="ED267">
        <v>0</v>
      </c>
      <c r="EE267">
        <v>0</v>
      </c>
      <c r="EF267">
        <v>0</v>
      </c>
      <c r="EG267">
        <v>0</v>
      </c>
      <c r="EH267">
        <v>0</v>
      </c>
      <c r="EI267">
        <v>0</v>
      </c>
      <c r="EJ267">
        <v>0</v>
      </c>
      <c r="EK267">
        <v>0</v>
      </c>
      <c r="EL267">
        <v>0</v>
      </c>
      <c r="EM267">
        <v>0</v>
      </c>
      <c r="EN267">
        <v>0</v>
      </c>
      <c r="EO267">
        <v>0</v>
      </c>
      <c r="EP267">
        <v>0</v>
      </c>
      <c r="EQ267">
        <v>0</v>
      </c>
      <c r="ER267">
        <v>0</v>
      </c>
      <c r="ES267">
        <v>0</v>
      </c>
      <c r="ET267">
        <v>0</v>
      </c>
      <c r="EU267">
        <v>0</v>
      </c>
      <c r="EV267">
        <v>0</v>
      </c>
      <c r="EW267">
        <v>0</v>
      </c>
      <c r="EX267">
        <v>0</v>
      </c>
      <c r="EY267">
        <v>0</v>
      </c>
      <c r="EZ267">
        <v>0</v>
      </c>
      <c r="FA267">
        <v>0</v>
      </c>
      <c r="FB267">
        <v>0</v>
      </c>
      <c r="FC267">
        <v>0</v>
      </c>
      <c r="FD267">
        <v>0</v>
      </c>
      <c r="FE267">
        <v>0</v>
      </c>
      <c r="FF267">
        <v>0</v>
      </c>
      <c r="FG267">
        <v>0</v>
      </c>
      <c r="FH267">
        <v>0</v>
      </c>
      <c r="FI267">
        <v>0</v>
      </c>
      <c r="FJ267">
        <v>0</v>
      </c>
      <c r="FK267">
        <v>0</v>
      </c>
      <c r="FL267">
        <v>0</v>
      </c>
      <c r="FM267">
        <v>0</v>
      </c>
      <c r="FN267">
        <v>0</v>
      </c>
      <c r="FO267">
        <v>0</v>
      </c>
      <c r="FP267">
        <v>0</v>
      </c>
      <c r="FQ267">
        <v>0</v>
      </c>
      <c r="FR267">
        <v>0</v>
      </c>
      <c r="FS267">
        <v>0</v>
      </c>
      <c r="FT267">
        <v>0</v>
      </c>
      <c r="FU267">
        <v>0</v>
      </c>
      <c r="FV267">
        <v>0</v>
      </c>
      <c r="FW267">
        <v>0</v>
      </c>
      <c r="FX267">
        <v>0</v>
      </c>
      <c r="FY267">
        <v>0</v>
      </c>
      <c r="FZ267">
        <v>0</v>
      </c>
      <c r="GA267">
        <v>0</v>
      </c>
      <c r="GB267">
        <v>0</v>
      </c>
      <c r="GC267">
        <v>0</v>
      </c>
      <c r="GD267">
        <v>0</v>
      </c>
      <c r="GE267">
        <v>0</v>
      </c>
      <c r="GF267">
        <v>0</v>
      </c>
      <c r="GG267">
        <v>0</v>
      </c>
      <c r="GH267">
        <v>0</v>
      </c>
      <c r="GI267">
        <v>0</v>
      </c>
      <c r="GJ267">
        <v>0</v>
      </c>
      <c r="GK267">
        <v>0</v>
      </c>
      <c r="GL267">
        <v>0</v>
      </c>
      <c r="GM267">
        <v>0</v>
      </c>
      <c r="GN267">
        <v>0</v>
      </c>
      <c r="GO267">
        <v>0</v>
      </c>
      <c r="GP267">
        <v>0</v>
      </c>
      <c r="GQ267">
        <v>0</v>
      </c>
      <c r="GR267">
        <v>0</v>
      </c>
      <c r="GS267">
        <v>0</v>
      </c>
      <c r="GT267">
        <v>0</v>
      </c>
      <c r="GU267">
        <v>0</v>
      </c>
      <c r="GV267">
        <v>0</v>
      </c>
      <c r="GW267">
        <v>0</v>
      </c>
      <c r="GX267">
        <v>0</v>
      </c>
      <c r="GY267">
        <v>0</v>
      </c>
      <c r="GZ267">
        <v>0</v>
      </c>
      <c r="HA267">
        <v>0</v>
      </c>
      <c r="HB267">
        <v>0</v>
      </c>
      <c r="HC267">
        <v>0</v>
      </c>
      <c r="HD267">
        <v>0</v>
      </c>
      <c r="HE267">
        <v>0</v>
      </c>
      <c r="HF267">
        <v>0</v>
      </c>
      <c r="HG267">
        <v>0</v>
      </c>
      <c r="HH267">
        <v>0</v>
      </c>
      <c r="HI267">
        <v>0</v>
      </c>
      <c r="HJ267">
        <v>0</v>
      </c>
      <c r="HK267">
        <v>0</v>
      </c>
      <c r="HL267">
        <v>0</v>
      </c>
      <c r="HM267">
        <v>0</v>
      </c>
      <c r="HN267">
        <v>0</v>
      </c>
      <c r="HO267">
        <v>0</v>
      </c>
      <c r="HP267">
        <v>0</v>
      </c>
      <c r="HQ267">
        <v>0</v>
      </c>
      <c r="HR267">
        <v>0</v>
      </c>
      <c r="HS267">
        <v>0</v>
      </c>
      <c r="HT267">
        <v>0</v>
      </c>
      <c r="HU267">
        <v>0</v>
      </c>
      <c r="HV267">
        <v>0</v>
      </c>
      <c r="HW267">
        <v>0</v>
      </c>
      <c r="HX267">
        <v>0</v>
      </c>
      <c r="HY267">
        <v>0</v>
      </c>
      <c r="HZ267">
        <v>0</v>
      </c>
      <c r="IA267">
        <v>0</v>
      </c>
      <c r="IB267">
        <v>0</v>
      </c>
      <c r="IC267">
        <v>0</v>
      </c>
      <c r="ID267">
        <v>0</v>
      </c>
      <c r="IE267">
        <v>0</v>
      </c>
      <c r="IF267">
        <v>0</v>
      </c>
      <c r="IG267">
        <v>0</v>
      </c>
      <c r="IH267">
        <v>0</v>
      </c>
      <c r="II267">
        <v>0</v>
      </c>
      <c r="IJ267">
        <v>0</v>
      </c>
      <c r="IK267">
        <v>0</v>
      </c>
      <c r="IL267">
        <v>0</v>
      </c>
      <c r="IM267">
        <v>0</v>
      </c>
      <c r="IN267">
        <v>0</v>
      </c>
      <c r="IO267">
        <v>0</v>
      </c>
      <c r="IP267">
        <v>0</v>
      </c>
      <c r="IQ267">
        <v>0</v>
      </c>
      <c r="IR267">
        <v>0</v>
      </c>
      <c r="IS267">
        <v>0</v>
      </c>
      <c r="IT267">
        <v>0</v>
      </c>
      <c r="IU267">
        <v>0</v>
      </c>
      <c r="IV267">
        <v>0</v>
      </c>
      <c r="IW267">
        <v>0</v>
      </c>
      <c r="IX267">
        <v>0</v>
      </c>
      <c r="IY267">
        <v>0</v>
      </c>
      <c r="IZ267">
        <v>0</v>
      </c>
      <c r="JA267">
        <v>0</v>
      </c>
      <c r="JB267">
        <v>0</v>
      </c>
      <c r="JC267">
        <v>0</v>
      </c>
      <c r="JD267">
        <v>0</v>
      </c>
      <c r="JE267">
        <v>0</v>
      </c>
      <c r="JF267">
        <v>0</v>
      </c>
      <c r="JG267">
        <v>9999.9990234375</v>
      </c>
      <c r="JH267">
        <v>-39999.99609375</v>
      </c>
      <c r="JI267">
        <v>60002.80078125</v>
      </c>
      <c r="JJ267">
        <v>-39999.99609375</v>
      </c>
      <c r="JK267">
        <v>9999.9990234375</v>
      </c>
      <c r="JL267">
        <v>0</v>
      </c>
      <c r="JM267">
        <v>0</v>
      </c>
      <c r="JN267">
        <v>0</v>
      </c>
      <c r="JO267">
        <v>0</v>
      </c>
      <c r="JP267">
        <v>0</v>
      </c>
      <c r="JQ267">
        <v>0</v>
      </c>
      <c r="JR267">
        <v>0</v>
      </c>
      <c r="JS267">
        <v>0</v>
      </c>
      <c r="JT267">
        <v>0</v>
      </c>
      <c r="JU267">
        <v>0</v>
      </c>
      <c r="JV267">
        <v>0</v>
      </c>
      <c r="JW267">
        <v>0</v>
      </c>
      <c r="JX267">
        <v>0</v>
      </c>
      <c r="JY267">
        <v>0</v>
      </c>
      <c r="JZ267">
        <v>0</v>
      </c>
      <c r="KA267">
        <v>0</v>
      </c>
      <c r="KB267">
        <v>0</v>
      </c>
      <c r="KC267">
        <v>0</v>
      </c>
      <c r="KD267">
        <v>0</v>
      </c>
      <c r="KE267">
        <v>0</v>
      </c>
      <c r="KF267">
        <v>0</v>
      </c>
      <c r="KG267">
        <v>0</v>
      </c>
      <c r="KH267">
        <v>0</v>
      </c>
      <c r="KI267">
        <v>0</v>
      </c>
      <c r="KJ267">
        <v>0</v>
      </c>
      <c r="KK267">
        <v>0</v>
      </c>
      <c r="KL267">
        <v>0</v>
      </c>
      <c r="KM267">
        <v>0</v>
      </c>
      <c r="KN267">
        <v>0</v>
      </c>
      <c r="KO267">
        <v>0</v>
      </c>
      <c r="KP267">
        <v>0</v>
      </c>
      <c r="KQ267">
        <v>0</v>
      </c>
      <c r="KS267">
        <v>2.1676871201802583E-7</v>
      </c>
      <c r="KT267">
        <v>-1.2843191904409453E-8</v>
      </c>
      <c r="KU267">
        <v>-1.9108233959859562E-11</v>
      </c>
      <c r="KV267">
        <v>-1.7823914692867468E-11</v>
      </c>
      <c r="KW267">
        <v>-1.6538365758631171E-11</v>
      </c>
      <c r="KX267">
        <v>-1.524921047212967E-11</v>
      </c>
      <c r="KY267">
        <v>-1.3952013970483692E-11</v>
      </c>
      <c r="KZ267">
        <v>-1.2640443646635419E-11</v>
      </c>
      <c r="LA267">
        <v>-1.1306430583746425E-11</v>
      </c>
      <c r="LB267">
        <v>-9.9403327783989779E-12</v>
      </c>
      <c r="LC267">
        <v>-8.5311011567642704E-12</v>
      </c>
      <c r="LD267">
        <v>-7.0664495836809724E-12</v>
      </c>
      <c r="LE267">
        <v>-5.5330302396724752E-12</v>
      </c>
      <c r="LF267">
        <v>-3.9166158949107171E-12</v>
      </c>
      <c r="LG267">
        <v>-2.2022907412320337E-12</v>
      </c>
      <c r="LH267">
        <v>-3.7465155278088349E-13</v>
      </c>
      <c r="LI267">
        <v>1.5819789684842641E-12</v>
      </c>
      <c r="LJ267">
        <v>3.6833247454988204E-12</v>
      </c>
      <c r="LK267">
        <v>5.9449128259960361E-12</v>
      </c>
      <c r="LL267">
        <v>8.3818118727889196E-12</v>
      </c>
      <c r="LM267">
        <v>1.1008350712117678E-11</v>
      </c>
      <c r="LN267">
        <v>1.3837815064757227E-11</v>
      </c>
      <c r="LO267">
        <v>1.6882120676723228E-11</v>
      </c>
      <c r="LP267">
        <v>2.0151461196155012E-11</v>
      </c>
      <c r="LQ267">
        <v>2.3653929313489316E-11</v>
      </c>
      <c r="LR267">
        <v>2.7395109896324095E-11</v>
      </c>
      <c r="LS267">
        <v>3.1377644111885448E-11</v>
      </c>
      <c r="LT267">
        <v>3.5600763842017615E-11</v>
      </c>
      <c r="LU267">
        <v>4.0059796062037499E-11</v>
      </c>
      <c r="LV267">
        <v>4.4745637279051094E-11</v>
      </c>
      <c r="LW267">
        <v>4.9644198611246919E-11</v>
      </c>
      <c r="LX267">
        <v>5.4735822641137742E-11</v>
      </c>
      <c r="LY267">
        <v>5.9994673796033728E-11</v>
      </c>
      <c r="LZ267">
        <v>6.5388104702144273E-11</v>
      </c>
      <c r="MA267">
        <v>7.0876001727459483E-11</v>
      </c>
      <c r="MB267">
        <v>7.6410113776379268E-11</v>
      </c>
      <c r="MC267">
        <v>8.1933369328144832E-11</v>
      </c>
      <c r="MD267">
        <v>8.7379187723880503E-11</v>
      </c>
      <c r="ME267">
        <v>9.2670791804697481E-11</v>
      </c>
      <c r="MF267">
        <v>9.7720530186775878E-11</v>
      </c>
      <c r="MG267">
        <v>1.0242921872818644E-10</v>
      </c>
      <c r="MH267">
        <v>1.0667944373484277E-10</v>
      </c>
      <c r="MI267">
        <v>1.1033468356490777E-10</v>
      </c>
      <c r="MJ267">
        <v>1.1323851575856485E-10</v>
      </c>
      <c r="MK267">
        <v>1.1521393516099936E-10</v>
      </c>
      <c r="ML267">
        <v>1.1606281221880717E-10</v>
      </c>
      <c r="MM267">
        <v>1.1556552446981688E-10</v>
      </c>
      <c r="MN267">
        <v>1.1348079818692757E-10</v>
      </c>
      <c r="MO267">
        <v>1.0954580114603945E-10</v>
      </c>
      <c r="MP267">
        <v>1.0347653152721845E-10</v>
      </c>
      <c r="MQ267">
        <v>9.4968551979819585E-11</v>
      </c>
      <c r="MR267">
        <v>8.3698121831522419E-11</v>
      </c>
      <c r="MS267">
        <v>6.9323784233391426E-11</v>
      </c>
      <c r="MT267">
        <v>5.1488468634093719E-11</v>
      </c>
      <c r="MU267">
        <v>2.9822172281252007E-11</v>
      </c>
      <c r="MV267">
        <v>3.945287360792703E-12</v>
      </c>
      <c r="MW267">
        <v>-2.6527357202686163E-11</v>
      </c>
      <c r="MX267">
        <v>-6.1981668469374432E-11</v>
      </c>
      <c r="MY267">
        <v>-1.0279860487867131E-10</v>
      </c>
      <c r="MZ267">
        <v>-1.4934756232473517E-10</v>
      </c>
      <c r="NA267">
        <v>-2.0197875984576645E-10</v>
      </c>
      <c r="NB267">
        <v>-2.6101455601730651E-10</v>
      </c>
      <c r="NC267">
        <v>-3.2673963071704095E-10</v>
      </c>
      <c r="ND267">
        <v>-3.9938997212551066E-10</v>
      </c>
      <c r="NE267">
        <v>-4.7914061585641432E-10</v>
      </c>
      <c r="NF267">
        <v>-5.6609209219373899E-10</v>
      </c>
      <c r="NG267">
        <v>-6.6025554878270724E-10</v>
      </c>
      <c r="NH267">
        <v>-7.6153653002123382E-10</v>
      </c>
      <c r="NI267">
        <v>-8.6971741107201957E-10</v>
      </c>
      <c r="NJ267">
        <v>-9.8443850411601671E-10</v>
      </c>
      <c r="NK267">
        <v>-1.105177877444728E-9</v>
      </c>
      <c r="NL267">
        <v>-1.2312299544898728E-9</v>
      </c>
      <c r="NM267">
        <v>-1.3616829901562791E-9</v>
      </c>
      <c r="NN267">
        <v>-1.4953955560812855E-9</v>
      </c>
      <c r="NO267">
        <v>-1.6309722049049847E-9</v>
      </c>
      <c r="NP267">
        <v>-1.7667385264821108E-9</v>
      </c>
      <c r="NQ267">
        <v>-1.9007158563534357E-9</v>
      </c>
      <c r="NR267">
        <v>-2.0305959488340608E-9</v>
      </c>
      <c r="NS267">
        <v>-2.1537159838340233E-9</v>
      </c>
      <c r="NT267">
        <v>-2.2670343380101861E-9</v>
      </c>
      <c r="NU267">
        <v>-2.3671076169913339E-9</v>
      </c>
      <c r="NV267">
        <v>-2.450069516086333E-9</v>
      </c>
      <c r="NW267">
        <v>-2.5116121518311748E-9</v>
      </c>
      <c r="NX267">
        <v>-2.5469705856282461E-9</v>
      </c>
      <c r="NY267">
        <v>-2.5509113431007912E-9</v>
      </c>
      <c r="NZ267">
        <v>-2.5177258180542472E-9</v>
      </c>
      <c r="OA267">
        <v>-2.4412295373370892E-9</v>
      </c>
      <c r="OB267">
        <v>-2.3147683515274413E-9</v>
      </c>
      <c r="OC267">
        <v>-2.131232705148169E-9</v>
      </c>
      <c r="OD267">
        <v>-1.8830812277257819E-9</v>
      </c>
      <c r="OE267">
        <v>-1.5623749719656234E-9</v>
      </c>
      <c r="OF267">
        <v>-1.1608237058695689E-9</v>
      </c>
      <c r="OG267">
        <v>-6.6984573978986207E-10</v>
      </c>
      <c r="OH267">
        <v>-8.0642834944364976E-11</v>
      </c>
      <c r="OI267">
        <v>6.1570820571480213E-10</v>
      </c>
      <c r="OJ267">
        <v>1.4281456229793003E-9</v>
      </c>
      <c r="OK267">
        <v>2.365492798616688E-9</v>
      </c>
      <c r="OL267">
        <v>3.4363066969370828E-9</v>
      </c>
      <c r="OM267">
        <v>4.6487030047189211E-9</v>
      </c>
      <c r="ON267">
        <v>6.0101563732084281E-9</v>
      </c>
      <c r="OO267">
        <v>7.5272742482266264E-9</v>
      </c>
      <c r="OP267">
        <v>9.2055428940071506E-9</v>
      </c>
      <c r="OQ267">
        <v>1.1049044378162003E-8</v>
      </c>
      <c r="OR267">
        <v>1.3060143494316262E-8</v>
      </c>
      <c r="OS267">
        <v>1.5239143860923068E-8</v>
      </c>
      <c r="OT267">
        <v>1.7583912755099322E-8</v>
      </c>
      <c r="OU267">
        <v>2.008947462485077E-8</v>
      </c>
      <c r="OV267">
        <v>2.2747573677544049E-8</v>
      </c>
      <c r="OW267">
        <v>2.5546206472789914E-8</v>
      </c>
      <c r="OX267">
        <v>2.8469126059853785E-8</v>
      </c>
      <c r="OY267">
        <v>3.1495319898800521E-8</v>
      </c>
      <c r="OZ267">
        <v>3.4598464596211224E-8</v>
      </c>
      <c r="PA267">
        <v>3.7746361375307857E-8</v>
      </c>
      <c r="PB267">
        <v>4.0900357191066168E-8</v>
      </c>
      <c r="PC267">
        <v>4.401475749692729E-8</v>
      </c>
      <c r="PD267">
        <v>4.7036237873742071E-8</v>
      </c>
      <c r="PE267">
        <v>4.9903263045178654E-8</v>
      </c>
      <c r="PF267">
        <v>5.2545523227129247E-8</v>
      </c>
      <c r="PG267">
        <v>5.4883399290414048E-8</v>
      </c>
      <c r="PH267">
        <v>5.6827469852890832E-8</v>
      </c>
      <c r="PI267">
        <v>5.8278075153772222E-8</v>
      </c>
      <c r="PJ267">
        <v>5.9124954391482879E-8</v>
      </c>
      <c r="PK267">
        <v>5.924697511641054E-8</v>
      </c>
      <c r="PL267">
        <v>5.8511975247426387E-8</v>
      </c>
      <c r="PM267">
        <v>5.6776740309173123E-8</v>
      </c>
      <c r="PN267">
        <v>5.3887140544709355E-8</v>
      </c>
      <c r="PO267">
        <v>4.9678454619794928E-8</v>
      </c>
      <c r="PP267">
        <v>4.3975908671426467E-8</v>
      </c>
      <c r="PQ267">
        <v>3.6595461429071007E-8</v>
      </c>
      <c r="PR267">
        <v>2.7344868012154349E-8</v>
      </c>
      <c r="PS267">
        <v>1.6025056736471451E-8</v>
      </c>
      <c r="PT267">
        <v>2.4318547921803981E-9</v>
      </c>
      <c r="PU267">
        <v>-1.36419000699665E-8</v>
      </c>
      <c r="PV267">
        <v>-3.2403823756463039E-8</v>
      </c>
      <c r="PW267">
        <v>-5.4058987307008296E-8</v>
      </c>
      <c r="PX267">
        <v>-7.8806416898568269E-8</v>
      </c>
      <c r="PY267">
        <v>-1.0683505412170494E-7</v>
      </c>
      <c r="PZ267">
        <v>-1.383191394014653E-7</v>
      </c>
      <c r="QA267">
        <v>-1.7341298331615527E-7</v>
      </c>
      <c r="QB267">
        <v>-2.1224509330975227E-7</v>
      </c>
      <c r="QC267">
        <v>-2.5491162701177166E-7</v>
      </c>
      <c r="QD267">
        <v>-3.0146914819159768E-7</v>
      </c>
      <c r="QE267">
        <v>-3.5192666740963724E-7</v>
      </c>
      <c r="QF267">
        <v>-4.0623695681296866E-7</v>
      </c>
      <c r="QG267">
        <v>-4.6428713739511273E-7</v>
      </c>
      <c r="QH267">
        <v>-5.2588854752968367E-7</v>
      </c>
      <c r="QI267">
        <v>-5.9076591383565649E-7</v>
      </c>
      <c r="QJ267">
        <v>-6.585458595683474E-7</v>
      </c>
      <c r="QK267">
        <v>-7.2874480188805274E-7</v>
      </c>
      <c r="QL267">
        <v>-8.0075630765869605E-7</v>
      </c>
      <c r="QM267">
        <v>-8.7383799798796513E-7</v>
      </c>
      <c r="QN267">
        <v>-9.4709811463770002E-7</v>
      </c>
      <c r="QO267">
        <v>-1.0194818867936916E-6</v>
      </c>
      <c r="QP267">
        <v>-1.0897578645503478E-6</v>
      </c>
      <c r="QQ267">
        <v>-1.1565044158756998E-6</v>
      </c>
      <c r="QR267">
        <v>-1.2180966167805862E-6</v>
      </c>
      <c r="QS267">
        <v>-1.2726937998950167E-6</v>
      </c>
      <c r="QT267">
        <v>-1.3182280645770407E-6</v>
      </c>
      <c r="QU267">
        <v>-1.3523940919271519E-6</v>
      </c>
      <c r="QV267">
        <v>-1.372640650470364E-6</v>
      </c>
      <c r="QW267">
        <v>-1.3761642225580478E-6</v>
      </c>
      <c r="QX267">
        <v>-1.3599052274168005E-6</v>
      </c>
      <c r="QY267">
        <v>-1.3205473638336332E-6</v>
      </c>
      <c r="QZ267">
        <v>-1.2545206432357568E-6</v>
      </c>
      <c r="RA267">
        <v>-1.1580087318149814E-6</v>
      </c>
      <c r="RB267">
        <v>-1.0269612676680581E-6</v>
      </c>
      <c r="RC267">
        <v>-8.5711186488441067E-7</v>
      </c>
      <c r="RD267">
        <v>-6.4400256016408581E-7</v>
      </c>
      <c r="RE267">
        <v>-3.8301549785552019E-7</v>
      </c>
      <c r="RF267">
        <v>-6.9412685031173549E-8</v>
      </c>
      <c r="RG267">
        <v>3.0161532194354488E-7</v>
      </c>
      <c r="RH267">
        <v>7.3489091548864931E-7</v>
      </c>
      <c r="RI267">
        <v>1.2351802223425082E-6</v>
      </c>
      <c r="RJ267">
        <v>1.8071122769429828E-6</v>
      </c>
      <c r="RK267">
        <v>2.4550856935464083E-6</v>
      </c>
      <c r="RL267">
        <v>3.1831619735490445E-6</v>
      </c>
      <c r="RM267">
        <v>3.9949446274551564E-6</v>
      </c>
      <c r="RN267">
        <v>4.893443353833021E-6</v>
      </c>
      <c r="RO267">
        <v>5.8809226030285728E-6</v>
      </c>
      <c r="RP267">
        <v>6.9587339641835765E-6</v>
      </c>
      <c r="RQ267">
        <v>8.1271319531319371E-6</v>
      </c>
      <c r="RR267">
        <v>9.3850729490354544E-6</v>
      </c>
      <c r="RS267">
        <v>1.072999723228549E-5</v>
      </c>
      <c r="RT267">
        <v>1.2157594318346166E-5</v>
      </c>
      <c r="RU267">
        <v>1.3661552065057904E-5</v>
      </c>
      <c r="RV267">
        <v>1.523329035751191E-5</v>
      </c>
      <c r="RW267">
        <v>1.6861680548001515E-5</v>
      </c>
      <c r="RX267">
        <v>1.8532752251670882E-5</v>
      </c>
      <c r="RY267">
        <v>2.0229389573866858E-5</v>
      </c>
      <c r="RZ267">
        <v>2.1931019375352201E-5</v>
      </c>
      <c r="SA267">
        <v>2.3613294768306178E-5</v>
      </c>
      <c r="SB267">
        <v>2.5245718359935559E-5</v>
      </c>
      <c r="SC267">
        <v>2.6791170462129792E-5</v>
      </c>
      <c r="SD267">
        <v>2.8205451281942566E-5</v>
      </c>
      <c r="SE267">
        <v>2.9436847503034467E-5</v>
      </c>
      <c r="SF267">
        <v>3.0425735653798276E-5</v>
      </c>
      <c r="SG267">
        <v>3.1104236765066936E-5</v>
      </c>
      <c r="SH267">
        <v>3.1395939038661594E-5</v>
      </c>
      <c r="SI267">
        <v>3.1215707563273778E-5</v>
      </c>
      <c r="SJ267">
        <v>3.0469602507238876E-5</v>
      </c>
      <c r="SK267">
        <v>2.905492966401746E-5</v>
      </c>
      <c r="SL267">
        <v>2.6860449695716192E-5</v>
      </c>
      <c r="SM267">
        <v>2.376677487486191E-5</v>
      </c>
      <c r="SN267">
        <v>1.9646984521384639E-5</v>
      </c>
      <c r="SO267">
        <v>1.4367492616759367E-5</v>
      </c>
      <c r="SP267">
        <v>7.7892031898989285E-6</v>
      </c>
      <c r="SQ267">
        <v>-2.3100906120447885E-7</v>
      </c>
      <c r="SR267">
        <v>-9.8384539030540958E-6</v>
      </c>
      <c r="SS267">
        <v>-2.1178376316168456E-5</v>
      </c>
      <c r="ST267">
        <v>-3.4393262108855847E-5</v>
      </c>
      <c r="SU267">
        <v>-4.9619657661486712E-5</v>
      </c>
      <c r="SV267">
        <v>-6.6984463841556426E-5</v>
      </c>
      <c r="SW267">
        <v>-8.660066579537977E-5</v>
      </c>
      <c r="SX267">
        <v>-1.0856246302728711E-4</v>
      </c>
      <c r="SY267">
        <v>-1.3293976808002373E-4</v>
      </c>
      <c r="SZ267">
        <v>-1.5977204739813007E-4</v>
      </c>
      <c r="TA267">
        <v>-1.890614847677407E-4</v>
      </c>
      <c r="TB267">
        <v>-2.2076545626424773E-4</v>
      </c>
      <c r="TC267">
        <v>-2.5478831609560248E-4</v>
      </c>
      <c r="TD267">
        <v>-2.9097250529493157E-4</v>
      </c>
      <c r="TE267">
        <v>-3.2908901008614619E-4</v>
      </c>
      <c r="TF267">
        <v>-3.6882721410962457E-4</v>
      </c>
      <c r="TG267">
        <v>-4.0978420873429629E-4</v>
      </c>
      <c r="TH267">
        <v>-4.5145364856786395E-4</v>
      </c>
      <c r="TI267">
        <v>-4.9321426515995146E-4</v>
      </c>
      <c r="TJ267">
        <v>-5.3431818090154558E-4</v>
      </c>
      <c r="TK267">
        <v>-5.7387919735421816E-4</v>
      </c>
      <c r="TL267">
        <v>-6.1086126774949443E-4</v>
      </c>
      <c r="TM267">
        <v>-6.4406740219100133E-4</v>
      </c>
      <c r="TN267">
        <v>-6.7212929611603614E-4</v>
      </c>
      <c r="TO267">
        <v>-6.9349801771010819E-4</v>
      </c>
      <c r="TP267">
        <v>-7.0643613801187738E-4</v>
      </c>
      <c r="TQ267">
        <v>-7.09011738103497E-4</v>
      </c>
      <c r="TR267">
        <v>-6.9909478064370174E-4</v>
      </c>
      <c r="TS267">
        <v>-6.7435638754673741E-4</v>
      </c>
      <c r="TT267">
        <v>-6.3227162117070483E-4</v>
      </c>
      <c r="TU267">
        <v>-5.701264221441224E-4</v>
      </c>
      <c r="TV267">
        <v>-4.8502941194385711E-4</v>
      </c>
      <c r="TW267">
        <v>-3.7392932137625298E-4</v>
      </c>
      <c r="TX267">
        <v>-2.3363885584170362E-4</v>
      </c>
      <c r="TY267">
        <v>-6.086585310503189E-5</v>
      </c>
      <c r="TZ267">
        <v>1.4774737255969766E-4</v>
      </c>
      <c r="UA267">
        <v>3.955755765699031E-4</v>
      </c>
      <c r="UB267">
        <v>6.859520789250891E-4</v>
      </c>
      <c r="UC267">
        <v>1.022099261345575E-3</v>
      </c>
      <c r="UD267">
        <v>1.4070471318366673E-3</v>
      </c>
      <c r="UE267">
        <v>1.8435390529687769E-3</v>
      </c>
      <c r="UF267">
        <v>2.3339237841138671E-3</v>
      </c>
      <c r="UG267">
        <v>2.8800330682702976E-3</v>
      </c>
      <c r="UH267">
        <v>3.4830441047695232E-3</v>
      </c>
      <c r="UI267">
        <v>4.1433263941577847E-3</v>
      </c>
      <c r="UJ267">
        <v>4.8602726251090241E-3</v>
      </c>
      <c r="UK267">
        <v>5.6321134997456314E-3</v>
      </c>
      <c r="UL267">
        <v>6.4557166676818632E-3</v>
      </c>
      <c r="UM267">
        <v>7.3263702649906635E-3</v>
      </c>
      <c r="UN267">
        <v>8.2375519365497484E-3</v>
      </c>
      <c r="UO267">
        <v>9.1806846632029402E-3</v>
      </c>
      <c r="UP267">
        <v>1.0144881222912537E-2</v>
      </c>
      <c r="UQ267">
        <v>1.111667969131107E-2</v>
      </c>
      <c r="UR267">
        <v>1.2079773034948725E-2</v>
      </c>
      <c r="US267">
        <v>1.3014736572602048E-2</v>
      </c>
      <c r="UT267">
        <v>1.3898757877916314E-2</v>
      </c>
      <c r="UU267">
        <v>1.4705374570986736E-2</v>
      </c>
      <c r="UV267">
        <v>1.5404226396575776E-2</v>
      </c>
      <c r="UW267">
        <v>1.5960829010279159E-2</v>
      </c>
      <c r="UX267">
        <v>1.6336377987104828E-2</v>
      </c>
      <c r="UY267">
        <v>1.6487592723525027E-2</v>
      </c>
      <c r="UZ267">
        <v>1.6366611115612811E-2</v>
      </c>
      <c r="VA267">
        <v>1.6020947157166381E-2</v>
      </c>
      <c r="VB267">
        <v>1.5493524862773261E-2</v>
      </c>
      <c r="VC267">
        <v>1.4822775208484407E-2</v>
      </c>
      <c r="VD267">
        <v>1.4042784046209792E-2</v>
      </c>
      <c r="VE267">
        <v>1.3183480213950802E-2</v>
      </c>
      <c r="VF267">
        <v>1.2270854282557909E-2</v>
      </c>
      <c r="VG267">
        <v>1.1327199545558194E-2</v>
      </c>
      <c r="VH267">
        <v>1.0371367963047953E-2</v>
      </c>
      <c r="VI267">
        <v>9.4190348075237351E-3</v>
      </c>
      <c r="VJ267">
        <v>8.4829667247057223E-3</v>
      </c>
      <c r="VK267">
        <v>7.5732888132252832E-3</v>
      </c>
      <c r="VL267">
        <v>6.6977471428034067E-3</v>
      </c>
      <c r="VM267">
        <v>5.8619638713842638E-3</v>
      </c>
      <c r="VN267">
        <v>5.0696827888108689E-3</v>
      </c>
      <c r="VO267">
        <v>4.3230037103575763E-3</v>
      </c>
      <c r="VP267">
        <v>3.6226046702016331E-3</v>
      </c>
      <c r="VQ267">
        <v>2.9679513258531131E-3</v>
      </c>
      <c r="VR267">
        <v>2.3574933835118082E-3</v>
      </c>
      <c r="VS267">
        <v>1.7888481941111204E-3</v>
      </c>
      <c r="VT267">
        <v>1.2589719548795036E-3</v>
      </c>
      <c r="VU267">
        <v>7.6431918459790148E-4</v>
      </c>
      <c r="VV267">
        <v>3.0099132619925513E-4</v>
      </c>
      <c r="VW267">
        <v>-1.3512452897732421E-4</v>
      </c>
      <c r="VX267">
        <v>-5.4822570192782332E-4</v>
      </c>
      <c r="VY267">
        <v>-9.4247161828561526E-4</v>
      </c>
      <c r="VZ267">
        <v>-1.3218679550156651E-3</v>
      </c>
      <c r="WA267">
        <v>-1.6901560750454453E-3</v>
      </c>
      <c r="WB267">
        <v>-2.050706626404187E-3</v>
      </c>
      <c r="WC267">
        <v>-2.4064162566688587E-3</v>
      </c>
      <c r="WD267">
        <v>-2.7596064973561276E-3</v>
      </c>
      <c r="WE267">
        <v>-3.111924005966514E-3</v>
      </c>
      <c r="WF267">
        <v>-3.5231748761092305</v>
      </c>
      <c r="WG267">
        <v>-38.165587957038497</v>
      </c>
    </row>
    <row r="268" spans="1:605" x14ac:dyDescent="0.25">
      <c r="A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  <c r="BM268">
        <v>0</v>
      </c>
      <c r="BN268">
        <v>0</v>
      </c>
      <c r="BO268">
        <v>0</v>
      </c>
      <c r="BP268">
        <v>0</v>
      </c>
      <c r="BQ268">
        <v>0</v>
      </c>
      <c r="BR268">
        <v>0</v>
      </c>
      <c r="BS268">
        <v>0</v>
      </c>
      <c r="BT268">
        <v>0</v>
      </c>
      <c r="BU268">
        <v>0</v>
      </c>
      <c r="BV268">
        <v>0</v>
      </c>
      <c r="BW268">
        <v>0</v>
      </c>
      <c r="BX268">
        <v>0</v>
      </c>
      <c r="BY268">
        <v>0</v>
      </c>
      <c r="BZ268">
        <v>0</v>
      </c>
      <c r="CA268">
        <v>0</v>
      </c>
      <c r="CB268">
        <v>0</v>
      </c>
      <c r="CC268">
        <v>0</v>
      </c>
      <c r="CD268">
        <v>0</v>
      </c>
      <c r="CE268">
        <v>0</v>
      </c>
      <c r="CF268">
        <v>0</v>
      </c>
      <c r="CG268">
        <v>0</v>
      </c>
      <c r="CH268">
        <v>0</v>
      </c>
      <c r="CI268">
        <v>0</v>
      </c>
      <c r="CJ268">
        <v>0</v>
      </c>
      <c r="CK268">
        <v>0</v>
      </c>
      <c r="CL268">
        <v>0</v>
      </c>
      <c r="CM268">
        <v>0</v>
      </c>
      <c r="CN268">
        <v>0</v>
      </c>
      <c r="CO268">
        <v>0</v>
      </c>
      <c r="CP268">
        <v>0</v>
      </c>
      <c r="CQ268">
        <v>0</v>
      </c>
      <c r="CR268">
        <v>0</v>
      </c>
      <c r="CS268">
        <v>0</v>
      </c>
      <c r="CT268">
        <v>0</v>
      </c>
      <c r="CU268">
        <v>0</v>
      </c>
      <c r="CV268">
        <v>0</v>
      </c>
      <c r="CW268">
        <v>0</v>
      </c>
      <c r="CX268">
        <v>0</v>
      </c>
      <c r="CY268">
        <v>0</v>
      </c>
      <c r="CZ268">
        <v>0</v>
      </c>
      <c r="DA268">
        <v>0</v>
      </c>
      <c r="DB268">
        <v>0</v>
      </c>
      <c r="DC268">
        <v>0</v>
      </c>
      <c r="DD268">
        <v>0</v>
      </c>
      <c r="DE268">
        <v>0</v>
      </c>
      <c r="DF268">
        <v>0</v>
      </c>
      <c r="DG268">
        <v>0</v>
      </c>
      <c r="DH268">
        <v>0</v>
      </c>
      <c r="DI268">
        <v>0</v>
      </c>
      <c r="DJ268">
        <v>0</v>
      </c>
      <c r="DK268">
        <v>0</v>
      </c>
      <c r="DL268">
        <v>0</v>
      </c>
      <c r="DM268">
        <v>0</v>
      </c>
      <c r="DN268">
        <v>0</v>
      </c>
      <c r="DO268">
        <v>0</v>
      </c>
      <c r="DP268">
        <v>0</v>
      </c>
      <c r="DQ268">
        <v>0</v>
      </c>
      <c r="DR268">
        <v>0</v>
      </c>
      <c r="DS268">
        <v>0</v>
      </c>
      <c r="DT268">
        <v>0</v>
      </c>
      <c r="DU268">
        <v>0</v>
      </c>
      <c r="DV268">
        <v>0</v>
      </c>
      <c r="DW268">
        <v>0</v>
      </c>
      <c r="DX268">
        <v>0</v>
      </c>
      <c r="DY268">
        <v>0</v>
      </c>
      <c r="DZ268">
        <v>0</v>
      </c>
      <c r="EA268">
        <v>0</v>
      </c>
      <c r="EB268">
        <v>0</v>
      </c>
      <c r="EC268">
        <v>0</v>
      </c>
      <c r="ED268">
        <v>0</v>
      </c>
      <c r="EE268">
        <v>0</v>
      </c>
      <c r="EF268">
        <v>0</v>
      </c>
      <c r="EG268">
        <v>0</v>
      </c>
      <c r="EH268">
        <v>0</v>
      </c>
      <c r="EI268">
        <v>0</v>
      </c>
      <c r="EJ268">
        <v>0</v>
      </c>
      <c r="EK268">
        <v>0</v>
      </c>
      <c r="EL268">
        <v>0</v>
      </c>
      <c r="EM268">
        <v>0</v>
      </c>
      <c r="EN268">
        <v>0</v>
      </c>
      <c r="EO268">
        <v>0</v>
      </c>
      <c r="EP268">
        <v>0</v>
      </c>
      <c r="EQ268">
        <v>0</v>
      </c>
      <c r="ER268">
        <v>0</v>
      </c>
      <c r="ES268">
        <v>0</v>
      </c>
      <c r="ET268">
        <v>0</v>
      </c>
      <c r="EU268">
        <v>0</v>
      </c>
      <c r="EV268">
        <v>0</v>
      </c>
      <c r="EW268">
        <v>0</v>
      </c>
      <c r="EX268">
        <v>0</v>
      </c>
      <c r="EY268">
        <v>0</v>
      </c>
      <c r="EZ268">
        <v>0</v>
      </c>
      <c r="FA268">
        <v>0</v>
      </c>
      <c r="FB268">
        <v>0</v>
      </c>
      <c r="FC268">
        <v>0</v>
      </c>
      <c r="FD268">
        <v>0</v>
      </c>
      <c r="FE268">
        <v>0</v>
      </c>
      <c r="FF268">
        <v>0</v>
      </c>
      <c r="FG268">
        <v>0</v>
      </c>
      <c r="FH268">
        <v>0</v>
      </c>
      <c r="FI268">
        <v>0</v>
      </c>
      <c r="FJ268">
        <v>0</v>
      </c>
      <c r="FK268">
        <v>0</v>
      </c>
      <c r="FL268">
        <v>0</v>
      </c>
      <c r="FM268">
        <v>0</v>
      </c>
      <c r="FN268">
        <v>0</v>
      </c>
      <c r="FO268">
        <v>0</v>
      </c>
      <c r="FP268">
        <v>0</v>
      </c>
      <c r="FQ268">
        <v>0</v>
      </c>
      <c r="FR268">
        <v>0</v>
      </c>
      <c r="FS268">
        <v>0</v>
      </c>
      <c r="FT268">
        <v>0</v>
      </c>
      <c r="FU268">
        <v>0</v>
      </c>
      <c r="FV268">
        <v>0</v>
      </c>
      <c r="FW268">
        <v>0</v>
      </c>
      <c r="FX268">
        <v>0</v>
      </c>
      <c r="FY268">
        <v>0</v>
      </c>
      <c r="FZ268">
        <v>0</v>
      </c>
      <c r="GA268">
        <v>0</v>
      </c>
      <c r="GB268">
        <v>0</v>
      </c>
      <c r="GC268">
        <v>0</v>
      </c>
      <c r="GD268">
        <v>0</v>
      </c>
      <c r="GE268">
        <v>0</v>
      </c>
      <c r="GF268">
        <v>0</v>
      </c>
      <c r="GG268">
        <v>0</v>
      </c>
      <c r="GH268">
        <v>0</v>
      </c>
      <c r="GI268">
        <v>0</v>
      </c>
      <c r="GJ268">
        <v>0</v>
      </c>
      <c r="GK268">
        <v>0</v>
      </c>
      <c r="GL268">
        <v>0</v>
      </c>
      <c r="GM268">
        <v>0</v>
      </c>
      <c r="GN268">
        <v>0</v>
      </c>
      <c r="GO268">
        <v>0</v>
      </c>
      <c r="GP268">
        <v>0</v>
      </c>
      <c r="GQ268">
        <v>0</v>
      </c>
      <c r="GR268">
        <v>0</v>
      </c>
      <c r="GS268">
        <v>0</v>
      </c>
      <c r="GT268">
        <v>0</v>
      </c>
      <c r="GU268">
        <v>0</v>
      </c>
      <c r="GV268">
        <v>0</v>
      </c>
      <c r="GW268">
        <v>0</v>
      </c>
      <c r="GX268">
        <v>0</v>
      </c>
      <c r="GY268">
        <v>0</v>
      </c>
      <c r="GZ268">
        <v>0</v>
      </c>
      <c r="HA268">
        <v>0</v>
      </c>
      <c r="HB268">
        <v>0</v>
      </c>
      <c r="HC268">
        <v>0</v>
      </c>
      <c r="HD268">
        <v>0</v>
      </c>
      <c r="HE268">
        <v>0</v>
      </c>
      <c r="HF268">
        <v>0</v>
      </c>
      <c r="HG268">
        <v>0</v>
      </c>
      <c r="HH268">
        <v>0</v>
      </c>
      <c r="HI268">
        <v>0</v>
      </c>
      <c r="HJ268">
        <v>0</v>
      </c>
      <c r="HK268">
        <v>0</v>
      </c>
      <c r="HL268">
        <v>0</v>
      </c>
      <c r="HM268">
        <v>0</v>
      </c>
      <c r="HN268">
        <v>0</v>
      </c>
      <c r="HO268">
        <v>0</v>
      </c>
      <c r="HP268">
        <v>0</v>
      </c>
      <c r="HQ268">
        <v>0</v>
      </c>
      <c r="HR268">
        <v>0</v>
      </c>
      <c r="HS268">
        <v>0</v>
      </c>
      <c r="HT268">
        <v>0</v>
      </c>
      <c r="HU268">
        <v>0</v>
      </c>
      <c r="HV268">
        <v>0</v>
      </c>
      <c r="HW268">
        <v>0</v>
      </c>
      <c r="HX268">
        <v>0</v>
      </c>
      <c r="HY268">
        <v>0</v>
      </c>
      <c r="HZ268">
        <v>0</v>
      </c>
      <c r="IA268">
        <v>0</v>
      </c>
      <c r="IB268">
        <v>0</v>
      </c>
      <c r="IC268">
        <v>0</v>
      </c>
      <c r="ID268">
        <v>0</v>
      </c>
      <c r="IE268">
        <v>0</v>
      </c>
      <c r="IF268">
        <v>0</v>
      </c>
      <c r="IG268">
        <v>0</v>
      </c>
      <c r="IH268">
        <v>0</v>
      </c>
      <c r="II268">
        <v>0</v>
      </c>
      <c r="IJ268">
        <v>0</v>
      </c>
      <c r="IK268">
        <v>0</v>
      </c>
      <c r="IL268">
        <v>0</v>
      </c>
      <c r="IM268">
        <v>0</v>
      </c>
      <c r="IN268">
        <v>0</v>
      </c>
      <c r="IO268">
        <v>0</v>
      </c>
      <c r="IP268">
        <v>0</v>
      </c>
      <c r="IQ268">
        <v>0</v>
      </c>
      <c r="IR268">
        <v>0</v>
      </c>
      <c r="IS268">
        <v>0</v>
      </c>
      <c r="IT268">
        <v>0</v>
      </c>
      <c r="IU268">
        <v>0</v>
      </c>
      <c r="IV268">
        <v>0</v>
      </c>
      <c r="IW268">
        <v>0</v>
      </c>
      <c r="IX268">
        <v>0</v>
      </c>
      <c r="IY268">
        <v>0</v>
      </c>
      <c r="IZ268">
        <v>0</v>
      </c>
      <c r="JA268">
        <v>0</v>
      </c>
      <c r="JB268">
        <v>0</v>
      </c>
      <c r="JC268">
        <v>0</v>
      </c>
      <c r="JD268">
        <v>0</v>
      </c>
      <c r="JE268">
        <v>0</v>
      </c>
      <c r="JF268">
        <v>0</v>
      </c>
      <c r="JG268">
        <v>0</v>
      </c>
      <c r="JH268">
        <v>9999.9990234375</v>
      </c>
      <c r="JI268">
        <v>-39999.99609375</v>
      </c>
      <c r="JJ268">
        <v>60002.80078125</v>
      </c>
      <c r="JK268">
        <v>-39999.99609375</v>
      </c>
      <c r="JL268">
        <v>9999.9990234375</v>
      </c>
      <c r="JM268">
        <v>0</v>
      </c>
      <c r="JN268">
        <v>0</v>
      </c>
      <c r="JO268">
        <v>0</v>
      </c>
      <c r="JP268">
        <v>0</v>
      </c>
      <c r="JQ268">
        <v>0</v>
      </c>
      <c r="JR268">
        <v>0</v>
      </c>
      <c r="JS268">
        <v>0</v>
      </c>
      <c r="JT268">
        <v>0</v>
      </c>
      <c r="JU268">
        <v>0</v>
      </c>
      <c r="JV268">
        <v>0</v>
      </c>
      <c r="JW268">
        <v>0</v>
      </c>
      <c r="JX268">
        <v>0</v>
      </c>
      <c r="JY268">
        <v>0</v>
      </c>
      <c r="JZ268">
        <v>0</v>
      </c>
      <c r="KA268">
        <v>0</v>
      </c>
      <c r="KB268">
        <v>0</v>
      </c>
      <c r="KC268">
        <v>0</v>
      </c>
      <c r="KD268">
        <v>0</v>
      </c>
      <c r="KE268">
        <v>0</v>
      </c>
      <c r="KF268">
        <v>0</v>
      </c>
      <c r="KG268">
        <v>0</v>
      </c>
      <c r="KH268">
        <v>0</v>
      </c>
      <c r="KI268">
        <v>0</v>
      </c>
      <c r="KJ268">
        <v>0</v>
      </c>
      <c r="KK268">
        <v>0</v>
      </c>
      <c r="KL268">
        <v>0</v>
      </c>
      <c r="KM268">
        <v>0</v>
      </c>
      <c r="KN268">
        <v>0</v>
      </c>
      <c r="KO268">
        <v>0</v>
      </c>
      <c r="KP268">
        <v>0</v>
      </c>
      <c r="KQ268">
        <v>0</v>
      </c>
      <c r="KS268">
        <v>1.8785922950057569E-7</v>
      </c>
      <c r="KT268">
        <v>-9.9500585352934345E-9</v>
      </c>
      <c r="KU268">
        <v>-1.679591224411271E-11</v>
      </c>
      <c r="KV268">
        <v>-1.5800906331276603E-11</v>
      </c>
      <c r="KW268">
        <v>-1.4804819555438362E-11</v>
      </c>
      <c r="KX268">
        <v>-1.3805554221953491E-11</v>
      </c>
      <c r="KY268">
        <v>-1.2799170195863161E-11</v>
      </c>
      <c r="KZ268">
        <v>-1.1780009259150964E-11</v>
      </c>
      <c r="LA268">
        <v>-1.0740820353910568E-11</v>
      </c>
      <c r="LB268">
        <v>-9.6728864155837753E-12</v>
      </c>
      <c r="LC268">
        <v>-8.5661536986503534E-12</v>
      </c>
      <c r="LD268">
        <v>-7.4093646796052062E-12</v>
      </c>
      <c r="LE268">
        <v>-6.1901957883854351E-12</v>
      </c>
      <c r="LF268">
        <v>-4.8954013692440592E-12</v>
      </c>
      <c r="LG268">
        <v>-3.5109654047109221E-12</v>
      </c>
      <c r="LH268">
        <v>-2.0222626510592163E-12</v>
      </c>
      <c r="LI268">
        <v>-4.1423092953644288E-13</v>
      </c>
      <c r="LJ268">
        <v>1.3284436065370377E-12</v>
      </c>
      <c r="LK268">
        <v>3.2211263543339889E-12</v>
      </c>
      <c r="LL268">
        <v>5.2790173879663275E-12</v>
      </c>
      <c r="LM268">
        <v>7.5169159166152525E-12</v>
      </c>
      <c r="LN268">
        <v>9.9489641826880016E-12</v>
      </c>
      <c r="LO268">
        <v>1.2588368958298857E-11</v>
      </c>
      <c r="LP268">
        <v>1.5447098880061003E-11</v>
      </c>
      <c r="LQ268">
        <v>1.8535555978636576E-11</v>
      </c>
      <c r="LR268">
        <v>2.1862219913549779E-11</v>
      </c>
      <c r="LS268">
        <v>2.543326361877932E-11</v>
      </c>
      <c r="LT268">
        <v>2.9252139303800281E-11</v>
      </c>
      <c r="LU268">
        <v>3.3319134041891617E-11</v>
      </c>
      <c r="LV268">
        <v>3.7630894516091163E-11</v>
      </c>
      <c r="LW268">
        <v>4.217992088703912E-11</v>
      </c>
      <c r="LX268">
        <v>4.6954030200074547E-11</v>
      </c>
      <c r="LY268">
        <v>5.1935790264875986E-11</v>
      </c>
      <c r="LZ268">
        <v>5.7101925523850685E-11</v>
      </c>
      <c r="MA268">
        <v>6.2422697078638447E-11</v>
      </c>
      <c r="MB268">
        <v>6.7861259771385389E-11</v>
      </c>
      <c r="MC268">
        <v>7.3373000021718726E-11</v>
      </c>
      <c r="MD268">
        <v>7.8904859004781673E-11</v>
      </c>
      <c r="ME268">
        <v>8.4394646722401811E-11</v>
      </c>
      <c r="MF268">
        <v>8.9770353570532312E-11</v>
      </c>
      <c r="MG268">
        <v>9.4949467142384113E-11</v>
      </c>
      <c r="MH268">
        <v>9.9832728567150639E-11</v>
      </c>
      <c r="MI268">
        <v>1.0430316635764742E-10</v>
      </c>
      <c r="MJ268">
        <v>1.0822518544852045E-10</v>
      </c>
      <c r="MK268">
        <v>1.1144373324581914E-10</v>
      </c>
      <c r="ML268">
        <v>1.1378356798286016E-10</v>
      </c>
      <c r="MM268">
        <v>1.1504865830715127E-10</v>
      </c>
      <c r="MN268">
        <v>1.1502174678932045E-10</v>
      </c>
      <c r="MO268">
        <v>1.1346411392325395E-10</v>
      </c>
      <c r="MP268">
        <v>1.1011558314639831E-10</v>
      </c>
      <c r="MQ268">
        <v>1.0469481141276941E-10</v>
      </c>
      <c r="MR268">
        <v>9.6899913854083296E-11</v>
      </c>
      <c r="MS268">
        <v>8.6409475012918095E-11</v>
      </c>
      <c r="MT268">
        <v>7.2884002963895003E-11</v>
      </c>
      <c r="MU268">
        <v>5.5967886282174962E-11</v>
      </c>
      <c r="MV268">
        <v>3.5291917190871206E-11</v>
      </c>
      <c r="MW268">
        <v>1.0476447225745908E-11</v>
      </c>
      <c r="MX268">
        <v>-1.8864755707774695E-11</v>
      </c>
      <c r="MY268">
        <v>-5.3119878062632798E-11</v>
      </c>
      <c r="MZ268">
        <v>-9.2673587112728521E-11</v>
      </c>
      <c r="NA268">
        <v>-1.3790064073433734E-10</v>
      </c>
      <c r="NB268">
        <v>-1.8915850874776772E-10</v>
      </c>
      <c r="NC268">
        <v>-2.4677893590908479E-10</v>
      </c>
      <c r="ND268">
        <v>-3.1105837986638425E-10</v>
      </c>
      <c r="NE268">
        <v>-3.8224726219445965E-10</v>
      </c>
      <c r="NF268">
        <v>-4.6053797720461187E-10</v>
      </c>
      <c r="NG268">
        <v>-5.4605161181355961E-10</v>
      </c>
      <c r="NH268">
        <v>-6.388233405810566E-10</v>
      </c>
      <c r="NI268">
        <v>-7.3878647332745052E-10</v>
      </c>
      <c r="NJ268">
        <v>-8.4575514876967233E-10</v>
      </c>
      <c r="NK268">
        <v>-9.594056866165779E-10</v>
      </c>
      <c r="NL268">
        <v>-1.0792566327952581E-9</v>
      </c>
      <c r="NM268">
        <v>-1.2046475581907412E-9</v>
      </c>
      <c r="NN268">
        <v>-1.3347167007128666E-9</v>
      </c>
      <c r="NO268">
        <v>-1.4683775738921741E-9</v>
      </c>
      <c r="NP268">
        <v>-1.6042947027644981E-9</v>
      </c>
      <c r="NQ268">
        <v>-1.7408586897261408E-9</v>
      </c>
      <c r="NR268">
        <v>-1.8761608594893673E-9</v>
      </c>
      <c r="NS268">
        <v>-2.0079677833678225E-9</v>
      </c>
      <c r="NT268">
        <v>-2.1336960389516271E-9</v>
      </c>
      <c r="NU268">
        <v>-2.2503876218123431E-9</v>
      </c>
      <c r="NV268">
        <v>-2.3546864911709765E-9</v>
      </c>
      <c r="NW268">
        <v>-2.4428168013366964E-9</v>
      </c>
      <c r="NX268">
        <v>-2.5105634449806427E-9</v>
      </c>
      <c r="NY268">
        <v>-2.5532556126177185E-9</v>
      </c>
      <c r="NZ268">
        <v>-2.565754154617839E-9</v>
      </c>
      <c r="OA268">
        <v>-2.5424436170755267E-9</v>
      </c>
      <c r="OB268">
        <v>-2.477229910233415E-9</v>
      </c>
      <c r="OC268">
        <v>-2.3635446570126082E-9</v>
      </c>
      <c r="OD268">
        <v>-2.1943573584877998E-9</v>
      </c>
      <c r="OE268">
        <v>-1.9621966016236384E-9</v>
      </c>
      <c r="OF268">
        <v>-1.659181620796837E-9</v>
      </c>
      <c r="OG268">
        <v>-1.2770656068799181E-9</v>
      </c>
      <c r="OH268">
        <v>-8.0729223402690012E-10</v>
      </c>
      <c r="OI268">
        <v>-2.4106694258200261E-10</v>
      </c>
      <c r="OJ268">
        <v>4.3055542571788012E-10</v>
      </c>
      <c r="OK268">
        <v>1.2165649996502756E-9</v>
      </c>
      <c r="OL268">
        <v>2.1258715888147317E-9</v>
      </c>
      <c r="OM268">
        <v>3.1671580552586505E-9</v>
      </c>
      <c r="ON268">
        <v>4.3487106843136374E-9</v>
      </c>
      <c r="OO268">
        <v>5.678224934870923E-9</v>
      </c>
      <c r="OP268">
        <v>7.1625850233105091E-9</v>
      </c>
      <c r="OQ268">
        <v>8.8076159055144345E-9</v>
      </c>
      <c r="OR268">
        <v>1.0617806372720959E-8</v>
      </c>
      <c r="OS268">
        <v>1.2596002174597988E-8</v>
      </c>
      <c r="OT268">
        <v>1.4743068332149993E-8</v>
      </c>
      <c r="OU268">
        <v>1.7057520109597569E-8</v>
      </c>
      <c r="OV268">
        <v>1.9535122483864175E-8</v>
      </c>
      <c r="OW268">
        <v>2.2168458388631489E-8</v>
      </c>
      <c r="OX268">
        <v>2.4946466523012001E-8</v>
      </c>
      <c r="OY268">
        <v>2.7853950108469203E-8</v>
      </c>
      <c r="OZ268">
        <v>3.087105865744968E-8</v>
      </c>
      <c r="PA268">
        <v>3.3972745588647992E-8</v>
      </c>
      <c r="PB268">
        <v>3.7128205391975206E-8</v>
      </c>
      <c r="PC268">
        <v>4.0300295015617092E-8</v>
      </c>
      <c r="PD268">
        <v>4.3444945221874988E-8</v>
      </c>
      <c r="PE268">
        <v>4.6510568840756274E-8</v>
      </c>
      <c r="PF268">
        <v>4.9437474142318258E-8</v>
      </c>
      <c r="PG268">
        <v>5.2157292951263391E-8</v>
      </c>
      <c r="PH268">
        <v>5.45924346391224E-8</v>
      </c>
      <c r="PI268">
        <v>5.6655578747982541E-8</v>
      </c>
      <c r="PJ268">
        <v>5.8249220720097204E-8</v>
      </c>
      <c r="PK268">
        <v>5.9265287022854481E-8</v>
      </c>
      <c r="PL268">
        <v>5.9584837858335449E-8</v>
      </c>
      <c r="PM268">
        <v>5.9077877618347384E-8</v>
      </c>
      <c r="PN268">
        <v>5.76032952729279E-8</v>
      </c>
      <c r="PO268">
        <v>5.5008958942661206E-8</v>
      </c>
      <c r="PP268">
        <v>5.1131990978795554E-8</v>
      </c>
      <c r="PQ268">
        <v>4.5799251931071138E-8</v>
      </c>
      <c r="PR268">
        <v>3.8828063787613678E-8</v>
      </c>
      <c r="PS268">
        <v>3.0027204785836187E-8</v>
      </c>
      <c r="PT268">
        <v>1.9198209872345655E-8</v>
      </c>
      <c r="PU268">
        <v>6.1370124841068574E-9</v>
      </c>
      <c r="PV268">
        <v>-9.3640353261979234E-9</v>
      </c>
      <c r="PW268">
        <v>-2.7513726352169601E-8</v>
      </c>
      <c r="PX268">
        <v>-4.8519106547044271E-8</v>
      </c>
      <c r="PY268">
        <v>-7.258208923829431E-8</v>
      </c>
      <c r="PZ268">
        <v>-9.9895536619684243E-8</v>
      </c>
      <c r="QA268">
        <v>-1.3063877085426404E-7</v>
      </c>
      <c r="QB268">
        <v>-1.6497247881020061E-7</v>
      </c>
      <c r="QC268">
        <v>-2.030329769774067E-7</v>
      </c>
      <c r="QD268">
        <v>-2.4492580658898567E-7</v>
      </c>
      <c r="QE268">
        <v>-2.9071863351827534E-7</v>
      </c>
      <c r="QF268">
        <v>-3.4043343326256385E-7</v>
      </c>
      <c r="QG268">
        <v>-3.9403794839104411E-7</v>
      </c>
      <c r="QH268">
        <v>-4.5143641435705937E-7</v>
      </c>
      <c r="QI268">
        <v>-5.124595596925801E-7</v>
      </c>
      <c r="QJ268">
        <v>-5.7685389844927187E-7</v>
      </c>
      <c r="QK268">
        <v>-6.4427034646366258E-7</v>
      </c>
      <c r="QL268">
        <v>-7.1425220873339887E-7</v>
      </c>
      <c r="QM268">
        <v>-7.8622260302564194E-7</v>
      </c>
      <c r="QN268">
        <v>-8.5947140491302827E-7</v>
      </c>
      <c r="QO268">
        <v>-9.3314182185332618E-7</v>
      </c>
      <c r="QP268">
        <v>-1.0062167287848473E-6</v>
      </c>
      <c r="QQ268">
        <v>-1.0775049250706638E-6</v>
      </c>
      <c r="QR268">
        <v>-1.1456275025336669E-6</v>
      </c>
      <c r="QS268">
        <v>-1.209004546798914E-6</v>
      </c>
      <c r="QT268">
        <v>-1.2658424291750087E-6</v>
      </c>
      <c r="QU268">
        <v>-1.3141219838045007E-6</v>
      </c>
      <c r="QV268">
        <v>-1.3515879046806848E-6</v>
      </c>
      <c r="QW268">
        <v>-1.3757397392016839E-6</v>
      </c>
      <c r="QX268">
        <v>-1.3838248989847111E-6</v>
      </c>
      <c r="QY268">
        <v>-1.3728341543938471E-6</v>
      </c>
      <c r="QZ268">
        <v>-1.3395001262707353E-6</v>
      </c>
      <c r="RA268">
        <v>-1.280299336234651E-6</v>
      </c>
      <c r="RB268">
        <v>-1.1914584250722866E-6</v>
      </c>
      <c r="RC268">
        <v>-1.0689651965169527E-6</v>
      </c>
      <c r="RD268">
        <v>-9.0858519032605605E-7</v>
      </c>
      <c r="RE268">
        <v>-7.0588453312756623E-7</v>
      </c>
      <c r="RF268">
        <v>-4.5625985695985227E-7</v>
      </c>
      <c r="RG268">
        <v>-1.5497611263864051E-7</v>
      </c>
      <c r="RH268">
        <v>2.0278686330347947E-7</v>
      </c>
      <c r="RI268">
        <v>6.2187814479032891E-7</v>
      </c>
      <c r="RJ268">
        <v>1.1071089762977269E-6</v>
      </c>
      <c r="RK268">
        <v>1.6631745922872919E-6</v>
      </c>
      <c r="RL268">
        <v>2.2945636984522688E-6</v>
      </c>
      <c r="RM268">
        <v>3.0054547388857959E-6</v>
      </c>
      <c r="RN268">
        <v>3.7995981118186938E-6</v>
      </c>
      <c r="RO268">
        <v>4.6801835544438308E-6</v>
      </c>
      <c r="RP268">
        <v>5.649691997198414E-6</v>
      </c>
      <c r="RQ268">
        <v>6.7097312924671225E-6</v>
      </c>
      <c r="RR268">
        <v>7.860855354891592E-6</v>
      </c>
      <c r="RS268">
        <v>9.1023664133503077E-6</v>
      </c>
      <c r="RT268">
        <v>1.0432100271268373E-5</v>
      </c>
      <c r="RU268">
        <v>1.1846194705432944E-5</v>
      </c>
      <c r="RV268">
        <v>1.3338841407039644E-5</v>
      </c>
      <c r="RW268">
        <v>1.4902022185449642E-5</v>
      </c>
      <c r="RX268">
        <v>1.6525230518202053E-5</v>
      </c>
      <c r="RY268">
        <v>1.8195179943039816E-5</v>
      </c>
      <c r="RZ268">
        <v>1.9895501251930566E-5</v>
      </c>
      <c r="SA268">
        <v>2.1606430965636407E-5</v>
      </c>
      <c r="SB268">
        <v>2.3302625956418404E-5</v>
      </c>
      <c r="SC268">
        <v>2.4952683621652556E-5</v>
      </c>
      <c r="SD268">
        <v>2.6518666189765776E-5</v>
      </c>
      <c r="SE268">
        <v>2.7955637965283946E-5</v>
      </c>
      <c r="SF268">
        <v>2.9211226152544176E-5</v>
      </c>
      <c r="SG268">
        <v>3.0225217860201487E-5</v>
      </c>
      <c r="SH268">
        <v>3.092920797435186E-5</v>
      </c>
      <c r="SI268">
        <v>3.1246314786834042E-5</v>
      </c>
      <c r="SJ268">
        <v>3.109098256280487E-5</v>
      </c>
      <c r="SK268">
        <v>3.0368892608820992E-5</v>
      </c>
      <c r="SL268">
        <v>2.8977006835446889E-5</v>
      </c>
      <c r="SM268">
        <v>2.6803770265720802E-5</v>
      </c>
      <c r="SN268">
        <v>2.3729501386403176E-5</v>
      </c>
      <c r="SO268">
        <v>1.9627001627282832E-5</v>
      </c>
      <c r="SP268">
        <v>1.4362417532931488E-5</v>
      </c>
      <c r="SQ268">
        <v>7.7963912995466703E-6</v>
      </c>
      <c r="SR268">
        <v>-2.1446278432147748E-7</v>
      </c>
      <c r="SS268">
        <v>-9.8157169104850073E-6</v>
      </c>
      <c r="ST268">
        <v>-2.1152883125170259E-5</v>
      </c>
      <c r="SU268">
        <v>-3.4368720678896822E-5</v>
      </c>
      <c r="SV268">
        <v>-4.9600056543765248E-5</v>
      </c>
      <c r="SW268">
        <v>-6.6974079061610272E-5</v>
      </c>
      <c r="SX268">
        <v>-8.6604066350142692E-5</v>
      </c>
      <c r="SY268">
        <v>-1.0858451379751749E-4</v>
      </c>
      <c r="SZ268">
        <v>-1.3298562887656312E-4</v>
      </c>
      <c r="TA268">
        <v>-1.5984716677789059E-4</v>
      </c>
      <c r="TB268">
        <v>-1.8917158717209352E-4</v>
      </c>
      <c r="TC268">
        <v>-2.2091652095198509E-4</v>
      </c>
      <c r="TD268">
        <v>-2.549865462649595E-4</v>
      </c>
      <c r="TE268">
        <v>-2.9122428571783028E-4</v>
      </c>
      <c r="TF268">
        <v>-3.2940085151501105E-4</v>
      </c>
      <c r="TG268">
        <v>-3.6920568266610507E-4</v>
      </c>
      <c r="TH268">
        <v>-4.102358384540531E-4</v>
      </c>
      <c r="TI268">
        <v>-4.5198483525992731E-4</v>
      </c>
      <c r="TJ268">
        <v>-4.9383113974814602E-4</v>
      </c>
      <c r="TK268">
        <v>-5.3502646045443616E-4</v>
      </c>
      <c r="TL268">
        <v>-5.7468401208395482E-4</v>
      </c>
      <c r="TM268">
        <v>-6.1176696237648278E-4</v>
      </c>
      <c r="TN268">
        <v>-6.4507731023532525E-4</v>
      </c>
      <c r="TO268">
        <v>-6.7324548589756193E-4</v>
      </c>
      <c r="TP268">
        <v>-6.9472100912192514E-4</v>
      </c>
      <c r="TQ268">
        <v>-7.0776458948754032E-4</v>
      </c>
      <c r="TR268">
        <v>-7.1044210363164085E-4</v>
      </c>
      <c r="TS268">
        <v>-7.006209372069775E-4</v>
      </c>
      <c r="TT268">
        <v>-6.7596923397898647E-4</v>
      </c>
      <c r="TU268">
        <v>-6.3395865014975131E-4</v>
      </c>
      <c r="TV268">
        <v>-5.7187126787264296E-4</v>
      </c>
      <c r="TW268">
        <v>-4.8681137702596939E-4</v>
      </c>
      <c r="TX268">
        <v>-3.7572288747926661E-4</v>
      </c>
      <c r="TY268">
        <v>-2.3541318394830352E-4</v>
      </c>
      <c r="TZ268">
        <v>-6.2584280511530354E-5</v>
      </c>
      <c r="UA268">
        <v>1.4612782984974748E-4</v>
      </c>
      <c r="UB268">
        <v>3.9410470577454741E-4</v>
      </c>
      <c r="UC268">
        <v>6.8468692468126764E-4</v>
      </c>
      <c r="UD268">
        <v>1.0211045382115399E-3</v>
      </c>
      <c r="UE268">
        <v>1.4063955791017309E-3</v>
      </c>
      <c r="UF268">
        <v>1.8433117136206266E-3</v>
      </c>
      <c r="UG268">
        <v>2.3342101875657531E-3</v>
      </c>
      <c r="UH268">
        <v>2.8809312941175413E-3</v>
      </c>
      <c r="UI268">
        <v>3.4846607024683696E-3</v>
      </c>
      <c r="UJ268">
        <v>4.1457761311195157E-3</v>
      </c>
      <c r="UK268">
        <v>4.8636780333299158E-3</v>
      </c>
      <c r="UL268">
        <v>5.6366041887823942E-3</v>
      </c>
      <c r="UM268">
        <v>6.4614283696136764E-3</v>
      </c>
      <c r="UN268">
        <v>7.333443575014564E-3</v>
      </c>
      <c r="UO268">
        <v>8.2461307111477474E-3</v>
      </c>
      <c r="UP268">
        <v>9.1909140364474333E-3</v>
      </c>
      <c r="UQ268">
        <v>1.0156905200568389E-2</v>
      </c>
      <c r="UR268">
        <v>1.1130638282031133E-2</v>
      </c>
      <c r="US268">
        <v>1.2095798878176174E-2</v>
      </c>
      <c r="UT268">
        <v>1.303295102391566E-2</v>
      </c>
      <c r="UU268">
        <v>1.3919266514617862E-2</v>
      </c>
      <c r="UV268">
        <v>1.4728262083899709E-2</v>
      </c>
      <c r="UW268">
        <v>1.5429550838444793E-2</v>
      </c>
      <c r="UX268">
        <v>1.5988615377017356E-2</v>
      </c>
      <c r="UY268">
        <v>1.6366611115612408E-2</v>
      </c>
      <c r="UZ268">
        <v>1.6520209499066067E-2</v>
      </c>
      <c r="VA268">
        <v>1.6401491992998646E-2</v>
      </c>
      <c r="VB268">
        <v>1.605790701345958E-2</v>
      </c>
      <c r="VC268">
        <v>1.5532303215019966E-2</v>
      </c>
      <c r="VD268">
        <v>1.486302584840731E-2</v>
      </c>
      <c r="VE268">
        <v>1.4084064164909546E-2</v>
      </c>
      <c r="VF268">
        <v>1.3225239113698535E-2</v>
      </c>
      <c r="VG268">
        <v>1.2312421799882591E-2</v>
      </c>
      <c r="VH268">
        <v>1.1367774340063206E-2</v>
      </c>
      <c r="VI268">
        <v>1.0410005859881237E-2</v>
      </c>
      <c r="VJ268">
        <v>9.4546374182774388E-3</v>
      </c>
      <c r="VK268">
        <v>8.5142706115045545E-3</v>
      </c>
      <c r="VL268">
        <v>7.598855504048603E-3</v>
      </c>
      <c r="VM268">
        <v>6.7159543523927692E-3</v>
      </c>
      <c r="VN268">
        <v>5.8709983311098727E-3</v>
      </c>
      <c r="VO268">
        <v>5.067535140498223E-3</v>
      </c>
      <c r="VP268">
        <v>4.3074659726191648E-3</v>
      </c>
      <c r="VQ268">
        <v>3.5912708407060032E-3</v>
      </c>
      <c r="VR268">
        <v>2.9182217388718382E-3</v>
      </c>
      <c r="VS268">
        <v>2.2865834974100494E-3</v>
      </c>
      <c r="VT268">
        <v>1.6938025379050663E-3</v>
      </c>
      <c r="VU268">
        <v>1.1366840147493706E-3</v>
      </c>
      <c r="VV268">
        <v>6.1155805923015583E-4</v>
      </c>
      <c r="VW268">
        <v>1.1443602216305146E-4</v>
      </c>
      <c r="VX268">
        <v>-3.5884225571210042E-4</v>
      </c>
      <c r="VY268">
        <v>-8.1246902698666921E-4</v>
      </c>
      <c r="VZ268">
        <v>-1.2505359077450431E-3</v>
      </c>
      <c r="WA268">
        <v>-1.6769066589674146E-3</v>
      </c>
      <c r="WB268">
        <v>-2.0950943316482271E-3</v>
      </c>
      <c r="WC268">
        <v>-2.5081416920980327E-3</v>
      </c>
      <c r="WD268">
        <v>-2.9185039421354341E-3</v>
      </c>
      <c r="WE268">
        <v>-3.3279328808937113E-3</v>
      </c>
      <c r="WF268">
        <v>-4.0942891435466287</v>
      </c>
      <c r="WG268">
        <v>-41.467905112434366</v>
      </c>
    </row>
    <row r="269" spans="1:605" x14ac:dyDescent="0.25">
      <c r="A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  <c r="BM269">
        <v>0</v>
      </c>
      <c r="BN269">
        <v>0</v>
      </c>
      <c r="BO269">
        <v>0</v>
      </c>
      <c r="BP269">
        <v>0</v>
      </c>
      <c r="BQ269">
        <v>0</v>
      </c>
      <c r="BR269">
        <v>0</v>
      </c>
      <c r="BS269">
        <v>0</v>
      </c>
      <c r="BT269">
        <v>0</v>
      </c>
      <c r="BU269">
        <v>0</v>
      </c>
      <c r="BV269">
        <v>0</v>
      </c>
      <c r="BW269">
        <v>0</v>
      </c>
      <c r="BX269">
        <v>0</v>
      </c>
      <c r="BY269">
        <v>0</v>
      </c>
      <c r="BZ269">
        <v>0</v>
      </c>
      <c r="CA269">
        <v>0</v>
      </c>
      <c r="CB269">
        <v>0</v>
      </c>
      <c r="CC269">
        <v>0</v>
      </c>
      <c r="CD269">
        <v>0</v>
      </c>
      <c r="CE269">
        <v>0</v>
      </c>
      <c r="CF269">
        <v>0</v>
      </c>
      <c r="CG269">
        <v>0</v>
      </c>
      <c r="CH269">
        <v>0</v>
      </c>
      <c r="CI269">
        <v>0</v>
      </c>
      <c r="CJ269">
        <v>0</v>
      </c>
      <c r="CK269">
        <v>0</v>
      </c>
      <c r="CL269">
        <v>0</v>
      </c>
      <c r="CM269">
        <v>0</v>
      </c>
      <c r="CN269">
        <v>0</v>
      </c>
      <c r="CO269">
        <v>0</v>
      </c>
      <c r="CP269">
        <v>0</v>
      </c>
      <c r="CQ269">
        <v>0</v>
      </c>
      <c r="CR269">
        <v>0</v>
      </c>
      <c r="CS269">
        <v>0</v>
      </c>
      <c r="CT269">
        <v>0</v>
      </c>
      <c r="CU269">
        <v>0</v>
      </c>
      <c r="CV269">
        <v>0</v>
      </c>
      <c r="CW269">
        <v>0</v>
      </c>
      <c r="CX269">
        <v>0</v>
      </c>
      <c r="CY269">
        <v>0</v>
      </c>
      <c r="CZ269">
        <v>0</v>
      </c>
      <c r="DA269">
        <v>0</v>
      </c>
      <c r="DB269">
        <v>0</v>
      </c>
      <c r="DC269">
        <v>0</v>
      </c>
      <c r="DD269">
        <v>0</v>
      </c>
      <c r="DE269">
        <v>0</v>
      </c>
      <c r="DF269">
        <v>0</v>
      </c>
      <c r="DG269">
        <v>0</v>
      </c>
      <c r="DH269">
        <v>0</v>
      </c>
      <c r="DI269">
        <v>0</v>
      </c>
      <c r="DJ269">
        <v>0</v>
      </c>
      <c r="DK269">
        <v>0</v>
      </c>
      <c r="DL269">
        <v>0</v>
      </c>
      <c r="DM269">
        <v>0</v>
      </c>
      <c r="DN269">
        <v>0</v>
      </c>
      <c r="DO269">
        <v>0</v>
      </c>
      <c r="DP269">
        <v>0</v>
      </c>
      <c r="DQ269">
        <v>0</v>
      </c>
      <c r="DR269">
        <v>0</v>
      </c>
      <c r="DS269">
        <v>0</v>
      </c>
      <c r="DT269">
        <v>0</v>
      </c>
      <c r="DU269">
        <v>0</v>
      </c>
      <c r="DV269">
        <v>0</v>
      </c>
      <c r="DW269">
        <v>0</v>
      </c>
      <c r="DX269">
        <v>0</v>
      </c>
      <c r="DY269">
        <v>0</v>
      </c>
      <c r="DZ269">
        <v>0</v>
      </c>
      <c r="EA269">
        <v>0</v>
      </c>
      <c r="EB269">
        <v>0</v>
      </c>
      <c r="EC269">
        <v>0</v>
      </c>
      <c r="ED269">
        <v>0</v>
      </c>
      <c r="EE269">
        <v>0</v>
      </c>
      <c r="EF269">
        <v>0</v>
      </c>
      <c r="EG269">
        <v>0</v>
      </c>
      <c r="EH269">
        <v>0</v>
      </c>
      <c r="EI269">
        <v>0</v>
      </c>
      <c r="EJ269">
        <v>0</v>
      </c>
      <c r="EK269">
        <v>0</v>
      </c>
      <c r="EL269">
        <v>0</v>
      </c>
      <c r="EM269">
        <v>0</v>
      </c>
      <c r="EN269">
        <v>0</v>
      </c>
      <c r="EO269">
        <v>0</v>
      </c>
      <c r="EP269">
        <v>0</v>
      </c>
      <c r="EQ269">
        <v>0</v>
      </c>
      <c r="ER269">
        <v>0</v>
      </c>
      <c r="ES269">
        <v>0</v>
      </c>
      <c r="ET269">
        <v>0</v>
      </c>
      <c r="EU269">
        <v>0</v>
      </c>
      <c r="EV269">
        <v>0</v>
      </c>
      <c r="EW269">
        <v>0</v>
      </c>
      <c r="EX269">
        <v>0</v>
      </c>
      <c r="EY269">
        <v>0</v>
      </c>
      <c r="EZ269">
        <v>0</v>
      </c>
      <c r="FA269">
        <v>0</v>
      </c>
      <c r="FB269">
        <v>0</v>
      </c>
      <c r="FC269">
        <v>0</v>
      </c>
      <c r="FD269">
        <v>0</v>
      </c>
      <c r="FE269">
        <v>0</v>
      </c>
      <c r="FF269">
        <v>0</v>
      </c>
      <c r="FG269">
        <v>0</v>
      </c>
      <c r="FH269">
        <v>0</v>
      </c>
      <c r="FI269">
        <v>0</v>
      </c>
      <c r="FJ269">
        <v>0</v>
      </c>
      <c r="FK269">
        <v>0</v>
      </c>
      <c r="FL269">
        <v>0</v>
      </c>
      <c r="FM269">
        <v>0</v>
      </c>
      <c r="FN269">
        <v>0</v>
      </c>
      <c r="FO269">
        <v>0</v>
      </c>
      <c r="FP269">
        <v>0</v>
      </c>
      <c r="FQ269">
        <v>0</v>
      </c>
      <c r="FR269">
        <v>0</v>
      </c>
      <c r="FS269">
        <v>0</v>
      </c>
      <c r="FT269">
        <v>0</v>
      </c>
      <c r="FU269">
        <v>0</v>
      </c>
      <c r="FV269">
        <v>0</v>
      </c>
      <c r="FW269">
        <v>0</v>
      </c>
      <c r="FX269">
        <v>0</v>
      </c>
      <c r="FY269">
        <v>0</v>
      </c>
      <c r="FZ269">
        <v>0</v>
      </c>
      <c r="GA269">
        <v>0</v>
      </c>
      <c r="GB269">
        <v>0</v>
      </c>
      <c r="GC269">
        <v>0</v>
      </c>
      <c r="GD269">
        <v>0</v>
      </c>
      <c r="GE269">
        <v>0</v>
      </c>
      <c r="GF269">
        <v>0</v>
      </c>
      <c r="GG269">
        <v>0</v>
      </c>
      <c r="GH269">
        <v>0</v>
      </c>
      <c r="GI269">
        <v>0</v>
      </c>
      <c r="GJ269">
        <v>0</v>
      </c>
      <c r="GK269">
        <v>0</v>
      </c>
      <c r="GL269">
        <v>0</v>
      </c>
      <c r="GM269">
        <v>0</v>
      </c>
      <c r="GN269">
        <v>0</v>
      </c>
      <c r="GO269">
        <v>0</v>
      </c>
      <c r="GP269">
        <v>0</v>
      </c>
      <c r="GQ269">
        <v>0</v>
      </c>
      <c r="GR269">
        <v>0</v>
      </c>
      <c r="GS269">
        <v>0</v>
      </c>
      <c r="GT269">
        <v>0</v>
      </c>
      <c r="GU269">
        <v>0</v>
      </c>
      <c r="GV269">
        <v>0</v>
      </c>
      <c r="GW269">
        <v>0</v>
      </c>
      <c r="GX269">
        <v>0</v>
      </c>
      <c r="GY269">
        <v>0</v>
      </c>
      <c r="GZ269">
        <v>0</v>
      </c>
      <c r="HA269">
        <v>0</v>
      </c>
      <c r="HB269">
        <v>0</v>
      </c>
      <c r="HC269">
        <v>0</v>
      </c>
      <c r="HD269">
        <v>0</v>
      </c>
      <c r="HE269">
        <v>0</v>
      </c>
      <c r="HF269">
        <v>0</v>
      </c>
      <c r="HG269">
        <v>0</v>
      </c>
      <c r="HH269">
        <v>0</v>
      </c>
      <c r="HI269">
        <v>0</v>
      </c>
      <c r="HJ269">
        <v>0</v>
      </c>
      <c r="HK269">
        <v>0</v>
      </c>
      <c r="HL269">
        <v>0</v>
      </c>
      <c r="HM269">
        <v>0</v>
      </c>
      <c r="HN269">
        <v>0</v>
      </c>
      <c r="HO269">
        <v>0</v>
      </c>
      <c r="HP269">
        <v>0</v>
      </c>
      <c r="HQ269">
        <v>0</v>
      </c>
      <c r="HR269">
        <v>0</v>
      </c>
      <c r="HS269">
        <v>0</v>
      </c>
      <c r="HT269">
        <v>0</v>
      </c>
      <c r="HU269">
        <v>0</v>
      </c>
      <c r="HV269">
        <v>0</v>
      </c>
      <c r="HW269">
        <v>0</v>
      </c>
      <c r="HX269">
        <v>0</v>
      </c>
      <c r="HY269">
        <v>0</v>
      </c>
      <c r="HZ269">
        <v>0</v>
      </c>
      <c r="IA269">
        <v>0</v>
      </c>
      <c r="IB269">
        <v>0</v>
      </c>
      <c r="IC269">
        <v>0</v>
      </c>
      <c r="ID269">
        <v>0</v>
      </c>
      <c r="IE269">
        <v>0</v>
      </c>
      <c r="IF269">
        <v>0</v>
      </c>
      <c r="IG269">
        <v>0</v>
      </c>
      <c r="IH269">
        <v>0</v>
      </c>
      <c r="II269">
        <v>0</v>
      </c>
      <c r="IJ269">
        <v>0</v>
      </c>
      <c r="IK269">
        <v>0</v>
      </c>
      <c r="IL269">
        <v>0</v>
      </c>
      <c r="IM269">
        <v>0</v>
      </c>
      <c r="IN269">
        <v>0</v>
      </c>
      <c r="IO269">
        <v>0</v>
      </c>
      <c r="IP269">
        <v>0</v>
      </c>
      <c r="IQ269">
        <v>0</v>
      </c>
      <c r="IR269">
        <v>0</v>
      </c>
      <c r="IS269">
        <v>0</v>
      </c>
      <c r="IT269">
        <v>0</v>
      </c>
      <c r="IU269">
        <v>0</v>
      </c>
      <c r="IV269">
        <v>0</v>
      </c>
      <c r="IW269">
        <v>0</v>
      </c>
      <c r="IX269">
        <v>0</v>
      </c>
      <c r="IY269">
        <v>0</v>
      </c>
      <c r="IZ269">
        <v>0</v>
      </c>
      <c r="JA269">
        <v>0</v>
      </c>
      <c r="JB269">
        <v>0</v>
      </c>
      <c r="JC269">
        <v>0</v>
      </c>
      <c r="JD269">
        <v>0</v>
      </c>
      <c r="JE269">
        <v>0</v>
      </c>
      <c r="JF269">
        <v>0</v>
      </c>
      <c r="JG269">
        <v>0</v>
      </c>
      <c r="JH269">
        <v>0</v>
      </c>
      <c r="JI269">
        <v>9999.9990234375</v>
      </c>
      <c r="JJ269">
        <v>-39999.99609375</v>
      </c>
      <c r="JK269">
        <v>60002.80078125</v>
      </c>
      <c r="JL269">
        <v>-39999.99609375</v>
      </c>
      <c r="JM269">
        <v>9999.9990234375</v>
      </c>
      <c r="JN269">
        <v>0</v>
      </c>
      <c r="JO269">
        <v>0</v>
      </c>
      <c r="JP269">
        <v>0</v>
      </c>
      <c r="JQ269">
        <v>0</v>
      </c>
      <c r="JR269">
        <v>0</v>
      </c>
      <c r="JS269">
        <v>0</v>
      </c>
      <c r="JT269">
        <v>0</v>
      </c>
      <c r="JU269">
        <v>0</v>
      </c>
      <c r="JV269">
        <v>0</v>
      </c>
      <c r="JW269">
        <v>0</v>
      </c>
      <c r="JX269">
        <v>0</v>
      </c>
      <c r="JY269">
        <v>0</v>
      </c>
      <c r="JZ269">
        <v>0</v>
      </c>
      <c r="KA269">
        <v>0</v>
      </c>
      <c r="KB269">
        <v>0</v>
      </c>
      <c r="KC269">
        <v>0</v>
      </c>
      <c r="KD269">
        <v>0</v>
      </c>
      <c r="KE269">
        <v>0</v>
      </c>
      <c r="KF269">
        <v>0</v>
      </c>
      <c r="KG269">
        <v>0</v>
      </c>
      <c r="KH269">
        <v>0</v>
      </c>
      <c r="KI269">
        <v>0</v>
      </c>
      <c r="KJ269">
        <v>0</v>
      </c>
      <c r="KK269">
        <v>0</v>
      </c>
      <c r="KL269">
        <v>0</v>
      </c>
      <c r="KM269">
        <v>0</v>
      </c>
      <c r="KN269">
        <v>0</v>
      </c>
      <c r="KO269">
        <v>0</v>
      </c>
      <c r="KP269">
        <v>0</v>
      </c>
      <c r="KQ269">
        <v>0</v>
      </c>
      <c r="KS269">
        <v>1.6091491817249151E-7</v>
      </c>
      <c r="KT269">
        <v>-7.3858870927312326E-9</v>
      </c>
      <c r="KU269">
        <v>-1.4614315269783488E-11</v>
      </c>
      <c r="KV269">
        <v>-1.387572651648723E-11</v>
      </c>
      <c r="KW269">
        <v>-1.3136197291935388E-11</v>
      </c>
      <c r="KX269">
        <v>-1.2393894183829247E-11</v>
      </c>
      <c r="KY269">
        <v>-1.1645348997400868E-11</v>
      </c>
      <c r="KZ269">
        <v>-1.0885551134059163E-11</v>
      </c>
      <c r="LA269">
        <v>-1.0108040746852934E-11</v>
      </c>
      <c r="LB269">
        <v>-9.3050032963159386E-12</v>
      </c>
      <c r="LC269">
        <v>-8.467366310609547E-12</v>
      </c>
      <c r="LD269">
        <v>-7.5848993224801087E-12</v>
      </c>
      <c r="LE269">
        <v>-6.6463181120768353E-12</v>
      </c>
      <c r="LF269">
        <v>-5.6393945288093602E-12</v>
      </c>
      <c r="LG269">
        <v>-4.5510732965414009E-12</v>
      </c>
      <c r="LH269">
        <v>-3.3675973239098793E-12</v>
      </c>
      <c r="LI269">
        <v>-2.0746431444676799E-12</v>
      </c>
      <c r="LJ269">
        <v>-6.5746819871070128E-13</v>
      </c>
      <c r="LK269">
        <v>8.9892825947374347E-13</v>
      </c>
      <c r="LL269">
        <v>2.6096287972488112E-12</v>
      </c>
      <c r="LM269">
        <v>4.4896041113438924E-12</v>
      </c>
      <c r="LN269">
        <v>6.5535001336125459E-12</v>
      </c>
      <c r="LO269">
        <v>8.8154040705862003E-12</v>
      </c>
      <c r="LP269">
        <v>1.1288587554328254E-11</v>
      </c>
      <c r="LQ269">
        <v>1.3985225151466733E-11</v>
      </c>
      <c r="LR269">
        <v>1.6916086578755127E-11</v>
      </c>
      <c r="LS269">
        <v>2.0090201110085068E-11</v>
      </c>
      <c r="LT269">
        <v>2.3514492834629991E-11</v>
      </c>
      <c r="LU269">
        <v>2.719338564246653E-11</v>
      </c>
      <c r="LV269">
        <v>3.1128377075983157E-11</v>
      </c>
      <c r="LW269">
        <v>3.5317580496499581E-11</v>
      </c>
      <c r="LX269">
        <v>3.9755235379773052E-11</v>
      </c>
      <c r="LY269">
        <v>4.4431185975133298E-11</v>
      </c>
      <c r="LZ269">
        <v>4.9330329045181369E-11</v>
      </c>
      <c r="MA269">
        <v>5.4432031949880535E-11</v>
      </c>
      <c r="MB269">
        <v>5.9709522954656837E-11</v>
      </c>
      <c r="MC269">
        <v>6.5129256330177862E-11</v>
      </c>
      <c r="MD269">
        <v>7.0650255575548414E-11</v>
      </c>
      <c r="ME269">
        <v>7.6223438939613874E-11</v>
      </c>
      <c r="MF269">
        <v>8.1790932339879031E-11</v>
      </c>
      <c r="MG269">
        <v>8.7285375787164525E-11</v>
      </c>
      <c r="MH269">
        <v>9.2624151371932015E-11</v>
      </c>
      <c r="MI269">
        <v>9.7708358287821139E-11</v>
      </c>
      <c r="MJ269">
        <v>1.0242181689468509E-10</v>
      </c>
      <c r="MK269">
        <v>1.066301202708663E-10</v>
      </c>
      <c r="ML269">
        <v>1.1017975492774519E-10</v>
      </c>
      <c r="MM269">
        <v>1.1289731575991351E-10</v>
      </c>
      <c r="MN269">
        <v>1.1458884386856226E-10</v>
      </c>
      <c r="MO269">
        <v>1.1503931960640904E-10</v>
      </c>
      <c r="MP269">
        <v>1.1401234702683045E-10</v>
      </c>
      <c r="MQ269">
        <v>1.1125006984858015E-10</v>
      </c>
      <c r="MR269">
        <v>1.0647336303529472E-10</v>
      </c>
      <c r="MS269">
        <v>9.938234809228241E-11</v>
      </c>
      <c r="MT269">
        <v>8.9657284150792647E-11</v>
      </c>
      <c r="MU269">
        <v>7.6959890781386885E-11</v>
      </c>
      <c r="MV269">
        <v>6.0935162183487488E-11</v>
      </c>
      <c r="MW269">
        <v>4.1213735856430892E-11</v>
      </c>
      <c r="MX269">
        <v>1.7414881977693829E-11</v>
      </c>
      <c r="MY269">
        <v>-1.0849817607895584E-11</v>
      </c>
      <c r="MZ269">
        <v>-4.3972029763885637E-11</v>
      </c>
      <c r="NA269">
        <v>-8.2341397343953352E-11</v>
      </c>
      <c r="NB269">
        <v>-1.2633936031530563E-10</v>
      </c>
      <c r="NC269">
        <v>-1.7633199803679902E-10</v>
      </c>
      <c r="ND269">
        <v>-2.3266182153469217E-10</v>
      </c>
      <c r="NE269">
        <v>-2.9563844748483828E-10</v>
      </c>
      <c r="NF269">
        <v>-3.6552809000686772E-10</v>
      </c>
      <c r="NG269">
        <v>-4.4254181251165918E-10</v>
      </c>
      <c r="NH269">
        <v>-5.2682248994073103E-10</v>
      </c>
      <c r="NI269">
        <v>-6.1843044202390499E-10</v>
      </c>
      <c r="NJ269">
        <v>-7.1732771090243686E-10</v>
      </c>
      <c r="NK269">
        <v>-8.2336097186510732E-10</v>
      </c>
      <c r="NL269">
        <v>-9.3624308427787262E-10</v>
      </c>
      <c r="NM269">
        <v>-1.0555333113099712E-9</v>
      </c>
      <c r="NN269">
        <v>-1.1806162620215749E-9</v>
      </c>
      <c r="NO269">
        <v>-1.3106796380316695E-9</v>
      </c>
      <c r="NP269">
        <v>-1.444690899565879E-9</v>
      </c>
      <c r="NQ269">
        <v>-1.5813730024169045E-9</v>
      </c>
      <c r="NR269">
        <v>-1.7191793984354006E-9</v>
      </c>
      <c r="NS269">
        <v>-1.8562685377811852E-9</v>
      </c>
      <c r="NT269">
        <v>-1.9904781614403051E-9</v>
      </c>
      <c r="NU269">
        <v>-2.119299727544273E-9</v>
      </c>
      <c r="NV269">
        <v>-2.2398533748572647E-9</v>
      </c>
      <c r="NW269">
        <v>-2.3488638913929472E-9</v>
      </c>
      <c r="NX269">
        <v>-2.442638225394743E-9</v>
      </c>
      <c r="NY269">
        <v>-2.5170451496606816E-9</v>
      </c>
      <c r="NZ269">
        <v>-2.5674977681456371E-9</v>
      </c>
      <c r="OA269">
        <v>-2.588939635512065E-9</v>
      </c>
      <c r="OB269">
        <v>-2.5758353453033026E-9</v>
      </c>
      <c r="OC269">
        <v>-2.5221665300101018E-9</v>
      </c>
      <c r="OD269">
        <v>-2.4214343056475857E-9</v>
      </c>
      <c r="OE269">
        <v>-2.2666692835557373E-9</v>
      </c>
      <c r="OF269">
        <v>-2.050450361776521E-9</v>
      </c>
      <c r="OG269">
        <v>-1.7649335961317696E-9</v>
      </c>
      <c r="OH269">
        <v>-1.4018925353929389E-9</v>
      </c>
      <c r="OI269">
        <v>-9.5277148381059897E-10</v>
      </c>
      <c r="OJ269">
        <v>-4.0875322563613757E-10</v>
      </c>
      <c r="OK269">
        <v>2.3915719232608562E-10</v>
      </c>
      <c r="OL269">
        <v>1.0000309752954059E-9</v>
      </c>
      <c r="OM269">
        <v>1.8828947142375284E-9</v>
      </c>
      <c r="ON269">
        <v>2.8965884465176876E-9</v>
      </c>
      <c r="OO269">
        <v>4.0496009595910236E-9</v>
      </c>
      <c r="OP269">
        <v>5.3498806886435331E-9</v>
      </c>
      <c r="OQ269">
        <v>6.8046206246199922E-9</v>
      </c>
      <c r="OR269">
        <v>8.4200157498686846E-9</v>
      </c>
      <c r="OS269">
        <v>1.0200991659576296E-8</v>
      </c>
      <c r="OT269">
        <v>1.2150903213321963E-8</v>
      </c>
      <c r="OU269">
        <v>1.4271202297898413E-8</v>
      </c>
      <c r="OV269">
        <v>1.6561074075560456E-8</v>
      </c>
      <c r="OW269">
        <v>1.9017041446842918E-8</v>
      </c>
      <c r="OX269">
        <v>2.1632537879967058E-8</v>
      </c>
      <c r="OY269">
        <v>2.4397449255474786E-8</v>
      </c>
      <c r="OZ269">
        <v>2.7297625951064181E-8</v>
      </c>
      <c r="PA269">
        <v>3.0314367053390615E-8</v>
      </c>
      <c r="PB269">
        <v>3.3423879336417472E-8</v>
      </c>
      <c r="PC269">
        <v>3.6596714494933681E-8</v>
      </c>
      <c r="PD269">
        <v>3.9797189071804882E-8</v>
      </c>
      <c r="PE269">
        <v>4.2982792572485417E-8</v>
      </c>
      <c r="PF269">
        <v>4.6103590423448071E-8</v>
      </c>
      <c r="PG269">
        <v>4.9101629704792931E-8</v>
      </c>
      <c r="PH269">
        <v>5.1910356972198226E-8</v>
      </c>
      <c r="PI269">
        <v>5.445405897922405E-8</v>
      </c>
      <c r="PJ269">
        <v>5.6647338715347084E-8</v>
      </c>
      <c r="PK269">
        <v>5.8394640883898189E-8</v>
      </c>
      <c r="PL269">
        <v>5.9589842750501237E-8</v>
      </c>
      <c r="PM269">
        <v>6.0115928187649096E-8</v>
      </c>
      <c r="PN269">
        <v>5.9844764712411984E-8</v>
      </c>
      <c r="PO269">
        <v>5.8637005346333458E-8</v>
      </c>
      <c r="PP269">
        <v>5.6342139200378499E-8</v>
      </c>
      <c r="PQ269">
        <v>5.279871677984379E-8</v>
      </c>
      <c r="PR269">
        <v>4.7834778086605578E-8</v>
      </c>
      <c r="PS269">
        <v>4.1268513636896955E-8</v>
      </c>
      <c r="PT269">
        <v>3.2909190473203904E-8</v>
      </c>
      <c r="PU269">
        <v>2.2558377086675184E-8</v>
      </c>
      <c r="PV269">
        <v>1.0011502830598188E-8</v>
      </c>
      <c r="PW269">
        <v>-4.9402111578405723E-9</v>
      </c>
      <c r="PX269">
        <v>-2.2507411365546779E-8</v>
      </c>
      <c r="PY269">
        <v>-4.2899822693778088E-8</v>
      </c>
      <c r="PZ269">
        <v>-6.6322971335190093E-8</v>
      </c>
      <c r="QA269">
        <v>-9.2974380613926262E-8</v>
      </c>
      <c r="QB269">
        <v>-1.2303920144820847E-7</v>
      </c>
      <c r="QC269">
        <v>-1.5668524058800164E-7</v>
      </c>
      <c r="QD269">
        <v>-1.9405735208806454E-7</v>
      </c>
      <c r="QE269">
        <v>-2.3527116071270288E-7</v>
      </c>
      <c r="QF269">
        <v>-2.8040609024961845E-7</v>
      </c>
      <c r="QG269">
        <v>-3.2949767516374975E-7</v>
      </c>
      <c r="QH269">
        <v>-3.8252914077433992E-7</v>
      </c>
      <c r="QI269">
        <v>-4.3942224532671648E-7</v>
      </c>
      <c r="QJ269">
        <v>-5.000273870877703E-7</v>
      </c>
      <c r="QK269">
        <v>-5.6411299106123925E-7</v>
      </c>
      <c r="QL269">
        <v>-6.3135420323041001E-7</v>
      </c>
      <c r="QM269">
        <v>-7.013209355282254E-7</v>
      </c>
      <c r="QN269">
        <v>-7.7346532213554939E-7</v>
      </c>
      <c r="QO269">
        <v>-8.4710866733960696E-7</v>
      </c>
      <c r="QP269">
        <v>-9.2142798715566598E-7</v>
      </c>
      <c r="QQ269">
        <v>-9.9544227132141825E-7</v>
      </c>
      <c r="QR269">
        <v>-1.067998619189545E-6</v>
      </c>
      <c r="QS269">
        <v>-1.1377584325242686E-6</v>
      </c>
      <c r="QT269">
        <v>-1.2031838802725525E-6</v>
      </c>
      <c r="QU269">
        <v>-1.2625248850228099E-6</v>
      </c>
      <c r="QV269">
        <v>-1.3138069180300747E-6</v>
      </c>
      <c r="QW269">
        <v>-1.3548199292806727E-6</v>
      </c>
      <c r="QX269">
        <v>-1.3831087809408016E-6</v>
      </c>
      <c r="QY269">
        <v>-1.3959655964685263E-6</v>
      </c>
      <c r="QZ269">
        <v>-1.3904244833897589E-6</v>
      </c>
      <c r="RA269">
        <v>-1.3632591348878546E-6</v>
      </c>
      <c r="RB269">
        <v>-1.3109838634856654E-6</v>
      </c>
      <c r="RC269">
        <v>-1.2298586686827902E-6</v>
      </c>
      <c r="RD269">
        <v>-1.1158989887926722E-6</v>
      </c>
      <c r="RE269">
        <v>-9.6489083467231807E-7</v>
      </c>
      <c r="RF269">
        <v>-7.7241204865139331E-7</v>
      </c>
      <c r="RG269">
        <v>-5.3386047477525799E-7</v>
      </c>
      <c r="RH269">
        <v>-2.4448986530308186E-7</v>
      </c>
      <c r="RI269">
        <v>1.0054561801525049E-7</v>
      </c>
      <c r="RJ269">
        <v>5.0613742248182201E-7</v>
      </c>
      <c r="RK269">
        <v>9.7715823883237426E-7</v>
      </c>
      <c r="RL269">
        <v>1.5183863389692038E-6</v>
      </c>
      <c r="RM269">
        <v>2.1344177080517403E-6</v>
      </c>
      <c r="RN269">
        <v>2.8295650795737056E-6</v>
      </c>
      <c r="RO269">
        <v>3.607743016052538E-6</v>
      </c>
      <c r="RP269">
        <v>4.4723382308003499E-6</v>
      </c>
      <c r="RQ269">
        <v>5.4260644205242919E-6</v>
      </c>
      <c r="RR269">
        <v>6.4708009769704271E-6</v>
      </c>
      <c r="RS269">
        <v>7.6074150713818157E-6</v>
      </c>
      <c r="RT269">
        <v>8.8355667611660894E-6</v>
      </c>
      <c r="RU269">
        <v>1.0153496957011144E-5</v>
      </c>
      <c r="RV269">
        <v>1.1557798313863585E-5</v>
      </c>
      <c r="RW269">
        <v>1.3043169373915597E-5</v>
      </c>
      <c r="RX269">
        <v>1.4602152597248592E-5</v>
      </c>
      <c r="RY269">
        <v>1.6224857269092925E-5</v>
      </c>
      <c r="RZ269">
        <v>1.7898668674902999E-5</v>
      </c>
      <c r="SA269">
        <v>1.960794538833296E-5</v>
      </c>
      <c r="SB269">
        <v>2.1332026341733074E-5</v>
      </c>
      <c r="SC269">
        <v>2.30447514633463E-5</v>
      </c>
      <c r="SD269">
        <v>2.4713978162688643E-5</v>
      </c>
      <c r="SE269">
        <v>2.6301101000650031E-5</v>
      </c>
      <c r="SF269">
        <v>2.7760583558623148E-5</v>
      </c>
      <c r="SG269">
        <v>2.9039513333482669E-5</v>
      </c>
      <c r="SH269">
        <v>3.0077192428990812E-5</v>
      </c>
      <c r="SI269">
        <v>3.0804778882816701E-5</v>
      </c>
      <c r="SJ269">
        <v>3.1144995651786263E-5</v>
      </c>
      <c r="SK269">
        <v>3.1011926561876492E-5</v>
      </c>
      <c r="SL269">
        <v>3.0310920895221214E-5</v>
      </c>
      <c r="SM269">
        <v>2.8938630709005977E-5</v>
      </c>
      <c r="SN269">
        <v>2.6783207430945817E-5</v>
      </c>
      <c r="SO269">
        <v>2.3724686714981139E-5</v>
      </c>
      <c r="SP269">
        <v>1.9635592924857044E-5</v>
      </c>
      <c r="SQ269">
        <v>1.4381796889392378E-5</v>
      </c>
      <c r="SR269">
        <v>7.8236626796015221E-6</v>
      </c>
      <c r="SS269">
        <v>-1.8247897602557938E-7</v>
      </c>
      <c r="ST269">
        <v>-9.7824914775878437E-6</v>
      </c>
      <c r="SU269">
        <v>-2.1122187049353351E-5</v>
      </c>
      <c r="SV269">
        <v>-3.4344634437891879E-5</v>
      </c>
      <c r="SW269">
        <v>-4.9586978720017759E-5</v>
      </c>
      <c r="SX269">
        <v>-6.6976733097181366E-5</v>
      </c>
      <c r="SY269">
        <v>-8.6627504214393297E-5</v>
      </c>
      <c r="SZ269">
        <v>-1.086341152427309E-4</v>
      </c>
      <c r="TA269">
        <v>-1.3306709486491936E-4</v>
      </c>
      <c r="TB269">
        <v>-1.5996650557080207E-4</v>
      </c>
      <c r="TC269">
        <v>-1.8933509148327416E-4</v>
      </c>
      <c r="TD269">
        <v>-2.2113073447914761E-4</v>
      </c>
      <c r="TE269">
        <v>-2.5525821783539562E-4</v>
      </c>
      <c r="TF269">
        <v>-2.915603092127284E-4</v>
      </c>
      <c r="TG269">
        <v>-3.2980818967975135E-4</v>
      </c>
      <c r="TH269">
        <v>-3.696912728732424E-4</v>
      </c>
      <c r="TI269">
        <v>-4.1080647846625517E-4</v>
      </c>
      <c r="TJ269">
        <v>-4.5264704704725995E-4</v>
      </c>
      <c r="TK269">
        <v>-4.945910094534214E-4</v>
      </c>
      <c r="TL269">
        <v>-5.3588945267734689E-4</v>
      </c>
      <c r="TM269">
        <v>-5.7565475677739454E-4</v>
      </c>
      <c r="TN269">
        <v>-6.1284901282223682E-4</v>
      </c>
      <c r="TO269">
        <v>-6.4627287080100989E-4</v>
      </c>
      <c r="TP269">
        <v>-6.7455510857791204E-4</v>
      </c>
      <c r="TQ269">
        <v>-6.9614325824665115E-4</v>
      </c>
      <c r="TR269">
        <v>-7.0929567444043956E-4</v>
      </c>
      <c r="TS269">
        <v>-7.1207547998415729E-4</v>
      </c>
      <c r="TT269">
        <v>-7.0234687732885156E-4</v>
      </c>
      <c r="TU269">
        <v>-6.7777436896150904E-4</v>
      </c>
      <c r="TV269">
        <v>-6.3582548576975387E-4</v>
      </c>
      <c r="TW269">
        <v>-5.7377767834651582E-4</v>
      </c>
      <c r="TX269">
        <v>-4.8873008145965027E-4</v>
      </c>
      <c r="TY269">
        <v>-3.7762091521996113E-4</v>
      </c>
      <c r="TZ269">
        <v>-2.3725133648798511E-4</v>
      </c>
      <c r="UA269">
        <v>-6.431659918929059E-5</v>
      </c>
      <c r="UB269">
        <v>1.4455457935321186E-4</v>
      </c>
      <c r="UC269">
        <v>3.9275151926198898E-4</v>
      </c>
      <c r="UD269">
        <v>6.8362300065343798E-4</v>
      </c>
      <c r="UE269">
        <v>1.0204076573654139E-3</v>
      </c>
      <c r="UF269">
        <v>1.4061524027050671E-3</v>
      </c>
      <c r="UG269">
        <v>1.8436179789512921E-3</v>
      </c>
      <c r="UH269">
        <v>2.3351707761097018E-3</v>
      </c>
      <c r="UI269">
        <v>2.8826601456774644E-3</v>
      </c>
      <c r="UJ269">
        <v>3.487280545768343E-3</v>
      </c>
      <c r="UK269">
        <v>4.149417998953543E-3</v>
      </c>
      <c r="UL269">
        <v>4.8684805278315282E-3</v>
      </c>
      <c r="UM269">
        <v>5.6427124600720241E-3</v>
      </c>
      <c r="UN269">
        <v>6.468992768949018E-3</v>
      </c>
      <c r="UO269">
        <v>7.3426179417405814E-3</v>
      </c>
      <c r="UP269">
        <v>8.2570702512772681E-3</v>
      </c>
      <c r="UQ269">
        <v>9.2037727497307781E-3</v>
      </c>
      <c r="UR269">
        <v>1.0171832812524116E-2</v>
      </c>
      <c r="US269">
        <v>1.1147776637748751E-2</v>
      </c>
      <c r="UT269">
        <v>1.2115277755901427E-2</v>
      </c>
      <c r="UU269">
        <v>1.3054883328636534E-2</v>
      </c>
      <c r="UV269">
        <v>1.3943742815257542E-2</v>
      </c>
      <c r="UW269">
        <v>1.475534446245169E-2</v>
      </c>
      <c r="UX269">
        <v>1.5459266025648169E-2</v>
      </c>
      <c r="UY269">
        <v>1.6020947157166163E-2</v>
      </c>
      <c r="UZ269">
        <v>1.6401491992998812E-2</v>
      </c>
      <c r="VA269">
        <v>1.6557511630601957E-2</v>
      </c>
      <c r="VB269">
        <v>1.6441017405957065E-2</v>
      </c>
      <c r="VC269">
        <v>1.6099377144171981E-2</v>
      </c>
      <c r="VD269">
        <v>1.5575347824064544E-2</v>
      </c>
      <c r="VE269">
        <v>1.4907171390407033E-2</v>
      </c>
      <c r="VF269">
        <v>1.4128721716762768E-2</v>
      </c>
      <c r="VG269">
        <v>1.3269691994064437E-2</v>
      </c>
      <c r="VH269">
        <v>1.2355813045077017E-2</v>
      </c>
      <c r="VI269">
        <v>1.1409094237336308E-2</v>
      </c>
      <c r="VJ269">
        <v>1.0448079778449006E-2</v>
      </c>
      <c r="VK269">
        <v>9.4881142212490544E-3</v>
      </c>
      <c r="VL269">
        <v>8.5416119781325222E-3</v>
      </c>
      <c r="VM269">
        <v>7.6183265412455821E-3</v>
      </c>
      <c r="VN269">
        <v>6.7256159268954448E-3</v>
      </c>
      <c r="VO269">
        <v>5.8687016088680563E-3</v>
      </c>
      <c r="VP269">
        <v>5.0509188771316188E-3</v>
      </c>
      <c r="VQ269">
        <v>4.273957157496653E-3</v>
      </c>
      <c r="VR269">
        <v>3.5380893569606892E-3</v>
      </c>
      <c r="VS269">
        <v>2.842389760862402E-3</v>
      </c>
      <c r="VT269">
        <v>2.1849404053544972E-3</v>
      </c>
      <c r="VU269">
        <v>1.5630261847833626E-3</v>
      </c>
      <c r="VV269">
        <v>9.7331923188175885E-4</v>
      </c>
      <c r="VW269">
        <v>4.120533322097795E-4</v>
      </c>
      <c r="VX269">
        <v>-1.2481069385421418E-4</v>
      </c>
      <c r="VY269">
        <v>-6.4142758536661832E-4</v>
      </c>
      <c r="VZ269">
        <v>-1.1419170785017746E-3</v>
      </c>
      <c r="WA269">
        <v>-1.6302190225161819E-3</v>
      </c>
      <c r="WB269">
        <v>-2.1099530185871352E-3</v>
      </c>
      <c r="WC269">
        <v>-2.5842814766499204E-3</v>
      </c>
      <c r="WD269">
        <v>-3.0557750750629204E-3</v>
      </c>
      <c r="WE269">
        <v>-3.5262797362681491E-3</v>
      </c>
      <c r="WF269">
        <v>-4.7050463316116966</v>
      </c>
      <c r="WG269">
        <v>-44.672887924085359</v>
      </c>
    </row>
    <row r="270" spans="1:605" x14ac:dyDescent="0.25">
      <c r="A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  <c r="BM270">
        <v>0</v>
      </c>
      <c r="BN270">
        <v>0</v>
      </c>
      <c r="BO270">
        <v>0</v>
      </c>
      <c r="BP270">
        <v>0</v>
      </c>
      <c r="BQ270">
        <v>0</v>
      </c>
      <c r="BR270">
        <v>0</v>
      </c>
      <c r="BS270">
        <v>0</v>
      </c>
      <c r="BT270">
        <v>0</v>
      </c>
      <c r="BU270">
        <v>0</v>
      </c>
      <c r="BV270">
        <v>0</v>
      </c>
      <c r="BW270">
        <v>0</v>
      </c>
      <c r="BX270">
        <v>0</v>
      </c>
      <c r="BY270">
        <v>0</v>
      </c>
      <c r="BZ270">
        <v>0</v>
      </c>
      <c r="CA270">
        <v>0</v>
      </c>
      <c r="CB270">
        <v>0</v>
      </c>
      <c r="CC270">
        <v>0</v>
      </c>
      <c r="CD270">
        <v>0</v>
      </c>
      <c r="CE270">
        <v>0</v>
      </c>
      <c r="CF270">
        <v>0</v>
      </c>
      <c r="CG270">
        <v>0</v>
      </c>
      <c r="CH270">
        <v>0</v>
      </c>
      <c r="CI270">
        <v>0</v>
      </c>
      <c r="CJ270">
        <v>0</v>
      </c>
      <c r="CK270">
        <v>0</v>
      </c>
      <c r="CL270">
        <v>0</v>
      </c>
      <c r="CM270">
        <v>0</v>
      </c>
      <c r="CN270">
        <v>0</v>
      </c>
      <c r="CO270">
        <v>0</v>
      </c>
      <c r="CP270">
        <v>0</v>
      </c>
      <c r="CQ270">
        <v>0</v>
      </c>
      <c r="CR270">
        <v>0</v>
      </c>
      <c r="CS270">
        <v>0</v>
      </c>
      <c r="CT270">
        <v>0</v>
      </c>
      <c r="CU270">
        <v>0</v>
      </c>
      <c r="CV270">
        <v>0</v>
      </c>
      <c r="CW270">
        <v>0</v>
      </c>
      <c r="CX270">
        <v>0</v>
      </c>
      <c r="CY270">
        <v>0</v>
      </c>
      <c r="CZ270">
        <v>0</v>
      </c>
      <c r="DA270">
        <v>0</v>
      </c>
      <c r="DB270">
        <v>0</v>
      </c>
      <c r="DC270">
        <v>0</v>
      </c>
      <c r="DD270">
        <v>0</v>
      </c>
      <c r="DE270">
        <v>0</v>
      </c>
      <c r="DF270">
        <v>0</v>
      </c>
      <c r="DG270">
        <v>0</v>
      </c>
      <c r="DH270">
        <v>0</v>
      </c>
      <c r="DI270">
        <v>0</v>
      </c>
      <c r="DJ270">
        <v>0</v>
      </c>
      <c r="DK270">
        <v>0</v>
      </c>
      <c r="DL270">
        <v>0</v>
      </c>
      <c r="DM270">
        <v>0</v>
      </c>
      <c r="DN270">
        <v>0</v>
      </c>
      <c r="DO270">
        <v>0</v>
      </c>
      <c r="DP270">
        <v>0</v>
      </c>
      <c r="DQ270">
        <v>0</v>
      </c>
      <c r="DR270">
        <v>0</v>
      </c>
      <c r="DS270">
        <v>0</v>
      </c>
      <c r="DT270">
        <v>0</v>
      </c>
      <c r="DU270">
        <v>0</v>
      </c>
      <c r="DV270">
        <v>0</v>
      </c>
      <c r="DW270">
        <v>0</v>
      </c>
      <c r="DX270">
        <v>0</v>
      </c>
      <c r="DY270">
        <v>0</v>
      </c>
      <c r="DZ270">
        <v>0</v>
      </c>
      <c r="EA270">
        <v>0</v>
      </c>
      <c r="EB270">
        <v>0</v>
      </c>
      <c r="EC270">
        <v>0</v>
      </c>
      <c r="ED270">
        <v>0</v>
      </c>
      <c r="EE270">
        <v>0</v>
      </c>
      <c r="EF270">
        <v>0</v>
      </c>
      <c r="EG270">
        <v>0</v>
      </c>
      <c r="EH270">
        <v>0</v>
      </c>
      <c r="EI270">
        <v>0</v>
      </c>
      <c r="EJ270">
        <v>0</v>
      </c>
      <c r="EK270">
        <v>0</v>
      </c>
      <c r="EL270">
        <v>0</v>
      </c>
      <c r="EM270">
        <v>0</v>
      </c>
      <c r="EN270">
        <v>0</v>
      </c>
      <c r="EO270">
        <v>0</v>
      </c>
      <c r="EP270">
        <v>0</v>
      </c>
      <c r="EQ270">
        <v>0</v>
      </c>
      <c r="ER270">
        <v>0</v>
      </c>
      <c r="ES270">
        <v>0</v>
      </c>
      <c r="ET270">
        <v>0</v>
      </c>
      <c r="EU270">
        <v>0</v>
      </c>
      <c r="EV270">
        <v>0</v>
      </c>
      <c r="EW270">
        <v>0</v>
      </c>
      <c r="EX270">
        <v>0</v>
      </c>
      <c r="EY270">
        <v>0</v>
      </c>
      <c r="EZ270">
        <v>0</v>
      </c>
      <c r="FA270">
        <v>0</v>
      </c>
      <c r="FB270">
        <v>0</v>
      </c>
      <c r="FC270">
        <v>0</v>
      </c>
      <c r="FD270">
        <v>0</v>
      </c>
      <c r="FE270">
        <v>0</v>
      </c>
      <c r="FF270">
        <v>0</v>
      </c>
      <c r="FG270">
        <v>0</v>
      </c>
      <c r="FH270">
        <v>0</v>
      </c>
      <c r="FI270">
        <v>0</v>
      </c>
      <c r="FJ270">
        <v>0</v>
      </c>
      <c r="FK270">
        <v>0</v>
      </c>
      <c r="FL270">
        <v>0</v>
      </c>
      <c r="FM270">
        <v>0</v>
      </c>
      <c r="FN270">
        <v>0</v>
      </c>
      <c r="FO270">
        <v>0</v>
      </c>
      <c r="FP270">
        <v>0</v>
      </c>
      <c r="FQ270">
        <v>0</v>
      </c>
      <c r="FR270">
        <v>0</v>
      </c>
      <c r="FS270">
        <v>0</v>
      </c>
      <c r="FT270">
        <v>0</v>
      </c>
      <c r="FU270">
        <v>0</v>
      </c>
      <c r="FV270">
        <v>0</v>
      </c>
      <c r="FW270">
        <v>0</v>
      </c>
      <c r="FX270">
        <v>0</v>
      </c>
      <c r="FY270">
        <v>0</v>
      </c>
      <c r="FZ270">
        <v>0</v>
      </c>
      <c r="GA270">
        <v>0</v>
      </c>
      <c r="GB270">
        <v>0</v>
      </c>
      <c r="GC270">
        <v>0</v>
      </c>
      <c r="GD270">
        <v>0</v>
      </c>
      <c r="GE270">
        <v>0</v>
      </c>
      <c r="GF270">
        <v>0</v>
      </c>
      <c r="GG270">
        <v>0</v>
      </c>
      <c r="GH270">
        <v>0</v>
      </c>
      <c r="GI270">
        <v>0</v>
      </c>
      <c r="GJ270">
        <v>0</v>
      </c>
      <c r="GK270">
        <v>0</v>
      </c>
      <c r="GL270">
        <v>0</v>
      </c>
      <c r="GM270">
        <v>0</v>
      </c>
      <c r="GN270">
        <v>0</v>
      </c>
      <c r="GO270">
        <v>0</v>
      </c>
      <c r="GP270">
        <v>0</v>
      </c>
      <c r="GQ270">
        <v>0</v>
      </c>
      <c r="GR270">
        <v>0</v>
      </c>
      <c r="GS270">
        <v>0</v>
      </c>
      <c r="GT270">
        <v>0</v>
      </c>
      <c r="GU270">
        <v>0</v>
      </c>
      <c r="GV270">
        <v>0</v>
      </c>
      <c r="GW270">
        <v>0</v>
      </c>
      <c r="GX270">
        <v>0</v>
      </c>
      <c r="GY270">
        <v>0</v>
      </c>
      <c r="GZ270">
        <v>0</v>
      </c>
      <c r="HA270">
        <v>0</v>
      </c>
      <c r="HB270">
        <v>0</v>
      </c>
      <c r="HC270">
        <v>0</v>
      </c>
      <c r="HD270">
        <v>0</v>
      </c>
      <c r="HE270">
        <v>0</v>
      </c>
      <c r="HF270">
        <v>0</v>
      </c>
      <c r="HG270">
        <v>0</v>
      </c>
      <c r="HH270">
        <v>0</v>
      </c>
      <c r="HI270">
        <v>0</v>
      </c>
      <c r="HJ270">
        <v>0</v>
      </c>
      <c r="HK270">
        <v>0</v>
      </c>
      <c r="HL270">
        <v>0</v>
      </c>
      <c r="HM270">
        <v>0</v>
      </c>
      <c r="HN270">
        <v>0</v>
      </c>
      <c r="HO270">
        <v>0</v>
      </c>
      <c r="HP270">
        <v>0</v>
      </c>
      <c r="HQ270">
        <v>0</v>
      </c>
      <c r="HR270">
        <v>0</v>
      </c>
      <c r="HS270">
        <v>0</v>
      </c>
      <c r="HT270">
        <v>0</v>
      </c>
      <c r="HU270">
        <v>0</v>
      </c>
      <c r="HV270">
        <v>0</v>
      </c>
      <c r="HW270">
        <v>0</v>
      </c>
      <c r="HX270">
        <v>0</v>
      </c>
      <c r="HY270">
        <v>0</v>
      </c>
      <c r="HZ270">
        <v>0</v>
      </c>
      <c r="IA270">
        <v>0</v>
      </c>
      <c r="IB270">
        <v>0</v>
      </c>
      <c r="IC270">
        <v>0</v>
      </c>
      <c r="ID270">
        <v>0</v>
      </c>
      <c r="IE270">
        <v>0</v>
      </c>
      <c r="IF270">
        <v>0</v>
      </c>
      <c r="IG270">
        <v>0</v>
      </c>
      <c r="IH270">
        <v>0</v>
      </c>
      <c r="II270">
        <v>0</v>
      </c>
      <c r="IJ270">
        <v>0</v>
      </c>
      <c r="IK270">
        <v>0</v>
      </c>
      <c r="IL270">
        <v>0</v>
      </c>
      <c r="IM270">
        <v>0</v>
      </c>
      <c r="IN270">
        <v>0</v>
      </c>
      <c r="IO270">
        <v>0</v>
      </c>
      <c r="IP270">
        <v>0</v>
      </c>
      <c r="IQ270">
        <v>0</v>
      </c>
      <c r="IR270">
        <v>0</v>
      </c>
      <c r="IS270">
        <v>0</v>
      </c>
      <c r="IT270">
        <v>0</v>
      </c>
      <c r="IU270">
        <v>0</v>
      </c>
      <c r="IV270">
        <v>0</v>
      </c>
      <c r="IW270">
        <v>0</v>
      </c>
      <c r="IX270">
        <v>0</v>
      </c>
      <c r="IY270">
        <v>0</v>
      </c>
      <c r="IZ270">
        <v>0</v>
      </c>
      <c r="JA270">
        <v>0</v>
      </c>
      <c r="JB270">
        <v>0</v>
      </c>
      <c r="JC270">
        <v>0</v>
      </c>
      <c r="JD270">
        <v>0</v>
      </c>
      <c r="JE270">
        <v>0</v>
      </c>
      <c r="JF270">
        <v>0</v>
      </c>
      <c r="JG270">
        <v>0</v>
      </c>
      <c r="JH270">
        <v>0</v>
      </c>
      <c r="JI270">
        <v>0</v>
      </c>
      <c r="JJ270">
        <v>9999.9990234375</v>
      </c>
      <c r="JK270">
        <v>-39999.99609375</v>
      </c>
      <c r="JL270">
        <v>60002.80078125</v>
      </c>
      <c r="JM270">
        <v>-39999.99609375</v>
      </c>
      <c r="JN270">
        <v>9999.9990234375</v>
      </c>
      <c r="JO270">
        <v>0</v>
      </c>
      <c r="JP270">
        <v>0</v>
      </c>
      <c r="JQ270">
        <v>0</v>
      </c>
      <c r="JR270">
        <v>0</v>
      </c>
      <c r="JS270">
        <v>0</v>
      </c>
      <c r="JT270">
        <v>0</v>
      </c>
      <c r="JU270">
        <v>0</v>
      </c>
      <c r="JV270">
        <v>0</v>
      </c>
      <c r="JW270">
        <v>0</v>
      </c>
      <c r="JX270">
        <v>0</v>
      </c>
      <c r="JY270">
        <v>0</v>
      </c>
      <c r="JZ270">
        <v>0</v>
      </c>
      <c r="KA270">
        <v>0</v>
      </c>
      <c r="KB270">
        <v>0</v>
      </c>
      <c r="KC270">
        <v>0</v>
      </c>
      <c r="KD270">
        <v>0</v>
      </c>
      <c r="KE270">
        <v>0</v>
      </c>
      <c r="KF270">
        <v>0</v>
      </c>
      <c r="KG270">
        <v>0</v>
      </c>
      <c r="KH270">
        <v>0</v>
      </c>
      <c r="KI270">
        <v>0</v>
      </c>
      <c r="KJ270">
        <v>0</v>
      </c>
      <c r="KK270">
        <v>0</v>
      </c>
      <c r="KL270">
        <v>0</v>
      </c>
      <c r="KM270">
        <v>0</v>
      </c>
      <c r="KN270">
        <v>0</v>
      </c>
      <c r="KO270">
        <v>0</v>
      </c>
      <c r="KP270">
        <v>0</v>
      </c>
      <c r="KQ270">
        <v>0</v>
      </c>
      <c r="KS270">
        <v>1.3601706989333E-7</v>
      </c>
      <c r="KT270">
        <v>-5.1346242906127089E-9</v>
      </c>
      <c r="KU270">
        <v>-1.2574782880725503E-11</v>
      </c>
      <c r="KV270">
        <v>-1.2061320421059642E-11</v>
      </c>
      <c r="KW270">
        <v>-1.15470487396392E-11</v>
      </c>
      <c r="KX270">
        <v>-1.1030382435673119E-11</v>
      </c>
      <c r="KY270">
        <v>-1.0508299093347484E-11</v>
      </c>
      <c r="KZ270">
        <v>-9.976403580268276E-12</v>
      </c>
      <c r="LA270">
        <v>-9.4289930200457127E-12</v>
      </c>
      <c r="LB270">
        <v>-8.8591229859918111E-12</v>
      </c>
      <c r="LC270">
        <v>-8.2586756256425073E-12</v>
      </c>
      <c r="LD270">
        <v>-7.6184305803363342E-12</v>
      </c>
      <c r="LE270">
        <v>-6.928139710096066E-12</v>
      </c>
      <c r="LF270">
        <v>-6.1766067712838071E-12</v>
      </c>
      <c r="LG270">
        <v>-5.3517733223889848E-12</v>
      </c>
      <c r="LH270">
        <v>-4.4408122513171341E-12</v>
      </c>
      <c r="LI270">
        <v>-3.4302304248253129E-12</v>
      </c>
      <c r="LJ270">
        <v>-2.3059820564280212E-12</v>
      </c>
      <c r="LK270">
        <v>-1.0535944719777342E-12</v>
      </c>
      <c r="LL270">
        <v>3.416919791042416E-13</v>
      </c>
      <c r="LM270">
        <v>1.8947680658471905E-12</v>
      </c>
      <c r="LN270">
        <v>3.6204820341578675E-12</v>
      </c>
      <c r="LO270">
        <v>5.5334463285524434E-12</v>
      </c>
      <c r="LP270">
        <v>7.6478228293221674E-12</v>
      </c>
      <c r="LQ270">
        <v>9.9770847866453836E-12</v>
      </c>
      <c r="LR270">
        <v>1.2533753689206092E-11</v>
      </c>
      <c r="LS270">
        <v>1.5329109390620428E-11</v>
      </c>
      <c r="LT270">
        <v>1.8372871935348171E-11</v>
      </c>
      <c r="LU270">
        <v>2.1672853680352697E-11</v>
      </c>
      <c r="LV270">
        <v>2.5234580502864207E-11</v>
      </c>
      <c r="LW270">
        <v>2.9060881121983775E-11</v>
      </c>
      <c r="LX270">
        <v>3.3151443846477698E-11</v>
      </c>
      <c r="LY270">
        <v>3.7502340396690198E-11</v>
      </c>
      <c r="LZ270">
        <v>4.2105516839403266E-11</v>
      </c>
      <c r="MA270">
        <v>4.6948252124476842E-11</v>
      </c>
      <c r="MB270">
        <v>5.2012585225606535E-11</v>
      </c>
      <c r="MC270">
        <v>5.7274712468281206E-11</v>
      </c>
      <c r="MD270">
        <v>6.2704357280199951E-11</v>
      </c>
      <c r="ME270">
        <v>6.8264115326451762E-11</v>
      </c>
      <c r="MF270">
        <v>7.3908778797371568E-11</v>
      </c>
      <c r="MG270">
        <v>7.9584644503961886E-11</v>
      </c>
      <c r="MH270">
        <v>8.5224221735449156E-11</v>
      </c>
      <c r="MI270">
        <v>9.0745173438892787E-11</v>
      </c>
      <c r="MJ270">
        <v>9.6049264168329803E-11</v>
      </c>
      <c r="MK270">
        <v>1.010213301632589E-10</v>
      </c>
      <c r="ML270">
        <v>1.0552828988205524E-10</v>
      </c>
      <c r="MM270">
        <v>1.0941821647388874E-10</v>
      </c>
      <c r="MN270">
        <v>1.1251949701520537E-10</v>
      </c>
      <c r="MO270">
        <v>1.1464010685237519E-10</v>
      </c>
      <c r="MP270">
        <v>1.1556703106457844E-10</v>
      </c>
      <c r="MQ270">
        <v>1.1506586886864163E-10</v>
      </c>
      <c r="MR270">
        <v>1.128806607033521E-10</v>
      </c>
      <c r="MS270">
        <v>1.0873398172016867E-10</v>
      </c>
      <c r="MT270">
        <v>1.0232734942906084E-10</v>
      </c>
      <c r="MU270">
        <v>9.3341997252418449E-11</v>
      </c>
      <c r="MV270">
        <v>8.1440069668395216E-11</v>
      </c>
      <c r="MW270">
        <v>6.6266298408765029E-11</v>
      </c>
      <c r="MX270">
        <v>4.7450222737593631E-11</v>
      </c>
      <c r="MY270">
        <v>2.4609020085291293E-11</v>
      </c>
      <c r="MZ270">
        <v>-2.6489838535293956E-12</v>
      </c>
      <c r="NA270">
        <v>-3.472005414336082E-11</v>
      </c>
      <c r="NB270">
        <v>-7.1999961686477469E-11</v>
      </c>
      <c r="NC270">
        <v>-1.1487800043469745E-10</v>
      </c>
      <c r="ND270">
        <v>-1.6373003290374823E-10</v>
      </c>
      <c r="NE270">
        <v>-2.1891049136841976E-10</v>
      </c>
      <c r="NF270">
        <v>-2.8074326462236772E-10</v>
      </c>
      <c r="NG270">
        <v>-3.4951140418366757E-10</v>
      </c>
      <c r="NH270">
        <v>-4.254455895256186E-10</v>
      </c>
      <c r="NI270">
        <v>-5.0871129952996257E-10</v>
      </c>
      <c r="NJ270">
        <v>-5.9939464712994081E-10</v>
      </c>
      <c r="NK270">
        <v>-6.9748684627346941E-10</v>
      </c>
      <c r="NL270">
        <v>-8.0286729514194149E-10</v>
      </c>
      <c r="NM270">
        <v>-9.1528527726411131E-10</v>
      </c>
      <c r="NN270">
        <v>-1.03434030302276E-9</v>
      </c>
      <c r="NO270">
        <v>-1.1594611383248924E-9</v>
      </c>
      <c r="NP270">
        <v>-1.2898835951458471E-9</v>
      </c>
      <c r="NQ270">
        <v>-1.4246271905099361E-9</v>
      </c>
      <c r="NR270">
        <v>-1.5624708164650168E-9</v>
      </c>
      <c r="NS270">
        <v>-1.7019276039580956E-9</v>
      </c>
      <c r="NT270">
        <v>-1.841219208407169E-9</v>
      </c>
      <c r="NU270">
        <v>-1.9782497943409086E-9</v>
      </c>
      <c r="NV270">
        <v>-2.1105800508533559E-9</v>
      </c>
      <c r="NW270">
        <v>-2.2354016288460437E-9</v>
      </c>
      <c r="NX270">
        <v>-2.3495124551073581E-9</v>
      </c>
      <c r="NY270">
        <v>-2.4492934471183825E-9</v>
      </c>
      <c r="NZ270">
        <v>-2.53068722592675E-9</v>
      </c>
      <c r="OA270">
        <v>-2.5891795022202282E-9</v>
      </c>
      <c r="OB270">
        <v>-2.6197838924940463E-9</v>
      </c>
      <c r="OC270">
        <v>-2.617031007444199E-9</v>
      </c>
      <c r="OD270">
        <v>-2.5749627427852674E-9</v>
      </c>
      <c r="OE270">
        <v>-2.4871327927949354E-9</v>
      </c>
      <c r="OF270">
        <v>-2.3466144980572044E-9</v>
      </c>
      <c r="OG270">
        <v>-2.1460172299482709E-9</v>
      </c>
      <c r="OH270">
        <v>-1.8775126040190362E-9</v>
      </c>
      <c r="OI270">
        <v>-1.5328719009774501E-9</v>
      </c>
      <c r="OJ270">
        <v>-1.103516155643804E-9</v>
      </c>
      <c r="OK270">
        <v>-5.8058044892158562E-10</v>
      </c>
      <c r="OL270">
        <v>4.5005996821466116E-11</v>
      </c>
      <c r="OM270">
        <v>7.8242226523628841E-10</v>
      </c>
      <c r="ON270">
        <v>1.6408390442038311E-9</v>
      </c>
      <c r="OO270">
        <v>2.6292810624344682E-9</v>
      </c>
      <c r="OP270">
        <v>3.7564669536865842E-9</v>
      </c>
      <c r="OQ270">
        <v>5.0306248650618084E-9</v>
      </c>
      <c r="OR270">
        <v>6.4592821829286191E-9</v>
      </c>
      <c r="OS270">
        <v>8.0490278415405045E-9</v>
      </c>
      <c r="OT270">
        <v>9.80524581012161E-9</v>
      </c>
      <c r="OU270">
        <v>1.1731818529274955E-8</v>
      </c>
      <c r="OV270">
        <v>1.3830799292347203E-8</v>
      </c>
      <c r="OW270">
        <v>1.6102052847478666E-8</v>
      </c>
      <c r="OX270">
        <v>1.8542863837312723E-8</v>
      </c>
      <c r="OY270">
        <v>2.1147513101590457E-8</v>
      </c>
      <c r="OZ270">
        <v>2.3906822349174781E-8</v>
      </c>
      <c r="PA270">
        <v>2.6807668266400274E-8</v>
      </c>
      <c r="PB270">
        <v>2.9832467773939164E-8</v>
      </c>
      <c r="PC270">
        <v>3.2958636880313362E-8</v>
      </c>
      <c r="PD270">
        <v>3.6158026412129638E-8</v>
      </c>
      <c r="PE270">
        <v>3.9396338834041718E-8</v>
      </c>
      <c r="PF270">
        <v>4.2632531409593298E-8</v>
      </c>
      <c r="PG270">
        <v>4.5818212101091915E-8</v>
      </c>
      <c r="PH270">
        <v>4.8897035864925683E-8</v>
      </c>
      <c r="PI270">
        <v>5.1804110369769375E-8</v>
      </c>
      <c r="PJ270">
        <v>5.4465421648707512E-8</v>
      </c>
      <c r="PK270">
        <v>5.6797291790822291E-8</v>
      </c>
      <c r="PL270">
        <v>5.8705882479366748E-8</v>
      </c>
      <c r="PM270">
        <v>6.0086759986459798E-8</v>
      </c>
      <c r="PN270">
        <v>6.082453912966056E-8</v>
      </c>
      <c r="PO270">
        <v>6.0792625672266343E-8</v>
      </c>
      <c r="PP270">
        <v>5.9853078692212879E-8</v>
      </c>
      <c r="PQ270">
        <v>5.7856616535486358E-8</v>
      </c>
      <c r="PR270">
        <v>5.4642792086535885E-8</v>
      </c>
      <c r="PS270">
        <v>5.0040365203977919E-8</v>
      </c>
      <c r="PT270">
        <v>4.3867902252494865E-8</v>
      </c>
      <c r="PU270">
        <v>3.5934634675616679E-8</v>
      </c>
      <c r="PV270">
        <v>2.6041610455189941E-8</v>
      </c>
      <c r="PW270">
        <v>1.3983174045226245E-8</v>
      </c>
      <c r="PX270">
        <v>-4.5118810602948387E-10</v>
      </c>
      <c r="PY270">
        <v>-1.7474598080996907E-8</v>
      </c>
      <c r="PZ270">
        <v>-3.7300093793923984E-8</v>
      </c>
      <c r="QA270">
        <v>-6.0137453310844687E-8</v>
      </c>
      <c r="QB270">
        <v>-8.6189496446489639E-8</v>
      </c>
      <c r="QC270">
        <v>-1.156478245046286E-7</v>
      </c>
      <c r="QD270">
        <v>-1.4868796032607238E-7</v>
      </c>
      <c r="QE270">
        <v>-1.8546385290179915E-7</v>
      </c>
      <c r="QF270">
        <v>-2.261017138074474E-7</v>
      </c>
      <c r="QG270">
        <v>-2.7069315674072318E-7</v>
      </c>
      <c r="QH270">
        <v>-3.1928761661683817E-7</v>
      </c>
      <c r="QI270">
        <v>-3.7188403113197364E-7</v>
      </c>
      <c r="QJ270">
        <v>-4.2842177557252286E-7</v>
      </c>
      <c r="QK270">
        <v>-4.8877085106854552E-7</v>
      </c>
      <c r="QL270">
        <v>-5.5272133760058026E-7</v>
      </c>
      <c r="QM270">
        <v>-6.1997213601101273E-7</v>
      </c>
      <c r="QN270">
        <v>-6.9011903818003801E-7</v>
      </c>
      <c r="QO270">
        <v>-7.6264218153565318E-7</v>
      </c>
      <c r="QP270">
        <v>-8.3689296330172041E-7</v>
      </c>
      <c r="QQ270">
        <v>-9.1208051146355122E-7</v>
      </c>
      <c r="QR270">
        <v>-9.8725783344611752E-7</v>
      </c>
      <c r="QS270">
        <v>-1.0613077900407256E-6</v>
      </c>
      <c r="QT270">
        <v>-1.1329290712392329E-6</v>
      </c>
      <c r="QU270">
        <v>-1.2006223823758578E-6</v>
      </c>
      <c r="QV270">
        <v>-1.2626770833331063E-6</v>
      </c>
      <c r="QW270">
        <v>-1.3171585605018913E-6</v>
      </c>
      <c r="QX270">
        <v>-1.3618966506123233E-6</v>
      </c>
      <c r="QY270">
        <v>-1.3944754773327345E-6</v>
      </c>
      <c r="QZ270">
        <v>-1.41222510547606E-6</v>
      </c>
      <c r="RA270">
        <v>-1.4122154634911255E-6</v>
      </c>
      <c r="RB270">
        <v>-1.3912530323077012E-6</v>
      </c>
      <c r="RC270">
        <v>-1.3458808471357374E-6</v>
      </c>
      <c r="RD270">
        <v>-1.2723824079604093E-6</v>
      </c>
      <c r="RE270">
        <v>-1.1667901436255981E-6</v>
      </c>
      <c r="RF270">
        <v>-1.0248991228067099E-6</v>
      </c>
      <c r="RG270">
        <v>-8.4228675201830976E-7</v>
      </c>
      <c r="RH270">
        <v>-6.1433924507479803E-7</v>
      </c>
      <c r="RI270">
        <v>-3.3628568903075029E-7</v>
      </c>
      <c r="RJ270">
        <v>-3.2405672921641161E-9</v>
      </c>
      <c r="RK270">
        <v>3.8974437009791247E-7</v>
      </c>
      <c r="RL270">
        <v>8.4761797761794858E-7</v>
      </c>
      <c r="RM270">
        <v>1.3752564037819367E-6</v>
      </c>
      <c r="RN270">
        <v>1.9773776758156545E-6</v>
      </c>
      <c r="RO270">
        <v>2.6584432698570457E-6</v>
      </c>
      <c r="RP270">
        <v>3.4225457865436271E-6</v>
      </c>
      <c r="RQ270">
        <v>4.2732818997088343E-6</v>
      </c>
      <c r="RR270">
        <v>5.2136098147200404E-6</v>
      </c>
      <c r="RS270">
        <v>6.2456905655110122E-6</v>
      </c>
      <c r="RT270">
        <v>7.3707125984544134E-6</v>
      </c>
      <c r="RU270">
        <v>8.5886992399451608E-6</v>
      </c>
      <c r="RV270">
        <v>9.8982988259915673E-6</v>
      </c>
      <c r="RW270">
        <v>1.1296557489455139E-5</v>
      </c>
      <c r="RX270">
        <v>1.2778674857102945E-5</v>
      </c>
      <c r="RY270">
        <v>1.4337743207495548E-5</v>
      </c>
      <c r="RZ270">
        <v>1.5964470985219983E-5</v>
      </c>
      <c r="SA270">
        <v>1.7646891960082854E-5</v>
      </c>
      <c r="SB270">
        <v>1.9368562701971042E-5</v>
      </c>
      <c r="SC270">
        <v>2.1108090749679918E-5</v>
      </c>
      <c r="SD270">
        <v>2.2838651772232025E-5</v>
      </c>
      <c r="SE270">
        <v>2.4527501722157365E-5</v>
      </c>
      <c r="SF270">
        <v>2.6135491503550126E-5</v>
      </c>
      <c r="SG270">
        <v>2.7616593337908185E-5</v>
      </c>
      <c r="SH270">
        <v>2.8917449807021912E-5</v>
      </c>
      <c r="SI270">
        <v>2.9976958481296551E-5</v>
      </c>
      <c r="SJ270">
        <v>3.0725907097498089E-5</v>
      </c>
      <c r="SK270">
        <v>3.1086676421912006E-5</v>
      </c>
      <c r="SL270">
        <v>3.0973030209419401E-5</v>
      </c>
      <c r="SM270">
        <v>3.029001402652475E-5</v>
      </c>
      <c r="SN270">
        <v>2.8933987123196516E-5</v>
      </c>
      <c r="SO270">
        <v>2.6792813983220284E-5</v>
      </c>
      <c r="SP270">
        <v>2.3746244618869373E-5</v>
      </c>
      <c r="SQ270">
        <v>1.9666515058109577E-5</v>
      </c>
      <c r="SR270">
        <v>1.44192017480971E-5</v>
      </c>
      <c r="SS270">
        <v>7.8643657061582507E-6</v>
      </c>
      <c r="ST270">
        <v>-1.4197588303963548E-7</v>
      </c>
      <c r="SU270">
        <v>-9.7460113784609053E-6</v>
      </c>
      <c r="SV270">
        <v>-2.1093889322250637E-5</v>
      </c>
      <c r="SW270">
        <v>-3.432902500963329E-5</v>
      </c>
      <c r="SX270">
        <v>-4.9588918002084079E-5</v>
      </c>
      <c r="SY270">
        <v>-6.7001440363378471E-5</v>
      </c>
      <c r="SZ270">
        <v>-8.6680557056930562E-5</v>
      </c>
      <c r="TA270">
        <v>-1.0872144264318837E-4</v>
      </c>
      <c r="TB270">
        <v>-1.3319496231565126E-4</v>
      </c>
      <c r="TC270">
        <v>-1.6014149058418461E-4</v>
      </c>
      <c r="TD270">
        <v>-1.8956404773155997E-4</v>
      </c>
      <c r="TE270">
        <v>-2.2142074272030979E-4</v>
      </c>
      <c r="TF270">
        <v>-2.5561652170288056E-4</v>
      </c>
      <c r="TG270">
        <v>-2.9199423388327419E-4</v>
      </c>
      <c r="TH270">
        <v>-3.3032504138789134E-4</v>
      </c>
      <c r="TI270">
        <v>-3.7029821721811543E-4</v>
      </c>
      <c r="TJ270">
        <v>-4.1151039546167585E-4</v>
      </c>
      <c r="TK270">
        <v>-4.5345436090559463E-4</v>
      </c>
      <c r="TL270">
        <v>-4.9550749117359654E-4</v>
      </c>
      <c r="TM270">
        <v>-5.3691999363555574E-4</v>
      </c>
      <c r="TN270">
        <v>-5.7680311170179199E-4</v>
      </c>
      <c r="TO270">
        <v>-6.1411751078013234E-4</v>
      </c>
      <c r="TP270">
        <v>-6.4766209314523449E-4</v>
      </c>
      <c r="TQ270">
        <v>-6.760635331995202E-4</v>
      </c>
      <c r="TR270">
        <v>-6.9776686997052439E-4</v>
      </c>
      <c r="TS270">
        <v>-7.1102754199108714E-4</v>
      </c>
      <c r="TT270">
        <v>-7.1390530064745434E-4</v>
      </c>
      <c r="TU270">
        <v>-7.0426049125366498E-4</v>
      </c>
      <c r="TV270">
        <v>-6.7975324599061574E-4</v>
      </c>
      <c r="TW270">
        <v>-6.3784618877117964E-4</v>
      </c>
      <c r="TX270">
        <v>-5.7581130824178634E-4</v>
      </c>
      <c r="TY270">
        <v>-4.9074171052239856E-4</v>
      </c>
      <c r="TZ270">
        <v>-3.7956901674885264E-4</v>
      </c>
      <c r="UA270">
        <v>-2.3908722064985271E-4</v>
      </c>
      <c r="UB270">
        <v>-6.598386667864501E-5</v>
      </c>
      <c r="UC270">
        <v>1.4312055218393521E-4</v>
      </c>
      <c r="UD270">
        <v>3.9162404798380891E-4</v>
      </c>
      <c r="UE270">
        <v>6.8288449493065617E-4</v>
      </c>
      <c r="UF270">
        <v>1.0201499371518708E-3</v>
      </c>
      <c r="UG270">
        <v>1.4064769053570383E-3</v>
      </c>
      <c r="UH270">
        <v>1.8446358315042531E-3</v>
      </c>
      <c r="UI270">
        <v>2.3370027042723799E-3</v>
      </c>
      <c r="UJ270">
        <v>2.8854361883769398E-3</v>
      </c>
      <c r="UK270">
        <v>3.4911395413909072E-3</v>
      </c>
      <c r="UL270">
        <v>4.1545068068086447E-3</v>
      </c>
      <c r="UM270">
        <v>4.8749529459060446E-3</v>
      </c>
      <c r="UN270">
        <v>5.650727797884795E-3</v>
      </c>
      <c r="UO270">
        <v>6.4787140323765762E-3</v>
      </c>
      <c r="UP270">
        <v>7.3542095851331637E-3</v>
      </c>
      <c r="UQ270">
        <v>8.2706954511524919E-3</v>
      </c>
      <c r="UR270">
        <v>9.2195901539234432E-3</v>
      </c>
      <c r="US270">
        <v>1.0189992719029546E-2</v>
      </c>
      <c r="UT270">
        <v>1.1168416558767737E-2</v>
      </c>
      <c r="UU270">
        <v>1.2138517324934778E-2</v>
      </c>
      <c r="UV270">
        <v>1.3080818512065915E-2</v>
      </c>
      <c r="UW270">
        <v>1.3972439394861362E-2</v>
      </c>
      <c r="UX270">
        <v>1.4786830761939915E-2</v>
      </c>
      <c r="UY270">
        <v>1.5493524862772695E-2</v>
      </c>
      <c r="UZ270">
        <v>1.6057907013459393E-2</v>
      </c>
      <c r="VA270">
        <v>1.644101740595676E-2</v>
      </c>
      <c r="VB270">
        <v>1.6599392828380379E-2</v>
      </c>
      <c r="VC270">
        <v>1.6484959222554729E-2</v>
      </c>
      <c r="VD270">
        <v>1.6144987273944363E-2</v>
      </c>
      <c r="VE270">
        <v>1.5622124498342901E-2</v>
      </c>
      <c r="VF270">
        <v>1.4954490586235046E-2</v>
      </c>
      <c r="VG270">
        <v>1.4175824038486376E-2</v>
      </c>
      <c r="VH270">
        <v>1.3315669402775317E-2</v>
      </c>
      <c r="VI270">
        <v>1.2399595648861523E-2</v>
      </c>
      <c r="VJ270">
        <v>1.1449437397022319E-2</v>
      </c>
      <c r="VK270">
        <v>1.0483551828872792E-2</v>
      </c>
      <c r="VL270">
        <v>9.517085157102631E-3</v>
      </c>
      <c r="VM270">
        <v>8.5622435059164882E-3</v>
      </c>
      <c r="VN270">
        <v>7.6285639544252893E-3</v>
      </c>
      <c r="VO270">
        <v>6.7231823198331967E-3</v>
      </c>
      <c r="VP270">
        <v>5.8510950057851004E-3</v>
      </c>
      <c r="VQ270">
        <v>5.0154129145793987E-3</v>
      </c>
      <c r="VR270">
        <v>4.2176060221082567E-3</v>
      </c>
      <c r="VS270">
        <v>3.4577377430087671E-3</v>
      </c>
      <c r="VT270">
        <v>2.7346886738141571E-3</v>
      </c>
      <c r="VU270">
        <v>2.0463696962961077E-3</v>
      </c>
      <c r="VV270">
        <v>1.3899247549494268E-3</v>
      </c>
      <c r="VW270">
        <v>7.6192389449734573E-4</v>
      </c>
      <c r="VX270">
        <v>1.5854735840091261E-4</v>
      </c>
      <c r="VY270">
        <v>-4.2423828972396505E-4</v>
      </c>
      <c r="VZ270">
        <v>-9.9051095050739718E-4</v>
      </c>
      <c r="WA270">
        <v>-1.5442295479096506E-3</v>
      </c>
      <c r="WB270">
        <v>-2.0890752193199031E-3</v>
      </c>
      <c r="WC270">
        <v>-2.6282960264391382E-3</v>
      </c>
      <c r="WD270">
        <v>-3.1645541545235476E-3</v>
      </c>
      <c r="WE270">
        <v>-3.6997746891316088E-3</v>
      </c>
      <c r="WF270">
        <v>-5.3522050270658506</v>
      </c>
      <c r="WG270">
        <v>-47.702154740217637</v>
      </c>
    </row>
    <row r="271" spans="1:605" x14ac:dyDescent="0.25">
      <c r="A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  <c r="BM271">
        <v>0</v>
      </c>
      <c r="BN271">
        <v>0</v>
      </c>
      <c r="BO271">
        <v>0</v>
      </c>
      <c r="BP271">
        <v>0</v>
      </c>
      <c r="BQ271">
        <v>0</v>
      </c>
      <c r="BR271">
        <v>0</v>
      </c>
      <c r="BS271">
        <v>0</v>
      </c>
      <c r="BT271">
        <v>0</v>
      </c>
      <c r="BU271">
        <v>0</v>
      </c>
      <c r="BV271">
        <v>0</v>
      </c>
      <c r="BW271">
        <v>0</v>
      </c>
      <c r="BX271">
        <v>0</v>
      </c>
      <c r="BY271">
        <v>0</v>
      </c>
      <c r="BZ271">
        <v>0</v>
      </c>
      <c r="CA271">
        <v>0</v>
      </c>
      <c r="CB271">
        <v>0</v>
      </c>
      <c r="CC271">
        <v>0</v>
      </c>
      <c r="CD271">
        <v>0</v>
      </c>
      <c r="CE271">
        <v>0</v>
      </c>
      <c r="CF271">
        <v>0</v>
      </c>
      <c r="CG271">
        <v>0</v>
      </c>
      <c r="CH271">
        <v>0</v>
      </c>
      <c r="CI271">
        <v>0</v>
      </c>
      <c r="CJ271">
        <v>0</v>
      </c>
      <c r="CK271">
        <v>0</v>
      </c>
      <c r="CL271">
        <v>0</v>
      </c>
      <c r="CM271">
        <v>0</v>
      </c>
      <c r="CN271">
        <v>0</v>
      </c>
      <c r="CO271">
        <v>0</v>
      </c>
      <c r="CP271">
        <v>0</v>
      </c>
      <c r="CQ271">
        <v>0</v>
      </c>
      <c r="CR271">
        <v>0</v>
      </c>
      <c r="CS271">
        <v>0</v>
      </c>
      <c r="CT271">
        <v>0</v>
      </c>
      <c r="CU271">
        <v>0</v>
      </c>
      <c r="CV271">
        <v>0</v>
      </c>
      <c r="CW271">
        <v>0</v>
      </c>
      <c r="CX271">
        <v>0</v>
      </c>
      <c r="CY271">
        <v>0</v>
      </c>
      <c r="CZ271">
        <v>0</v>
      </c>
      <c r="DA271">
        <v>0</v>
      </c>
      <c r="DB271">
        <v>0</v>
      </c>
      <c r="DC271">
        <v>0</v>
      </c>
      <c r="DD271">
        <v>0</v>
      </c>
      <c r="DE271">
        <v>0</v>
      </c>
      <c r="DF271">
        <v>0</v>
      </c>
      <c r="DG271">
        <v>0</v>
      </c>
      <c r="DH271">
        <v>0</v>
      </c>
      <c r="DI271">
        <v>0</v>
      </c>
      <c r="DJ271">
        <v>0</v>
      </c>
      <c r="DK271">
        <v>0</v>
      </c>
      <c r="DL271">
        <v>0</v>
      </c>
      <c r="DM271">
        <v>0</v>
      </c>
      <c r="DN271">
        <v>0</v>
      </c>
      <c r="DO271">
        <v>0</v>
      </c>
      <c r="DP271">
        <v>0</v>
      </c>
      <c r="DQ271">
        <v>0</v>
      </c>
      <c r="DR271">
        <v>0</v>
      </c>
      <c r="DS271">
        <v>0</v>
      </c>
      <c r="DT271">
        <v>0</v>
      </c>
      <c r="DU271">
        <v>0</v>
      </c>
      <c r="DV271">
        <v>0</v>
      </c>
      <c r="DW271">
        <v>0</v>
      </c>
      <c r="DX271">
        <v>0</v>
      </c>
      <c r="DY271">
        <v>0</v>
      </c>
      <c r="DZ271">
        <v>0</v>
      </c>
      <c r="EA271">
        <v>0</v>
      </c>
      <c r="EB271">
        <v>0</v>
      </c>
      <c r="EC271">
        <v>0</v>
      </c>
      <c r="ED271">
        <v>0</v>
      </c>
      <c r="EE271">
        <v>0</v>
      </c>
      <c r="EF271">
        <v>0</v>
      </c>
      <c r="EG271">
        <v>0</v>
      </c>
      <c r="EH271">
        <v>0</v>
      </c>
      <c r="EI271">
        <v>0</v>
      </c>
      <c r="EJ271">
        <v>0</v>
      </c>
      <c r="EK271">
        <v>0</v>
      </c>
      <c r="EL271">
        <v>0</v>
      </c>
      <c r="EM271">
        <v>0</v>
      </c>
      <c r="EN271">
        <v>0</v>
      </c>
      <c r="EO271">
        <v>0</v>
      </c>
      <c r="EP271">
        <v>0</v>
      </c>
      <c r="EQ271">
        <v>0</v>
      </c>
      <c r="ER271">
        <v>0</v>
      </c>
      <c r="ES271">
        <v>0</v>
      </c>
      <c r="ET271">
        <v>0</v>
      </c>
      <c r="EU271">
        <v>0</v>
      </c>
      <c r="EV271">
        <v>0</v>
      </c>
      <c r="EW271">
        <v>0</v>
      </c>
      <c r="EX271">
        <v>0</v>
      </c>
      <c r="EY271">
        <v>0</v>
      </c>
      <c r="EZ271">
        <v>0</v>
      </c>
      <c r="FA271">
        <v>0</v>
      </c>
      <c r="FB271">
        <v>0</v>
      </c>
      <c r="FC271">
        <v>0</v>
      </c>
      <c r="FD271">
        <v>0</v>
      </c>
      <c r="FE271">
        <v>0</v>
      </c>
      <c r="FF271">
        <v>0</v>
      </c>
      <c r="FG271">
        <v>0</v>
      </c>
      <c r="FH271">
        <v>0</v>
      </c>
      <c r="FI271">
        <v>0</v>
      </c>
      <c r="FJ271">
        <v>0</v>
      </c>
      <c r="FK271">
        <v>0</v>
      </c>
      <c r="FL271">
        <v>0</v>
      </c>
      <c r="FM271">
        <v>0</v>
      </c>
      <c r="FN271">
        <v>0</v>
      </c>
      <c r="FO271">
        <v>0</v>
      </c>
      <c r="FP271">
        <v>0</v>
      </c>
      <c r="FQ271">
        <v>0</v>
      </c>
      <c r="FR271">
        <v>0</v>
      </c>
      <c r="FS271">
        <v>0</v>
      </c>
      <c r="FT271">
        <v>0</v>
      </c>
      <c r="FU271">
        <v>0</v>
      </c>
      <c r="FV271">
        <v>0</v>
      </c>
      <c r="FW271">
        <v>0</v>
      </c>
      <c r="FX271">
        <v>0</v>
      </c>
      <c r="FY271">
        <v>0</v>
      </c>
      <c r="FZ271">
        <v>0</v>
      </c>
      <c r="GA271">
        <v>0</v>
      </c>
      <c r="GB271">
        <v>0</v>
      </c>
      <c r="GC271">
        <v>0</v>
      </c>
      <c r="GD271">
        <v>0</v>
      </c>
      <c r="GE271">
        <v>0</v>
      </c>
      <c r="GF271">
        <v>0</v>
      </c>
      <c r="GG271">
        <v>0</v>
      </c>
      <c r="GH271">
        <v>0</v>
      </c>
      <c r="GI271">
        <v>0</v>
      </c>
      <c r="GJ271">
        <v>0</v>
      </c>
      <c r="GK271">
        <v>0</v>
      </c>
      <c r="GL271">
        <v>0</v>
      </c>
      <c r="GM271">
        <v>0</v>
      </c>
      <c r="GN271">
        <v>0</v>
      </c>
      <c r="GO271">
        <v>0</v>
      </c>
      <c r="GP271">
        <v>0</v>
      </c>
      <c r="GQ271">
        <v>0</v>
      </c>
      <c r="GR271">
        <v>0</v>
      </c>
      <c r="GS271">
        <v>0</v>
      </c>
      <c r="GT271">
        <v>0</v>
      </c>
      <c r="GU271">
        <v>0</v>
      </c>
      <c r="GV271">
        <v>0</v>
      </c>
      <c r="GW271">
        <v>0</v>
      </c>
      <c r="GX271">
        <v>0</v>
      </c>
      <c r="GY271">
        <v>0</v>
      </c>
      <c r="GZ271">
        <v>0</v>
      </c>
      <c r="HA271">
        <v>0</v>
      </c>
      <c r="HB271">
        <v>0</v>
      </c>
      <c r="HC271">
        <v>0</v>
      </c>
      <c r="HD271">
        <v>0</v>
      </c>
      <c r="HE271">
        <v>0</v>
      </c>
      <c r="HF271">
        <v>0</v>
      </c>
      <c r="HG271">
        <v>0</v>
      </c>
      <c r="HH271">
        <v>0</v>
      </c>
      <c r="HI271">
        <v>0</v>
      </c>
      <c r="HJ271">
        <v>0</v>
      </c>
      <c r="HK271">
        <v>0</v>
      </c>
      <c r="HL271">
        <v>0</v>
      </c>
      <c r="HM271">
        <v>0</v>
      </c>
      <c r="HN271">
        <v>0</v>
      </c>
      <c r="HO271">
        <v>0</v>
      </c>
      <c r="HP271">
        <v>0</v>
      </c>
      <c r="HQ271">
        <v>0</v>
      </c>
      <c r="HR271">
        <v>0</v>
      </c>
      <c r="HS271">
        <v>0</v>
      </c>
      <c r="HT271">
        <v>0</v>
      </c>
      <c r="HU271">
        <v>0</v>
      </c>
      <c r="HV271">
        <v>0</v>
      </c>
      <c r="HW271">
        <v>0</v>
      </c>
      <c r="HX271">
        <v>0</v>
      </c>
      <c r="HY271">
        <v>0</v>
      </c>
      <c r="HZ271">
        <v>0</v>
      </c>
      <c r="IA271">
        <v>0</v>
      </c>
      <c r="IB271">
        <v>0</v>
      </c>
      <c r="IC271">
        <v>0</v>
      </c>
      <c r="ID271">
        <v>0</v>
      </c>
      <c r="IE271">
        <v>0</v>
      </c>
      <c r="IF271">
        <v>0</v>
      </c>
      <c r="IG271">
        <v>0</v>
      </c>
      <c r="IH271">
        <v>0</v>
      </c>
      <c r="II271">
        <v>0</v>
      </c>
      <c r="IJ271">
        <v>0</v>
      </c>
      <c r="IK271">
        <v>0</v>
      </c>
      <c r="IL271">
        <v>0</v>
      </c>
      <c r="IM271">
        <v>0</v>
      </c>
      <c r="IN271">
        <v>0</v>
      </c>
      <c r="IO271">
        <v>0</v>
      </c>
      <c r="IP271">
        <v>0</v>
      </c>
      <c r="IQ271">
        <v>0</v>
      </c>
      <c r="IR271">
        <v>0</v>
      </c>
      <c r="IS271">
        <v>0</v>
      </c>
      <c r="IT271">
        <v>0</v>
      </c>
      <c r="IU271">
        <v>0</v>
      </c>
      <c r="IV271">
        <v>0</v>
      </c>
      <c r="IW271">
        <v>0</v>
      </c>
      <c r="IX271">
        <v>0</v>
      </c>
      <c r="IY271">
        <v>0</v>
      </c>
      <c r="IZ271">
        <v>0</v>
      </c>
      <c r="JA271">
        <v>0</v>
      </c>
      <c r="JB271">
        <v>0</v>
      </c>
      <c r="JC271">
        <v>0</v>
      </c>
      <c r="JD271">
        <v>0</v>
      </c>
      <c r="JE271">
        <v>0</v>
      </c>
      <c r="JF271">
        <v>0</v>
      </c>
      <c r="JG271">
        <v>0</v>
      </c>
      <c r="JH271">
        <v>0</v>
      </c>
      <c r="JI271">
        <v>0</v>
      </c>
      <c r="JJ271">
        <v>0</v>
      </c>
      <c r="JK271">
        <v>9999.9990234375</v>
      </c>
      <c r="JL271">
        <v>-39999.99609375</v>
      </c>
      <c r="JM271">
        <v>60002.80078125</v>
      </c>
      <c r="JN271">
        <v>-39999.99609375</v>
      </c>
      <c r="JO271">
        <v>9999.9990234375</v>
      </c>
      <c r="JP271">
        <v>0</v>
      </c>
      <c r="JQ271">
        <v>0</v>
      </c>
      <c r="JR271">
        <v>0</v>
      </c>
      <c r="JS271">
        <v>0</v>
      </c>
      <c r="JT271">
        <v>0</v>
      </c>
      <c r="JU271">
        <v>0</v>
      </c>
      <c r="JV271">
        <v>0</v>
      </c>
      <c r="JW271">
        <v>0</v>
      </c>
      <c r="JX271">
        <v>0</v>
      </c>
      <c r="JY271">
        <v>0</v>
      </c>
      <c r="JZ271">
        <v>0</v>
      </c>
      <c r="KA271">
        <v>0</v>
      </c>
      <c r="KB271">
        <v>0</v>
      </c>
      <c r="KC271">
        <v>0</v>
      </c>
      <c r="KD271">
        <v>0</v>
      </c>
      <c r="KE271">
        <v>0</v>
      </c>
      <c r="KF271">
        <v>0</v>
      </c>
      <c r="KG271">
        <v>0</v>
      </c>
      <c r="KH271">
        <v>0</v>
      </c>
      <c r="KI271">
        <v>0</v>
      </c>
      <c r="KJ271">
        <v>0</v>
      </c>
      <c r="KK271">
        <v>0</v>
      </c>
      <c r="KL271">
        <v>0</v>
      </c>
      <c r="KM271">
        <v>0</v>
      </c>
      <c r="KN271">
        <v>0</v>
      </c>
      <c r="KO271">
        <v>0</v>
      </c>
      <c r="KP271">
        <v>0</v>
      </c>
      <c r="KQ271">
        <v>0</v>
      </c>
      <c r="KS271">
        <v>1.1320184829638901E-7</v>
      </c>
      <c r="KT271">
        <v>-3.1781454874330383E-9</v>
      </c>
      <c r="KU271">
        <v>-1.0684556369001116E-11</v>
      </c>
      <c r="KV271">
        <v>-1.0366741801314721E-11</v>
      </c>
      <c r="KW271">
        <v>-1.0048239653132194E-11</v>
      </c>
      <c r="KX271">
        <v>-9.7276952157009841E-12</v>
      </c>
      <c r="KY271">
        <v>-9.402503290064427E-12</v>
      </c>
      <c r="KZ271">
        <v>-9.0688480783962652E-12</v>
      </c>
      <c r="LA271">
        <v>-8.7217436537071392E-12</v>
      </c>
      <c r="LB271">
        <v>-8.3550754827975414E-12</v>
      </c>
      <c r="LC271">
        <v>-7.9616436229451223E-12</v>
      </c>
      <c r="LD271">
        <v>-7.5332083532783892E-12</v>
      </c>
      <c r="LE271">
        <v>-7.0605391368521932E-12</v>
      </c>
      <c r="LF271">
        <v>-6.5334679388545887E-12</v>
      </c>
      <c r="LG271">
        <v>-5.9409480496667825E-12</v>
      </c>
      <c r="LH271">
        <v>-5.2711196781829773E-12</v>
      </c>
      <c r="LI271">
        <v>-4.5113836901295298E-12</v>
      </c>
      <c r="LJ271">
        <v>-3.6484849673235E-12</v>
      </c>
      <c r="LK271">
        <v>-2.6686069558185534E-12</v>
      </c>
      <c r="LL271">
        <v>-1.5574790525161831E-12</v>
      </c>
      <c r="LM271">
        <v>-3.0049854968916972E-13</v>
      </c>
      <c r="LN271">
        <v>1.1171310866035961E-12</v>
      </c>
      <c r="LO271">
        <v>2.7102437869543509E-12</v>
      </c>
      <c r="LP271">
        <v>4.4935344564618229E-12</v>
      </c>
      <c r="LQ271">
        <v>6.4813607139532228E-12</v>
      </c>
      <c r="LR271">
        <v>8.687520963799707E-12</v>
      </c>
      <c r="LS271">
        <v>1.1125007013565201E-11</v>
      </c>
      <c r="LT271">
        <v>1.3805729520259127E-11</v>
      </c>
      <c r="LU271">
        <v>1.6740214648404076E-11</v>
      </c>
      <c r="LV271">
        <v>1.9937270457653005E-11</v>
      </c>
      <c r="LW271">
        <v>2.3403621709967764E-11</v>
      </c>
      <c r="LX271">
        <v>2.7143512000239544E-11</v>
      </c>
      <c r="LY271">
        <v>3.1158272373428338E-11</v>
      </c>
      <c r="LZ271">
        <v>3.5445855900144252E-11</v>
      </c>
      <c r="MA271">
        <v>4.0000338044993958E-11</v>
      </c>
      <c r="MB271">
        <v>4.4811383082460894E-11</v>
      </c>
      <c r="MC271">
        <v>4.9863677297586761E-11</v>
      </c>
      <c r="MD271">
        <v>5.513633025775495E-11</v>
      </c>
      <c r="ME271">
        <v>6.0602246061315028E-11</v>
      </c>
      <c r="MF271">
        <v>6.6227467162866426E-11</v>
      </c>
      <c r="MG271">
        <v>7.1970494147225611E-11</v>
      </c>
      <c r="MH271">
        <v>7.777747300939505E-11</v>
      </c>
      <c r="MI271">
        <v>8.3581123805382122E-11</v>
      </c>
      <c r="MJ271">
        <v>8.9299657372934722E-11</v>
      </c>
      <c r="MK271">
        <v>9.4835692673123626E-11</v>
      </c>
      <c r="ML271">
        <v>1.0007519001034978E-10</v>
      </c>
      <c r="MM271">
        <v>1.0488641829701583E-10</v>
      </c>
      <c r="MN271">
        <v>1.0911897763670884E-10</v>
      </c>
      <c r="MO271">
        <v>1.1260290180002381E-10</v>
      </c>
      <c r="MP271">
        <v>1.1514786864985304E-10</v>
      </c>
      <c r="MQ271">
        <v>1.1654255022290204E-10</v>
      </c>
      <c r="MR271">
        <v>1.1655413797167304E-10</v>
      </c>
      <c r="MS271">
        <v>1.14928082589648E-10</v>
      </c>
      <c r="MT271">
        <v>1.113880918496323E-10</v>
      </c>
      <c r="MU271">
        <v>1.0563643394082201E-10</v>
      </c>
      <c r="MV271">
        <v>9.7354597846401139E-11</v>
      </c>
      <c r="MW271">
        <v>8.6204366302778539E-11</v>
      </c>
      <c r="MX271">
        <v>7.1829360758072404E-11</v>
      </c>
      <c r="MY271">
        <v>5.3857121423582184E-11</v>
      </c>
      <c r="MZ271">
        <v>3.1901788899695232E-11</v>
      </c>
      <c r="NA271">
        <v>5.5674568580631349E-12</v>
      </c>
      <c r="NB271">
        <v>-2.5547732238883742E-11</v>
      </c>
      <c r="NC271">
        <v>-6.1846674525722048E-11</v>
      </c>
      <c r="ND271">
        <v>-1.037275002632059E-10</v>
      </c>
      <c r="NE271">
        <v>-1.515768023495525E-10</v>
      </c>
      <c r="NF271">
        <v>-2.0576182354366877E-10</v>
      </c>
      <c r="NG271">
        <v>-2.6662153028197806E-10</v>
      </c>
      <c r="NH271">
        <v>-3.3445650458071258E-10</v>
      </c>
      <c r="NI271">
        <v>-4.0951759079006643E-10</v>
      </c>
      <c r="NJ271">
        <v>-4.9199324112743718E-10</v>
      </c>
      <c r="NK271">
        <v>-5.8199551319529749E-10</v>
      </c>
      <c r="NL271">
        <v>-6.7954468432806826E-10</v>
      </c>
      <c r="NM271">
        <v>-7.8455246186427272E-10</v>
      </c>
      <c r="NN271">
        <v>-8.9680378556102558E-10</v>
      </c>
      <c r="NO271">
        <v>-1.0159372386217517E-9</v>
      </c>
      <c r="NP271">
        <v>-1.1414241074561136E-9</v>
      </c>
      <c r="NQ271">
        <v>-1.272546157593764E-9</v>
      </c>
      <c r="NR271">
        <v>-1.4083722243821065E-9</v>
      </c>
      <c r="NS271">
        <v>-1.5477337524533074E-9</v>
      </c>
      <c r="NT271">
        <v>-1.6891994576673571E-9</v>
      </c>
      <c r="NU271">
        <v>-1.8310493295222458E-9</v>
      </c>
      <c r="NV271">
        <v>-1.9712482410348371E-9</v>
      </c>
      <c r="NW271">
        <v>-2.1074194869557728E-9</v>
      </c>
      <c r="NX271">
        <v>-2.2368186299682731E-9</v>
      </c>
      <c r="NY271">
        <v>-2.3563080982382252E-9</v>
      </c>
      <c r="NZ271">
        <v>-2.4623330462858046E-9</v>
      </c>
      <c r="OA271">
        <v>-2.5508990644856651E-9</v>
      </c>
      <c r="OB271">
        <v>-2.6175524003433766E-9</v>
      </c>
      <c r="OC271">
        <v>-2.6573634366975704E-9</v>
      </c>
      <c r="OD271">
        <v>-2.6649142576854655E-9</v>
      </c>
      <c r="OE271">
        <v>-2.6342912220804995E-9</v>
      </c>
      <c r="OF271">
        <v>-2.5590835547031927E-9</v>
      </c>
      <c r="OG271">
        <v>-2.4323890590816517E-9</v>
      </c>
      <c r="OH271">
        <v>-2.2468281472786718E-9</v>
      </c>
      <c r="OI271">
        <v>-1.994567474472986E-9</v>
      </c>
      <c r="OJ271">
        <v>-1.6673545549449649E-9</v>
      </c>
      <c r="OK271">
        <v>-1.2565648207542063E-9</v>
      </c>
      <c r="OL271">
        <v>-7.5326266259866886E-10</v>
      </c>
      <c r="OM271">
        <v>-1.482780617447664E-10</v>
      </c>
      <c r="ON271">
        <v>5.6769952005153505E-10</v>
      </c>
      <c r="OO271">
        <v>1.4040082819834654E-9</v>
      </c>
      <c r="OP271">
        <v>2.3698805201342195E-9</v>
      </c>
      <c r="OQ271">
        <v>3.4742866158997102E-9</v>
      </c>
      <c r="OR271">
        <v>4.7257548546232647E-9</v>
      </c>
      <c r="OS271">
        <v>6.1321654010451168E-9</v>
      </c>
      <c r="OT271">
        <v>7.7005168406252209E-9</v>
      </c>
      <c r="OU271">
        <v>9.436663816717541E-9</v>
      </c>
      <c r="OV271">
        <v>1.1345024458026471E-8</v>
      </c>
      <c r="OW271">
        <v>1.3428256504164987E-8</v>
      </c>
      <c r="OX271">
        <v>1.5686901305132626E-8</v>
      </c>
      <c r="OY271">
        <v>1.8118995198913376E-8</v>
      </c>
      <c r="OZ271">
        <v>2.0719648166205351E-8</v>
      </c>
      <c r="PA271">
        <v>2.3480590128599889E-8</v>
      </c>
      <c r="PB271">
        <v>2.6389685802430894E-8</v>
      </c>
      <c r="PC271">
        <v>2.9430419651065046E-8</v>
      </c>
      <c r="PD271">
        <v>3.2581353199435392E-8</v>
      </c>
      <c r="PE271">
        <v>3.581555779176448E-8</v>
      </c>
      <c r="PF271">
        <v>3.9100026791766093E-8</v>
      </c>
      <c r="PG271">
        <v>4.2395072248825312E-8</v>
      </c>
      <c r="PH271">
        <v>4.5653712187453745E-8</v>
      </c>
      <c r="PI271">
        <v>4.8821055923735875E-8</v>
      </c>
      <c r="PJ271">
        <v>5.1833696173137738E-8</v>
      </c>
      <c r="PK271">
        <v>5.4619118189435139E-8</v>
      </c>
      <c r="PL271">
        <v>5.7095137763232057E-8</v>
      </c>
      <c r="PM271">
        <v>5.9169381607542505E-8</v>
      </c>
      <c r="PN271">
        <v>6.0738825461739748E-8</v>
      </c>
      <c r="PO271">
        <v>6.1689407145874821E-8</v>
      </c>
      <c r="PP271">
        <v>6.1895733784336824E-8</v>
      </c>
      <c r="PQ271">
        <v>6.1220904476931296E-8</v>
      </c>
      <c r="PR271">
        <v>5.9516471809068192E-8</v>
      </c>
      <c r="PS271">
        <v>5.6622567739732085E-8</v>
      </c>
      <c r="PT271">
        <v>5.2368221559634751E-8</v>
      </c>
      <c r="PU271">
        <v>4.6571899742779801E-8</v>
      </c>
      <c r="PV271">
        <v>3.904229958542913E-8</v>
      </c>
      <c r="PW271">
        <v>2.957943049736718E-8</v>
      </c>
      <c r="PX271">
        <v>1.7976018632361987E-8</v>
      </c>
      <c r="PY271">
        <v>4.0192721658293949E-9</v>
      </c>
      <c r="PZ271">
        <v>-1.2506954113942324E-8</v>
      </c>
      <c r="QA271">
        <v>-3.1819555205150986E-8</v>
      </c>
      <c r="QB271">
        <v>-5.4133092960920109E-8</v>
      </c>
      <c r="QC271">
        <v>-7.9656193365650088E-8</v>
      </c>
      <c r="QD271">
        <v>-1.0858738399306714E-7</v>
      </c>
      <c r="QE271">
        <v>-1.4111033272748945E-7</v>
      </c>
      <c r="QF271">
        <v>-1.7738845071311237E-7</v>
      </c>
      <c r="QG271">
        <v>-2.1755882526881919E-7</v>
      </c>
      <c r="QH271">
        <v>-2.6172545228417799E-7</v>
      </c>
      <c r="QI271">
        <v>-3.0995174252357993E-7</v>
      </c>
      <c r="QJ271">
        <v>-3.6225228243806688E-7</v>
      </c>
      <c r="QK271">
        <v>-4.185838376559524E-7</v>
      </c>
      <c r="QL271">
        <v>-4.78835596430911E-7</v>
      </c>
      <c r="QM271">
        <v>-5.4281866111301447E-7</v>
      </c>
      <c r="QN271">
        <v>-6.102548083142997E-7</v>
      </c>
      <c r="QO271">
        <v>-6.8076455300737211E-7</v>
      </c>
      <c r="QP271">
        <v>-7.5385456845891529E-7</v>
      </c>
      <c r="QQ271">
        <v>-8.2890453279039942E-7</v>
      </c>
      <c r="QR271">
        <v>-9.0515349419473965E-7</v>
      </c>
      <c r="QS271">
        <v>-9.8168587052890775E-7</v>
      </c>
      <c r="QT271">
        <v>-1.0574172252361718E-6</v>
      </c>
      <c r="QU271">
        <v>-1.1310799903978976E-6</v>
      </c>
      <c r="QV271">
        <v>-1.2012093392142095E-6</v>
      </c>
      <c r="QW271">
        <v>-1.2661294443754708E-6</v>
      </c>
      <c r="QX271">
        <v>-1.3239403955850684E-6</v>
      </c>
      <c r="QY271">
        <v>-1.3725060888551281E-6</v>
      </c>
      <c r="QZ271">
        <v>-1.4094434419991424E-6</v>
      </c>
      <c r="RA271">
        <v>-1.4321133348080522E-6</v>
      </c>
      <c r="RB271">
        <v>-1.4376137184670434E-6</v>
      </c>
      <c r="RC271">
        <v>-1.4227753865368586E-6</v>
      </c>
      <c r="RD271">
        <v>-1.384160948868465E-6</v>
      </c>
      <c r="RE271">
        <v>-1.3180675996625526E-6</v>
      </c>
      <c r="RF271">
        <v>-1.2205343209079217E-6</v>
      </c>
      <c r="RG271">
        <v>-1.0873542119524398E-6</v>
      </c>
      <c r="RH271">
        <v>-9.1409268412354579E-7</v>
      </c>
      <c r="RI271">
        <v>-6.9611230518773866E-7</v>
      </c>
      <c r="RJ271">
        <v>-4.2860512091146627E-7</v>
      </c>
      <c r="RK271">
        <v>-1.0663331882637044E-7</v>
      </c>
      <c r="RL271">
        <v>2.7482086888877631E-7</v>
      </c>
      <c r="RM271">
        <v>7.2079510226797186E-7</v>
      </c>
      <c r="RN271">
        <v>1.2362757741106084E-6</v>
      </c>
      <c r="RO271">
        <v>1.8261148144591284E-6</v>
      </c>
      <c r="RP271">
        <v>2.4949335288018794E-6</v>
      </c>
      <c r="RQ271">
        <v>3.2470125648843721E-6</v>
      </c>
      <c r="RR271">
        <v>4.0861671460332926E-6</v>
      </c>
      <c r="RS271">
        <v>5.0156067724517001E-6</v>
      </c>
      <c r="RT271">
        <v>6.0377786787568815E-6</v>
      </c>
      <c r="RU271">
        <v>7.1541944490419812E-6</v>
      </c>
      <c r="RV271">
        <v>8.3652393329341189E-6</v>
      </c>
      <c r="RW271">
        <v>9.6699639806594871E-6</v>
      </c>
      <c r="RX271">
        <v>1.1065858525260435E-5</v>
      </c>
      <c r="RY271">
        <v>1.2548609189050664E-5</v>
      </c>
      <c r="RZ271">
        <v>1.4111837882527982E-5</v>
      </c>
      <c r="SA271">
        <v>1.5746825600465825E-5</v>
      </c>
      <c r="SB271">
        <v>1.7440895704497476E-5</v>
      </c>
      <c r="SC271">
        <v>1.9176955394494434E-5</v>
      </c>
      <c r="SD271">
        <v>2.0933020610421865E-5</v>
      </c>
      <c r="SE271">
        <v>2.2681729158311569E-5</v>
      </c>
      <c r="SF271">
        <v>2.4389848225725857E-5</v>
      </c>
      <c r="SG271">
        <v>2.6017783960387609E-5</v>
      </c>
      <c r="SH271">
        <v>2.7519102432036074E-5</v>
      </c>
      <c r="SI271">
        <v>2.8840073081514129E-5</v>
      </c>
      <c r="SJ271">
        <v>2.9919247679394785E-5</v>
      </c>
      <c r="SK271">
        <v>3.0687089862721444E-5</v>
      </c>
      <c r="SL271">
        <v>3.1065672482947368E-5</v>
      </c>
      <c r="SM271">
        <v>3.0968462266301097E-5</v>
      </c>
      <c r="SN271">
        <v>3.0300213641158016E-5</v>
      </c>
      <c r="SO271">
        <v>2.8956996000428971E-5</v>
      </c>
      <c r="SP271">
        <v>2.6826381110365634E-5</v>
      </c>
      <c r="SQ271">
        <v>2.3787819812939883E-5</v>
      </c>
      <c r="SR271">
        <v>1.9713239551975738E-5</v>
      </c>
      <c r="SS271">
        <v>1.4467896530832607E-5</v>
      </c>
      <c r="ST271">
        <v>7.911518419238181E-6</v>
      </c>
      <c r="SU271">
        <v>-1.0022460205455554E-7</v>
      </c>
      <c r="SV271">
        <v>-9.713881119806483E-6</v>
      </c>
      <c r="SW271">
        <v>-2.1075971613025811E-5</v>
      </c>
      <c r="SX271">
        <v>-3.4330292324633797E-5</v>
      </c>
      <c r="SY271">
        <v>-4.9614728788815906E-5</v>
      </c>
      <c r="SZ271">
        <v>-6.7057538686593059E-5</v>
      </c>
      <c r="TA271">
        <v>-8.6773065360105529E-5</v>
      </c>
      <c r="TB271">
        <v>-1.0885684601583762E-4</v>
      </c>
      <c r="TC271">
        <v>-1.333800825495984E-4</v>
      </c>
      <c r="TD271">
        <v>-1.6038344819998537E-4</v>
      </c>
      <c r="TE271">
        <v>-1.8987021006194743E-4</v>
      </c>
      <c r="TF271">
        <v>-2.2179865605374068E-4</v>
      </c>
      <c r="TG271">
        <v>-2.5607382542097772E-4</v>
      </c>
      <c r="TH271">
        <v>-2.925385544758995E-4</v>
      </c>
      <c r="TI271">
        <v>-3.3096386420335339E-4</v>
      </c>
      <c r="TJ271">
        <v>-3.7103873380965558E-4</v>
      </c>
      <c r="TK271">
        <v>-4.1235932443109359E-4</v>
      </c>
      <c r="TL271">
        <v>-4.5441774022699004E-4</v>
      </c>
      <c r="TM271">
        <v>-4.9659044011320249E-4</v>
      </c>
      <c r="TN271">
        <v>-5.3812644257411992E-4</v>
      </c>
      <c r="TO271">
        <v>-5.7813549842405183E-4</v>
      </c>
      <c r="TP271">
        <v>-6.1557644212886678E-4</v>
      </c>
      <c r="TQ271">
        <v>-6.4924597135647996E-4</v>
      </c>
      <c r="TR271">
        <v>-6.777681467484743E-4</v>
      </c>
      <c r="TS271">
        <v>-6.9958494937652808E-4</v>
      </c>
      <c r="TT271">
        <v>-7.1294828176259571E-4</v>
      </c>
      <c r="TU271">
        <v>-7.1591384940574495E-4</v>
      </c>
      <c r="TV271">
        <v>-7.0633741306569062E-4</v>
      </c>
      <c r="TW271">
        <v>-6.8187395707608185E-4</v>
      </c>
      <c r="TX271">
        <v>-6.3998037503437417E-4</v>
      </c>
      <c r="TY271">
        <v>-5.7792233052311932E-4</v>
      </c>
      <c r="TZ271">
        <v>-4.927860060705303E-4</v>
      </c>
      <c r="UA271">
        <v>-3.8149550718924376E-4</v>
      </c>
      <c r="UB271">
        <v>-2.4083673866684741E-4</v>
      </c>
      <c r="UC271">
        <v>-6.7488615735401917E-5</v>
      </c>
      <c r="UD271">
        <v>1.4193748849377521E-4</v>
      </c>
      <c r="UE271">
        <v>3.908491279397671E-4</v>
      </c>
      <c r="UF271">
        <v>6.8261405047245391E-4</v>
      </c>
      <c r="UG271">
        <v>1.0204903912046052E-3</v>
      </c>
      <c r="UH271">
        <v>1.4075448476764442E-3</v>
      </c>
      <c r="UI271">
        <v>1.8465579231972296E-3</v>
      </c>
      <c r="UJ271">
        <v>2.3399153782945538E-3</v>
      </c>
      <c r="UK271">
        <v>2.8894851104872732E-3</v>
      </c>
      <c r="UL271">
        <v>3.4964787932978227E-3</v>
      </c>
      <c r="UM271">
        <v>4.1612977506597284E-3</v>
      </c>
      <c r="UN271">
        <v>4.8833627269062197E-3</v>
      </c>
      <c r="UO271">
        <v>5.6609274397920852E-3</v>
      </c>
      <c r="UP271">
        <v>6.4908760789975234E-3</v>
      </c>
      <c r="UQ271">
        <v>7.3685052398562989E-3</v>
      </c>
      <c r="UR271">
        <v>8.2872911661298343E-3</v>
      </c>
      <c r="US271">
        <v>9.2386436208863019E-3</v>
      </c>
      <c r="UT271">
        <v>1.0211648215057902E-2</v>
      </c>
      <c r="UU271">
        <v>1.1192799602787866E-2</v>
      </c>
      <c r="UV271">
        <v>1.21657286044843E-2</v>
      </c>
      <c r="UW271">
        <v>1.3110927045124749E-2</v>
      </c>
      <c r="UX271">
        <v>1.4005474898508216E-2</v>
      </c>
      <c r="UY271">
        <v>1.4822775208483515E-2</v>
      </c>
      <c r="UZ271">
        <v>1.5532303215019428E-2</v>
      </c>
      <c r="VA271">
        <v>1.6099377144171385E-2</v>
      </c>
      <c r="VB271">
        <v>1.6484959222554437E-2</v>
      </c>
      <c r="VC271">
        <v>1.6645496642734434E-2</v>
      </c>
      <c r="VD271">
        <v>1.6532813427603769E-2</v>
      </c>
      <c r="VE271">
        <v>1.6194065413986332E-2</v>
      </c>
      <c r="VF271">
        <v>1.5671771848426476E-2</v>
      </c>
      <c r="VG271">
        <v>1.5003910388308042E-2</v>
      </c>
      <c r="VH271">
        <v>1.4224063577913299E-2</v>
      </c>
      <c r="VI271">
        <v>1.3361606148655388E-2</v>
      </c>
      <c r="VJ271">
        <v>1.2441923725365022E-2</v>
      </c>
      <c r="VK271">
        <v>1.1486654700533228E-2</v>
      </c>
      <c r="VL271">
        <v>1.0513948157171453E-2</v>
      </c>
      <c r="VM271">
        <v>9.5387317718649348E-3</v>
      </c>
      <c r="VN271">
        <v>8.5729846081232797E-3</v>
      </c>
      <c r="VO271">
        <v>7.6260106136157935E-3</v>
      </c>
      <c r="VP271">
        <v>6.7047094618063888E-3</v>
      </c>
      <c r="VQ271">
        <v>5.8138421286530167E-3</v>
      </c>
      <c r="VR271">
        <v>4.9562892694556219E-3</v>
      </c>
      <c r="VS271">
        <v>4.1333010605852285E-3</v>
      </c>
      <c r="VT271">
        <v>3.3447376982564153E-3</v>
      </c>
      <c r="VU271">
        <v>2.5893002037118262E-3</v>
      </c>
      <c r="VV271">
        <v>1.864751574042838E-3</v>
      </c>
      <c r="VW271">
        <v>1.1681286429315774E-3</v>
      </c>
      <c r="VX271">
        <v>4.959452786862488E-4</v>
      </c>
      <c r="VY271">
        <v>-1.556122494360373E-4</v>
      </c>
      <c r="VZ271">
        <v>-7.9049675891153205E-4</v>
      </c>
      <c r="WA271">
        <v>-1.4126174261137568E-3</v>
      </c>
      <c r="WB271">
        <v>-2.0256617343752024E-3</v>
      </c>
      <c r="WC271">
        <v>-2.6329210016625844E-3</v>
      </c>
      <c r="WD271">
        <v>-3.2371184536671639E-3</v>
      </c>
      <c r="WE271">
        <v>-3.8402389193185737E-3</v>
      </c>
      <c r="WF271">
        <v>-6.0312042970273154</v>
      </c>
      <c r="WG271">
        <v>-50.464795498287458</v>
      </c>
    </row>
    <row r="272" spans="1:605" x14ac:dyDescent="0.25">
      <c r="A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0</v>
      </c>
      <c r="BN272">
        <v>0</v>
      </c>
      <c r="BO272">
        <v>0</v>
      </c>
      <c r="BP272">
        <v>0</v>
      </c>
      <c r="BQ272">
        <v>0</v>
      </c>
      <c r="BR272">
        <v>0</v>
      </c>
      <c r="BS272">
        <v>0</v>
      </c>
      <c r="BT272">
        <v>0</v>
      </c>
      <c r="BU272">
        <v>0</v>
      </c>
      <c r="BV272">
        <v>0</v>
      </c>
      <c r="BW272">
        <v>0</v>
      </c>
      <c r="BX272">
        <v>0</v>
      </c>
      <c r="BY272">
        <v>0</v>
      </c>
      <c r="BZ272">
        <v>0</v>
      </c>
      <c r="CA272">
        <v>0</v>
      </c>
      <c r="CB272">
        <v>0</v>
      </c>
      <c r="CC272">
        <v>0</v>
      </c>
      <c r="CD272">
        <v>0</v>
      </c>
      <c r="CE272">
        <v>0</v>
      </c>
      <c r="CF272">
        <v>0</v>
      </c>
      <c r="CG272">
        <v>0</v>
      </c>
      <c r="CH272">
        <v>0</v>
      </c>
      <c r="CI272">
        <v>0</v>
      </c>
      <c r="CJ272">
        <v>0</v>
      </c>
      <c r="CK272">
        <v>0</v>
      </c>
      <c r="CL272">
        <v>0</v>
      </c>
      <c r="CM272">
        <v>0</v>
      </c>
      <c r="CN272">
        <v>0</v>
      </c>
      <c r="CO272">
        <v>0</v>
      </c>
      <c r="CP272">
        <v>0</v>
      </c>
      <c r="CQ272">
        <v>0</v>
      </c>
      <c r="CR272">
        <v>0</v>
      </c>
      <c r="CS272">
        <v>0</v>
      </c>
      <c r="CT272">
        <v>0</v>
      </c>
      <c r="CU272">
        <v>0</v>
      </c>
      <c r="CV272">
        <v>0</v>
      </c>
      <c r="CW272">
        <v>0</v>
      </c>
      <c r="CX272">
        <v>0</v>
      </c>
      <c r="CY272">
        <v>0</v>
      </c>
      <c r="CZ272">
        <v>0</v>
      </c>
      <c r="DA272">
        <v>0</v>
      </c>
      <c r="DB272">
        <v>0</v>
      </c>
      <c r="DC272">
        <v>0</v>
      </c>
      <c r="DD272">
        <v>0</v>
      </c>
      <c r="DE272">
        <v>0</v>
      </c>
      <c r="DF272">
        <v>0</v>
      </c>
      <c r="DG272">
        <v>0</v>
      </c>
      <c r="DH272">
        <v>0</v>
      </c>
      <c r="DI272">
        <v>0</v>
      </c>
      <c r="DJ272">
        <v>0</v>
      </c>
      <c r="DK272">
        <v>0</v>
      </c>
      <c r="DL272">
        <v>0</v>
      </c>
      <c r="DM272">
        <v>0</v>
      </c>
      <c r="DN272">
        <v>0</v>
      </c>
      <c r="DO272">
        <v>0</v>
      </c>
      <c r="DP272">
        <v>0</v>
      </c>
      <c r="DQ272">
        <v>0</v>
      </c>
      <c r="DR272">
        <v>0</v>
      </c>
      <c r="DS272">
        <v>0</v>
      </c>
      <c r="DT272">
        <v>0</v>
      </c>
      <c r="DU272">
        <v>0</v>
      </c>
      <c r="DV272">
        <v>0</v>
      </c>
      <c r="DW272">
        <v>0</v>
      </c>
      <c r="DX272">
        <v>0</v>
      </c>
      <c r="DY272">
        <v>0</v>
      </c>
      <c r="DZ272">
        <v>0</v>
      </c>
      <c r="EA272">
        <v>0</v>
      </c>
      <c r="EB272">
        <v>0</v>
      </c>
      <c r="EC272">
        <v>0</v>
      </c>
      <c r="ED272">
        <v>0</v>
      </c>
      <c r="EE272">
        <v>0</v>
      </c>
      <c r="EF272">
        <v>0</v>
      </c>
      <c r="EG272">
        <v>0</v>
      </c>
      <c r="EH272">
        <v>0</v>
      </c>
      <c r="EI272">
        <v>0</v>
      </c>
      <c r="EJ272">
        <v>0</v>
      </c>
      <c r="EK272">
        <v>0</v>
      </c>
      <c r="EL272">
        <v>0</v>
      </c>
      <c r="EM272">
        <v>0</v>
      </c>
      <c r="EN272">
        <v>0</v>
      </c>
      <c r="EO272">
        <v>0</v>
      </c>
      <c r="EP272">
        <v>0</v>
      </c>
      <c r="EQ272">
        <v>0</v>
      </c>
      <c r="ER272">
        <v>0</v>
      </c>
      <c r="ES272">
        <v>0</v>
      </c>
      <c r="ET272">
        <v>0</v>
      </c>
      <c r="EU272">
        <v>0</v>
      </c>
      <c r="EV272">
        <v>0</v>
      </c>
      <c r="EW272">
        <v>0</v>
      </c>
      <c r="EX272">
        <v>0</v>
      </c>
      <c r="EY272">
        <v>0</v>
      </c>
      <c r="EZ272">
        <v>0</v>
      </c>
      <c r="FA272">
        <v>0</v>
      </c>
      <c r="FB272">
        <v>0</v>
      </c>
      <c r="FC272">
        <v>0</v>
      </c>
      <c r="FD272">
        <v>0</v>
      </c>
      <c r="FE272">
        <v>0</v>
      </c>
      <c r="FF272">
        <v>0</v>
      </c>
      <c r="FG272">
        <v>0</v>
      </c>
      <c r="FH272">
        <v>0</v>
      </c>
      <c r="FI272">
        <v>0</v>
      </c>
      <c r="FJ272">
        <v>0</v>
      </c>
      <c r="FK272">
        <v>0</v>
      </c>
      <c r="FL272">
        <v>0</v>
      </c>
      <c r="FM272">
        <v>0</v>
      </c>
      <c r="FN272">
        <v>0</v>
      </c>
      <c r="FO272">
        <v>0</v>
      </c>
      <c r="FP272">
        <v>0</v>
      </c>
      <c r="FQ272">
        <v>0</v>
      </c>
      <c r="FR272">
        <v>0</v>
      </c>
      <c r="FS272">
        <v>0</v>
      </c>
      <c r="FT272">
        <v>0</v>
      </c>
      <c r="FU272">
        <v>0</v>
      </c>
      <c r="FV272">
        <v>0</v>
      </c>
      <c r="FW272">
        <v>0</v>
      </c>
      <c r="FX272">
        <v>0</v>
      </c>
      <c r="FY272">
        <v>0</v>
      </c>
      <c r="FZ272">
        <v>0</v>
      </c>
      <c r="GA272">
        <v>0</v>
      </c>
      <c r="GB272">
        <v>0</v>
      </c>
      <c r="GC272">
        <v>0</v>
      </c>
      <c r="GD272">
        <v>0</v>
      </c>
      <c r="GE272">
        <v>0</v>
      </c>
      <c r="GF272">
        <v>0</v>
      </c>
      <c r="GG272">
        <v>0</v>
      </c>
      <c r="GH272">
        <v>0</v>
      </c>
      <c r="GI272">
        <v>0</v>
      </c>
      <c r="GJ272">
        <v>0</v>
      </c>
      <c r="GK272">
        <v>0</v>
      </c>
      <c r="GL272">
        <v>0</v>
      </c>
      <c r="GM272">
        <v>0</v>
      </c>
      <c r="GN272">
        <v>0</v>
      </c>
      <c r="GO272">
        <v>0</v>
      </c>
      <c r="GP272">
        <v>0</v>
      </c>
      <c r="GQ272">
        <v>0</v>
      </c>
      <c r="GR272">
        <v>0</v>
      </c>
      <c r="GS272">
        <v>0</v>
      </c>
      <c r="GT272">
        <v>0</v>
      </c>
      <c r="GU272">
        <v>0</v>
      </c>
      <c r="GV272">
        <v>0</v>
      </c>
      <c r="GW272">
        <v>0</v>
      </c>
      <c r="GX272">
        <v>0</v>
      </c>
      <c r="GY272">
        <v>0</v>
      </c>
      <c r="GZ272">
        <v>0</v>
      </c>
      <c r="HA272">
        <v>0</v>
      </c>
      <c r="HB272">
        <v>0</v>
      </c>
      <c r="HC272">
        <v>0</v>
      </c>
      <c r="HD272">
        <v>0</v>
      </c>
      <c r="HE272">
        <v>0</v>
      </c>
      <c r="HF272">
        <v>0</v>
      </c>
      <c r="HG272">
        <v>0</v>
      </c>
      <c r="HH272">
        <v>0</v>
      </c>
      <c r="HI272">
        <v>0</v>
      </c>
      <c r="HJ272">
        <v>0</v>
      </c>
      <c r="HK272">
        <v>0</v>
      </c>
      <c r="HL272">
        <v>0</v>
      </c>
      <c r="HM272">
        <v>0</v>
      </c>
      <c r="HN272">
        <v>0</v>
      </c>
      <c r="HO272">
        <v>0</v>
      </c>
      <c r="HP272">
        <v>0</v>
      </c>
      <c r="HQ272">
        <v>0</v>
      </c>
      <c r="HR272">
        <v>0</v>
      </c>
      <c r="HS272">
        <v>0</v>
      </c>
      <c r="HT272">
        <v>0</v>
      </c>
      <c r="HU272">
        <v>0</v>
      </c>
      <c r="HV272">
        <v>0</v>
      </c>
      <c r="HW272">
        <v>0</v>
      </c>
      <c r="HX272">
        <v>0</v>
      </c>
      <c r="HY272">
        <v>0</v>
      </c>
      <c r="HZ272">
        <v>0</v>
      </c>
      <c r="IA272">
        <v>0</v>
      </c>
      <c r="IB272">
        <v>0</v>
      </c>
      <c r="IC272">
        <v>0</v>
      </c>
      <c r="ID272">
        <v>0</v>
      </c>
      <c r="IE272">
        <v>0</v>
      </c>
      <c r="IF272">
        <v>0</v>
      </c>
      <c r="IG272">
        <v>0</v>
      </c>
      <c r="IH272">
        <v>0</v>
      </c>
      <c r="II272">
        <v>0</v>
      </c>
      <c r="IJ272">
        <v>0</v>
      </c>
      <c r="IK272">
        <v>0</v>
      </c>
      <c r="IL272">
        <v>0</v>
      </c>
      <c r="IM272">
        <v>0</v>
      </c>
      <c r="IN272">
        <v>0</v>
      </c>
      <c r="IO272">
        <v>0</v>
      </c>
      <c r="IP272">
        <v>0</v>
      </c>
      <c r="IQ272">
        <v>0</v>
      </c>
      <c r="IR272">
        <v>0</v>
      </c>
      <c r="IS272">
        <v>0</v>
      </c>
      <c r="IT272">
        <v>0</v>
      </c>
      <c r="IU272">
        <v>0</v>
      </c>
      <c r="IV272">
        <v>0</v>
      </c>
      <c r="IW272">
        <v>0</v>
      </c>
      <c r="IX272">
        <v>0</v>
      </c>
      <c r="IY272">
        <v>0</v>
      </c>
      <c r="IZ272">
        <v>0</v>
      </c>
      <c r="JA272">
        <v>0</v>
      </c>
      <c r="JB272">
        <v>0</v>
      </c>
      <c r="JC272">
        <v>0</v>
      </c>
      <c r="JD272">
        <v>0</v>
      </c>
      <c r="JE272">
        <v>0</v>
      </c>
      <c r="JF272">
        <v>0</v>
      </c>
      <c r="JG272">
        <v>0</v>
      </c>
      <c r="JH272">
        <v>0</v>
      </c>
      <c r="JI272">
        <v>0</v>
      </c>
      <c r="JJ272">
        <v>0</v>
      </c>
      <c r="JK272">
        <v>0</v>
      </c>
      <c r="JL272">
        <v>9999.9990234375</v>
      </c>
      <c r="JM272">
        <v>-39999.99609375</v>
      </c>
      <c r="JN272">
        <v>60002.80078125</v>
      </c>
      <c r="JO272">
        <v>-39999.99609375</v>
      </c>
      <c r="JP272">
        <v>9999.9990234375</v>
      </c>
      <c r="JQ272">
        <v>0</v>
      </c>
      <c r="JR272">
        <v>0</v>
      </c>
      <c r="JS272">
        <v>0</v>
      </c>
      <c r="JT272">
        <v>0</v>
      </c>
      <c r="JU272">
        <v>0</v>
      </c>
      <c r="JV272">
        <v>0</v>
      </c>
      <c r="JW272">
        <v>0</v>
      </c>
      <c r="JX272">
        <v>0</v>
      </c>
      <c r="JY272">
        <v>0</v>
      </c>
      <c r="JZ272">
        <v>0</v>
      </c>
      <c r="KA272">
        <v>0</v>
      </c>
      <c r="KB272">
        <v>0</v>
      </c>
      <c r="KC272">
        <v>0</v>
      </c>
      <c r="KD272">
        <v>0</v>
      </c>
      <c r="KE272">
        <v>0</v>
      </c>
      <c r="KF272">
        <v>0</v>
      </c>
      <c r="KG272">
        <v>0</v>
      </c>
      <c r="KH272">
        <v>0</v>
      </c>
      <c r="KI272">
        <v>0</v>
      </c>
      <c r="KJ272">
        <v>0</v>
      </c>
      <c r="KK272">
        <v>0</v>
      </c>
      <c r="KL272">
        <v>0</v>
      </c>
      <c r="KM272">
        <v>0</v>
      </c>
      <c r="KN272">
        <v>0</v>
      </c>
      <c r="KO272">
        <v>0</v>
      </c>
      <c r="KP272">
        <v>0</v>
      </c>
      <c r="KQ272">
        <v>0</v>
      </c>
      <c r="KS272">
        <v>9.2467271334162512E-8</v>
      </c>
      <c r="KT272">
        <v>-1.4968860478734479E-9</v>
      </c>
      <c r="KU272">
        <v>-8.9473504571448946E-12</v>
      </c>
      <c r="KV272">
        <v>-8.7976618434355275E-12</v>
      </c>
      <c r="KW272">
        <v>-8.6473974431933366E-12</v>
      </c>
      <c r="KX272">
        <v>-8.4954153162261812E-12</v>
      </c>
      <c r="KY272">
        <v>-8.3394973651076827E-12</v>
      </c>
      <c r="KZ272">
        <v>-8.1763682491539332E-12</v>
      </c>
      <c r="LA272">
        <v>-8.0017147882065817E-12</v>
      </c>
      <c r="LB272">
        <v>-7.8102062638375389E-12</v>
      </c>
      <c r="LC272">
        <v>-7.5955161547409418E-12</v>
      </c>
      <c r="LD272">
        <v>-7.3503459697189132E-12</v>
      </c>
      <c r="LE272">
        <v>-7.0664519655817482E-12</v>
      </c>
      <c r="LF272">
        <v>-6.7346756582558361E-12</v>
      </c>
      <c r="LG272">
        <v>-6.3449791530172295E-12</v>
      </c>
      <c r="LH272">
        <v>-5.8864864336187149E-12</v>
      </c>
      <c r="LI272">
        <v>-5.3475318595062179E-12</v>
      </c>
      <c r="LJ272">
        <v>-4.715717224633389E-12</v>
      </c>
      <c r="LK272">
        <v>-3.9779788296509168E-12</v>
      </c>
      <c r="LL272">
        <v>-3.1206661104069706E-12</v>
      </c>
      <c r="LM272">
        <v>-2.1296334485146414E-12</v>
      </c>
      <c r="LN272">
        <v>-9.9034686280013986E-13</v>
      </c>
      <c r="LO272">
        <v>3.119926579927519E-13</v>
      </c>
      <c r="LP272">
        <v>1.792307372484426E-12</v>
      </c>
      <c r="LQ272">
        <v>3.4654807122209916E-12</v>
      </c>
      <c r="LR272">
        <v>5.3461730584495205E-12</v>
      </c>
      <c r="LS272">
        <v>7.4486135179072196E-12</v>
      </c>
      <c r="LT272">
        <v>9.7863658731271428E-12</v>
      </c>
      <c r="LU272">
        <v>1.2372066936489104E-11</v>
      </c>
      <c r="LV272">
        <v>1.5217135620019946E-11</v>
      </c>
      <c r="LW272">
        <v>1.833145114829137E-11</v>
      </c>
      <c r="LX272">
        <v>2.172299899337342E-11</v>
      </c>
      <c r="LY272">
        <v>2.5397483302358216E-11</v>
      </c>
      <c r="LZ272">
        <v>2.9357904823698713E-11</v>
      </c>
      <c r="MA272">
        <v>3.3604103622464987E-11</v>
      </c>
      <c r="MB272">
        <v>3.8132266211104594E-11</v>
      </c>
      <c r="MC272">
        <v>4.2934397115581222E-11</v>
      </c>
      <c r="MD272">
        <v>4.799775535150638E-11</v>
      </c>
      <c r="ME272">
        <v>5.3304256805259571E-11</v>
      </c>
      <c r="MF272">
        <v>5.8829844105723511E-11</v>
      </c>
      <c r="MG272">
        <v>6.4543826237158888E-11</v>
      </c>
      <c r="MH272">
        <v>7.0404537604487926E-11</v>
      </c>
      <c r="MI272">
        <v>7.6358272102367639E-11</v>
      </c>
      <c r="MJ272">
        <v>8.2338189812243855E-11</v>
      </c>
      <c r="MK272">
        <v>8.8263206346144833E-11</v>
      </c>
      <c r="ML272">
        <v>9.403687730604701E-11</v>
      </c>
      <c r="MM272">
        <v>9.9546292984943833E-11</v>
      </c>
      <c r="MN272">
        <v>1.0466100130110134E-10</v>
      </c>
      <c r="MO272">
        <v>1.0923198002854474E-10</v>
      </c>
      <c r="MP272">
        <v>1.130906826593765E-10</v>
      </c>
      <c r="MQ272">
        <v>1.1604818569762976E-10</v>
      </c>
      <c r="MR272">
        <v>1.1789446882670208E-10</v>
      </c>
      <c r="MS272">
        <v>1.183978631935967E-10</v>
      </c>
      <c r="MT272">
        <v>1.1730470698883679E-10</v>
      </c>
      <c r="MU272">
        <v>1.1433925153932079E-10</v>
      </c>
      <c r="MV272">
        <v>1.0920386523425868E-10</v>
      </c>
      <c r="MW272">
        <v>1.0157958672441148E-10</v>
      </c>
      <c r="MX272">
        <v>9.1127082917216865E-11</v>
      </c>
      <c r="MY272">
        <v>7.748807126939286E-11</v>
      </c>
      <c r="MZ272">
        <v>6.028726967869682E-11</v>
      </c>
      <c r="NA272">
        <v>3.9134940811901294E-11</v>
      </c>
      <c r="NB272">
        <v>1.3630100876913495E-11</v>
      </c>
      <c r="NC272">
        <v>-1.6635534456413984E-11</v>
      </c>
      <c r="ND272">
        <v>-5.2072792183875992E-11</v>
      </c>
      <c r="NE272">
        <v>-9.3089395978487926E-11</v>
      </c>
      <c r="NF272">
        <v>-1.4008335544728158E-10</v>
      </c>
      <c r="NG272">
        <v>-1.9343531457313313E-10</v>
      </c>
      <c r="NH272">
        <v>-2.5349978509395653E-10</v>
      </c>
      <c r="NI272">
        <v>-3.205951938108372E-10</v>
      </c>
      <c r="NJ272">
        <v>-3.9499267769183314E-10</v>
      </c>
      <c r="NK272">
        <v>-4.7690356736963158E-10</v>
      </c>
      <c r="NL272">
        <v>-5.6646550845280123E-10</v>
      </c>
      <c r="NM272">
        <v>-6.6372718122770404E-10</v>
      </c>
      <c r="NN272">
        <v>-7.6863159307337097E-10</v>
      </c>
      <c r="NO272">
        <v>-8.8099793450818866E-10</v>
      </c>
      <c r="NP272">
        <v>-1.0005020095002506E-9</v>
      </c>
      <c r="NQ272">
        <v>-1.1266552737710365E-9</v>
      </c>
      <c r="NR272">
        <v>-1.2587825415703435E-9</v>
      </c>
      <c r="NS272">
        <v>-1.3959984520595015E-9</v>
      </c>
      <c r="NT272">
        <v>-1.5371828212572939E-9</v>
      </c>
      <c r="NU272">
        <v>-1.680955044710472E-9</v>
      </c>
      <c r="NV272">
        <v>-1.8256477598571905E-9</v>
      </c>
      <c r="NW272">
        <v>-1.9692800256314921E-9</v>
      </c>
      <c r="NX272">
        <v>-2.1095303303527105E-9</v>
      </c>
      <c r="NY272">
        <v>-2.24370979743865E-9</v>
      </c>
      <c r="NZ272">
        <v>-2.3687360220165781E-9</v>
      </c>
      <c r="OA272">
        <v>-2.4811080400360716E-9</v>
      </c>
      <c r="OB272">
        <v>-2.5768830048987716E-9</v>
      </c>
      <c r="OC272">
        <v>-2.6516552247030426E-9</v>
      </c>
      <c r="OD272">
        <v>-2.7005382956329989E-9</v>
      </c>
      <c r="OE272">
        <v>-2.7181511533634906E-9</v>
      </c>
      <c r="OF272">
        <v>-2.6986089540297536E-9</v>
      </c>
      <c r="OG272">
        <v>-2.635519788586999E-9</v>
      </c>
      <c r="OH272">
        <v>-2.5219883283655826E-9</v>
      </c>
      <c r="OI272">
        <v>-2.3506275942165829E-9</v>
      </c>
      <c r="OJ272">
        <v>-2.1135801355598482E-9</v>
      </c>
      <c r="OK272">
        <v>-1.8025499973543978E-9</v>
      </c>
      <c r="OL272">
        <v>-1.4088469407869906E-9</v>
      </c>
      <c r="OM272">
        <v>-9.2344446526681414E-10</v>
      </c>
      <c r="ON272">
        <v>-3.3705325287285688E-10</v>
      </c>
      <c r="OO272">
        <v>3.5978828087005793E-10</v>
      </c>
      <c r="OP272">
        <v>1.1766045969871866E-9</v>
      </c>
      <c r="OQ272">
        <v>2.1228530387841597E-9</v>
      </c>
      <c r="OR272">
        <v>3.2077714565397367E-9</v>
      </c>
      <c r="OS272">
        <v>4.4402016869210116E-9</v>
      </c>
      <c r="OT272">
        <v>5.8283871638129462E-9</v>
      </c>
      <c r="OU272">
        <v>7.3797430111418761E-9</v>
      </c>
      <c r="OV272">
        <v>9.1005970798997019E-9</v>
      </c>
      <c r="OW272">
        <v>1.0995900546085133E-8</v>
      </c>
      <c r="OX272">
        <v>1.3068906889124464E-8</v>
      </c>
      <c r="OY272">
        <v>1.5320818327136913E-8</v>
      </c>
      <c r="OZ272">
        <v>1.7750399102114224E-8</v>
      </c>
      <c r="PA272">
        <v>2.0353555390745002E-8</v>
      </c>
      <c r="PB272">
        <v>2.3122882071408891E-8</v>
      </c>
      <c r="PC272">
        <v>2.6047177111040664E-8</v>
      </c>
      <c r="PD272">
        <v>2.9110924953265329E-8</v>
      </c>
      <c r="PE272">
        <v>3.2293750997527294E-8</v>
      </c>
      <c r="PF272">
        <v>3.5569850063596278E-8</v>
      </c>
      <c r="PG272">
        <v>3.890739264230317E-8</v>
      </c>
      <c r="PH272">
        <v>4.2267913746388552E-8</v>
      </c>
      <c r="PI272">
        <v>4.560569029920284E-8</v>
      </c>
      <c r="PJ272">
        <v>4.8867114236806669E-8</v>
      </c>
      <c r="PK272">
        <v>5.1990069853027184E-8</v>
      </c>
      <c r="PL272">
        <v>5.4903325387920754E-8</v>
      </c>
      <c r="PM272">
        <v>5.7525950447198065E-8</v>
      </c>
      <c r="PN272">
        <v>5.9766772540754994E-8</v>
      </c>
      <c r="PO272">
        <v>6.1523887837670417E-8</v>
      </c>
      <c r="PP272">
        <v>6.2684243145718746E-8</v>
      </c>
      <c r="PQ272">
        <v>6.3123308125355127E-8</v>
      </c>
      <c r="PR272">
        <v>6.2704858827936145E-8</v>
      </c>
      <c r="PS272">
        <v>6.1280895789132403E-8</v>
      </c>
      <c r="PT272">
        <v>5.8691722089687837E-8</v>
      </c>
      <c r="PU272">
        <v>5.4766208992679279E-8</v>
      </c>
      <c r="PV272">
        <v>4.9322278948187388E-8</v>
      </c>
      <c r="PW272">
        <v>4.2167637889261792E-8</v>
      </c>
      <c r="PX272">
        <v>3.3100790785169809E-8</v>
      </c>
      <c r="PY272">
        <v>2.1912376324142359E-8</v>
      </c>
      <c r="PZ272">
        <v>8.3868583139655521E-9</v>
      </c>
      <c r="QA272">
        <v>-7.6953871436860267E-9</v>
      </c>
      <c r="QB272">
        <v>-2.6555548497283168E-8</v>
      </c>
      <c r="QC272">
        <v>-4.8413378637601794E-8</v>
      </c>
      <c r="QD272">
        <v>-7.3483676575628636E-8</v>
      </c>
      <c r="QE272">
        <v>-1.0197220991200449E-7</v>
      </c>
      <c r="QF272">
        <v>-1.3407103802744695E-7</v>
      </c>
      <c r="QG272">
        <v>-1.6995319760895881E-7</v>
      </c>
      <c r="QH272">
        <v>-2.0976671468326087E-7</v>
      </c>
      <c r="QI272">
        <v>-2.5362791087809075E-7</v>
      </c>
      <c r="QJ272">
        <v>-3.0161397629721844E-7</v>
      </c>
      <c r="QK272">
        <v>-3.5375478730985392E-7</v>
      </c>
      <c r="QL272">
        <v>-4.1002395485455964E-7</v>
      </c>
      <c r="QM272">
        <v>-4.7032909768449956E-7</v>
      </c>
      <c r="QN272">
        <v>-5.3450134547672691E-7</v>
      </c>
      <c r="QO272">
        <v>-6.0228408903909917E-7</v>
      </c>
      <c r="QP272">
        <v>-6.7332100911712449E-7</v>
      </c>
      <c r="QQ272">
        <v>-7.4714343167078425E-7</v>
      </c>
      <c r="QR272">
        <v>-8.231570760916775E-7</v>
      </c>
      <c r="QS272">
        <v>-9.006282837908572E-7</v>
      </c>
      <c r="QT272">
        <v>-9.7866983801896158E-7</v>
      </c>
      <c r="QU272">
        <v>-1.0562265117810587E-6</v>
      </c>
      <c r="QV272">
        <v>-1.1320605093546162E-6</v>
      </c>
      <c r="QW272">
        <v>-1.2047369982608203E-6</v>
      </c>
      <c r="QX272">
        <v>-1.2726099625975305E-6</v>
      </c>
      <c r="QY272">
        <v>-1.3338086453985114E-6</v>
      </c>
      <c r="QZ272">
        <v>-1.3862248870794355E-6</v>
      </c>
      <c r="RA272">
        <v>-1.4275017089572209E-6</v>
      </c>
      <c r="RB272">
        <v>-1.4550235351139363E-6</v>
      </c>
      <c r="RC272">
        <v>-1.4659084922959204E-6</v>
      </c>
      <c r="RD272">
        <v>-1.4570032757764138E-6</v>
      </c>
      <c r="RE272">
        <v>-1.4248811187913367E-6</v>
      </c>
      <c r="RF272">
        <v>-1.3658434537872643E-6</v>
      </c>
      <c r="RG272">
        <v>-1.2759259047403687E-6</v>
      </c>
      <c r="RH272">
        <v>-1.1509093005040324E-6</v>
      </c>
      <c r="RI272">
        <v>-9.863364487319458E-7</v>
      </c>
      <c r="RJ272">
        <v>-7.7753545745352351E-7</v>
      </c>
      <c r="RK272">
        <v>-5.1965043578124799E-7</v>
      </c>
      <c r="RL272">
        <v>-2.0768044528017207E-7</v>
      </c>
      <c r="RM272">
        <v>1.6347239214145735E-7</v>
      </c>
      <c r="RN272">
        <v>5.9894469691050296E-7</v>
      </c>
      <c r="RO272">
        <v>1.1038425940350247E-6</v>
      </c>
      <c r="RP272">
        <v>1.6831604766939292E-6</v>
      </c>
      <c r="RQ272">
        <v>2.3416868186334966E-6</v>
      </c>
      <c r="RR272">
        <v>3.0838961036768164E-6</v>
      </c>
      <c r="RS272">
        <v>3.9138259790701818E-6</v>
      </c>
      <c r="RT272">
        <v>4.8349387979550729E-6</v>
      </c>
      <c r="RU272">
        <v>5.8499667977571649E-6</v>
      </c>
      <c r="RV272">
        <v>6.9607402685969728E-6</v>
      </c>
      <c r="RW272">
        <v>8.1679982020231905E-6</v>
      </c>
      <c r="RX272">
        <v>9.471181078643182E-6</v>
      </c>
      <c r="RY272">
        <v>1.0868205656781784E-5</v>
      </c>
      <c r="RZ272">
        <v>1.2355221866553744E-5</v>
      </c>
      <c r="SA272">
        <v>1.3926352197970011E-5</v>
      </c>
      <c r="SB272">
        <v>1.5572254146905323E-5</v>
      </c>
      <c r="SC272">
        <v>1.7279679595136837E-5</v>
      </c>
      <c r="SD272">
        <v>1.9031013220850268E-5</v>
      </c>
      <c r="SE272">
        <v>2.0803793655020976E-5</v>
      </c>
      <c r="SF272">
        <v>2.2570222323842413E-5</v>
      </c>
      <c r="SG272">
        <v>2.4296666276449342E-5</v>
      </c>
      <c r="SH272">
        <v>2.5943162793977103E-5</v>
      </c>
      <c r="SI272">
        <v>2.7462935212242238E-5</v>
      </c>
      <c r="SJ272">
        <v>2.8801931165511042E-5</v>
      </c>
      <c r="SK272">
        <v>2.9898396369734731E-5</v>
      </c>
      <c r="SL272">
        <v>3.0682499104171331E-5</v>
      </c>
      <c r="SM272">
        <v>3.1076022710168922E-5</v>
      </c>
      <c r="SN272">
        <v>3.0992145691332903E-5</v>
      </c>
      <c r="SO272">
        <v>3.0335331350718771E-5</v>
      </c>
      <c r="SP272">
        <v>2.9001351313940113E-5</v>
      </c>
      <c r="SQ272">
        <v>2.6877469731285709E-5</v>
      </c>
      <c r="SR272">
        <v>2.3842817389404256E-5</v>
      </c>
      <c r="SS272">
        <v>1.9768987349119809E-5</v>
      </c>
      <c r="ST272">
        <v>1.4520886006825947E-5</v>
      </c>
      <c r="SU272">
        <v>7.9578755909638678E-6</v>
      </c>
      <c r="SV272">
        <v>-6.4754019788658575E-8</v>
      </c>
      <c r="SW272">
        <v>-9.6939447150439188E-6</v>
      </c>
      <c r="SX272">
        <v>-2.1076620224284098E-5</v>
      </c>
      <c r="SY272">
        <v>-3.4356985632053412E-5</v>
      </c>
      <c r="SZ272">
        <v>-4.9673335132214775E-5</v>
      </c>
      <c r="TA272">
        <v>-6.7154327579439744E-5</v>
      </c>
      <c r="TB272">
        <v>-8.6914691053465701E-5</v>
      </c>
      <c r="TC272">
        <v>-1.0905032035416342E-4</v>
      </c>
      <c r="TD272">
        <v>-1.3363273525211579E-4</v>
      </c>
      <c r="TE272">
        <v>-1.6070287260125016E-4</v>
      </c>
      <c r="TF272">
        <v>-1.9026419225597662E-4</v>
      </c>
      <c r="TG272">
        <v>-2.2227508531213908E-4</v>
      </c>
      <c r="TH272">
        <v>-2.5664058370153457E-4</v>
      </c>
      <c r="TI272">
        <v>-2.9320338280908051E-4</v>
      </c>
      <c r="TJ272">
        <v>-3.3173420374619009E-4</v>
      </c>
      <c r="TK272">
        <v>-3.719215393961767E-4</v>
      </c>
      <c r="TL272">
        <v>-4.1336084853229666E-4</v>
      </c>
      <c r="TM272">
        <v>-4.5554328537004128E-4</v>
      </c>
      <c r="TN272">
        <v>-4.9784407800621564E-4</v>
      </c>
      <c r="TO272">
        <v>-5.3951069844960511E-4</v>
      </c>
      <c r="TP272">
        <v>-5.7965099945894933E-4</v>
      </c>
      <c r="TQ272">
        <v>-6.1722152923315377E-4</v>
      </c>
      <c r="TR272">
        <v>-6.5101627415426009E-4</v>
      </c>
      <c r="TS272">
        <v>-6.7965612221704166E-4</v>
      </c>
      <c r="TT272">
        <v>-7.015793853689449E-4</v>
      </c>
      <c r="TU272">
        <v>-7.1503376752920763E-4</v>
      </c>
      <c r="TV272">
        <v>-7.1807021625909257E-4</v>
      </c>
      <c r="TW272">
        <v>-7.085391495107754E-4</v>
      </c>
      <c r="TX272">
        <v>-6.8408960406202493E-4</v>
      </c>
      <c r="TY272">
        <v>-6.4217190848255652E-4</v>
      </c>
      <c r="TZ272">
        <v>-5.800445399538408E-4</v>
      </c>
      <c r="UA272">
        <v>-4.9478587999240303E-4</v>
      </c>
      <c r="UB272">
        <v>-3.8331163793047196E-4</v>
      </c>
      <c r="UC272">
        <v>-2.4239876151493879E-4</v>
      </c>
      <c r="UD272">
        <v>-6.8716699607465192E-5</v>
      </c>
      <c r="UE272">
        <v>1.411330791169975E-4</v>
      </c>
      <c r="UF272">
        <v>3.9056837742676513E-4</v>
      </c>
      <c r="UG272">
        <v>6.8296741763630459E-4</v>
      </c>
      <c r="UH272">
        <v>1.0215988880385597E-3</v>
      </c>
      <c r="UI272">
        <v>1.4095399402530024E-3</v>
      </c>
      <c r="UJ272">
        <v>1.8495812207923157E-3</v>
      </c>
      <c r="UK272">
        <v>2.3441180738690928E-3</v>
      </c>
      <c r="UL272">
        <v>2.8950271328093127E-3</v>
      </c>
      <c r="UM272">
        <v>3.5035276283066977E-3</v>
      </c>
      <c r="UN272">
        <v>4.1700268872178403E-3</v>
      </c>
      <c r="UO272">
        <v>4.8939496799696811E-3</v>
      </c>
      <c r="UP272">
        <v>5.6735513023436967E-3</v>
      </c>
      <c r="UQ272">
        <v>6.5057145529596513E-3</v>
      </c>
      <c r="UR272">
        <v>7.3857310957571648E-3</v>
      </c>
      <c r="US272">
        <v>8.3070680816868577E-3</v>
      </c>
      <c r="UT272">
        <v>9.2611213500538615E-3</v>
      </c>
      <c r="UU272">
        <v>1.0236957041635481E-2</v>
      </c>
      <c r="UV272">
        <v>1.1221044036591667E-2</v>
      </c>
      <c r="UW272">
        <v>1.2196980283544529E-2</v>
      </c>
      <c r="UX272">
        <v>1.3145216814596372E-2</v>
      </c>
      <c r="UY272">
        <v>1.4042784046209419E-2</v>
      </c>
      <c r="UZ272">
        <v>1.4863025848407228E-2</v>
      </c>
      <c r="VA272">
        <v>1.5575347824064422E-2</v>
      </c>
      <c r="VB272">
        <v>1.6144987273944485E-2</v>
      </c>
      <c r="VC272">
        <v>1.6532813427604119E-2</v>
      </c>
      <c r="VD272">
        <v>1.6695167689293581E-2</v>
      </c>
      <c r="VE272">
        <v>1.6583754872987744E-2</v>
      </c>
      <c r="VF272">
        <v>1.6245597676455854E-2</v>
      </c>
      <c r="VG272">
        <v>1.5723067920775741E-2</v>
      </c>
      <c r="VH272">
        <v>1.5053981385762477E-2</v>
      </c>
      <c r="VI272">
        <v>1.4271744352253087E-2</v>
      </c>
      <c r="VJ272">
        <v>1.3405541245922453E-2</v>
      </c>
      <c r="VK272">
        <v>1.2480554013896956E-2</v>
      </c>
      <c r="VL272">
        <v>1.1518205049461284E-2</v>
      </c>
      <c r="VM272">
        <v>1.0536416602649947E-2</v>
      </c>
      <c r="VN272">
        <v>9.5498806688394909E-3</v>
      </c>
      <c r="VO272">
        <v>8.57033432910379E-3</v>
      </c>
      <c r="VP272">
        <v>7.6068364220104601E-3</v>
      </c>
      <c r="VQ272">
        <v>6.6660422551641611E-3</v>
      </c>
      <c r="VR272">
        <v>5.7524738160372691E-3</v>
      </c>
      <c r="VS272">
        <v>4.8687836155681579E-3</v>
      </c>
      <c r="VT272">
        <v>4.0160108963763468E-3</v>
      </c>
      <c r="VU272">
        <v>3.1938294616839003E-3</v>
      </c>
      <c r="VV272">
        <v>2.4007868335056575E-3</v>
      </c>
      <c r="VW272">
        <v>1.6345348315787119E-3</v>
      </c>
      <c r="VX272">
        <v>8.9205198038530846E-4</v>
      </c>
      <c r="VY272">
        <v>1.6985840279237736E-4</v>
      </c>
      <c r="VZ272">
        <v>-5.3577595229936095E-4</v>
      </c>
      <c r="WA272">
        <v>-1.228628772396888E-3</v>
      </c>
      <c r="WB272">
        <v>-1.9123274878431521E-3</v>
      </c>
      <c r="WC272">
        <v>-2.5901549628181172E-3</v>
      </c>
      <c r="WD272">
        <v>-3.2648577535607489E-3</v>
      </c>
      <c r="WE272">
        <v>-3.9384560131875872E-3</v>
      </c>
      <c r="WF272">
        <v>-6.7359821947730412</v>
      </c>
      <c r="WG272">
        <v>-52.856522173927559</v>
      </c>
    </row>
    <row r="273" spans="1:605" x14ac:dyDescent="0.25">
      <c r="A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  <c r="BM273">
        <v>0</v>
      </c>
      <c r="BN273">
        <v>0</v>
      </c>
      <c r="BO273">
        <v>0</v>
      </c>
      <c r="BP273">
        <v>0</v>
      </c>
      <c r="BQ273">
        <v>0</v>
      </c>
      <c r="BR273">
        <v>0</v>
      </c>
      <c r="BS273">
        <v>0</v>
      </c>
      <c r="BT273">
        <v>0</v>
      </c>
      <c r="BU273">
        <v>0</v>
      </c>
      <c r="BV273">
        <v>0</v>
      </c>
      <c r="BW273">
        <v>0</v>
      </c>
      <c r="BX273">
        <v>0</v>
      </c>
      <c r="BY273">
        <v>0</v>
      </c>
      <c r="BZ273">
        <v>0</v>
      </c>
      <c r="CA273">
        <v>0</v>
      </c>
      <c r="CB273">
        <v>0</v>
      </c>
      <c r="CC273">
        <v>0</v>
      </c>
      <c r="CD273">
        <v>0</v>
      </c>
      <c r="CE273">
        <v>0</v>
      </c>
      <c r="CF273">
        <v>0</v>
      </c>
      <c r="CG273">
        <v>0</v>
      </c>
      <c r="CH273">
        <v>0</v>
      </c>
      <c r="CI273">
        <v>0</v>
      </c>
      <c r="CJ273">
        <v>0</v>
      </c>
      <c r="CK273">
        <v>0</v>
      </c>
      <c r="CL273">
        <v>0</v>
      </c>
      <c r="CM273">
        <v>0</v>
      </c>
      <c r="CN273">
        <v>0</v>
      </c>
      <c r="CO273">
        <v>0</v>
      </c>
      <c r="CP273">
        <v>0</v>
      </c>
      <c r="CQ273">
        <v>0</v>
      </c>
      <c r="CR273">
        <v>0</v>
      </c>
      <c r="CS273">
        <v>0</v>
      </c>
      <c r="CT273">
        <v>0</v>
      </c>
      <c r="CU273">
        <v>0</v>
      </c>
      <c r="CV273">
        <v>0</v>
      </c>
      <c r="CW273">
        <v>0</v>
      </c>
      <c r="CX273">
        <v>0</v>
      </c>
      <c r="CY273">
        <v>0</v>
      </c>
      <c r="CZ273">
        <v>0</v>
      </c>
      <c r="DA273">
        <v>0</v>
      </c>
      <c r="DB273">
        <v>0</v>
      </c>
      <c r="DC273">
        <v>0</v>
      </c>
      <c r="DD273">
        <v>0</v>
      </c>
      <c r="DE273">
        <v>0</v>
      </c>
      <c r="DF273">
        <v>0</v>
      </c>
      <c r="DG273">
        <v>0</v>
      </c>
      <c r="DH273">
        <v>0</v>
      </c>
      <c r="DI273">
        <v>0</v>
      </c>
      <c r="DJ273">
        <v>0</v>
      </c>
      <c r="DK273">
        <v>0</v>
      </c>
      <c r="DL273">
        <v>0</v>
      </c>
      <c r="DM273">
        <v>0</v>
      </c>
      <c r="DN273">
        <v>0</v>
      </c>
      <c r="DO273">
        <v>0</v>
      </c>
      <c r="DP273">
        <v>0</v>
      </c>
      <c r="DQ273">
        <v>0</v>
      </c>
      <c r="DR273">
        <v>0</v>
      </c>
      <c r="DS273">
        <v>0</v>
      </c>
      <c r="DT273">
        <v>0</v>
      </c>
      <c r="DU273">
        <v>0</v>
      </c>
      <c r="DV273">
        <v>0</v>
      </c>
      <c r="DW273">
        <v>0</v>
      </c>
      <c r="DX273">
        <v>0</v>
      </c>
      <c r="DY273">
        <v>0</v>
      </c>
      <c r="DZ273">
        <v>0</v>
      </c>
      <c r="EA273">
        <v>0</v>
      </c>
      <c r="EB273">
        <v>0</v>
      </c>
      <c r="EC273">
        <v>0</v>
      </c>
      <c r="ED273">
        <v>0</v>
      </c>
      <c r="EE273">
        <v>0</v>
      </c>
      <c r="EF273">
        <v>0</v>
      </c>
      <c r="EG273">
        <v>0</v>
      </c>
      <c r="EH273">
        <v>0</v>
      </c>
      <c r="EI273">
        <v>0</v>
      </c>
      <c r="EJ273">
        <v>0</v>
      </c>
      <c r="EK273">
        <v>0</v>
      </c>
      <c r="EL273">
        <v>0</v>
      </c>
      <c r="EM273">
        <v>0</v>
      </c>
      <c r="EN273">
        <v>0</v>
      </c>
      <c r="EO273">
        <v>0</v>
      </c>
      <c r="EP273">
        <v>0</v>
      </c>
      <c r="EQ273">
        <v>0</v>
      </c>
      <c r="ER273">
        <v>0</v>
      </c>
      <c r="ES273">
        <v>0</v>
      </c>
      <c r="ET273">
        <v>0</v>
      </c>
      <c r="EU273">
        <v>0</v>
      </c>
      <c r="EV273">
        <v>0</v>
      </c>
      <c r="EW273">
        <v>0</v>
      </c>
      <c r="EX273">
        <v>0</v>
      </c>
      <c r="EY273">
        <v>0</v>
      </c>
      <c r="EZ273">
        <v>0</v>
      </c>
      <c r="FA273">
        <v>0</v>
      </c>
      <c r="FB273">
        <v>0</v>
      </c>
      <c r="FC273">
        <v>0</v>
      </c>
      <c r="FD273">
        <v>0</v>
      </c>
      <c r="FE273">
        <v>0</v>
      </c>
      <c r="FF273">
        <v>0</v>
      </c>
      <c r="FG273">
        <v>0</v>
      </c>
      <c r="FH273">
        <v>0</v>
      </c>
      <c r="FI273">
        <v>0</v>
      </c>
      <c r="FJ273">
        <v>0</v>
      </c>
      <c r="FK273">
        <v>0</v>
      </c>
      <c r="FL273">
        <v>0</v>
      </c>
      <c r="FM273">
        <v>0</v>
      </c>
      <c r="FN273">
        <v>0</v>
      </c>
      <c r="FO273">
        <v>0</v>
      </c>
      <c r="FP273">
        <v>0</v>
      </c>
      <c r="FQ273">
        <v>0</v>
      </c>
      <c r="FR273">
        <v>0</v>
      </c>
      <c r="FS273">
        <v>0</v>
      </c>
      <c r="FT273">
        <v>0</v>
      </c>
      <c r="FU273">
        <v>0</v>
      </c>
      <c r="FV273">
        <v>0</v>
      </c>
      <c r="FW273">
        <v>0</v>
      </c>
      <c r="FX273">
        <v>0</v>
      </c>
      <c r="FY273">
        <v>0</v>
      </c>
      <c r="FZ273">
        <v>0</v>
      </c>
      <c r="GA273">
        <v>0</v>
      </c>
      <c r="GB273">
        <v>0</v>
      </c>
      <c r="GC273">
        <v>0</v>
      </c>
      <c r="GD273">
        <v>0</v>
      </c>
      <c r="GE273">
        <v>0</v>
      </c>
      <c r="GF273">
        <v>0</v>
      </c>
      <c r="GG273">
        <v>0</v>
      </c>
      <c r="GH273">
        <v>0</v>
      </c>
      <c r="GI273">
        <v>0</v>
      </c>
      <c r="GJ273">
        <v>0</v>
      </c>
      <c r="GK273">
        <v>0</v>
      </c>
      <c r="GL273">
        <v>0</v>
      </c>
      <c r="GM273">
        <v>0</v>
      </c>
      <c r="GN273">
        <v>0</v>
      </c>
      <c r="GO273">
        <v>0</v>
      </c>
      <c r="GP273">
        <v>0</v>
      </c>
      <c r="GQ273">
        <v>0</v>
      </c>
      <c r="GR273">
        <v>0</v>
      </c>
      <c r="GS273">
        <v>0</v>
      </c>
      <c r="GT273">
        <v>0</v>
      </c>
      <c r="GU273">
        <v>0</v>
      </c>
      <c r="GV273">
        <v>0</v>
      </c>
      <c r="GW273">
        <v>0</v>
      </c>
      <c r="GX273">
        <v>0</v>
      </c>
      <c r="GY273">
        <v>0</v>
      </c>
      <c r="GZ273">
        <v>0</v>
      </c>
      <c r="HA273">
        <v>0</v>
      </c>
      <c r="HB273">
        <v>0</v>
      </c>
      <c r="HC273">
        <v>0</v>
      </c>
      <c r="HD273">
        <v>0</v>
      </c>
      <c r="HE273">
        <v>0</v>
      </c>
      <c r="HF273">
        <v>0</v>
      </c>
      <c r="HG273">
        <v>0</v>
      </c>
      <c r="HH273">
        <v>0</v>
      </c>
      <c r="HI273">
        <v>0</v>
      </c>
      <c r="HJ273">
        <v>0</v>
      </c>
      <c r="HK273">
        <v>0</v>
      </c>
      <c r="HL273">
        <v>0</v>
      </c>
      <c r="HM273">
        <v>0</v>
      </c>
      <c r="HN273">
        <v>0</v>
      </c>
      <c r="HO273">
        <v>0</v>
      </c>
      <c r="HP273">
        <v>0</v>
      </c>
      <c r="HQ273">
        <v>0</v>
      </c>
      <c r="HR273">
        <v>0</v>
      </c>
      <c r="HS273">
        <v>0</v>
      </c>
      <c r="HT273">
        <v>0</v>
      </c>
      <c r="HU273">
        <v>0</v>
      </c>
      <c r="HV273">
        <v>0</v>
      </c>
      <c r="HW273">
        <v>0</v>
      </c>
      <c r="HX273">
        <v>0</v>
      </c>
      <c r="HY273">
        <v>0</v>
      </c>
      <c r="HZ273">
        <v>0</v>
      </c>
      <c r="IA273">
        <v>0</v>
      </c>
      <c r="IB273">
        <v>0</v>
      </c>
      <c r="IC273">
        <v>0</v>
      </c>
      <c r="ID273">
        <v>0</v>
      </c>
      <c r="IE273">
        <v>0</v>
      </c>
      <c r="IF273">
        <v>0</v>
      </c>
      <c r="IG273">
        <v>0</v>
      </c>
      <c r="IH273">
        <v>0</v>
      </c>
      <c r="II273">
        <v>0</v>
      </c>
      <c r="IJ273">
        <v>0</v>
      </c>
      <c r="IK273">
        <v>0</v>
      </c>
      <c r="IL273">
        <v>0</v>
      </c>
      <c r="IM273">
        <v>0</v>
      </c>
      <c r="IN273">
        <v>0</v>
      </c>
      <c r="IO273">
        <v>0</v>
      </c>
      <c r="IP273">
        <v>0</v>
      </c>
      <c r="IQ273">
        <v>0</v>
      </c>
      <c r="IR273">
        <v>0</v>
      </c>
      <c r="IS273">
        <v>0</v>
      </c>
      <c r="IT273">
        <v>0</v>
      </c>
      <c r="IU273">
        <v>0</v>
      </c>
      <c r="IV273">
        <v>0</v>
      </c>
      <c r="IW273">
        <v>0</v>
      </c>
      <c r="IX273">
        <v>0</v>
      </c>
      <c r="IY273">
        <v>0</v>
      </c>
      <c r="IZ273">
        <v>0</v>
      </c>
      <c r="JA273">
        <v>0</v>
      </c>
      <c r="JB273">
        <v>0</v>
      </c>
      <c r="JC273">
        <v>0</v>
      </c>
      <c r="JD273">
        <v>0</v>
      </c>
      <c r="JE273">
        <v>0</v>
      </c>
      <c r="JF273">
        <v>0</v>
      </c>
      <c r="JG273">
        <v>0</v>
      </c>
      <c r="JH273">
        <v>0</v>
      </c>
      <c r="JI273">
        <v>0</v>
      </c>
      <c r="JJ273">
        <v>0</v>
      </c>
      <c r="JK273">
        <v>0</v>
      </c>
      <c r="JL273">
        <v>0</v>
      </c>
      <c r="JM273">
        <v>9999.9990234375</v>
      </c>
      <c r="JN273">
        <v>-39999.99609375</v>
      </c>
      <c r="JO273">
        <v>60002.80078125</v>
      </c>
      <c r="JP273">
        <v>-39999.99609375</v>
      </c>
      <c r="JQ273">
        <v>9999.9990234375</v>
      </c>
      <c r="JR273">
        <v>0</v>
      </c>
      <c r="JS273">
        <v>0</v>
      </c>
      <c r="JT273">
        <v>0</v>
      </c>
      <c r="JU273">
        <v>0</v>
      </c>
      <c r="JV273">
        <v>0</v>
      </c>
      <c r="JW273">
        <v>0</v>
      </c>
      <c r="JX273">
        <v>0</v>
      </c>
      <c r="JY273">
        <v>0</v>
      </c>
      <c r="JZ273">
        <v>0</v>
      </c>
      <c r="KA273">
        <v>0</v>
      </c>
      <c r="KB273">
        <v>0</v>
      </c>
      <c r="KC273">
        <v>0</v>
      </c>
      <c r="KD273">
        <v>0</v>
      </c>
      <c r="KE273">
        <v>0</v>
      </c>
      <c r="KF273">
        <v>0</v>
      </c>
      <c r="KG273">
        <v>0</v>
      </c>
      <c r="KH273">
        <v>0</v>
      </c>
      <c r="KI273">
        <v>0</v>
      </c>
      <c r="KJ273">
        <v>0</v>
      </c>
      <c r="KK273">
        <v>0</v>
      </c>
      <c r="KL273">
        <v>0</v>
      </c>
      <c r="KM273">
        <v>0</v>
      </c>
      <c r="KN273">
        <v>0</v>
      </c>
      <c r="KO273">
        <v>0</v>
      </c>
      <c r="KP273">
        <v>0</v>
      </c>
      <c r="KQ273">
        <v>0</v>
      </c>
      <c r="KS273">
        <v>7.3779609755834472E-8</v>
      </c>
      <c r="KT273">
        <v>-7.039003287360144E-11</v>
      </c>
      <c r="KU273">
        <v>-7.3638834079301162E-12</v>
      </c>
      <c r="KV273">
        <v>-7.3568444042232967E-12</v>
      </c>
      <c r="KW273">
        <v>-7.3493315144296434E-12</v>
      </c>
      <c r="KX273">
        <v>-7.3403974193553936E-12</v>
      </c>
      <c r="KY273">
        <v>-7.328180185169453E-12</v>
      </c>
      <c r="KZ273">
        <v>-7.3099043752406909E-12</v>
      </c>
      <c r="LA273">
        <v>-7.2818825705558929E-12</v>
      </c>
      <c r="LB273">
        <v>-7.239517644121116E-12</v>
      </c>
      <c r="LC273">
        <v>-7.1773062482371154E-12</v>
      </c>
      <c r="LD273">
        <v>-7.0888440867602576E-12</v>
      </c>
      <c r="LE273">
        <v>-6.9668336572277885E-12</v>
      </c>
      <c r="LF273">
        <v>-6.8030952598581875E-12</v>
      </c>
      <c r="LG273">
        <v>-6.5885821815872421E-12</v>
      </c>
      <c r="LH273">
        <v>-6.3134010730977842E-12</v>
      </c>
      <c r="LI273">
        <v>-5.9668386446895543E-12</v>
      </c>
      <c r="LJ273">
        <v>-5.5373959122049193E-12</v>
      </c>
      <c r="LK273">
        <v>-5.0128313262686625E-12</v>
      </c>
      <c r="LL273">
        <v>-4.3802142158713636E-12</v>
      </c>
      <c r="LM273">
        <v>-3.6259900697374443E-12</v>
      </c>
      <c r="LN273">
        <v>-2.7360592646995427E-12</v>
      </c>
      <c r="LO273">
        <v>-1.6958709278953729E-12</v>
      </c>
      <c r="LP273">
        <v>-4.9053368748715713E-13</v>
      </c>
      <c r="LQ273">
        <v>8.9505487726976724E-13</v>
      </c>
      <c r="LR273">
        <v>2.4760582333878465E-12</v>
      </c>
      <c r="LS273">
        <v>4.2675284594821022E-12</v>
      </c>
      <c r="LT273">
        <v>6.2842094919769742E-12</v>
      </c>
      <c r="LU273">
        <v>8.5403141789939155E-12</v>
      </c>
      <c r="LV273">
        <v>1.1049273307054421E-11</v>
      </c>
      <c r="LW273">
        <v>1.382345483181441E-11</v>
      </c>
      <c r="LX273">
        <v>1.6873851641408247E-11</v>
      </c>
      <c r="LY273">
        <v>2.0209736313203063E-11</v>
      </c>
      <c r="LZ273">
        <v>2.3838281495933676E-11</v>
      </c>
      <c r="MA273">
        <v>2.7764144763239419E-11</v>
      </c>
      <c r="MB273">
        <v>3.198901704599729E-11</v>
      </c>
      <c r="MC273">
        <v>3.6511134063796473E-11</v>
      </c>
      <c r="MD273">
        <v>4.1324750545149028E-11</v>
      </c>
      <c r="ME273">
        <v>4.6419577455970809E-11</v>
      </c>
      <c r="MF273">
        <v>5.1780182951347999E-11</v>
      </c>
      <c r="MG273">
        <v>5.7385358331031462E-11</v>
      </c>
      <c r="MH273">
        <v>6.3204235414373835E-11</v>
      </c>
      <c r="MI273">
        <v>6.9195240907065615E-11</v>
      </c>
      <c r="MJ273">
        <v>7.5305010902283828E-11</v>
      </c>
      <c r="MK273">
        <v>8.146727327166236E-11</v>
      </c>
      <c r="ML273">
        <v>8.7601707900997044E-11</v>
      </c>
      <c r="MM273">
        <v>9.3612797133620397E-11</v>
      </c>
      <c r="MN273">
        <v>9.9388681404979266E-11</v>
      </c>
      <c r="MO273">
        <v>1.0480003788701333E-10</v>
      </c>
      <c r="MP273">
        <v>1.0969900300953733E-10</v>
      </c>
      <c r="MQ273">
        <v>1.1391816298345451E-10</v>
      </c>
      <c r="MR273">
        <v>1.1726963990948697E-10</v>
      </c>
      <c r="MS273">
        <v>1.1954430470306277E-10</v>
      </c>
      <c r="MT273">
        <v>1.205111518836032E-10</v>
      </c>
      <c r="MU273">
        <v>1.199168752407392E-10</v>
      </c>
      <c r="MV273">
        <v>1.1748568747109603E-10</v>
      </c>
      <c r="MW273">
        <v>1.1291943103929343E-10</v>
      </c>
      <c r="MX273">
        <v>1.058980317107213E-10</v>
      </c>
      <c r="MY273">
        <v>9.6080350376776453E-11</v>
      </c>
      <c r="MZ273">
        <v>8.3105492881562031E-11</v>
      </c>
      <c r="NA273">
        <v>6.6594641489004127E-11</v>
      </c>
      <c r="NB273">
        <v>4.6153475314299313E-11</v>
      </c>
      <c r="NC273">
        <v>2.1375250387215203E-11</v>
      </c>
      <c r="ND273">
        <v>-8.1553870928194394E-12</v>
      </c>
      <c r="NE273">
        <v>-4.2857778432762348E-11</v>
      </c>
      <c r="NF273">
        <v>-8.3149743569887161E-11</v>
      </c>
      <c r="NG273">
        <v>-1.2944110741620822E-10</v>
      </c>
      <c r="NH273">
        <v>-1.8212618348011775E-10</v>
      </c>
      <c r="NI273">
        <v>-2.4157513831320509E-10</v>
      </c>
      <c r="NJ273">
        <v>-3.0812416322402674E-10</v>
      </c>
      <c r="NK273">
        <v>-3.8206438420507702E-10</v>
      </c>
      <c r="NL273">
        <v>-4.63629447356989E-10</v>
      </c>
      <c r="NM273">
        <v>-5.5298172550132772E-10</v>
      </c>
      <c r="NN273">
        <v>-6.501971023956414E-10</v>
      </c>
      <c r="NO273">
        <v>-7.552483042604889E-10</v>
      </c>
      <c r="NP273">
        <v>-8.6798676446253224E-10</v>
      </c>
      <c r="NQ273">
        <v>-9.8812302644156284E-10</v>
      </c>
      <c r="NR273">
        <v>-1.1152057125961488E-9</v>
      </c>
      <c r="NS273">
        <v>-1.2485991131255404E-9</v>
      </c>
      <c r="NT273">
        <v>-1.3874594790312816E-9</v>
      </c>
      <c r="NU273">
        <v>-1.5307101378686788E-9</v>
      </c>
      <c r="NV273">
        <v>-1.67701558964794E-9</v>
      </c>
      <c r="NW273">
        <v>-1.8247547837354744E-9</v>
      </c>
      <c r="NX273">
        <v>-1.9719938258906906E-9</v>
      </c>
      <c r="NY273">
        <v>-2.1164584178407297E-9</v>
      </c>
      <c r="NZ273">
        <v>-2.2555063901576751E-9</v>
      </c>
      <c r="OA273">
        <v>-2.3861007527037053E-9</v>
      </c>
      <c r="OB273">
        <v>-2.5047837555344021E-9</v>
      </c>
      <c r="OC273">
        <v>-2.6076525268046824E-9</v>
      </c>
      <c r="OD273">
        <v>-2.6903369327131948E-9</v>
      </c>
      <c r="OE273">
        <v>-2.7479803875568167E-9</v>
      </c>
      <c r="OF273">
        <v>-2.7752244291348766E-9</v>
      </c>
      <c r="OG273">
        <v>-2.7661979654879743E-9</v>
      </c>
      <c r="OH273">
        <v>-2.7145121925817242E-9</v>
      </c>
      <c r="OI273">
        <v>-2.6132622781731794E-9</v>
      </c>
      <c r="OJ273">
        <v>-2.4550370036803115E-9</v>
      </c>
      <c r="OK273">
        <v>-2.2319376521318518E-9</v>
      </c>
      <c r="OL273">
        <v>-1.9356075247488718E-9</v>
      </c>
      <c r="OM273">
        <v>-1.5572735596426882E-9</v>
      </c>
      <c r="ON273">
        <v>-1.0878016115543665E-9</v>
      </c>
      <c r="OO273">
        <v>-5.1776702923315049E-10</v>
      </c>
      <c r="OP273">
        <v>1.6245776559372281E-10</v>
      </c>
      <c r="OQ273">
        <v>9.6259693951178785E-10</v>
      </c>
      <c r="OR273">
        <v>1.8923443529633409E-9</v>
      </c>
      <c r="OS273">
        <v>2.9612142960281662E-9</v>
      </c>
      <c r="OT273">
        <v>4.1783680460663171E-9</v>
      </c>
      <c r="OU273">
        <v>5.552414472357153E-9</v>
      </c>
      <c r="OV273">
        <v>7.0911829787195132E-9</v>
      </c>
      <c r="OW273">
        <v>8.8014671781397329E-9</v>
      </c>
      <c r="OX273">
        <v>1.0688737838857626E-8</v>
      </c>
      <c r="OY273">
        <v>1.275682383457316E-8</v>
      </c>
      <c r="OZ273">
        <v>1.500756007821307E-8</v>
      </c>
      <c r="PA273">
        <v>1.7440401724991558E-8</v>
      </c>
      <c r="PB273">
        <v>2.0052004302462278E-8</v>
      </c>
      <c r="PC273">
        <v>2.2835769869208008E-8</v>
      </c>
      <c r="PD273">
        <v>2.5781359826063938E-8</v>
      </c>
      <c r="PE273">
        <v>2.8874175610713816E-8</v>
      </c>
      <c r="PF273">
        <v>3.2094809204292607E-8</v>
      </c>
      <c r="PG273">
        <v>3.541846617333981E-8</v>
      </c>
      <c r="PH273">
        <v>3.8814364867611483E-8</v>
      </c>
      <c r="PI273">
        <v>4.2245116399110023E-8</v>
      </c>
      <c r="PJ273">
        <v>4.566609114457325E-8</v>
      </c>
      <c r="PK273">
        <v>4.9024778746249995E-8</v>
      </c>
      <c r="PL273">
        <v>5.2260149936506563E-8</v>
      </c>
      <c r="PM273">
        <v>5.5302029981964628E-8</v>
      </c>
      <c r="PN273">
        <v>5.8070495132056115E-8</v>
      </c>
      <c r="PO273">
        <v>6.0475305162917363E-8</v>
      </c>
      <c r="PP273">
        <v>6.2415386926238909E-8</v>
      </c>
      <c r="PQ273">
        <v>6.3778385737205065E-8</v>
      </c>
      <c r="PR273">
        <v>6.4440303456445661E-8</v>
      </c>
      <c r="PS273">
        <v>6.4265244225600368E-8</v>
      </c>
      <c r="PT273">
        <v>6.3105290987968048E-8</v>
      </c>
      <c r="PU273">
        <v>6.0800538145473893E-8</v>
      </c>
      <c r="PV273">
        <v>5.7179307945380243E-8</v>
      </c>
      <c r="PW273">
        <v>5.2058580426949354E-8</v>
      </c>
      <c r="PX273">
        <v>4.5244668954010832E-8</v>
      </c>
      <c r="PY273">
        <v>3.6534175475560078E-8</v>
      </c>
      <c r="PZ273">
        <v>2.5715261646113287E-8</v>
      </c>
      <c r="QA273">
        <v>1.2569273749276856E-8</v>
      </c>
      <c r="QB273">
        <v>-3.1272390574035764E-9</v>
      </c>
      <c r="QC273">
        <v>-2.1600072387056107E-8</v>
      </c>
      <c r="QD273">
        <v>-4.3074438473144127E-8</v>
      </c>
      <c r="QE273">
        <v>-6.7771520102684453E-8</v>
      </c>
      <c r="QF273">
        <v>-9.5904464619940038E-8</v>
      </c>
      <c r="QG273">
        <v>-1.2767377673967837E-7</v>
      </c>
      <c r="QH273">
        <v>-1.63262070407565E-7</v>
      </c>
      <c r="QI273">
        <v>-2.0282814230419479E-7</v>
      </c>
      <c r="QJ273">
        <v>-2.4650033292634136E-7</v>
      </c>
      <c r="QK273">
        <v>-2.9436914562244643E-7</v>
      </c>
      <c r="QL273">
        <v>-3.4647909964048521E-7</v>
      </c>
      <c r="QM273">
        <v>-4.0281980030520298E-7</v>
      </c>
      <c r="QN273">
        <v>-4.6331621801962987E-7</v>
      </c>
      <c r="QO273">
        <v>-5.2781817803004694E-7</v>
      </c>
      <c r="QP273">
        <v>-5.9608907495093865E-7</v>
      </c>
      <c r="QQ273">
        <v>-6.6779384006483538E-7</v>
      </c>
      <c r="QR273">
        <v>-7.4248620553506862E-7</v>
      </c>
      <c r="QS273">
        <v>-8.1959532803797296E-7</v>
      </c>
      <c r="QT273">
        <v>-8.9841185506474758E-7</v>
      </c>
      <c r="QU273">
        <v>-9.7807354038249673E-7</v>
      </c>
      <c r="QV273">
        <v>-1.0575505409827107E-6</v>
      </c>
      <c r="QW273">
        <v>-1.1356305563672733E-6</v>
      </c>
      <c r="QX273">
        <v>-1.2109040022871107E-6</v>
      </c>
      <c r="QY273">
        <v>-1.2817494450853371E-6</v>
      </c>
      <c r="QZ273">
        <v>-1.3463195595995486E-6</v>
      </c>
      <c r="RA273">
        <v>-1.4025279130990349E-6</v>
      </c>
      <c r="RB273">
        <v>-1.4480369198702373E-6</v>
      </c>
      <c r="RC273">
        <v>-1.4802473556710606E-6</v>
      </c>
      <c r="RD273">
        <v>-1.4962898681242465E-6</v>
      </c>
      <c r="RE273">
        <v>-1.4930189679313981E-6</v>
      </c>
      <c r="RF273">
        <v>-1.4670100361765489E-6</v>
      </c>
      <c r="RG273">
        <v>-1.4145599345058929E-6</v>
      </c>
      <c r="RH273">
        <v>-1.3316918570371618E-6</v>
      </c>
      <c r="RI273">
        <v>-1.2141651148119599E-6</v>
      </c>
      <c r="RJ273">
        <v>-1.0574905946552662E-6</v>
      </c>
      <c r="RK273">
        <v>-8.5695268353347458E-7</v>
      </c>
      <c r="RL273">
        <v>-6.0763849584426146E-7</v>
      </c>
      <c r="RM273">
        <v>-3.0447528332846866E-7</v>
      </c>
      <c r="RN273">
        <v>5.7723055911763994E-8</v>
      </c>
      <c r="RO273">
        <v>4.8419942297551077E-7</v>
      </c>
      <c r="RP273">
        <v>9.801859508515521E-7</v>
      </c>
      <c r="RQ273">
        <v>1.5508244461805256E-6</v>
      </c>
      <c r="RR273">
        <v>2.2010738640473102E-6</v>
      </c>
      <c r="RS273">
        <v>2.9356038566136321E-6</v>
      </c>
      <c r="RT273">
        <v>3.7586734705032784E-6</v>
      </c>
      <c r="RU273">
        <v>4.6739941218315016E-6</v>
      </c>
      <c r="RV273">
        <v>5.6845760543619011E-6</v>
      </c>
      <c r="RW273">
        <v>6.7925575884289374E-6</v>
      </c>
      <c r="RX273">
        <v>7.9990165990813683E-6</v>
      </c>
      <c r="RY273">
        <v>9.3037638245374727E-6</v>
      </c>
      <c r="RZ273">
        <v>1.0705117803883956E-5</v>
      </c>
      <c r="SA273">
        <v>1.2199661479321621E-5</v>
      </c>
      <c r="SB273">
        <v>1.3780975566881691E-5</v>
      </c>
      <c r="SC273">
        <v>1.5439219415019576E-5</v>
      </c>
      <c r="SD273">
        <v>1.7160687528641415E-5</v>
      </c>
      <c r="SE273">
        <v>1.8927344518353594E-5</v>
      </c>
      <c r="SF273">
        <v>2.0716342318607504E-5</v>
      </c>
      <c r="SG273">
        <v>2.2499524732728398E-5</v>
      </c>
      <c r="SH273">
        <v>2.42429257125125E-5</v>
      </c>
      <c r="SI273">
        <v>2.5906269268734923E-5</v>
      </c>
      <c r="SJ273">
        <v>2.7442480538278171E-5</v>
      </c>
      <c r="SK273">
        <v>2.8797219303168089E-5</v>
      </c>
      <c r="SL273">
        <v>2.9908449163600884E-5</v>
      </c>
      <c r="SM273">
        <v>3.0706057604491761E-5</v>
      </c>
      <c r="SN273">
        <v>3.111154435357475E-5</v>
      </c>
      <c r="SO273">
        <v>3.1037797693913312E-5</v>
      </c>
      <c r="SP273">
        <v>3.0388980746044768E-5</v>
      </c>
      <c r="SQ273">
        <v>2.906055215007708E-5</v>
      </c>
      <c r="SR273">
        <v>2.6939448024931222E-5</v>
      </c>
      <c r="SS273">
        <v>2.3904454523156404E-5</v>
      </c>
      <c r="ST273">
        <v>1.982680268978805E-5</v>
      </c>
      <c r="SU273">
        <v>1.4571019619456369E-5</v>
      </c>
      <c r="SV273">
        <v>7.9960720246481841E-6</v>
      </c>
      <c r="SW273">
        <v>-4.3159791781676845E-8</v>
      </c>
      <c r="SX273">
        <v>-9.6940380073525692E-6</v>
      </c>
      <c r="SY273">
        <v>-2.1103912695532393E-5</v>
      </c>
      <c r="SZ273">
        <v>-3.4417415258648667E-5</v>
      </c>
      <c r="TA273">
        <v>-4.9773258554280219E-5</v>
      </c>
      <c r="TB273">
        <v>-6.7300503153430361E-5</v>
      </c>
      <c r="TC273">
        <v>-8.7114250828883102E-5</v>
      </c>
      <c r="TD273">
        <v>-1.0931072907894091E-4</v>
      </c>
      <c r="TE273">
        <v>-1.3396173440652695E-4</v>
      </c>
      <c r="TF273">
        <v>-1.6110840736688022E-4</v>
      </c>
      <c r="TG273">
        <v>-1.9075431924863269E-4</v>
      </c>
      <c r="TH273">
        <v>-2.2285785885055331E-4</v>
      </c>
      <c r="TI273">
        <v>-2.5732391835235684E-4</v>
      </c>
      <c r="TJ273">
        <v>-2.9399488994932713E-4</v>
      </c>
      <c r="TK273">
        <v>-3.3264099992361476E-4</v>
      </c>
      <c r="TL273">
        <v>-3.7295002435284611E-4</v>
      </c>
      <c r="TM273">
        <v>-4.1451645089567152E-4</v>
      </c>
      <c r="TN273">
        <v>-4.5683017421665811E-4</v>
      </c>
      <c r="TO273">
        <v>-4.9926483877564E-4</v>
      </c>
      <c r="TP273">
        <v>-5.4106597203932671E-4</v>
      </c>
      <c r="TQ273">
        <v>-5.8133908377525502E-4</v>
      </c>
      <c r="TR273">
        <v>-6.1903794301811446E-4</v>
      </c>
      <c r="TS273">
        <v>-6.5295328356630754E-4</v>
      </c>
      <c r="TT273">
        <v>-6.8170223142182979E-4</v>
      </c>
      <c r="TU273">
        <v>-7.0371879330940578E-4</v>
      </c>
      <c r="TV273">
        <v>-7.172457940988259E-4</v>
      </c>
      <c r="TW273">
        <v>-7.2032870230981914E-4</v>
      </c>
      <c r="TX273">
        <v>-7.1081183649505269E-4</v>
      </c>
      <c r="TY273">
        <v>-6.8633750064561185E-4</v>
      </c>
      <c r="TZ273">
        <v>-6.4434865317445559E-4</v>
      </c>
      <c r="UA273">
        <v>-5.8209577068879114E-4</v>
      </c>
      <c r="UB273">
        <v>-4.9664862366784342E-4</v>
      </c>
      <c r="UC273">
        <v>-3.8491373514336124E-4</v>
      </c>
      <c r="UD273">
        <v>-2.4365834415957628E-4</v>
      </c>
      <c r="UE273">
        <v>-6.9541741570745895E-5</v>
      </c>
      <c r="UF273">
        <v>1.4084511520223378E-4</v>
      </c>
      <c r="UG273">
        <v>3.9093077156340876E-4</v>
      </c>
      <c r="UH273">
        <v>6.8410427322156348E-4</v>
      </c>
      <c r="UI273">
        <v>1.0236450302314381E-3</v>
      </c>
      <c r="UJ273">
        <v>1.4126405971453644E-3</v>
      </c>
      <c r="UK273">
        <v>1.8538914495736163E-3</v>
      </c>
      <c r="UL273">
        <v>2.3498018912533813E-3</v>
      </c>
      <c r="UM273">
        <v>2.9022563062418446E-3</v>
      </c>
      <c r="UN273">
        <v>3.5124800819497054E-3</v>
      </c>
      <c r="UO273">
        <v>4.180884674545568E-3</v>
      </c>
      <c r="UP273">
        <v>4.9068964730726791E-3</v>
      </c>
      <c r="UQ273">
        <v>5.6887693468867856E-3</v>
      </c>
      <c r="UR273">
        <v>6.5233810372831089E-3</v>
      </c>
      <c r="US273">
        <v>7.406013883010318E-3</v>
      </c>
      <c r="UT273">
        <v>8.3301207553025773E-3</v>
      </c>
      <c r="UU273">
        <v>9.2870775254861818E-3</v>
      </c>
      <c r="UV273">
        <v>1.0265923901289347E-2</v>
      </c>
      <c r="UW273">
        <v>1.1253095050472613E-2</v>
      </c>
      <c r="UX273">
        <v>1.2232147085566854E-2</v>
      </c>
      <c r="UY273">
        <v>1.3183480213949819E-2</v>
      </c>
      <c r="UZ273">
        <v>1.4084064164908859E-2</v>
      </c>
      <c r="VA273">
        <v>1.4907171390406407E-2</v>
      </c>
      <c r="VB273">
        <v>1.5622124498342549E-2</v>
      </c>
      <c r="VC273">
        <v>1.6194065413986266E-2</v>
      </c>
      <c r="VD273">
        <v>1.6583754872987425E-2</v>
      </c>
      <c r="VE273">
        <v>1.6747412021837563E-2</v>
      </c>
      <c r="VF273">
        <v>1.6636605130335724E-2</v>
      </c>
      <c r="VG273">
        <v>1.6298205700271309E-2</v>
      </c>
      <c r="VH273">
        <v>1.577441953501087E-2</v>
      </c>
      <c r="VI273">
        <v>1.5102881642849222E-2</v>
      </c>
      <c r="VJ273">
        <v>1.4316803131662927E-2</v>
      </c>
      <c r="VK273">
        <v>1.3445159540199337E-2</v>
      </c>
      <c r="VL273">
        <v>1.2512911292021752E-2</v>
      </c>
      <c r="VM273">
        <v>1.1541248145995974E-2</v>
      </c>
      <c r="VN273">
        <v>1.0547850643205662E-2</v>
      </c>
      <c r="VO273">
        <v>9.5471626076900091E-3</v>
      </c>
      <c r="VP273">
        <v>8.5506697425494944E-3</v>
      </c>
      <c r="VQ273">
        <v>7.5671802706331406E-3</v>
      </c>
      <c r="VR273">
        <v>6.6031043987286276E-3</v>
      </c>
      <c r="VS273">
        <v>5.6627301349638486E-3</v>
      </c>
      <c r="VT273">
        <v>4.7484936617172742E-3</v>
      </c>
      <c r="VU273">
        <v>3.8612430614572975E-3</v>
      </c>
      <c r="VV273">
        <v>3.0004947123039127E-3</v>
      </c>
      <c r="VW273">
        <v>2.1646821154588801E-3</v>
      </c>
      <c r="VX273">
        <v>1.3513972901455671E-3</v>
      </c>
      <c r="VY273">
        <v>5.576251753612499E-4</v>
      </c>
      <c r="VZ273">
        <v>-2.2002828622102457E-4</v>
      </c>
      <c r="WA273">
        <v>-9.8511353665291777E-4</v>
      </c>
      <c r="WB273">
        <v>-1.7411193115442986E-3</v>
      </c>
      <c r="WC273">
        <v>-2.4912580736406727E-3</v>
      </c>
      <c r="WD273">
        <v>-3.2382539926942085E-3</v>
      </c>
      <c r="WE273">
        <v>-3.9841325707443594E-3</v>
      </c>
      <c r="WF273">
        <v>-7.4587853359232303</v>
      </c>
      <c r="WG273">
        <v>-54.758894004570806</v>
      </c>
    </row>
    <row r="274" spans="1:605" x14ac:dyDescent="0.25">
      <c r="A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  <c r="BM274">
        <v>0</v>
      </c>
      <c r="BN274">
        <v>0</v>
      </c>
      <c r="BO274">
        <v>0</v>
      </c>
      <c r="BP274">
        <v>0</v>
      </c>
      <c r="BQ274">
        <v>0</v>
      </c>
      <c r="BR274">
        <v>0</v>
      </c>
      <c r="BS274">
        <v>0</v>
      </c>
      <c r="BT274">
        <v>0</v>
      </c>
      <c r="BU274">
        <v>0</v>
      </c>
      <c r="BV274">
        <v>0</v>
      </c>
      <c r="BW274">
        <v>0</v>
      </c>
      <c r="BX274">
        <v>0</v>
      </c>
      <c r="BY274">
        <v>0</v>
      </c>
      <c r="BZ274">
        <v>0</v>
      </c>
      <c r="CA274">
        <v>0</v>
      </c>
      <c r="CB274">
        <v>0</v>
      </c>
      <c r="CC274">
        <v>0</v>
      </c>
      <c r="CD274">
        <v>0</v>
      </c>
      <c r="CE274">
        <v>0</v>
      </c>
      <c r="CF274">
        <v>0</v>
      </c>
      <c r="CG274">
        <v>0</v>
      </c>
      <c r="CH274">
        <v>0</v>
      </c>
      <c r="CI274">
        <v>0</v>
      </c>
      <c r="CJ274">
        <v>0</v>
      </c>
      <c r="CK274">
        <v>0</v>
      </c>
      <c r="CL274">
        <v>0</v>
      </c>
      <c r="CM274">
        <v>0</v>
      </c>
      <c r="CN274">
        <v>0</v>
      </c>
      <c r="CO274">
        <v>0</v>
      </c>
      <c r="CP274">
        <v>0</v>
      </c>
      <c r="CQ274">
        <v>0</v>
      </c>
      <c r="CR274">
        <v>0</v>
      </c>
      <c r="CS274">
        <v>0</v>
      </c>
      <c r="CT274">
        <v>0</v>
      </c>
      <c r="CU274">
        <v>0</v>
      </c>
      <c r="CV274">
        <v>0</v>
      </c>
      <c r="CW274">
        <v>0</v>
      </c>
      <c r="CX274">
        <v>0</v>
      </c>
      <c r="CY274">
        <v>0</v>
      </c>
      <c r="CZ274">
        <v>0</v>
      </c>
      <c r="DA274">
        <v>0</v>
      </c>
      <c r="DB274">
        <v>0</v>
      </c>
      <c r="DC274">
        <v>0</v>
      </c>
      <c r="DD274">
        <v>0</v>
      </c>
      <c r="DE274">
        <v>0</v>
      </c>
      <c r="DF274">
        <v>0</v>
      </c>
      <c r="DG274">
        <v>0</v>
      </c>
      <c r="DH274">
        <v>0</v>
      </c>
      <c r="DI274">
        <v>0</v>
      </c>
      <c r="DJ274">
        <v>0</v>
      </c>
      <c r="DK274">
        <v>0</v>
      </c>
      <c r="DL274">
        <v>0</v>
      </c>
      <c r="DM274">
        <v>0</v>
      </c>
      <c r="DN274">
        <v>0</v>
      </c>
      <c r="DO274">
        <v>0</v>
      </c>
      <c r="DP274">
        <v>0</v>
      </c>
      <c r="DQ274">
        <v>0</v>
      </c>
      <c r="DR274">
        <v>0</v>
      </c>
      <c r="DS274">
        <v>0</v>
      </c>
      <c r="DT274">
        <v>0</v>
      </c>
      <c r="DU274">
        <v>0</v>
      </c>
      <c r="DV274">
        <v>0</v>
      </c>
      <c r="DW274">
        <v>0</v>
      </c>
      <c r="DX274">
        <v>0</v>
      </c>
      <c r="DY274">
        <v>0</v>
      </c>
      <c r="DZ274">
        <v>0</v>
      </c>
      <c r="EA274">
        <v>0</v>
      </c>
      <c r="EB274">
        <v>0</v>
      </c>
      <c r="EC274">
        <v>0</v>
      </c>
      <c r="ED274">
        <v>0</v>
      </c>
      <c r="EE274">
        <v>0</v>
      </c>
      <c r="EF274">
        <v>0</v>
      </c>
      <c r="EG274">
        <v>0</v>
      </c>
      <c r="EH274">
        <v>0</v>
      </c>
      <c r="EI274">
        <v>0</v>
      </c>
      <c r="EJ274">
        <v>0</v>
      </c>
      <c r="EK274">
        <v>0</v>
      </c>
      <c r="EL274">
        <v>0</v>
      </c>
      <c r="EM274">
        <v>0</v>
      </c>
      <c r="EN274">
        <v>0</v>
      </c>
      <c r="EO274">
        <v>0</v>
      </c>
      <c r="EP274">
        <v>0</v>
      </c>
      <c r="EQ274">
        <v>0</v>
      </c>
      <c r="ER274">
        <v>0</v>
      </c>
      <c r="ES274">
        <v>0</v>
      </c>
      <c r="ET274">
        <v>0</v>
      </c>
      <c r="EU274">
        <v>0</v>
      </c>
      <c r="EV274">
        <v>0</v>
      </c>
      <c r="EW274">
        <v>0</v>
      </c>
      <c r="EX274">
        <v>0</v>
      </c>
      <c r="EY274">
        <v>0</v>
      </c>
      <c r="EZ274">
        <v>0</v>
      </c>
      <c r="FA274">
        <v>0</v>
      </c>
      <c r="FB274">
        <v>0</v>
      </c>
      <c r="FC274">
        <v>0</v>
      </c>
      <c r="FD274">
        <v>0</v>
      </c>
      <c r="FE274">
        <v>0</v>
      </c>
      <c r="FF274">
        <v>0</v>
      </c>
      <c r="FG274">
        <v>0</v>
      </c>
      <c r="FH274">
        <v>0</v>
      </c>
      <c r="FI274">
        <v>0</v>
      </c>
      <c r="FJ274">
        <v>0</v>
      </c>
      <c r="FK274">
        <v>0</v>
      </c>
      <c r="FL274">
        <v>0</v>
      </c>
      <c r="FM274">
        <v>0</v>
      </c>
      <c r="FN274">
        <v>0</v>
      </c>
      <c r="FO274">
        <v>0</v>
      </c>
      <c r="FP274">
        <v>0</v>
      </c>
      <c r="FQ274">
        <v>0</v>
      </c>
      <c r="FR274">
        <v>0</v>
      </c>
      <c r="FS274">
        <v>0</v>
      </c>
      <c r="FT274">
        <v>0</v>
      </c>
      <c r="FU274">
        <v>0</v>
      </c>
      <c r="FV274">
        <v>0</v>
      </c>
      <c r="FW274">
        <v>0</v>
      </c>
      <c r="FX274">
        <v>0</v>
      </c>
      <c r="FY274">
        <v>0</v>
      </c>
      <c r="FZ274">
        <v>0</v>
      </c>
      <c r="GA274">
        <v>0</v>
      </c>
      <c r="GB274">
        <v>0</v>
      </c>
      <c r="GC274">
        <v>0</v>
      </c>
      <c r="GD274">
        <v>0</v>
      </c>
      <c r="GE274">
        <v>0</v>
      </c>
      <c r="GF274">
        <v>0</v>
      </c>
      <c r="GG274">
        <v>0</v>
      </c>
      <c r="GH274">
        <v>0</v>
      </c>
      <c r="GI274">
        <v>0</v>
      </c>
      <c r="GJ274">
        <v>0</v>
      </c>
      <c r="GK274">
        <v>0</v>
      </c>
      <c r="GL274">
        <v>0</v>
      </c>
      <c r="GM274">
        <v>0</v>
      </c>
      <c r="GN274">
        <v>0</v>
      </c>
      <c r="GO274">
        <v>0</v>
      </c>
      <c r="GP274">
        <v>0</v>
      </c>
      <c r="GQ274">
        <v>0</v>
      </c>
      <c r="GR274">
        <v>0</v>
      </c>
      <c r="GS274">
        <v>0</v>
      </c>
      <c r="GT274">
        <v>0</v>
      </c>
      <c r="GU274">
        <v>0</v>
      </c>
      <c r="GV274">
        <v>0</v>
      </c>
      <c r="GW274">
        <v>0</v>
      </c>
      <c r="GX274">
        <v>0</v>
      </c>
      <c r="GY274">
        <v>0</v>
      </c>
      <c r="GZ274">
        <v>0</v>
      </c>
      <c r="HA274">
        <v>0</v>
      </c>
      <c r="HB274">
        <v>0</v>
      </c>
      <c r="HC274">
        <v>0</v>
      </c>
      <c r="HD274">
        <v>0</v>
      </c>
      <c r="HE274">
        <v>0</v>
      </c>
      <c r="HF274">
        <v>0</v>
      </c>
      <c r="HG274">
        <v>0</v>
      </c>
      <c r="HH274">
        <v>0</v>
      </c>
      <c r="HI274">
        <v>0</v>
      </c>
      <c r="HJ274">
        <v>0</v>
      </c>
      <c r="HK274">
        <v>0</v>
      </c>
      <c r="HL274">
        <v>0</v>
      </c>
      <c r="HM274">
        <v>0</v>
      </c>
      <c r="HN274">
        <v>0</v>
      </c>
      <c r="HO274">
        <v>0</v>
      </c>
      <c r="HP274">
        <v>0</v>
      </c>
      <c r="HQ274">
        <v>0</v>
      </c>
      <c r="HR274">
        <v>0</v>
      </c>
      <c r="HS274">
        <v>0</v>
      </c>
      <c r="HT274">
        <v>0</v>
      </c>
      <c r="HU274">
        <v>0</v>
      </c>
      <c r="HV274">
        <v>0</v>
      </c>
      <c r="HW274">
        <v>0</v>
      </c>
      <c r="HX274">
        <v>0</v>
      </c>
      <c r="HY274">
        <v>0</v>
      </c>
      <c r="HZ274">
        <v>0</v>
      </c>
      <c r="IA274">
        <v>0</v>
      </c>
      <c r="IB274">
        <v>0</v>
      </c>
      <c r="IC274">
        <v>0</v>
      </c>
      <c r="ID274">
        <v>0</v>
      </c>
      <c r="IE274">
        <v>0</v>
      </c>
      <c r="IF274">
        <v>0</v>
      </c>
      <c r="IG274">
        <v>0</v>
      </c>
      <c r="IH274">
        <v>0</v>
      </c>
      <c r="II274">
        <v>0</v>
      </c>
      <c r="IJ274">
        <v>0</v>
      </c>
      <c r="IK274">
        <v>0</v>
      </c>
      <c r="IL274">
        <v>0</v>
      </c>
      <c r="IM274">
        <v>0</v>
      </c>
      <c r="IN274">
        <v>0</v>
      </c>
      <c r="IO274">
        <v>0</v>
      </c>
      <c r="IP274">
        <v>0</v>
      </c>
      <c r="IQ274">
        <v>0</v>
      </c>
      <c r="IR274">
        <v>0</v>
      </c>
      <c r="IS274">
        <v>0</v>
      </c>
      <c r="IT274">
        <v>0</v>
      </c>
      <c r="IU274">
        <v>0</v>
      </c>
      <c r="IV274">
        <v>0</v>
      </c>
      <c r="IW274">
        <v>0</v>
      </c>
      <c r="IX274">
        <v>0</v>
      </c>
      <c r="IY274">
        <v>0</v>
      </c>
      <c r="IZ274">
        <v>0</v>
      </c>
      <c r="JA274">
        <v>0</v>
      </c>
      <c r="JB274">
        <v>0</v>
      </c>
      <c r="JC274">
        <v>0</v>
      </c>
      <c r="JD274">
        <v>0</v>
      </c>
      <c r="JE274">
        <v>0</v>
      </c>
      <c r="JF274">
        <v>0</v>
      </c>
      <c r="JG274">
        <v>0</v>
      </c>
      <c r="JH274">
        <v>0</v>
      </c>
      <c r="JI274">
        <v>0</v>
      </c>
      <c r="JJ274">
        <v>0</v>
      </c>
      <c r="JK274">
        <v>0</v>
      </c>
      <c r="JL274">
        <v>0</v>
      </c>
      <c r="JM274">
        <v>0</v>
      </c>
      <c r="JN274">
        <v>9999.9990234375</v>
      </c>
      <c r="JO274">
        <v>-39999.99609375</v>
      </c>
      <c r="JP274">
        <v>60002.80078125</v>
      </c>
      <c r="JQ274">
        <v>-39999.99609375</v>
      </c>
      <c r="JR274">
        <v>9999.9990234375</v>
      </c>
      <c r="JS274">
        <v>0</v>
      </c>
      <c r="JT274">
        <v>0</v>
      </c>
      <c r="JU274">
        <v>0</v>
      </c>
      <c r="JV274">
        <v>0</v>
      </c>
      <c r="JW274">
        <v>0</v>
      </c>
      <c r="JX274">
        <v>0</v>
      </c>
      <c r="JY274">
        <v>0</v>
      </c>
      <c r="JZ274">
        <v>0</v>
      </c>
      <c r="KA274">
        <v>0</v>
      </c>
      <c r="KB274">
        <v>0</v>
      </c>
      <c r="KC274">
        <v>0</v>
      </c>
      <c r="KD274">
        <v>0</v>
      </c>
      <c r="KE274">
        <v>0</v>
      </c>
      <c r="KF274">
        <v>0</v>
      </c>
      <c r="KG274">
        <v>0</v>
      </c>
      <c r="KH274">
        <v>0</v>
      </c>
      <c r="KI274">
        <v>0</v>
      </c>
      <c r="KJ274">
        <v>0</v>
      </c>
      <c r="KK274">
        <v>0</v>
      </c>
      <c r="KL274">
        <v>0</v>
      </c>
      <c r="KM274">
        <v>0</v>
      </c>
      <c r="KN274">
        <v>0</v>
      </c>
      <c r="KO274">
        <v>0</v>
      </c>
      <c r="KP274">
        <v>0</v>
      </c>
      <c r="KQ274">
        <v>0</v>
      </c>
      <c r="KS274">
        <v>5.7079202072672769E-8</v>
      </c>
      <c r="KT274">
        <v>1.1222182949464645E-9</v>
      </c>
      <c r="KU274">
        <v>-5.9323642198528085E-12</v>
      </c>
      <c r="KV274">
        <v>-6.0445860560364825E-12</v>
      </c>
      <c r="KW274">
        <v>-6.1564261283178518E-12</v>
      </c>
      <c r="KX274">
        <v>-6.2671136871101116E-12</v>
      </c>
      <c r="KY274">
        <v>-6.3751118236948582E-12</v>
      </c>
      <c r="KZ274">
        <v>-6.4781036953018958E-12</v>
      </c>
      <c r="LA274">
        <v>-6.5729790848825065E-12</v>
      </c>
      <c r="LB274">
        <v>-6.655821583907355E-12</v>
      </c>
      <c r="LC274">
        <v>-6.7218967852479608E-12</v>
      </c>
      <c r="LD274">
        <v>-6.7656419735379552E-12</v>
      </c>
      <c r="LE274">
        <v>-6.7806579022004005E-12</v>
      </c>
      <c r="LF274">
        <v>-6.7597033494172055E-12</v>
      </c>
      <c r="LG274">
        <v>-6.6946932494155661E-12</v>
      </c>
      <c r="LH274">
        <v>-6.5767013002356168E-12</v>
      </c>
      <c r="LI274">
        <v>-6.3959680541517527E-12</v>
      </c>
      <c r="LJ274">
        <v>-6.141915601614226E-12</v>
      </c>
      <c r="LK274">
        <v>-5.8031700632652748E-12</v>
      </c>
      <c r="LL274">
        <v>-5.3675932064328293E-12</v>
      </c>
      <c r="LM274">
        <v>-4.8223246015632431E-12</v>
      </c>
      <c r="LN274">
        <v>-4.1538358291944027E-12</v>
      </c>
      <c r="LO274">
        <v>-3.347998337911054E-12</v>
      </c>
      <c r="LP274">
        <v>-2.3901666368945896E-12</v>
      </c>
      <c r="LQ274">
        <v>-1.2652785813373579E-12</v>
      </c>
      <c r="LR274">
        <v>4.2025426657731847E-14</v>
      </c>
      <c r="LS274">
        <v>1.5472624472461613E-12</v>
      </c>
      <c r="LT274">
        <v>3.2659443105730232E-12</v>
      </c>
      <c r="LU274">
        <v>5.2133902920066836E-12</v>
      </c>
      <c r="LV274">
        <v>7.4045132244455064E-12</v>
      </c>
      <c r="LW274">
        <v>9.8535771412230843E-12</v>
      </c>
      <c r="LX274">
        <v>1.2573924593747363E-11</v>
      </c>
      <c r="LY274">
        <v>1.5577671868714717E-11</v>
      </c>
      <c r="LZ274">
        <v>1.8875370444451959E-11</v>
      </c>
      <c r="MA274">
        <v>2.2475633178516167E-11</v>
      </c>
      <c r="MB274">
        <v>2.638472391345206E-11</v>
      </c>
      <c r="MC274">
        <v>3.06061094288249E-11</v>
      </c>
      <c r="MD274">
        <v>3.5139972960028718E-11</v>
      </c>
      <c r="ME274">
        <v>3.9982688852408039E-11</v>
      </c>
      <c r="MF274">
        <v>4.5126258327909706E-11</v>
      </c>
      <c r="MG274">
        <v>5.0557706815462667E-11</v>
      </c>
      <c r="MH274">
        <v>5.6255641538749698E-11</v>
      </c>
      <c r="MI274">
        <v>6.2189238291317069E-11</v>
      </c>
      <c r="MJ274">
        <v>6.8317178499257114E-11</v>
      </c>
      <c r="MK274">
        <v>7.4586542321654033E-11</v>
      </c>
      <c r="ML274">
        <v>8.0931665496675361E-11</v>
      </c>
      <c r="MM274">
        <v>8.7272969805404218E-11</v>
      </c>
      <c r="MN274">
        <v>9.351577940292631E-11</v>
      </c>
      <c r="MO274">
        <v>9.9549137861806529E-11</v>
      </c>
      <c r="MP274">
        <v>1.0524464358956648E-10</v>
      </c>
      <c r="MQ274">
        <v>1.1045532431878471E-10</v>
      </c>
      <c r="MR274">
        <v>1.1501457462291038E-10</v>
      </c>
      <c r="MS274">
        <v>1.18735183875113E-10</v>
      </c>
      <c r="MT274">
        <v>1.2140848573007392E-10</v>
      </c>
      <c r="MU274">
        <v>1.2280366405241469E-10</v>
      </c>
      <c r="MV274">
        <v>1.2266725421807364E-10</v>
      </c>
      <c r="MW274">
        <v>1.2072288284681679E-10</v>
      </c>
      <c r="MX274">
        <v>1.1667129324918595E-10</v>
      </c>
      <c r="MY274">
        <v>1.1019070814477984E-10</v>
      </c>
      <c r="MZ274">
        <v>1.0093758547742387E-10</v>
      </c>
      <c r="NA274">
        <v>8.8547827354242734E-11</v>
      </c>
      <c r="NB274">
        <v>7.2638506195576578E-11</v>
      </c>
      <c r="NC274">
        <v>5.2810176017312277E-11</v>
      </c>
      <c r="ND274">
        <v>2.8649840280150312E-11</v>
      </c>
      <c r="NE274">
        <v>-2.6534917854112022E-13</v>
      </c>
      <c r="NF274">
        <v>-3.4363585086740395E-11</v>
      </c>
      <c r="NG274">
        <v>-7.4073010672118215E-11</v>
      </c>
      <c r="NH274">
        <v>-1.1981535871037111E-10</v>
      </c>
      <c r="NI274">
        <v>-1.7199854381830015E-10</v>
      </c>
      <c r="NJ274">
        <v>-2.3100812931837935E-10</v>
      </c>
      <c r="NK274">
        <v>-2.9719759257923847E-10</v>
      </c>
      <c r="NL274">
        <v>-3.7087731690588668E-10</v>
      </c>
      <c r="NM274">
        <v>-4.5230224403947343E-10</v>
      </c>
      <c r="NN274">
        <v>-5.4165812936513817E-10</v>
      </c>
      <c r="NO274">
        <v>-6.3904635226910092E-10</v>
      </c>
      <c r="NP274">
        <v>-7.4446724699280842E-10</v>
      </c>
      <c r="NQ274">
        <v>-8.5780193507198675E-10</v>
      </c>
      <c r="NR274">
        <v>-9.7879265929820751E-10</v>
      </c>
      <c r="NS274">
        <v>-1.1070216413796033E-9</v>
      </c>
      <c r="NT274">
        <v>-1.2418885113846874E-9</v>
      </c>
      <c r="NU274">
        <v>-1.382586386904876E-9</v>
      </c>
      <c r="NV274">
        <v>-1.5280767139335567E-9</v>
      </c>
      <c r="NW274">
        <v>-1.6770630199836098E-9</v>
      </c>
      <c r="NX274">
        <v>-1.8279637731838755E-9</v>
      </c>
      <c r="NY274">
        <v>-1.9788845892079428E-9</v>
      </c>
      <c r="NZ274">
        <v>-2.1275900810671081E-9</v>
      </c>
      <c r="OA274">
        <v>-2.2714757051609535E-9</v>
      </c>
      <c r="OB274">
        <v>-2.4075400205914534E-9</v>
      </c>
      <c r="OC274">
        <v>-2.5323578476129919E-9</v>
      </c>
      <c r="OD274">
        <v>-2.6420548851307058E-9</v>
      </c>
      <c r="OE274">
        <v>-2.7322844262064443E-9</v>
      </c>
      <c r="OF274">
        <v>-2.7982068943153831E-9</v>
      </c>
      <c r="OG274">
        <v>-2.8344730112213785E-9</v>
      </c>
      <c r="OH274">
        <v>-2.835211499284422E-9</v>
      </c>
      <c r="OI274">
        <v>-2.7940223160948979E-9</v>
      </c>
      <c r="OJ274">
        <v>-2.7039765167111074E-9</v>
      </c>
      <c r="OK274">
        <v>-2.5576239374106619E-9</v>
      </c>
      <c r="OL274">
        <v>-2.3470099935392861E-9</v>
      </c>
      <c r="OM274">
        <v>-2.0637029812654662E-9</v>
      </c>
      <c r="ON274">
        <v>-1.6988333671526315E-9</v>
      </c>
      <c r="OO274">
        <v>-1.24314663846632E-9</v>
      </c>
      <c r="OP274">
        <v>-6.8707136880625946E-10</v>
      </c>
      <c r="OQ274">
        <v>-2.0804225472695597E-11</v>
      </c>
      <c r="OR274">
        <v>7.6558629590153213E-10</v>
      </c>
      <c r="OS274">
        <v>1.6820355806672739E-9</v>
      </c>
      <c r="OT274">
        <v>2.7383361957181785E-9</v>
      </c>
      <c r="OU274">
        <v>3.9439669278717149E-9</v>
      </c>
      <c r="OV274">
        <v>5.3078957332911875E-9</v>
      </c>
      <c r="OW274">
        <v>6.83835482969513E-9</v>
      </c>
      <c r="OX274">
        <v>8.5425862584088108E-9</v>
      </c>
      <c r="OY274">
        <v>1.0426556380552286E-8</v>
      </c>
      <c r="OZ274">
        <v>1.2494637956377172E-8</v>
      </c>
      <c r="PA274">
        <v>1.4749258694742908E-8</v>
      </c>
      <c r="PB274">
        <v>1.7190515456999308E-8</v>
      </c>
      <c r="PC274">
        <v>1.9815753662398586E-8</v>
      </c>
      <c r="PD274">
        <v>2.2619111876959718E-8</v>
      </c>
      <c r="PE274">
        <v>2.5591032080998539E-8</v>
      </c>
      <c r="PF274">
        <v>2.8717736708752673E-8</v>
      </c>
      <c r="PG274">
        <v>3.1980674243141716E-8</v>
      </c>
      <c r="PH274">
        <v>3.5355935935823704E-8</v>
      </c>
      <c r="PI274">
        <v>3.8813647113302769E-8</v>
      </c>
      <c r="PJ274">
        <v>4.2317337529206743E-8</v>
      </c>
      <c r="PK274">
        <v>4.5823296335798927E-8</v>
      </c>
      <c r="PL274">
        <v>4.9279918478155871E-8</v>
      </c>
      <c r="PM274">
        <v>5.2627050665183862E-8</v>
      </c>
      <c r="PN274">
        <v>5.5795346544288908E-8</v>
      </c>
      <c r="PO274">
        <v>5.8705642301149642E-8</v>
      </c>
      <c r="PP274">
        <v>6.1268365621015484E-8</v>
      </c>
      <c r="PQ274">
        <v>6.3382992779381938E-8</v>
      </c>
      <c r="PR274">
        <v>6.4937570571518948E-8</v>
      </c>
      <c r="PS274">
        <v>6.5808321833399743E-8</v>
      </c>
      <c r="PT274">
        <v>6.5859355438562199E-8</v>
      </c>
      <c r="PU274">
        <v>6.4942503861399154E-8</v>
      </c>
      <c r="PV274">
        <v>6.2897313656915722E-8</v>
      </c>
      <c r="PW274">
        <v>5.9551216497427137E-8</v>
      </c>
      <c r="PX274">
        <v>5.4719910698302572E-8</v>
      </c>
      <c r="PY274">
        <v>4.8207985425129319E-8</v>
      </c>
      <c r="PZ274">
        <v>3.9809821963296031E-8</v>
      </c>
      <c r="QA274">
        <v>2.9310808503451005E-8</v>
      </c>
      <c r="QB274">
        <v>1.6488906800640099E-8</v>
      </c>
      <c r="QC274">
        <v>1.116610742377714E-9</v>
      </c>
      <c r="QD274">
        <v>-1.7036661753464583E-8</v>
      </c>
      <c r="QE274">
        <v>-3.8201701070343923E-8</v>
      </c>
      <c r="QF274">
        <v>-6.2606119439528936E-8</v>
      </c>
      <c r="QG274">
        <v>-9.0470402648150847E-8</v>
      </c>
      <c r="QH274">
        <v>-1.2200335744804187E-7</v>
      </c>
      <c r="QI274">
        <v>-1.5739691353440081E-7</v>
      </c>
      <c r="QJ274">
        <v>-1.9682024114168575E-7</v>
      </c>
      <c r="QK274">
        <v>-2.4041314845283806E-7</v>
      </c>
      <c r="QL274">
        <v>-2.8827872726329524E-7</v>
      </c>
      <c r="QM274">
        <v>-3.4047522081906986E-7</v>
      </c>
      <c r="QN274">
        <v>-3.9700709459721591E-7</v>
      </c>
      <c r="QO274">
        <v>-4.5781529916360817E-7</v>
      </c>
      <c r="QP274">
        <v>-5.2276672427493937E-7</v>
      </c>
      <c r="QQ274">
        <v>-5.9164285524059092E-7</v>
      </c>
      <c r="QR274">
        <v>-6.6412765637564056E-7</v>
      </c>
      <c r="QS274">
        <v>-7.397947223085883E-7</v>
      </c>
      <c r="QT274">
        <v>-8.1809375609955438E-7</v>
      </c>
      <c r="QU274">
        <v>-8.9833645371382466E-7</v>
      </c>
      <c r="QV274">
        <v>-9.7968189750757072E-7</v>
      </c>
      <c r="QW274">
        <v>-1.0611215871272844E-6</v>
      </c>
      <c r="QX274">
        <v>-1.141464264694401E-6</v>
      </c>
      <c r="QY274">
        <v>-1.2193207224085389E-6</v>
      </c>
      <c r="QZ274">
        <v>-1.2930888147956852E-6</v>
      </c>
      <c r="RA274">
        <v>-1.3609389347557945E-6</v>
      </c>
      <c r="RB274">
        <v>-1.4208002522855609E-6</v>
      </c>
      <c r="RC274">
        <v>-1.4703480571864572E-6</v>
      </c>
      <c r="RD274">
        <v>-1.5069925920659036E-6</v>
      </c>
      <c r="RE274">
        <v>-1.5278698093026884E-6</v>
      </c>
      <c r="RF274">
        <v>-1.529834535088229E-6</v>
      </c>
      <c r="RG274">
        <v>-1.5094565748274963E-6</v>
      </c>
      <c r="RH274">
        <v>-1.4630203466235193E-6</v>
      </c>
      <c r="RI274">
        <v>-1.3865286827415471E-6</v>
      </c>
      <c r="RJ274">
        <v>-1.2757114921863759E-6</v>
      </c>
      <c r="RK274">
        <v>-1.1260400300558667E-6</v>
      </c>
      <c r="RL274">
        <v>-9.3274757024588367E-7</v>
      </c>
      <c r="RM274">
        <v>-6.9085732633673924E-7</v>
      </c>
      <c r="RN274">
        <v>-3.952185098800035E-7</v>
      </c>
      <c r="RO274">
        <v>-4.0551454497166554E-8</v>
      </c>
      <c r="RP274">
        <v>3.7849723334301026E-7</v>
      </c>
      <c r="RQ274">
        <v>8.672885119573308E-7</v>
      </c>
      <c r="RR274">
        <v>1.4311127318272387E-6</v>
      </c>
      <c r="RS274">
        <v>2.0750984526512791E-6</v>
      </c>
      <c r="RT274">
        <v>2.8041072631630612E-6</v>
      </c>
      <c r="RU274">
        <v>3.6226136469973707E-6</v>
      </c>
      <c r="RV274">
        <v>4.5345689876849549E-6</v>
      </c>
      <c r="RW274">
        <v>5.543248878066228E-6</v>
      </c>
      <c r="RX274">
        <v>6.6510829970103277E-6</v>
      </c>
      <c r="RY274">
        <v>7.8594669423760145E-6</v>
      </c>
      <c r="RZ274">
        <v>9.1685555669692578E-6</v>
      </c>
      <c r="SA274">
        <v>1.0577037557149145E-5</v>
      </c>
      <c r="SB274">
        <v>1.208103029852261E-5</v>
      </c>
      <c r="SC274">
        <v>1.3673684870343916E-5</v>
      </c>
      <c r="SD274">
        <v>1.5344764254138745E-5</v>
      </c>
      <c r="SE274">
        <v>1.7080196677318009E-5</v>
      </c>
      <c r="SF274">
        <v>1.8861606962729024E-5</v>
      </c>
      <c r="SG274">
        <v>2.0665829830543154E-5</v>
      </c>
      <c r="SH274">
        <v>2.2464410305754393E-5</v>
      </c>
      <c r="SI274">
        <v>2.4223097727940186E-5</v>
      </c>
      <c r="SJ274">
        <v>2.5901341343423133E-5</v>
      </c>
      <c r="SK274">
        <v>2.7451797085337193E-5</v>
      </c>
      <c r="SL274">
        <v>2.8819856913999787E-5</v>
      </c>
      <c r="SM274">
        <v>2.9943213995078616E-5</v>
      </c>
      <c r="SN274">
        <v>3.0751479030303567E-5</v>
      </c>
      <c r="SO274">
        <v>3.116586521450466E-5</v>
      </c>
      <c r="SP274">
        <v>3.1098961559495865E-5</v>
      </c>
      <c r="SQ274">
        <v>3.0454616680413051E-5</v>
      </c>
      <c r="SR274">
        <v>2.9127957558686417E-5</v>
      </c>
      <c r="SS274">
        <v>2.7005570247116576E-5</v>
      </c>
      <c r="ST274">
        <v>2.3965871928423941E-5</v>
      </c>
      <c r="SU274">
        <v>1.9879706134004622E-5</v>
      </c>
      <c r="SV274">
        <v>1.4611195220468347E-5</v>
      </c>
      <c r="SW274">
        <v>8.0188863256216407E-6</v>
      </c>
      <c r="SX274">
        <v>-4.2771089500709331E-8</v>
      </c>
      <c r="SY274">
        <v>-9.7215764424803279E-6</v>
      </c>
      <c r="SZ274">
        <v>-2.1165317155824323E-5</v>
      </c>
      <c r="TA274">
        <v>-3.4519054257845822E-5</v>
      </c>
      <c r="TB274">
        <v>-4.9921913011340005E-5</v>
      </c>
      <c r="TC274">
        <v>-6.7503337888108762E-5</v>
      </c>
      <c r="TD274">
        <v>-8.7378772871924462E-5</v>
      </c>
      <c r="TE274">
        <v>-1.096447307875307E-4</v>
      </c>
      <c r="TF274">
        <v>-1.3437321927969206E-4</v>
      </c>
      <c r="TG274">
        <v>-1.6160549637544492E-4</v>
      </c>
      <c r="TH274">
        <v>-1.9134513543522691E-4</v>
      </c>
      <c r="TI274">
        <v>-2.2355038792212339E-4</v>
      </c>
      <c r="TJ274">
        <v>-2.5812584298707359E-4</v>
      </c>
      <c r="TK274">
        <v>-2.9491339557839735E-4</v>
      </c>
      <c r="TL274">
        <v>-3.3368254983330282E-4</v>
      </c>
      <c r="TM274">
        <v>-3.7412010209165357E-4</v>
      </c>
      <c r="TN274">
        <v>-4.158192681739963E-4</v>
      </c>
      <c r="TO274">
        <v>-4.5826834276114652E-4</v>
      </c>
      <c r="TP274">
        <v>-5.0083900495700398E-4</v>
      </c>
      <c r="TQ274">
        <v>-5.4277441354122925E-4</v>
      </c>
      <c r="TR274">
        <v>-5.8317726812292885E-4</v>
      </c>
      <c r="TS274">
        <v>-6.2099804844980059E-4</v>
      </c>
      <c r="TT274">
        <v>-6.5502368351861597E-4</v>
      </c>
      <c r="TU274">
        <v>-6.8386694482256631E-4</v>
      </c>
      <c r="TV274">
        <v>-7.0595690393856375E-4</v>
      </c>
      <c r="TW274">
        <v>-7.195308434996368E-4</v>
      </c>
      <c r="TX274">
        <v>-7.2262806211557213E-4</v>
      </c>
      <c r="TY274">
        <v>-7.1308606759227231E-4</v>
      </c>
      <c r="TZ274">
        <v>-6.8853970832366107E-4</v>
      </c>
      <c r="UA274">
        <v>-6.4642384932258158E-4</v>
      </c>
      <c r="UB274">
        <v>-5.8398025619203309E-4</v>
      </c>
      <c r="UC274">
        <v>-4.9826940642281475E-4</v>
      </c>
      <c r="UD274">
        <v>-3.8618800155863618E-4</v>
      </c>
      <c r="UE274">
        <v>-2.4449300461062073E-4</v>
      </c>
      <c r="UF274">
        <v>-6.983307303520605E-5</v>
      </c>
      <c r="UG274">
        <v>1.4121170322364528E-4</v>
      </c>
      <c r="UH274">
        <v>3.9208081874994084E-4</v>
      </c>
      <c r="UI274">
        <v>6.8617416562373695E-4</v>
      </c>
      <c r="UJ274">
        <v>1.0267816777425895E-3</v>
      </c>
      <c r="UK274">
        <v>1.4170008530055953E-3</v>
      </c>
      <c r="UL274">
        <v>1.859641230703421E-3</v>
      </c>
      <c r="UM274">
        <v>2.3571149554301785E-3</v>
      </c>
      <c r="UN274">
        <v>2.9113126395864512E-3</v>
      </c>
      <c r="UO274">
        <v>3.5234638479943133E-3</v>
      </c>
      <c r="UP274">
        <v>4.1939816744052828E-3</v>
      </c>
      <c r="UQ274">
        <v>4.9222910650729918E-3</v>
      </c>
      <c r="UR274">
        <v>5.7066407735396523E-3</v>
      </c>
      <c r="US274">
        <v>6.5438991079081769E-3</v>
      </c>
      <c r="UT274">
        <v>7.4293339617337766E-3</v>
      </c>
      <c r="UU274">
        <v>8.3563780068101542E-3</v>
      </c>
      <c r="UV274">
        <v>9.3163803749597152E-3</v>
      </c>
      <c r="UW274">
        <v>1.0298346670620294E-2</v>
      </c>
      <c r="UX274">
        <v>1.1288669740342766E-2</v>
      </c>
      <c r="UY274">
        <v>1.2270854282556887E-2</v>
      </c>
      <c r="UZ274">
        <v>1.3225239113697723E-2</v>
      </c>
      <c r="VA274">
        <v>1.4128721716762008E-2</v>
      </c>
      <c r="VB274">
        <v>1.4954490586234485E-2</v>
      </c>
      <c r="VC274">
        <v>1.5671771848426143E-2</v>
      </c>
      <c r="VD274">
        <v>1.6245597676455288E-2</v>
      </c>
      <c r="VE274">
        <v>1.6636605130335422E-2</v>
      </c>
      <c r="VF274">
        <v>1.6800875228811737E-2</v>
      </c>
      <c r="VG274">
        <v>1.6689823292202411E-2</v>
      </c>
      <c r="VH274">
        <v>1.6350152879183611E-2</v>
      </c>
      <c r="VI274">
        <v>1.5823886925089167E-2</v>
      </c>
      <c r="VJ274">
        <v>1.514846300171515E-2</v>
      </c>
      <c r="VK274">
        <v>1.4356880907421328E-2</v>
      </c>
      <c r="VL274">
        <v>1.3477892088246981E-2</v>
      </c>
      <c r="VM274">
        <v>1.2536221635329891E-2</v>
      </c>
      <c r="VN274">
        <v>1.1552814795335918E-2</v>
      </c>
      <c r="VO274">
        <v>1.0545101059813711E-2</v>
      </c>
      <c r="VP274">
        <v>9.5272699594393887E-3</v>
      </c>
      <c r="VQ274">
        <v>8.5105536750484552E-3</v>
      </c>
      <c r="VR274">
        <v>7.5035124860837925E-3</v>
      </c>
      <c r="VS274">
        <v>6.5123199063830206E-3</v>
      </c>
      <c r="VT274">
        <v>5.5410451066147358E-3</v>
      </c>
      <c r="VU274">
        <v>4.5919308920001805E-3</v>
      </c>
      <c r="VV274">
        <v>3.6656660941451662E-3</v>
      </c>
      <c r="VW274">
        <v>2.7616517479813179E-3</v>
      </c>
      <c r="VX274">
        <v>1.8782608606464017E-3</v>
      </c>
      <c r="VY274">
        <v>1.0130919402641804E-3</v>
      </c>
      <c r="VZ274">
        <v>1.6321674093205059E-4</v>
      </c>
      <c r="WA274">
        <v>-6.7457710260461197E-4</v>
      </c>
      <c r="WB274">
        <v>-1.5035477293637125E-3</v>
      </c>
      <c r="WC274">
        <v>-2.3267640947415057E-3</v>
      </c>
      <c r="WD274">
        <v>-3.1468734875562147E-3</v>
      </c>
      <c r="WE274">
        <v>-3.9658706608790787E-3</v>
      </c>
      <c r="WF274">
        <v>-8.1899712450677882</v>
      </c>
      <c r="WG274">
        <v>-56.038646735092577</v>
      </c>
    </row>
    <row r="275" spans="1:605" x14ac:dyDescent="0.25">
      <c r="A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  <c r="BM275">
        <v>0</v>
      </c>
      <c r="BN275">
        <v>0</v>
      </c>
      <c r="BO275">
        <v>0</v>
      </c>
      <c r="BP275">
        <v>0</v>
      </c>
      <c r="BQ275">
        <v>0</v>
      </c>
      <c r="BR275">
        <v>0</v>
      </c>
      <c r="BS275">
        <v>0</v>
      </c>
      <c r="BT275">
        <v>0</v>
      </c>
      <c r="BU275">
        <v>0</v>
      </c>
      <c r="BV275">
        <v>0</v>
      </c>
      <c r="BW275">
        <v>0</v>
      </c>
      <c r="BX275">
        <v>0</v>
      </c>
      <c r="BY275">
        <v>0</v>
      </c>
      <c r="BZ275">
        <v>0</v>
      </c>
      <c r="CA275">
        <v>0</v>
      </c>
      <c r="CB275">
        <v>0</v>
      </c>
      <c r="CC275">
        <v>0</v>
      </c>
      <c r="CD275">
        <v>0</v>
      </c>
      <c r="CE275">
        <v>0</v>
      </c>
      <c r="CF275">
        <v>0</v>
      </c>
      <c r="CG275">
        <v>0</v>
      </c>
      <c r="CH275">
        <v>0</v>
      </c>
      <c r="CI275">
        <v>0</v>
      </c>
      <c r="CJ275">
        <v>0</v>
      </c>
      <c r="CK275">
        <v>0</v>
      </c>
      <c r="CL275">
        <v>0</v>
      </c>
      <c r="CM275">
        <v>0</v>
      </c>
      <c r="CN275">
        <v>0</v>
      </c>
      <c r="CO275">
        <v>0</v>
      </c>
      <c r="CP275">
        <v>0</v>
      </c>
      <c r="CQ275">
        <v>0</v>
      </c>
      <c r="CR275">
        <v>0</v>
      </c>
      <c r="CS275">
        <v>0</v>
      </c>
      <c r="CT275">
        <v>0</v>
      </c>
      <c r="CU275">
        <v>0</v>
      </c>
      <c r="CV275">
        <v>0</v>
      </c>
      <c r="CW275">
        <v>0</v>
      </c>
      <c r="CX275">
        <v>0</v>
      </c>
      <c r="CY275">
        <v>0</v>
      </c>
      <c r="CZ275">
        <v>0</v>
      </c>
      <c r="DA275">
        <v>0</v>
      </c>
      <c r="DB275">
        <v>0</v>
      </c>
      <c r="DC275">
        <v>0</v>
      </c>
      <c r="DD275">
        <v>0</v>
      </c>
      <c r="DE275">
        <v>0</v>
      </c>
      <c r="DF275">
        <v>0</v>
      </c>
      <c r="DG275">
        <v>0</v>
      </c>
      <c r="DH275">
        <v>0</v>
      </c>
      <c r="DI275">
        <v>0</v>
      </c>
      <c r="DJ275">
        <v>0</v>
      </c>
      <c r="DK275">
        <v>0</v>
      </c>
      <c r="DL275">
        <v>0</v>
      </c>
      <c r="DM275">
        <v>0</v>
      </c>
      <c r="DN275">
        <v>0</v>
      </c>
      <c r="DO275">
        <v>0</v>
      </c>
      <c r="DP275">
        <v>0</v>
      </c>
      <c r="DQ275">
        <v>0</v>
      </c>
      <c r="DR275">
        <v>0</v>
      </c>
      <c r="DS275">
        <v>0</v>
      </c>
      <c r="DT275">
        <v>0</v>
      </c>
      <c r="DU275">
        <v>0</v>
      </c>
      <c r="DV275">
        <v>0</v>
      </c>
      <c r="DW275">
        <v>0</v>
      </c>
      <c r="DX275">
        <v>0</v>
      </c>
      <c r="DY275">
        <v>0</v>
      </c>
      <c r="DZ275">
        <v>0</v>
      </c>
      <c r="EA275">
        <v>0</v>
      </c>
      <c r="EB275">
        <v>0</v>
      </c>
      <c r="EC275">
        <v>0</v>
      </c>
      <c r="ED275">
        <v>0</v>
      </c>
      <c r="EE275">
        <v>0</v>
      </c>
      <c r="EF275">
        <v>0</v>
      </c>
      <c r="EG275">
        <v>0</v>
      </c>
      <c r="EH275">
        <v>0</v>
      </c>
      <c r="EI275">
        <v>0</v>
      </c>
      <c r="EJ275">
        <v>0</v>
      </c>
      <c r="EK275">
        <v>0</v>
      </c>
      <c r="EL275">
        <v>0</v>
      </c>
      <c r="EM275">
        <v>0</v>
      </c>
      <c r="EN275">
        <v>0</v>
      </c>
      <c r="EO275">
        <v>0</v>
      </c>
      <c r="EP275">
        <v>0</v>
      </c>
      <c r="EQ275">
        <v>0</v>
      </c>
      <c r="ER275">
        <v>0</v>
      </c>
      <c r="ES275">
        <v>0</v>
      </c>
      <c r="ET275">
        <v>0</v>
      </c>
      <c r="EU275">
        <v>0</v>
      </c>
      <c r="EV275">
        <v>0</v>
      </c>
      <c r="EW275">
        <v>0</v>
      </c>
      <c r="EX275">
        <v>0</v>
      </c>
      <c r="EY275">
        <v>0</v>
      </c>
      <c r="EZ275">
        <v>0</v>
      </c>
      <c r="FA275">
        <v>0</v>
      </c>
      <c r="FB275">
        <v>0</v>
      </c>
      <c r="FC275">
        <v>0</v>
      </c>
      <c r="FD275">
        <v>0</v>
      </c>
      <c r="FE275">
        <v>0</v>
      </c>
      <c r="FF275">
        <v>0</v>
      </c>
      <c r="FG275">
        <v>0</v>
      </c>
      <c r="FH275">
        <v>0</v>
      </c>
      <c r="FI275">
        <v>0</v>
      </c>
      <c r="FJ275">
        <v>0</v>
      </c>
      <c r="FK275">
        <v>0</v>
      </c>
      <c r="FL275">
        <v>0</v>
      </c>
      <c r="FM275">
        <v>0</v>
      </c>
      <c r="FN275">
        <v>0</v>
      </c>
      <c r="FO275">
        <v>0</v>
      </c>
      <c r="FP275">
        <v>0</v>
      </c>
      <c r="FQ275">
        <v>0</v>
      </c>
      <c r="FR275">
        <v>0</v>
      </c>
      <c r="FS275">
        <v>0</v>
      </c>
      <c r="FT275">
        <v>0</v>
      </c>
      <c r="FU275">
        <v>0</v>
      </c>
      <c r="FV275">
        <v>0</v>
      </c>
      <c r="FW275">
        <v>0</v>
      </c>
      <c r="FX275">
        <v>0</v>
      </c>
      <c r="FY275">
        <v>0</v>
      </c>
      <c r="FZ275">
        <v>0</v>
      </c>
      <c r="GA275">
        <v>0</v>
      </c>
      <c r="GB275">
        <v>0</v>
      </c>
      <c r="GC275">
        <v>0</v>
      </c>
      <c r="GD275">
        <v>0</v>
      </c>
      <c r="GE275">
        <v>0</v>
      </c>
      <c r="GF275">
        <v>0</v>
      </c>
      <c r="GG275">
        <v>0</v>
      </c>
      <c r="GH275">
        <v>0</v>
      </c>
      <c r="GI275">
        <v>0</v>
      </c>
      <c r="GJ275">
        <v>0</v>
      </c>
      <c r="GK275">
        <v>0</v>
      </c>
      <c r="GL275">
        <v>0</v>
      </c>
      <c r="GM275">
        <v>0</v>
      </c>
      <c r="GN275">
        <v>0</v>
      </c>
      <c r="GO275">
        <v>0</v>
      </c>
      <c r="GP275">
        <v>0</v>
      </c>
      <c r="GQ275">
        <v>0</v>
      </c>
      <c r="GR275">
        <v>0</v>
      </c>
      <c r="GS275">
        <v>0</v>
      </c>
      <c r="GT275">
        <v>0</v>
      </c>
      <c r="GU275">
        <v>0</v>
      </c>
      <c r="GV275">
        <v>0</v>
      </c>
      <c r="GW275">
        <v>0</v>
      </c>
      <c r="GX275">
        <v>0</v>
      </c>
      <c r="GY275">
        <v>0</v>
      </c>
      <c r="GZ275">
        <v>0</v>
      </c>
      <c r="HA275">
        <v>0</v>
      </c>
      <c r="HB275">
        <v>0</v>
      </c>
      <c r="HC275">
        <v>0</v>
      </c>
      <c r="HD275">
        <v>0</v>
      </c>
      <c r="HE275">
        <v>0</v>
      </c>
      <c r="HF275">
        <v>0</v>
      </c>
      <c r="HG275">
        <v>0</v>
      </c>
      <c r="HH275">
        <v>0</v>
      </c>
      <c r="HI275">
        <v>0</v>
      </c>
      <c r="HJ275">
        <v>0</v>
      </c>
      <c r="HK275">
        <v>0</v>
      </c>
      <c r="HL275">
        <v>0</v>
      </c>
      <c r="HM275">
        <v>0</v>
      </c>
      <c r="HN275">
        <v>0</v>
      </c>
      <c r="HO275">
        <v>0</v>
      </c>
      <c r="HP275">
        <v>0</v>
      </c>
      <c r="HQ275">
        <v>0</v>
      </c>
      <c r="HR275">
        <v>0</v>
      </c>
      <c r="HS275">
        <v>0</v>
      </c>
      <c r="HT275">
        <v>0</v>
      </c>
      <c r="HU275">
        <v>0</v>
      </c>
      <c r="HV275">
        <v>0</v>
      </c>
      <c r="HW275">
        <v>0</v>
      </c>
      <c r="HX275">
        <v>0</v>
      </c>
      <c r="HY275">
        <v>0</v>
      </c>
      <c r="HZ275">
        <v>0</v>
      </c>
      <c r="IA275">
        <v>0</v>
      </c>
      <c r="IB275">
        <v>0</v>
      </c>
      <c r="IC275">
        <v>0</v>
      </c>
      <c r="ID275">
        <v>0</v>
      </c>
      <c r="IE275">
        <v>0</v>
      </c>
      <c r="IF275">
        <v>0</v>
      </c>
      <c r="IG275">
        <v>0</v>
      </c>
      <c r="IH275">
        <v>0</v>
      </c>
      <c r="II275">
        <v>0</v>
      </c>
      <c r="IJ275">
        <v>0</v>
      </c>
      <c r="IK275">
        <v>0</v>
      </c>
      <c r="IL275">
        <v>0</v>
      </c>
      <c r="IM275">
        <v>0</v>
      </c>
      <c r="IN275">
        <v>0</v>
      </c>
      <c r="IO275">
        <v>0</v>
      </c>
      <c r="IP275">
        <v>0</v>
      </c>
      <c r="IQ275">
        <v>0</v>
      </c>
      <c r="IR275">
        <v>0</v>
      </c>
      <c r="IS275">
        <v>0</v>
      </c>
      <c r="IT275">
        <v>0</v>
      </c>
      <c r="IU275">
        <v>0</v>
      </c>
      <c r="IV275">
        <v>0</v>
      </c>
      <c r="IW275">
        <v>0</v>
      </c>
      <c r="IX275">
        <v>0</v>
      </c>
      <c r="IY275">
        <v>0</v>
      </c>
      <c r="IZ275">
        <v>0</v>
      </c>
      <c r="JA275">
        <v>0</v>
      </c>
      <c r="JB275">
        <v>0</v>
      </c>
      <c r="JC275">
        <v>0</v>
      </c>
      <c r="JD275">
        <v>0</v>
      </c>
      <c r="JE275">
        <v>0</v>
      </c>
      <c r="JF275">
        <v>0</v>
      </c>
      <c r="JG275">
        <v>0</v>
      </c>
      <c r="JH275">
        <v>0</v>
      </c>
      <c r="JI275">
        <v>0</v>
      </c>
      <c r="JJ275">
        <v>0</v>
      </c>
      <c r="JK275">
        <v>0</v>
      </c>
      <c r="JL275">
        <v>0</v>
      </c>
      <c r="JM275">
        <v>0</v>
      </c>
      <c r="JN275">
        <v>0</v>
      </c>
      <c r="JO275">
        <v>9999.9990234375</v>
      </c>
      <c r="JP275">
        <v>-39999.99609375</v>
      </c>
      <c r="JQ275">
        <v>60002.80078125</v>
      </c>
      <c r="JR275">
        <v>-39999.99609375</v>
      </c>
      <c r="JS275">
        <v>9999.9990234375</v>
      </c>
      <c r="JT275">
        <v>0</v>
      </c>
      <c r="JU275">
        <v>0</v>
      </c>
      <c r="JV275">
        <v>0</v>
      </c>
      <c r="JW275">
        <v>0</v>
      </c>
      <c r="JX275">
        <v>0</v>
      </c>
      <c r="JY275">
        <v>0</v>
      </c>
      <c r="JZ275">
        <v>0</v>
      </c>
      <c r="KA275">
        <v>0</v>
      </c>
      <c r="KB275">
        <v>0</v>
      </c>
      <c r="KC275">
        <v>0</v>
      </c>
      <c r="KD275">
        <v>0</v>
      </c>
      <c r="KE275">
        <v>0</v>
      </c>
      <c r="KF275">
        <v>0</v>
      </c>
      <c r="KG275">
        <v>0</v>
      </c>
      <c r="KH275">
        <v>0</v>
      </c>
      <c r="KI275">
        <v>0</v>
      </c>
      <c r="KJ275">
        <v>0</v>
      </c>
      <c r="KK275">
        <v>0</v>
      </c>
      <c r="KL275">
        <v>0</v>
      </c>
      <c r="KM275">
        <v>0</v>
      </c>
      <c r="KN275">
        <v>0</v>
      </c>
      <c r="KO275">
        <v>0</v>
      </c>
      <c r="KP275">
        <v>0</v>
      </c>
      <c r="KQ275">
        <v>0</v>
      </c>
      <c r="KS275">
        <v>4.2285695470615368E-8</v>
      </c>
      <c r="KT275">
        <v>2.1018344136928432E-9</v>
      </c>
      <c r="KU275">
        <v>-4.6489367068981409E-12</v>
      </c>
      <c r="KV275">
        <v>-4.8591201607954099E-12</v>
      </c>
      <c r="KW275">
        <v>-5.0690044428695881E-12</v>
      </c>
      <c r="KX275">
        <v>-5.2779776835935446E-12</v>
      </c>
      <c r="KY275">
        <v>-5.4847971825065407E-12</v>
      </c>
      <c r="KZ275">
        <v>-5.6875634017701512E-12</v>
      </c>
      <c r="LA275">
        <v>-5.883694227753084E-12</v>
      </c>
      <c r="LB275">
        <v>-6.0698997370427441E-12</v>
      </c>
      <c r="LC275">
        <v>-6.2421577882210104E-12</v>
      </c>
      <c r="LD275">
        <v>-6.3956908488346381E-12</v>
      </c>
      <c r="LE275">
        <v>-6.5249445581068402E-12</v>
      </c>
      <c r="LF275">
        <v>-6.6235686199502617E-12</v>
      </c>
      <c r="LG275">
        <v>-6.6844007175122517E-12</v>
      </c>
      <c r="LH275">
        <v>-6.6994542395408449E-12</v>
      </c>
      <c r="LI275">
        <v>-6.6599107099104619E-12</v>
      </c>
      <c r="LJ275">
        <v>-6.5561179142296691E-12</v>
      </c>
      <c r="LK275">
        <v>-6.377594820982736E-12</v>
      </c>
      <c r="LL275">
        <v>-6.1130444984066564E-12</v>
      </c>
      <c r="LM275">
        <v>-5.7503763314520325E-12</v>
      </c>
      <c r="LN275">
        <v>-5.2767389447280902E-12</v>
      </c>
      <c r="LO275">
        <v>-4.6785653360744064E-12</v>
      </c>
      <c r="LP275">
        <v>-3.9416318201120555E-12</v>
      </c>
      <c r="LQ275">
        <v>-3.0511324701610556E-12</v>
      </c>
      <c r="LR275">
        <v>-1.9917708286507505E-12</v>
      </c>
      <c r="LS275">
        <v>-7.4787072858597733E-13</v>
      </c>
      <c r="LT275">
        <v>6.964918702860471E-13</v>
      </c>
      <c r="LU275">
        <v>2.3573340797454899E-12</v>
      </c>
      <c r="LV275">
        <v>4.2505863340774339E-12</v>
      </c>
      <c r="LW275">
        <v>6.3918857004403853E-12</v>
      </c>
      <c r="LX275">
        <v>8.7963402661182074E-12</v>
      </c>
      <c r="LY275">
        <v>1.1478262656628706E-11</v>
      </c>
      <c r="LZ275">
        <v>1.44508708045187E-11</v>
      </c>
      <c r="MA275">
        <v>1.7725954187648165E-11</v>
      </c>
      <c r="MB275">
        <v>2.1313503892022976E-11</v>
      </c>
      <c r="MC275">
        <v>2.522130503197059E-11</v>
      </c>
      <c r="MD275">
        <v>2.9454490284305912E-11</v>
      </c>
      <c r="ME275">
        <v>3.4015053567616774E-11</v>
      </c>
      <c r="MF275">
        <v>3.8901323227930966E-11</v>
      </c>
      <c r="MG275">
        <v>4.4107394482617628E-11</v>
      </c>
      <c r="MH275">
        <v>4.9620105591890194E-11</v>
      </c>
      <c r="MI275">
        <v>5.5418066677548108E-11</v>
      </c>
      <c r="MJ275">
        <v>6.147063133872147E-11</v>
      </c>
      <c r="MK275">
        <v>6.7736815054855083E-11</v>
      </c>
      <c r="ML275">
        <v>7.4164166092944049E-11</v>
      </c>
      <c r="MM275">
        <v>8.0687596564608299E-11</v>
      </c>
      <c r="MN275">
        <v>8.7228183417749703E-11</v>
      </c>
      <c r="MO275">
        <v>9.3691951504791244E-11</v>
      </c>
      <c r="MP275">
        <v>9.996865345045371E-11</v>
      </c>
      <c r="MQ275">
        <v>1.0593056384987867E-10</v>
      </c>
      <c r="MR275">
        <v>1.1143130836355193E-10</v>
      </c>
      <c r="MS275">
        <v>1.1630475153589461E-10</v>
      </c>
      <c r="MT275">
        <v>1.2036397064335817E-10</v>
      </c>
      <c r="MU275">
        <v>1.2340034656419727E-10</v>
      </c>
      <c r="MV275">
        <v>1.25182806539997E-10</v>
      </c>
      <c r="MW275">
        <v>1.254572577463475E-10</v>
      </c>
      <c r="MX275">
        <v>1.2394625477880703E-10</v>
      </c>
      <c r="MY275">
        <v>1.2034894845465661E-10</v>
      </c>
      <c r="MZ275">
        <v>1.1434136768717414E-10</v>
      </c>
      <c r="NA275">
        <v>1.0557709055532094E-10</v>
      </c>
      <c r="NB275">
        <v>9.3688365004880438E-11</v>
      </c>
      <c r="NC275">
        <v>7.828774380521154E-11</v>
      </c>
      <c r="ND275">
        <v>5.8970302365155842E-11</v>
      </c>
      <c r="NE275">
        <v>3.5316511685412915E-11</v>
      </c>
      <c r="NF275">
        <v>6.8958419851509599E-12</v>
      </c>
      <c r="NG275">
        <v>-2.6728824734835084E-11</v>
      </c>
      <c r="NH275">
        <v>-6.5995892878066268E-11</v>
      </c>
      <c r="NI275">
        <v>-1.1133878064398324E-10</v>
      </c>
      <c r="NJ275">
        <v>-1.6317859484188241E-10</v>
      </c>
      <c r="NK275">
        <v>-2.2191567227396455E-10</v>
      </c>
      <c r="NL275">
        <v>-2.8791990913079906E-10</v>
      </c>
      <c r="NM275">
        <v>-3.6151980371742722E-10</v>
      </c>
      <c r="NN275">
        <v>-4.4299014350669587E-10</v>
      </c>
      <c r="NO275">
        <v>-5.3253827523912475E-10</v>
      </c>
      <c r="NP275">
        <v>-6.3028890680841698E-10</v>
      </c>
      <c r="NQ275">
        <v>-7.3626740225243636E-10</v>
      </c>
      <c r="NR275">
        <v>-8.5038154658567636E-10</v>
      </c>
      <c r="NS275">
        <v>-9.7240177574169772E-10</v>
      </c>
      <c r="NT275">
        <v>-1.1019398888279419E-9</v>
      </c>
      <c r="NU275">
        <v>-1.2384262855176119E-9</v>
      </c>
      <c r="NV275">
        <v>-1.3810858009967261E-9</v>
      </c>
      <c r="NW275">
        <v>-1.5289122447238789E-9</v>
      </c>
      <c r="NX275">
        <v>-1.6806417876083752E-9</v>
      </c>
      <c r="NY275">
        <v>-1.8347253853088824E-9</v>
      </c>
      <c r="NZ275">
        <v>-1.9893004734174458E-9</v>
      </c>
      <c r="OA275">
        <v>-2.1421622235000141E-9</v>
      </c>
      <c r="OB275">
        <v>-2.2907347074501712E-9</v>
      </c>
      <c r="OC275">
        <v>-2.432042381462395E-9</v>
      </c>
      <c r="OD275">
        <v>-2.5626823701587584E-9</v>
      </c>
      <c r="OE275">
        <v>-2.6787981059498734E-9</v>
      </c>
      <c r="OF275">
        <v>-2.7760549584295475E-9</v>
      </c>
      <c r="OG275">
        <v>-2.8496185732368603E-9</v>
      </c>
      <c r="OH275">
        <v>-2.8941367290024109E-9</v>
      </c>
      <c r="OI275">
        <v>-2.9037256142156511E-9</v>
      </c>
      <c r="OJ275">
        <v>-2.871961522460528E-9</v>
      </c>
      <c r="OK275">
        <v>-2.7918790636289584E-9</v>
      </c>
      <c r="OL275">
        <v>-2.65597708944383E-9</v>
      </c>
      <c r="OM275">
        <v>-2.4562336326669744E-9</v>
      </c>
      <c r="ON275">
        <v>-2.1841312593161555E-9</v>
      </c>
      <c r="OO275">
        <v>-1.8306943303727965E-9</v>
      </c>
      <c r="OP275">
        <v>-1.386539761887189E-9</v>
      </c>
      <c r="OQ275">
        <v>-8.4194295786752646E-10</v>
      </c>
      <c r="OR275">
        <v>-1.8692066634855473E-10</v>
      </c>
      <c r="OS275">
        <v>5.886674272613477E-10</v>
      </c>
      <c r="OT275">
        <v>1.494996507196754E-9</v>
      </c>
      <c r="OU275">
        <v>2.5421319430647713E-9</v>
      </c>
      <c r="OV275">
        <v>3.7398602161301254E-9</v>
      </c>
      <c r="OW275">
        <v>5.0974935784773373E-9</v>
      </c>
      <c r="OX275">
        <v>6.6236466194096228E-9</v>
      </c>
      <c r="OY275">
        <v>8.325983001901292E-9</v>
      </c>
      <c r="OZ275">
        <v>1.0210930762070044E-8</v>
      </c>
      <c r="PA275">
        <v>1.228336474203201E-8</v>
      </c>
      <c r="PB275">
        <v>1.4546254956998942E-8</v>
      </c>
      <c r="PC275">
        <v>1.7000279987233268E-8</v>
      </c>
      <c r="PD275">
        <v>1.9643404840803572E-8</v>
      </c>
      <c r="PE275">
        <v>2.2470423160559705E-8</v>
      </c>
      <c r="PF275">
        <v>2.5472464154942596E-8</v>
      </c>
      <c r="PG275">
        <v>2.8636465223875171E-8</v>
      </c>
      <c r="PH275">
        <v>3.1944611934548382E-8</v>
      </c>
      <c r="PI275">
        <v>3.5373747783910925E-8</v>
      </c>
      <c r="PJ275">
        <v>3.8894757071101021E-8</v>
      </c>
      <c r="PK275">
        <v>4.247192519962323E-8</v>
      </c>
      <c r="PL275">
        <v>4.6062281840727925E-8</v>
      </c>
      <c r="PM275">
        <v>4.9614933620484946E-8</v>
      </c>
      <c r="PN275">
        <v>5.307039434657274E-8</v>
      </c>
      <c r="PO275">
        <v>5.6359922268819655E-8</v>
      </c>
      <c r="PP275">
        <v>5.9404875470525576E-8</v>
      </c>
      <c r="PQ275">
        <v>6.2116098214199846E-8</v>
      </c>
      <c r="PR275">
        <v>6.4393352912158445E-8</v>
      </c>
      <c r="PS275">
        <v>6.6124814353841441E-8</v>
      </c>
      <c r="PT275">
        <v>6.7186644888876319E-8</v>
      </c>
      <c r="PU275">
        <v>6.7442671426751823E-8</v>
      </c>
      <c r="PV275">
        <v>6.6744187354614045E-8</v>
      </c>
      <c r="PW275">
        <v>6.4929904776100127E-8</v>
      </c>
      <c r="PX275">
        <v>6.1826084811991023E-8</v>
      </c>
      <c r="PY275">
        <v>5.724687605069654E-8</v>
      </c>
      <c r="PZ275">
        <v>5.0994893559116995E-8</v>
      </c>
      <c r="QA275">
        <v>4.2862073124045464E-8</v>
      </c>
      <c r="QB275">
        <v>3.2630837545917241E-8</v>
      </c>
      <c r="QC275">
        <v>2.0075613798726198E-8</v>
      </c>
      <c r="QD275">
        <v>4.9647416447817117E-9</v>
      </c>
      <c r="QE275">
        <v>-1.2937184215674498E-8</v>
      </c>
      <c r="QF275">
        <v>-3.3866495244121873E-8</v>
      </c>
      <c r="QG275">
        <v>-5.8057109498512705E-8</v>
      </c>
      <c r="QH275">
        <v>-8.5736627315828045E-8</v>
      </c>
      <c r="QI275">
        <v>-1.1712181860568193E-7</v>
      </c>
      <c r="QJ275">
        <v>-1.5241345929649997E-7</v>
      </c>
      <c r="QK275">
        <v>-1.917904764964633E-7</v>
      </c>
      <c r="QL275">
        <v>-2.3540336491472372E-7</v>
      </c>
      <c r="QM275">
        <v>-2.8336684116460598E-7</v>
      </c>
      <c r="QN275">
        <v>-3.3575170787420425E-7</v>
      </c>
      <c r="QO275">
        <v>-3.9257590620432617E-7</v>
      </c>
      <c r="QP275">
        <v>-4.5379474356563192E-7</v>
      </c>
      <c r="QQ275">
        <v>-5.1929029318818827E-7</v>
      </c>
      <c r="QR275">
        <v>-5.8885997388060663E-7</v>
      </c>
      <c r="QS275">
        <v>-6.6220433197784366E-7</v>
      </c>
      <c r="QT275">
        <v>-7.3891406326878294E-7</v>
      </c>
      <c r="QU275">
        <v>-8.1845633076586417E-7</v>
      </c>
      <c r="QV275">
        <v>-9.0016045467172581E-7</v>
      </c>
      <c r="QW275">
        <v>-9.8320307394236099E-7</v>
      </c>
      <c r="QX275">
        <v>-1.0665929045607292E-6</v>
      </c>
      <c r="QY275">
        <v>-1.1491552481169683E-6</v>
      </c>
      <c r="QZ275">
        <v>-1.2295164356168291E-6</v>
      </c>
      <c r="RA275">
        <v>-1.3060884256564795E-6</v>
      </c>
      <c r="RB275">
        <v>-1.3770538132177842E-6</v>
      </c>
      <c r="RC275">
        <v>-1.4403515453304001E-6</v>
      </c>
      <c r="RD275">
        <v>-1.4936636826329642E-6</v>
      </c>
      <c r="RE275">
        <v>-1.5344035913193883E-6</v>
      </c>
      <c r="RF275">
        <v>-1.5597059978753E-6</v>
      </c>
      <c r="RG275">
        <v>-1.5664193891370464E-6</v>
      </c>
      <c r="RH275">
        <v>-1.5511012921826981E-6</v>
      </c>
      <c r="RI275">
        <v>-1.5100170219635497E-6</v>
      </c>
      <c r="RJ275">
        <v>-1.4391425388617991E-6</v>
      </c>
      <c r="RK275">
        <v>-1.334172112871866E-6</v>
      </c>
      <c r="RL275">
        <v>-1.1905315450802861E-6</v>
      </c>
      <c r="RM275">
        <v>-1.0033977496710635E-6</v>
      </c>
      <c r="RN275">
        <v>-7.677255497601746E-7</v>
      </c>
      <c r="RO275">
        <v>-4.7828258679802868E-7</v>
      </c>
      <c r="RP275">
        <v>-1.2969328470498242E-7</v>
      </c>
      <c r="RQ275">
        <v>2.8350715517387408E-7</v>
      </c>
      <c r="RR275">
        <v>7.6680772549293313E-7</v>
      </c>
      <c r="RS275">
        <v>1.3256445312647045E-6</v>
      </c>
      <c r="RT275">
        <v>1.9653106311895052E-6</v>
      </c>
      <c r="RU275">
        <v>2.690851787866234E-6</v>
      </c>
      <c r="RV275">
        <v>3.5069471394751358E-6</v>
      </c>
      <c r="RW275">
        <v>4.4177738516525775E-6</v>
      </c>
      <c r="RX275">
        <v>5.426854876682035E-6</v>
      </c>
      <c r="RY275">
        <v>6.536889040752566E-6</v>
      </c>
      <c r="RZ275">
        <v>7.749562802090911E-6</v>
      </c>
      <c r="SA275">
        <v>9.0653431765051393E-6</v>
      </c>
      <c r="SB275">
        <v>1.0482523832375038E-5</v>
      </c>
      <c r="SC275">
        <v>1.1996856083010875E-5</v>
      </c>
      <c r="SD275">
        <v>1.3601151441531466E-5</v>
      </c>
      <c r="SE275">
        <v>1.5284856929796106E-5</v>
      </c>
      <c r="SF275">
        <v>1.7033605157385707E-5</v>
      </c>
      <c r="SG275">
        <v>1.8828742130192321E-5</v>
      </c>
      <c r="SH275">
        <v>2.064683681791835E-5</v>
      </c>
      <c r="SI275">
        <v>2.2459177711956668E-5</v>
      </c>
      <c r="SJ275">
        <v>2.4231262944834077E-5</v>
      </c>
      <c r="SK275">
        <v>2.5922292023284521E-5</v>
      </c>
      <c r="SL275">
        <v>2.7484668850947866E-5</v>
      </c>
      <c r="SM275">
        <v>2.8863527483064329E-5</v>
      </c>
      <c r="SN275">
        <v>2.9996293961419973E-5</v>
      </c>
      <c r="SO275">
        <v>3.0812299616550058E-5</v>
      </c>
      <c r="SP275">
        <v>3.1232463385926075E-5</v>
      </c>
      <c r="SQ275">
        <v>3.1169062967015871E-5</v>
      </c>
      <c r="SR275">
        <v>3.0525616983295837E-5</v>
      </c>
      <c r="SS275">
        <v>2.9196902764760438E-5</v>
      </c>
      <c r="ST275">
        <v>2.7069136800888672E-5</v>
      </c>
      <c r="SU275">
        <v>2.4020347375566667E-5</v>
      </c>
      <c r="SV275">
        <v>1.9920971294252045E-5</v>
      </c>
      <c r="SW275">
        <v>1.4634708910093125E-5</v>
      </c>
      <c r="SX275">
        <v>8.0196737847283969E-6</v>
      </c>
      <c r="SY275">
        <v>-7.012479135654184E-8</v>
      </c>
      <c r="SZ275">
        <v>-9.7829266271047882E-6</v>
      </c>
      <c r="TA275">
        <v>-2.1266951865133405E-5</v>
      </c>
      <c r="TB275">
        <v>-3.4667677048322292E-5</v>
      </c>
      <c r="TC275">
        <v>-5.0124614450815989E-5</v>
      </c>
      <c r="TD275">
        <v>-6.7767553874838115E-5</v>
      </c>
      <c r="TE275">
        <v>-8.7712227787417051E-5</v>
      </c>
      <c r="TF275">
        <v>-1.1005536339778535E-4</v>
      </c>
      <c r="TG275">
        <v>-1.3486908921849999E-4</v>
      </c>
      <c r="TH275">
        <v>-1.6219466898341264E-4</v>
      </c>
      <c r="TI275">
        <v>-1.9203554269417236E-4</v>
      </c>
      <c r="TJ275">
        <v>-2.2434966322292332E-4</v>
      </c>
      <c r="TK275">
        <v>-2.5904112750652861E-4</v>
      </c>
      <c r="TL275">
        <v>-2.9595111412426101E-4</v>
      </c>
      <c r="TM275">
        <v>-3.3484815415480329E-4</v>
      </c>
      <c r="TN275">
        <v>-3.7541777985366246E-4</v>
      </c>
      <c r="TO275">
        <v>-4.1725161606592825E-4</v>
      </c>
      <c r="TP275">
        <v>-4.5983600256615403E-4</v>
      </c>
      <c r="TQ275">
        <v>-5.0254026185323917E-4</v>
      </c>
      <c r="TR275">
        <v>-5.4460475645517277E-4</v>
      </c>
      <c r="TS275">
        <v>-5.8512891261572905E-4</v>
      </c>
      <c r="TT275">
        <v>-6.2305942340174739E-4</v>
      </c>
      <c r="TU275">
        <v>-6.5717888379481697E-4</v>
      </c>
      <c r="TV275">
        <v>-6.8609515316498477E-4</v>
      </c>
      <c r="TW275">
        <v>-7.0823178654499594E-4</v>
      </c>
      <c r="TX275">
        <v>-7.2181992512761813E-4</v>
      </c>
      <c r="TY275">
        <v>-7.2489208809679319E-4</v>
      </c>
      <c r="TZ275">
        <v>-7.1527836186468391E-4</v>
      </c>
      <c r="UA275">
        <v>-6.9060553849052523E-4</v>
      </c>
      <c r="UB275">
        <v>-6.4829981182855845E-4</v>
      </c>
      <c r="UC275">
        <v>-5.8559369696563779E-4</v>
      </c>
      <c r="UD275">
        <v>-4.9953789476706793E-4</v>
      </c>
      <c r="UE275">
        <v>-3.8701887766503916E-4</v>
      </c>
      <c r="UF275">
        <v>-2.4478302381485345E-4</v>
      </c>
      <c r="UG275">
        <v>-6.9468172799372772E-5</v>
      </c>
      <c r="UH275">
        <v>1.4235648464604455E-4</v>
      </c>
      <c r="UI275">
        <v>3.9414123997865243E-4</v>
      </c>
      <c r="UJ275">
        <v>6.8929646110010314E-4</v>
      </c>
      <c r="UK275">
        <v>1.0311219798895823E-3</v>
      </c>
      <c r="UL275">
        <v>1.4227243165865458E-3</v>
      </c>
      <c r="UM275">
        <v>1.8669208155944325E-3</v>
      </c>
      <c r="UN275">
        <v>2.3661298214873775E-3</v>
      </c>
      <c r="UO275">
        <v>2.9222461051030785E-3</v>
      </c>
      <c r="UP275">
        <v>3.5365008615017286E-3</v>
      </c>
      <c r="UQ275">
        <v>4.2093057484070715E-3</v>
      </c>
      <c r="UR275">
        <v>4.9400806198441078E-3</v>
      </c>
      <c r="US275">
        <v>5.7270648395242509E-3</v>
      </c>
      <c r="UT275">
        <v>6.567112336679201E-3</v>
      </c>
      <c r="UU275">
        <v>7.4554708981094276E-3</v>
      </c>
      <c r="UV275">
        <v>8.3855465787562519E-3</v>
      </c>
      <c r="UW275">
        <v>9.3486545635452761E-3</v>
      </c>
      <c r="UX275">
        <v>1.0333758329756196E-2</v>
      </c>
      <c r="UY275">
        <v>1.1327199545559288E-2</v>
      </c>
      <c r="UZ275">
        <v>1.2312421799883691E-2</v>
      </c>
      <c r="VA275">
        <v>1.3269691994065445E-2</v>
      </c>
      <c r="VB275">
        <v>1.4175824038487364E-2</v>
      </c>
      <c r="VC275">
        <v>1.5003910388309049E-2</v>
      </c>
      <c r="VD275">
        <v>1.5723067920776362E-2</v>
      </c>
      <c r="VE275">
        <v>1.6298205700271965E-2</v>
      </c>
      <c r="VF275">
        <v>1.668982329220316E-2</v>
      </c>
      <c r="VG275">
        <v>1.6853849466908065E-2</v>
      </c>
      <c r="VH275">
        <v>1.6741532371387136E-2</v>
      </c>
      <c r="VI275">
        <v>1.6399393534488486E-2</v>
      </c>
      <c r="VJ275">
        <v>1.586925936002543E-2</v>
      </c>
      <c r="VK275">
        <v>1.5188357078842899E-2</v>
      </c>
      <c r="VL275">
        <v>1.4389463423750946E-2</v>
      </c>
      <c r="VM275">
        <v>1.3501095587038563E-2</v>
      </c>
      <c r="VN275">
        <v>1.2547735268395904E-2</v>
      </c>
      <c r="VO275">
        <v>1.1550077815670674E-2</v>
      </c>
      <c r="VP275">
        <v>1.0525299592631475E-2</v>
      </c>
      <c r="VQ275">
        <v>9.4873377697406291E-3</v>
      </c>
      <c r="VR275">
        <v>8.4471777209050875E-3</v>
      </c>
      <c r="VS275">
        <v>7.4131441175282215E-3</v>
      </c>
      <c r="VT275">
        <v>6.3911926390552414E-3</v>
      </c>
      <c r="VU275">
        <v>5.3851999653635411E-3</v>
      </c>
      <c r="VV275">
        <v>4.3972503807550569E-3</v>
      </c>
      <c r="VW275">
        <v>3.4279179023330277E-3</v>
      </c>
      <c r="VX275">
        <v>2.4765433482418779E-3</v>
      </c>
      <c r="VY275">
        <v>1.5415061847706734E-3</v>
      </c>
      <c r="VZ275">
        <v>6.2049133720558337E-4</v>
      </c>
      <c r="WA275">
        <v>-2.8924858110285136E-4</v>
      </c>
      <c r="WB275">
        <v>-1.1906349721982992E-3</v>
      </c>
      <c r="WC275">
        <v>-2.086508119017946E-3</v>
      </c>
      <c r="WD275">
        <v>-2.979374393599004E-3</v>
      </c>
      <c r="WE275">
        <v>-3.8711550114787531E-3</v>
      </c>
      <c r="WF275">
        <v>-8.9178056472538696</v>
      </c>
      <c r="WG275">
        <v>-56.547159101916954</v>
      </c>
    </row>
    <row r="276" spans="1:605" x14ac:dyDescent="0.25">
      <c r="A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0</v>
      </c>
      <c r="BN276">
        <v>0</v>
      </c>
      <c r="BO276">
        <v>0</v>
      </c>
      <c r="BP276">
        <v>0</v>
      </c>
      <c r="BQ276">
        <v>0</v>
      </c>
      <c r="BR276">
        <v>0</v>
      </c>
      <c r="BS276">
        <v>0</v>
      </c>
      <c r="BT276">
        <v>0</v>
      </c>
      <c r="BU276">
        <v>0</v>
      </c>
      <c r="BV276">
        <v>0</v>
      </c>
      <c r="BW276">
        <v>0</v>
      </c>
      <c r="BX276">
        <v>0</v>
      </c>
      <c r="BY276">
        <v>0</v>
      </c>
      <c r="BZ276">
        <v>0</v>
      </c>
      <c r="CA276">
        <v>0</v>
      </c>
      <c r="CB276">
        <v>0</v>
      </c>
      <c r="CC276">
        <v>0</v>
      </c>
      <c r="CD276">
        <v>0</v>
      </c>
      <c r="CE276">
        <v>0</v>
      </c>
      <c r="CF276">
        <v>0</v>
      </c>
      <c r="CG276">
        <v>0</v>
      </c>
      <c r="CH276">
        <v>0</v>
      </c>
      <c r="CI276">
        <v>0</v>
      </c>
      <c r="CJ276">
        <v>0</v>
      </c>
      <c r="CK276">
        <v>0</v>
      </c>
      <c r="CL276">
        <v>0</v>
      </c>
      <c r="CM276">
        <v>0</v>
      </c>
      <c r="CN276">
        <v>0</v>
      </c>
      <c r="CO276">
        <v>0</v>
      </c>
      <c r="CP276">
        <v>0</v>
      </c>
      <c r="CQ276">
        <v>0</v>
      </c>
      <c r="CR276">
        <v>0</v>
      </c>
      <c r="CS276">
        <v>0</v>
      </c>
      <c r="CT276">
        <v>0</v>
      </c>
      <c r="CU276">
        <v>0</v>
      </c>
      <c r="CV276">
        <v>0</v>
      </c>
      <c r="CW276">
        <v>0</v>
      </c>
      <c r="CX276">
        <v>0</v>
      </c>
      <c r="CY276">
        <v>0</v>
      </c>
      <c r="CZ276">
        <v>0</v>
      </c>
      <c r="DA276">
        <v>0</v>
      </c>
      <c r="DB276">
        <v>0</v>
      </c>
      <c r="DC276">
        <v>0</v>
      </c>
      <c r="DD276">
        <v>0</v>
      </c>
      <c r="DE276">
        <v>0</v>
      </c>
      <c r="DF276">
        <v>0</v>
      </c>
      <c r="DG276">
        <v>0</v>
      </c>
      <c r="DH276">
        <v>0</v>
      </c>
      <c r="DI276">
        <v>0</v>
      </c>
      <c r="DJ276">
        <v>0</v>
      </c>
      <c r="DK276">
        <v>0</v>
      </c>
      <c r="DL276">
        <v>0</v>
      </c>
      <c r="DM276">
        <v>0</v>
      </c>
      <c r="DN276">
        <v>0</v>
      </c>
      <c r="DO276">
        <v>0</v>
      </c>
      <c r="DP276">
        <v>0</v>
      </c>
      <c r="DQ276">
        <v>0</v>
      </c>
      <c r="DR276">
        <v>0</v>
      </c>
      <c r="DS276">
        <v>0</v>
      </c>
      <c r="DT276">
        <v>0</v>
      </c>
      <c r="DU276">
        <v>0</v>
      </c>
      <c r="DV276">
        <v>0</v>
      </c>
      <c r="DW276">
        <v>0</v>
      </c>
      <c r="DX276">
        <v>0</v>
      </c>
      <c r="DY276">
        <v>0</v>
      </c>
      <c r="DZ276">
        <v>0</v>
      </c>
      <c r="EA276">
        <v>0</v>
      </c>
      <c r="EB276">
        <v>0</v>
      </c>
      <c r="EC276">
        <v>0</v>
      </c>
      <c r="ED276">
        <v>0</v>
      </c>
      <c r="EE276">
        <v>0</v>
      </c>
      <c r="EF276">
        <v>0</v>
      </c>
      <c r="EG276">
        <v>0</v>
      </c>
      <c r="EH276">
        <v>0</v>
      </c>
      <c r="EI276">
        <v>0</v>
      </c>
      <c r="EJ276">
        <v>0</v>
      </c>
      <c r="EK276">
        <v>0</v>
      </c>
      <c r="EL276">
        <v>0</v>
      </c>
      <c r="EM276">
        <v>0</v>
      </c>
      <c r="EN276">
        <v>0</v>
      </c>
      <c r="EO276">
        <v>0</v>
      </c>
      <c r="EP276">
        <v>0</v>
      </c>
      <c r="EQ276">
        <v>0</v>
      </c>
      <c r="ER276">
        <v>0</v>
      </c>
      <c r="ES276">
        <v>0</v>
      </c>
      <c r="ET276">
        <v>0</v>
      </c>
      <c r="EU276">
        <v>0</v>
      </c>
      <c r="EV276">
        <v>0</v>
      </c>
      <c r="EW276">
        <v>0</v>
      </c>
      <c r="EX276">
        <v>0</v>
      </c>
      <c r="EY276">
        <v>0</v>
      </c>
      <c r="EZ276">
        <v>0</v>
      </c>
      <c r="FA276">
        <v>0</v>
      </c>
      <c r="FB276">
        <v>0</v>
      </c>
      <c r="FC276">
        <v>0</v>
      </c>
      <c r="FD276">
        <v>0</v>
      </c>
      <c r="FE276">
        <v>0</v>
      </c>
      <c r="FF276">
        <v>0</v>
      </c>
      <c r="FG276">
        <v>0</v>
      </c>
      <c r="FH276">
        <v>0</v>
      </c>
      <c r="FI276">
        <v>0</v>
      </c>
      <c r="FJ276">
        <v>0</v>
      </c>
      <c r="FK276">
        <v>0</v>
      </c>
      <c r="FL276">
        <v>0</v>
      </c>
      <c r="FM276">
        <v>0</v>
      </c>
      <c r="FN276">
        <v>0</v>
      </c>
      <c r="FO276">
        <v>0</v>
      </c>
      <c r="FP276">
        <v>0</v>
      </c>
      <c r="FQ276">
        <v>0</v>
      </c>
      <c r="FR276">
        <v>0</v>
      </c>
      <c r="FS276">
        <v>0</v>
      </c>
      <c r="FT276">
        <v>0</v>
      </c>
      <c r="FU276">
        <v>0</v>
      </c>
      <c r="FV276">
        <v>0</v>
      </c>
      <c r="FW276">
        <v>0</v>
      </c>
      <c r="FX276">
        <v>0</v>
      </c>
      <c r="FY276">
        <v>0</v>
      </c>
      <c r="FZ276">
        <v>0</v>
      </c>
      <c r="GA276">
        <v>0</v>
      </c>
      <c r="GB276">
        <v>0</v>
      </c>
      <c r="GC276">
        <v>0</v>
      </c>
      <c r="GD276">
        <v>0</v>
      </c>
      <c r="GE276">
        <v>0</v>
      </c>
      <c r="GF276">
        <v>0</v>
      </c>
      <c r="GG276">
        <v>0</v>
      </c>
      <c r="GH276">
        <v>0</v>
      </c>
      <c r="GI276">
        <v>0</v>
      </c>
      <c r="GJ276">
        <v>0</v>
      </c>
      <c r="GK276">
        <v>0</v>
      </c>
      <c r="GL276">
        <v>0</v>
      </c>
      <c r="GM276">
        <v>0</v>
      </c>
      <c r="GN276">
        <v>0</v>
      </c>
      <c r="GO276">
        <v>0</v>
      </c>
      <c r="GP276">
        <v>0</v>
      </c>
      <c r="GQ276">
        <v>0</v>
      </c>
      <c r="GR276">
        <v>0</v>
      </c>
      <c r="GS276">
        <v>0</v>
      </c>
      <c r="GT276">
        <v>0</v>
      </c>
      <c r="GU276">
        <v>0</v>
      </c>
      <c r="GV276">
        <v>0</v>
      </c>
      <c r="GW276">
        <v>0</v>
      </c>
      <c r="GX276">
        <v>0</v>
      </c>
      <c r="GY276">
        <v>0</v>
      </c>
      <c r="GZ276">
        <v>0</v>
      </c>
      <c r="HA276">
        <v>0</v>
      </c>
      <c r="HB276">
        <v>0</v>
      </c>
      <c r="HC276">
        <v>0</v>
      </c>
      <c r="HD276">
        <v>0</v>
      </c>
      <c r="HE276">
        <v>0</v>
      </c>
      <c r="HF276">
        <v>0</v>
      </c>
      <c r="HG276">
        <v>0</v>
      </c>
      <c r="HH276">
        <v>0</v>
      </c>
      <c r="HI276">
        <v>0</v>
      </c>
      <c r="HJ276">
        <v>0</v>
      </c>
      <c r="HK276">
        <v>0</v>
      </c>
      <c r="HL276">
        <v>0</v>
      </c>
      <c r="HM276">
        <v>0</v>
      </c>
      <c r="HN276">
        <v>0</v>
      </c>
      <c r="HO276">
        <v>0</v>
      </c>
      <c r="HP276">
        <v>0</v>
      </c>
      <c r="HQ276">
        <v>0</v>
      </c>
      <c r="HR276">
        <v>0</v>
      </c>
      <c r="HS276">
        <v>0</v>
      </c>
      <c r="HT276">
        <v>0</v>
      </c>
      <c r="HU276">
        <v>0</v>
      </c>
      <c r="HV276">
        <v>0</v>
      </c>
      <c r="HW276">
        <v>0</v>
      </c>
      <c r="HX276">
        <v>0</v>
      </c>
      <c r="HY276">
        <v>0</v>
      </c>
      <c r="HZ276">
        <v>0</v>
      </c>
      <c r="IA276">
        <v>0</v>
      </c>
      <c r="IB276">
        <v>0</v>
      </c>
      <c r="IC276">
        <v>0</v>
      </c>
      <c r="ID276">
        <v>0</v>
      </c>
      <c r="IE276">
        <v>0</v>
      </c>
      <c r="IF276">
        <v>0</v>
      </c>
      <c r="IG276">
        <v>0</v>
      </c>
      <c r="IH276">
        <v>0</v>
      </c>
      <c r="II276">
        <v>0</v>
      </c>
      <c r="IJ276">
        <v>0</v>
      </c>
      <c r="IK276">
        <v>0</v>
      </c>
      <c r="IL276">
        <v>0</v>
      </c>
      <c r="IM276">
        <v>0</v>
      </c>
      <c r="IN276">
        <v>0</v>
      </c>
      <c r="IO276">
        <v>0</v>
      </c>
      <c r="IP276">
        <v>0</v>
      </c>
      <c r="IQ276">
        <v>0</v>
      </c>
      <c r="IR276">
        <v>0</v>
      </c>
      <c r="IS276">
        <v>0</v>
      </c>
      <c r="IT276">
        <v>0</v>
      </c>
      <c r="IU276">
        <v>0</v>
      </c>
      <c r="IV276">
        <v>0</v>
      </c>
      <c r="IW276">
        <v>0</v>
      </c>
      <c r="IX276">
        <v>0</v>
      </c>
      <c r="IY276">
        <v>0</v>
      </c>
      <c r="IZ276">
        <v>0</v>
      </c>
      <c r="JA276">
        <v>0</v>
      </c>
      <c r="JB276">
        <v>0</v>
      </c>
      <c r="JC276">
        <v>0</v>
      </c>
      <c r="JD276">
        <v>0</v>
      </c>
      <c r="JE276">
        <v>0</v>
      </c>
      <c r="JF276">
        <v>0</v>
      </c>
      <c r="JG276">
        <v>0</v>
      </c>
      <c r="JH276">
        <v>0</v>
      </c>
      <c r="JI276">
        <v>0</v>
      </c>
      <c r="JJ276">
        <v>0</v>
      </c>
      <c r="JK276">
        <v>0</v>
      </c>
      <c r="JL276">
        <v>0</v>
      </c>
      <c r="JM276">
        <v>0</v>
      </c>
      <c r="JN276">
        <v>0</v>
      </c>
      <c r="JO276">
        <v>0</v>
      </c>
      <c r="JP276">
        <v>9999.9990234375</v>
      </c>
      <c r="JQ276">
        <v>-39999.99609375</v>
      </c>
      <c r="JR276">
        <v>60002.80078125</v>
      </c>
      <c r="JS276">
        <v>-39999.99609375</v>
      </c>
      <c r="JT276">
        <v>9999.9990234375</v>
      </c>
      <c r="JU276">
        <v>0</v>
      </c>
      <c r="JV276">
        <v>0</v>
      </c>
      <c r="JW276">
        <v>0</v>
      </c>
      <c r="JX276">
        <v>0</v>
      </c>
      <c r="JY276">
        <v>0</v>
      </c>
      <c r="JZ276">
        <v>0</v>
      </c>
      <c r="KA276">
        <v>0</v>
      </c>
      <c r="KB276">
        <v>0</v>
      </c>
      <c r="KC276">
        <v>0</v>
      </c>
      <c r="KD276">
        <v>0</v>
      </c>
      <c r="KE276">
        <v>0</v>
      </c>
      <c r="KF276">
        <v>0</v>
      </c>
      <c r="KG276">
        <v>0</v>
      </c>
      <c r="KH276">
        <v>0</v>
      </c>
      <c r="KI276">
        <v>0</v>
      </c>
      <c r="KJ276">
        <v>0</v>
      </c>
      <c r="KK276">
        <v>0</v>
      </c>
      <c r="KL276">
        <v>0</v>
      </c>
      <c r="KM276">
        <v>0</v>
      </c>
      <c r="KN276">
        <v>0</v>
      </c>
      <c r="KO276">
        <v>0</v>
      </c>
      <c r="KP276">
        <v>0</v>
      </c>
      <c r="KQ276">
        <v>0</v>
      </c>
      <c r="KS276">
        <v>2.9302729401978862E-8</v>
      </c>
      <c r="KT276">
        <v>2.889039077879177E-9</v>
      </c>
      <c r="KU276">
        <v>-3.5080809648714899E-12</v>
      </c>
      <c r="KV276">
        <v>-3.7969848898794891E-12</v>
      </c>
      <c r="KW276">
        <v>-4.085663060259267E-12</v>
      </c>
      <c r="KX276">
        <v>-4.373645374995214E-12</v>
      </c>
      <c r="KY276">
        <v>-4.6599532776793693E-12</v>
      </c>
      <c r="KZ276">
        <v>-4.943063917491932E-12</v>
      </c>
      <c r="LA276">
        <v>-5.2208745185589109E-12</v>
      </c>
      <c r="LB276">
        <v>-5.4906671472061806E-12</v>
      </c>
      <c r="LC276">
        <v>-5.749074138794861E-12</v>
      </c>
      <c r="LD276">
        <v>-5.9920445223845043E-12</v>
      </c>
      <c r="LE276">
        <v>-6.214811862322567E-12</v>
      </c>
      <c r="LF276">
        <v>-6.4118640209000458E-12</v>
      </c>
      <c r="LG276">
        <v>-6.576915435248752E-12</v>
      </c>
      <c r="LH276">
        <v>-6.7028825944598109E-12</v>
      </c>
      <c r="LI276">
        <v>-6.7818634991527121E-12</v>
      </c>
      <c r="LJ276">
        <v>-6.8051219850269221E-12</v>
      </c>
      <c r="LK276">
        <v>-6.7630778937933746E-12</v>
      </c>
      <c r="LL276">
        <v>-6.6453041786866199E-12</v>
      </c>
      <c r="LM276">
        <v>-6.4405321367940367E-12</v>
      </c>
      <c r="LN276">
        <v>-6.1366660658443058E-12</v>
      </c>
      <c r="LO276">
        <v>-5.720808747814747E-12</v>
      </c>
      <c r="LP276">
        <v>-5.1792992646654861E-12</v>
      </c>
      <c r="LQ276">
        <v>-4.4977647512345448E-12</v>
      </c>
      <c r="LR276">
        <v>-3.6611877853837509E-12</v>
      </c>
      <c r="LS276">
        <v>-2.6539912040670221E-12</v>
      </c>
      <c r="LT276">
        <v>-1.4601422142368991E-12</v>
      </c>
      <c r="LU276">
        <v>-6.3277737133170026E-14</v>
      </c>
      <c r="LV276">
        <v>1.5531470187830654E-12</v>
      </c>
      <c r="LW276">
        <v>3.4056847198802286E-12</v>
      </c>
      <c r="LX276">
        <v>5.5106947454250613E-12</v>
      </c>
      <c r="LY276">
        <v>7.884112641701592E-12</v>
      </c>
      <c r="LZ276">
        <v>1.0541188156284252E-11</v>
      </c>
      <c r="MA276">
        <v>1.3496189869301209E-11</v>
      </c>
      <c r="MB276">
        <v>1.6762074523887558E-11</v>
      </c>
      <c r="MC276">
        <v>2.0350119280104135E-11</v>
      </c>
      <c r="MD276">
        <v>2.426951527989506E-11</v>
      </c>
      <c r="ME276">
        <v>2.8526921119635174E-11</v>
      </c>
      <c r="MF276">
        <v>3.3125975086455873E-11</v>
      </c>
      <c r="MG276">
        <v>3.8066765329692011E-11</v>
      </c>
      <c r="MH276">
        <v>4.3343200420144829E-11</v>
      </c>
      <c r="MI276">
        <v>4.8942087656418911E-11</v>
      </c>
      <c r="MJ276">
        <v>5.484214875744373E-11</v>
      </c>
      <c r="MK276">
        <v>6.1012975402250755E-11</v>
      </c>
      <c r="ML276">
        <v>6.7413928586416366E-11</v>
      </c>
      <c r="MM276">
        <v>7.3992987467790444E-11</v>
      </c>
      <c r="MN276">
        <v>8.0685555282614936E-11</v>
      </c>
      <c r="MO276">
        <v>8.7413232036406083E-11</v>
      </c>
      <c r="MP276">
        <v>9.4082566020011174E-11</v>
      </c>
      <c r="MQ276">
        <v>1.0058379877614623E-10</v>
      </c>
      <c r="MR276">
        <v>1.0678962094966692E-10</v>
      </c>
      <c r="MS276">
        <v>1.1255395949674829E-10</v>
      </c>
      <c r="MT276">
        <v>1.1771082000227649E-10</v>
      </c>
      <c r="MU276">
        <v>1.2207321135503111E-10</v>
      </c>
      <c r="MV276">
        <v>1.2543218374659642E-10</v>
      </c>
      <c r="MW276">
        <v>1.2755601487674671E-10</v>
      </c>
      <c r="MX276">
        <v>1.2818958334445041E-10</v>
      </c>
      <c r="MY276">
        <v>1.2705397245182172E-10</v>
      </c>
      <c r="MZ276">
        <v>1.2384635201327064E-10</v>
      </c>
      <c r="NA276">
        <v>1.1824019020126009E-10</v>
      </c>
      <c r="NB276">
        <v>1.0988585192093862E-10</v>
      </c>
      <c r="NC276">
        <v>9.8411644627364982E-11</v>
      </c>
      <c r="ND276">
        <v>8.3425376809161474E-11</v>
      </c>
      <c r="NE276">
        <v>6.4516498476916238E-11</v>
      </c>
      <c r="NF276">
        <v>4.1258896818795319E-11</v>
      </c>
      <c r="NG276">
        <v>1.3214423610625148E-11</v>
      </c>
      <c r="NH276">
        <v>-2.0062766129147551E-11</v>
      </c>
      <c r="NI276">
        <v>-5.9020982504015486E-11</v>
      </c>
      <c r="NJ276">
        <v>-1.0410479295212333E-10</v>
      </c>
      <c r="NK276">
        <v>-1.5574775467585357E-10</v>
      </c>
      <c r="NL276">
        <v>-2.1436400435509425E-10</v>
      </c>
      <c r="NM276">
        <v>-2.8033862426517448E-10</v>
      </c>
      <c r="NN276">
        <v>-3.5401670754312827E-10</v>
      </c>
      <c r="NO276">
        <v>-4.3569105076594257E-10</v>
      </c>
      <c r="NP276">
        <v>-5.2558840946456712E-10</v>
      </c>
      <c r="NQ276">
        <v>-6.2385426195298307E-10</v>
      </c>
      <c r="NR276">
        <v>-7.3053603917163857E-10</v>
      </c>
      <c r="NS276">
        <v>-8.4556479340663557E-10</v>
      </c>
      <c r="NT276">
        <v>-9.687352970364425E-10</v>
      </c>
      <c r="NU276">
        <v>-1.0996845841682051E-9</v>
      </c>
      <c r="NV276">
        <v>-1.2378689734484799E-9</v>
      </c>
      <c r="NW276">
        <v>-1.3825396397587434E-9</v>
      </c>
      <c r="NX276">
        <v>-1.5327168362185284E-9</v>
      </c>
      <c r="NY276">
        <v>-1.6871629061875423E-9</v>
      </c>
      <c r="NZ276">
        <v>-1.8443542680364994E-9</v>
      </c>
      <c r="OA276">
        <v>-2.0024526035692263E-9</v>
      </c>
      <c r="OB276">
        <v>-2.1592755343162336E-9</v>
      </c>
      <c r="OC276">
        <v>-2.3122671286343734E-9</v>
      </c>
      <c r="OD276">
        <v>-2.458468646730615E-9</v>
      </c>
      <c r="OE276">
        <v>-2.5944900004131331E-9</v>
      </c>
      <c r="OF276">
        <v>-2.7164824795165162E-9</v>
      </c>
      <c r="OG276">
        <v>-2.8201133774141617E-9</v>
      </c>
      <c r="OH276">
        <v>-2.900543233587207E-9</v>
      </c>
      <c r="OI276">
        <v>-2.9524065015057589E-9</v>
      </c>
      <c r="OJ276">
        <v>-2.969796544614835E-9</v>
      </c>
      <c r="OK276">
        <v>-2.9462559613539709E-9</v>
      </c>
      <c r="OL276">
        <v>-2.8747733410832459E-9</v>
      </c>
      <c r="OM276">
        <v>-2.7477876555274816E-9</v>
      </c>
      <c r="ON276">
        <v>-2.5572015937031102E-9</v>
      </c>
      <c r="OO276">
        <v>-2.2944052508219874E-9</v>
      </c>
      <c r="OP276">
        <v>-1.9503116817060903E-9</v>
      </c>
      <c r="OQ276">
        <v>-1.5154059248727798E-9</v>
      </c>
      <c r="OR276">
        <v>-9.7980919244159859E-10</v>
      </c>
      <c r="OS276">
        <v>-3.3336000085555805E-10</v>
      </c>
      <c r="OT276">
        <v>4.3428591471367154E-10</v>
      </c>
      <c r="OU276">
        <v>1.3335350066763945E-9</v>
      </c>
      <c r="OV276">
        <v>2.3747127123520581E-9</v>
      </c>
      <c r="OW276">
        <v>3.5678957010072491E-9</v>
      </c>
      <c r="OX276">
        <v>4.9227176444220198E-9</v>
      </c>
      <c r="OY276">
        <v>6.448146631201374E-9</v>
      </c>
      <c r="OZ276">
        <v>8.1522324276908442E-9</v>
      </c>
      <c r="PA276">
        <v>1.0041821912521069E-8</v>
      </c>
      <c r="PB276">
        <v>1.2122241183110598E-8</v>
      </c>
      <c r="PC276">
        <v>1.4396943056863361E-8</v>
      </c>
      <c r="PD276">
        <v>1.6867118973481575E-8</v>
      </c>
      <c r="PE276">
        <v>1.9531274654285246E-8</v>
      </c>
      <c r="PF276">
        <v>2.2384769296269832E-8</v>
      </c>
      <c r="PG276">
        <v>2.5419318579667672E-8</v>
      </c>
      <c r="PH276">
        <v>2.8622462354732695E-8</v>
      </c>
      <c r="PI276">
        <v>3.197699855317885E-8</v>
      </c>
      <c r="PJ276">
        <v>3.5460385648681192E-8</v>
      </c>
      <c r="PK276">
        <v>3.9044116875455011E-8</v>
      </c>
      <c r="PL276">
        <v>4.26930704099728E-8</v>
      </c>
      <c r="PM276">
        <v>4.6364840833707167E-8</v>
      </c>
      <c r="PN276">
        <v>5.0009058428795984E-8</v>
      </c>
      <c r="PO276">
        <v>5.3566704217260765E-8</v>
      </c>
      <c r="PP276">
        <v>5.6969430140145979E-8</v>
      </c>
      <c r="PQ276">
        <v>6.0138895386450282E-8</v>
      </c>
      <c r="PR276">
        <v>6.2986131622004633E-8</v>
      </c>
      <c r="PS276">
        <v>6.5410951732644864E-8</v>
      </c>
      <c r="PT276">
        <v>6.730141867846534E-8</v>
      </c>
      <c r="PU276">
        <v>6.853339314893672E-8</v>
      </c>
      <c r="PV276">
        <v>6.8970180900388525E-8</v>
      </c>
      <c r="PW276">
        <v>6.8462302933875998E-8</v>
      </c>
      <c r="PX276">
        <v>6.6847414013351247E-8</v>
      </c>
      <c r="PY276">
        <v>6.3950397409208682E-8</v>
      </c>
      <c r="PZ276">
        <v>5.9583666152301651E-8</v>
      </c>
      <c r="QA276">
        <v>5.3547703466061984E-8</v>
      </c>
      <c r="QB276">
        <v>4.563187737073464E-8</v>
      </c>
      <c r="QC276">
        <v>3.5615566679048923E-8</v>
      </c>
      <c r="QD276">
        <v>2.3269637676371511E-8</v>
      </c>
      <c r="QE276">
        <v>8.3583126416286517E-9</v>
      </c>
      <c r="QF276">
        <v>-9.3585270464823717E-9</v>
      </c>
      <c r="QG276">
        <v>-3.0122559234308239E-8</v>
      </c>
      <c r="QH276">
        <v>-5.4173715955338336E-8</v>
      </c>
      <c r="QI276">
        <v>-8.174630994522714E-8</v>
      </c>
      <c r="QJ276">
        <v>-1.1306454795084174E-7</v>
      </c>
      <c r="QK276">
        <v>-1.4833738712292578E-7</v>
      </c>
      <c r="QL276">
        <v>-1.8775269266693788E-7</v>
      </c>
      <c r="QM276">
        <v>-2.3147065777173171E-7</v>
      </c>
      <c r="QN276">
        <v>-2.7961645077009472E-7</v>
      </c>
      <c r="QO276">
        <v>-3.3227205964755531E-7</v>
      </c>
      <c r="QP276">
        <v>-3.8946731054949626E-7</v>
      </c>
      <c r="QQ276">
        <v>-4.5117004499198838E-7</v>
      </c>
      <c r="QR276">
        <v>-5.1727545021223448E-7</v>
      </c>
      <c r="QS276">
        <v>-5.875945486577716E-7</v>
      </c>
      <c r="QT276">
        <v>-6.6184186616710816E-7</v>
      </c>
      <c r="QU276">
        <v>-7.3962231409495211E-7</v>
      </c>
      <c r="QV276">
        <v>-8.2041733863678128E-7</v>
      </c>
      <c r="QW276">
        <v>-9.0357041105561633E-7</v>
      </c>
      <c r="QX276">
        <v>-9.8827195554611829E-7</v>
      </c>
      <c r="QY276">
        <v>-1.0735438372100166E-6</v>
      </c>
      <c r="QZ276">
        <v>-1.158223561167195E-6</v>
      </c>
      <c r="RA276">
        <v>-1.2409483652720228E-6</v>
      </c>
      <c r="RB276">
        <v>-1.3201394232951055E-6</v>
      </c>
      <c r="RC276">
        <v>-1.3939864127912482E-6</v>
      </c>
      <c r="RD276">
        <v>-1.4604327421798285E-6</v>
      </c>
      <c r="RE276">
        <v>-1.5171617747499618E-6</v>
      </c>
      <c r="RF276">
        <v>-1.5615844332421205E-6</v>
      </c>
      <c r="RG276">
        <v>-1.590828617170819E-6</v>
      </c>
      <c r="RH276">
        <v>-1.6017309158742772E-6</v>
      </c>
      <c r="RI276">
        <v>-1.5908311530755946E-6</v>
      </c>
      <c r="RJ276">
        <v>-1.5543703530826859E-6</v>
      </c>
      <c r="RK276">
        <v>-1.4882927741154617E-6</v>
      </c>
      <c r="RL276">
        <v>-1.3882527099881281E-6</v>
      </c>
      <c r="RM276">
        <v>-1.2496268167384869E-6</v>
      </c>
      <c r="RN276">
        <v>-1.067532774883459E-6</v>
      </c>
      <c r="RO276">
        <v>-8.3685514977804595E-7</v>
      </c>
      <c r="RP276">
        <v>-5.5227936086204595E-7</v>
      </c>
      <c r="RQ276">
        <v>-2.0833471406905318E-7</v>
      </c>
      <c r="RR276">
        <v>2.0055251117939298E-7</v>
      </c>
      <c r="RS276">
        <v>6.799948998496583E-7</v>
      </c>
      <c r="RT276">
        <v>1.2355676242734165E-6</v>
      </c>
      <c r="RU276">
        <v>1.8727190052140307E-6</v>
      </c>
      <c r="RV276">
        <v>2.5966668709852682E-6</v>
      </c>
      <c r="RW276">
        <v>3.4122796982466337E-6</v>
      </c>
      <c r="RX276">
        <v>4.3239415611069003E-6</v>
      </c>
      <c r="RY276">
        <v>5.3353999803257326E-6</v>
      </c>
      <c r="RZ276">
        <v>6.4495958547782484E-6</v>
      </c>
      <c r="SA276">
        <v>7.6684747760894047E-6</v>
      </c>
      <c r="SB276">
        <v>8.9921735612573695E-6</v>
      </c>
      <c r="SC276">
        <v>1.0418678420806502E-5</v>
      </c>
      <c r="SD276">
        <v>1.1943453730445596E-5</v>
      </c>
      <c r="SE276">
        <v>1.355904197099344E-5</v>
      </c>
      <c r="SF276">
        <v>1.5254636108578943E-5</v>
      </c>
      <c r="SG276">
        <v>1.7015626506558924E-5</v>
      </c>
      <c r="SH276">
        <v>1.8823125399962183E-5</v>
      </c>
      <c r="SI276">
        <v>2.0653473029700042E-5</v>
      </c>
      <c r="SJ276">
        <v>2.2477730733575315E-5</v>
      </c>
      <c r="SK276">
        <v>2.4261167629409103E-5</v>
      </c>
      <c r="SL276">
        <v>2.5962749006084785E-5</v>
      </c>
      <c r="SM276">
        <v>2.7534636162681122E-5</v>
      </c>
      <c r="SN276">
        <v>2.8921709203813877E-5</v>
      </c>
      <c r="SO276">
        <v>3.0061126207424275E-5</v>
      </c>
      <c r="SP276">
        <v>3.0881934223264921E-5</v>
      </c>
      <c r="SQ276">
        <v>3.1304749725974259E-5</v>
      </c>
      <c r="SR276">
        <v>3.1241528421313672E-5</v>
      </c>
      <c r="SS276">
        <v>3.0595446668516065E-5</v>
      </c>
      <c r="ST276">
        <v>2.9260919210550278E-5</v>
      </c>
      <c r="SU276">
        <v>2.7123780366304397E-5</v>
      </c>
      <c r="SV276">
        <v>2.4061658295799049E-5</v>
      </c>
      <c r="SW276">
        <v>1.9944574355956466E-5</v>
      </c>
      <c r="SX276">
        <v>1.4635801865847347E-5</v>
      </c>
      <c r="SY276">
        <v>7.9930207335901424E-6</v>
      </c>
      <c r="SZ276">
        <v>-1.3019371034238426E-7</v>
      </c>
      <c r="TA276">
        <v>-9.8825077601449121E-6</v>
      </c>
      <c r="TB276">
        <v>-2.1412551197475298E-5</v>
      </c>
      <c r="TC276">
        <v>-3.4866182276955148E-5</v>
      </c>
      <c r="TD276">
        <v>-5.0383254151466679E-5</v>
      </c>
      <c r="TE276">
        <v>-6.8093841831622695E-5</v>
      </c>
      <c r="TF276">
        <v>-8.8113890457930253E-5</v>
      </c>
      <c r="TG276">
        <v>-1.1054024840636209E-4</v>
      </c>
      <c r="TH276">
        <v>-1.3544505271083707E-4</v>
      </c>
      <c r="TI276">
        <v>-1.6286943964166395E-4</v>
      </c>
      <c r="TJ276">
        <v>-1.9281656020926399E-4</v>
      </c>
      <c r="TK276">
        <v>-2.2524388905666482E-4</v>
      </c>
      <c r="TL276">
        <v>-2.6005482585700362E-4</v>
      </c>
      <c r="TM276">
        <v>-2.9708960114220031E-4</v>
      </c>
      <c r="TN276">
        <v>-3.3611551365417345E-4</v>
      </c>
      <c r="TO276">
        <v>-3.7681654402554345E-4</v>
      </c>
      <c r="TP276">
        <v>-4.1878241005040387E-4</v>
      </c>
      <c r="TQ276">
        <v>-4.6149715217204482E-4</v>
      </c>
      <c r="TR276">
        <v>-5.0432736425037406E-4</v>
      </c>
      <c r="TS276">
        <v>-5.4651021430872685E-4</v>
      </c>
      <c r="TT276">
        <v>-5.8714143289739893E-4</v>
      </c>
      <c r="TU276">
        <v>-6.2516348300836755E-4</v>
      </c>
      <c r="TV276">
        <v>-6.5935416514158478E-4</v>
      </c>
      <c r="TW276">
        <v>-6.8831595410671323E-4</v>
      </c>
      <c r="TX276">
        <v>-7.1046641032329182E-4</v>
      </c>
      <c r="TY276">
        <v>-7.2403005755236225E-4</v>
      </c>
      <c r="TZ276">
        <v>-7.2703217085083734E-4</v>
      </c>
      <c r="UA276">
        <v>-7.1729497267722863E-4</v>
      </c>
      <c r="UB276">
        <v>-6.9243679095580047E-4</v>
      </c>
      <c r="UC276">
        <v>-6.4987478985174222E-4</v>
      </c>
      <c r="UD276">
        <v>-5.8683194119234228E-4</v>
      </c>
      <c r="UE276">
        <v>-5.0034896088411507E-4</v>
      </c>
      <c r="UF276">
        <v>-3.873019891380094E-4</v>
      </c>
      <c r="UG276">
        <v>-2.4442684442605052E-4</v>
      </c>
      <c r="UH276">
        <v>-6.835072725002956E-5</v>
      </c>
      <c r="UI276">
        <v>1.443677108461446E-4</v>
      </c>
      <c r="UJ276">
        <v>3.9718898712584122E-4</v>
      </c>
      <c r="UK276">
        <v>6.9353313125341837E-4</v>
      </c>
      <c r="UL276">
        <v>1.036708782136505E-3</v>
      </c>
      <c r="UM276">
        <v>1.4298300788786872E-3</v>
      </c>
      <c r="UN276">
        <v>1.8757204179412231E-3</v>
      </c>
      <c r="UO276">
        <v>2.3768022031612464E-3</v>
      </c>
      <c r="UP276">
        <v>2.9349717968107252E-3</v>
      </c>
      <c r="UQ276">
        <v>3.5514589923385871E-3</v>
      </c>
      <c r="UR276">
        <v>4.2266704769659547E-3</v>
      </c>
      <c r="US276">
        <v>4.9600169392409986E-3</v>
      </c>
      <c r="UT276">
        <v>5.7497237074993698E-3</v>
      </c>
      <c r="UU276">
        <v>6.5926250845010099E-3</v>
      </c>
      <c r="UV276">
        <v>7.4839428759461615E-3</v>
      </c>
      <c r="UW276">
        <v>8.4170500006837522E-3</v>
      </c>
      <c r="UX276">
        <v>9.3832205226440247E-3</v>
      </c>
      <c r="UY276">
        <v>1.0371367963048477E-2</v>
      </c>
      <c r="UZ276">
        <v>1.1367774340063773E-2</v>
      </c>
      <c r="VA276">
        <v>1.2355813045077593E-2</v>
      </c>
      <c r="VB276">
        <v>1.3315669402775945E-2</v>
      </c>
      <c r="VC276">
        <v>1.4224063577914021E-2</v>
      </c>
      <c r="VD276">
        <v>1.5053981385762947E-2</v>
      </c>
      <c r="VE276">
        <v>1.5774419535011436E-2</v>
      </c>
      <c r="VF276">
        <v>1.6350152879184315E-2</v>
      </c>
      <c r="VG276">
        <v>1.6741532371387299E-2</v>
      </c>
      <c r="VH276">
        <v>1.6904323601189944E-2</v>
      </c>
      <c r="VI276">
        <v>1.6789597033125946E-2</v>
      </c>
      <c r="VJ276">
        <v>1.644368235822085E-2</v>
      </c>
      <c r="VK276">
        <v>1.5908200662839701E-2</v>
      </c>
      <c r="VL276">
        <v>1.522016143967727E-2</v>
      </c>
      <c r="VM276">
        <v>1.4412112762395434E-2</v>
      </c>
      <c r="VN276">
        <v>1.3512334244670484E-2</v>
      </c>
      <c r="VO276">
        <v>1.2545063655622645E-2</v>
      </c>
      <c r="VP276">
        <v>1.1530749260681978E-2</v>
      </c>
      <c r="VQ276">
        <v>1.0486321090436365E-2</v>
      </c>
      <c r="VR276">
        <v>9.4254754028235896E-3</v>
      </c>
      <c r="VS276">
        <v>8.3589675906565637E-3</v>
      </c>
      <c r="VT276">
        <v>7.2949096934091726E-3</v>
      </c>
      <c r="VU276">
        <v>6.2390694969253662E-3</v>
      </c>
      <c r="VV276">
        <v>5.1951689460618946E-3</v>
      </c>
      <c r="VW276">
        <v>4.165180252690315E-3</v>
      </c>
      <c r="VX276">
        <v>3.1496186552594312E-3</v>
      </c>
      <c r="VY276">
        <v>2.1478312767980903E-3</v>
      </c>
      <c r="VZ276">
        <v>1.1582819368780269E-3</v>
      </c>
      <c r="WA276">
        <v>1.7883210063008074E-4</v>
      </c>
      <c r="WB276">
        <v>-7.9298160437176997E-4</v>
      </c>
      <c r="WC276">
        <v>-1.7596727036191711E-3</v>
      </c>
      <c r="WD276">
        <v>-2.7235323326951573E-3</v>
      </c>
      <c r="WE276">
        <v>-3.6863581309386877E-3</v>
      </c>
      <c r="WF276">
        <v>-9.6282574085450197</v>
      </c>
      <c r="WG276">
        <v>-56.120093929246671</v>
      </c>
    </row>
    <row r="277" spans="1:605" x14ac:dyDescent="0.25">
      <c r="A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  <c r="BN277">
        <v>0</v>
      </c>
      <c r="BO277">
        <v>0</v>
      </c>
      <c r="BP277">
        <v>0</v>
      </c>
      <c r="BQ277">
        <v>0</v>
      </c>
      <c r="BR277">
        <v>0</v>
      </c>
      <c r="BS277">
        <v>0</v>
      </c>
      <c r="BT277">
        <v>0</v>
      </c>
      <c r="BU277">
        <v>0</v>
      </c>
      <c r="BV277">
        <v>0</v>
      </c>
      <c r="BW277">
        <v>0</v>
      </c>
      <c r="BX277">
        <v>0</v>
      </c>
      <c r="BY277">
        <v>0</v>
      </c>
      <c r="BZ277">
        <v>0</v>
      </c>
      <c r="CA277">
        <v>0</v>
      </c>
      <c r="CB277">
        <v>0</v>
      </c>
      <c r="CC277">
        <v>0</v>
      </c>
      <c r="CD277">
        <v>0</v>
      </c>
      <c r="CE277">
        <v>0</v>
      </c>
      <c r="CF277">
        <v>0</v>
      </c>
      <c r="CG277">
        <v>0</v>
      </c>
      <c r="CH277">
        <v>0</v>
      </c>
      <c r="CI277">
        <v>0</v>
      </c>
      <c r="CJ277">
        <v>0</v>
      </c>
      <c r="CK277">
        <v>0</v>
      </c>
      <c r="CL277">
        <v>0</v>
      </c>
      <c r="CM277">
        <v>0</v>
      </c>
      <c r="CN277">
        <v>0</v>
      </c>
      <c r="CO277">
        <v>0</v>
      </c>
      <c r="CP277">
        <v>0</v>
      </c>
      <c r="CQ277">
        <v>0</v>
      </c>
      <c r="CR277">
        <v>0</v>
      </c>
      <c r="CS277">
        <v>0</v>
      </c>
      <c r="CT277">
        <v>0</v>
      </c>
      <c r="CU277">
        <v>0</v>
      </c>
      <c r="CV277">
        <v>0</v>
      </c>
      <c r="CW277">
        <v>0</v>
      </c>
      <c r="CX277">
        <v>0</v>
      </c>
      <c r="CY277">
        <v>0</v>
      </c>
      <c r="CZ277">
        <v>0</v>
      </c>
      <c r="DA277">
        <v>0</v>
      </c>
      <c r="DB277">
        <v>0</v>
      </c>
      <c r="DC277">
        <v>0</v>
      </c>
      <c r="DD277">
        <v>0</v>
      </c>
      <c r="DE277">
        <v>0</v>
      </c>
      <c r="DF277">
        <v>0</v>
      </c>
      <c r="DG277">
        <v>0</v>
      </c>
      <c r="DH277">
        <v>0</v>
      </c>
      <c r="DI277">
        <v>0</v>
      </c>
      <c r="DJ277">
        <v>0</v>
      </c>
      <c r="DK277">
        <v>0</v>
      </c>
      <c r="DL277">
        <v>0</v>
      </c>
      <c r="DM277">
        <v>0</v>
      </c>
      <c r="DN277">
        <v>0</v>
      </c>
      <c r="DO277">
        <v>0</v>
      </c>
      <c r="DP277">
        <v>0</v>
      </c>
      <c r="DQ277">
        <v>0</v>
      </c>
      <c r="DR277">
        <v>0</v>
      </c>
      <c r="DS277">
        <v>0</v>
      </c>
      <c r="DT277">
        <v>0</v>
      </c>
      <c r="DU277">
        <v>0</v>
      </c>
      <c r="DV277">
        <v>0</v>
      </c>
      <c r="DW277">
        <v>0</v>
      </c>
      <c r="DX277">
        <v>0</v>
      </c>
      <c r="DY277">
        <v>0</v>
      </c>
      <c r="DZ277">
        <v>0</v>
      </c>
      <c r="EA277">
        <v>0</v>
      </c>
      <c r="EB277">
        <v>0</v>
      </c>
      <c r="EC277">
        <v>0</v>
      </c>
      <c r="ED277">
        <v>0</v>
      </c>
      <c r="EE277">
        <v>0</v>
      </c>
      <c r="EF277">
        <v>0</v>
      </c>
      <c r="EG277">
        <v>0</v>
      </c>
      <c r="EH277">
        <v>0</v>
      </c>
      <c r="EI277">
        <v>0</v>
      </c>
      <c r="EJ277">
        <v>0</v>
      </c>
      <c r="EK277">
        <v>0</v>
      </c>
      <c r="EL277">
        <v>0</v>
      </c>
      <c r="EM277">
        <v>0</v>
      </c>
      <c r="EN277">
        <v>0</v>
      </c>
      <c r="EO277">
        <v>0</v>
      </c>
      <c r="EP277">
        <v>0</v>
      </c>
      <c r="EQ277">
        <v>0</v>
      </c>
      <c r="ER277">
        <v>0</v>
      </c>
      <c r="ES277">
        <v>0</v>
      </c>
      <c r="ET277">
        <v>0</v>
      </c>
      <c r="EU277">
        <v>0</v>
      </c>
      <c r="EV277">
        <v>0</v>
      </c>
      <c r="EW277">
        <v>0</v>
      </c>
      <c r="EX277">
        <v>0</v>
      </c>
      <c r="EY277">
        <v>0</v>
      </c>
      <c r="EZ277">
        <v>0</v>
      </c>
      <c r="FA277">
        <v>0</v>
      </c>
      <c r="FB277">
        <v>0</v>
      </c>
      <c r="FC277">
        <v>0</v>
      </c>
      <c r="FD277">
        <v>0</v>
      </c>
      <c r="FE277">
        <v>0</v>
      </c>
      <c r="FF277">
        <v>0</v>
      </c>
      <c r="FG277">
        <v>0</v>
      </c>
      <c r="FH277">
        <v>0</v>
      </c>
      <c r="FI277">
        <v>0</v>
      </c>
      <c r="FJ277">
        <v>0</v>
      </c>
      <c r="FK277">
        <v>0</v>
      </c>
      <c r="FL277">
        <v>0</v>
      </c>
      <c r="FM277">
        <v>0</v>
      </c>
      <c r="FN277">
        <v>0</v>
      </c>
      <c r="FO277">
        <v>0</v>
      </c>
      <c r="FP277">
        <v>0</v>
      </c>
      <c r="FQ277">
        <v>0</v>
      </c>
      <c r="FR277">
        <v>0</v>
      </c>
      <c r="FS277">
        <v>0</v>
      </c>
      <c r="FT277">
        <v>0</v>
      </c>
      <c r="FU277">
        <v>0</v>
      </c>
      <c r="FV277">
        <v>0</v>
      </c>
      <c r="FW277">
        <v>0</v>
      </c>
      <c r="FX277">
        <v>0</v>
      </c>
      <c r="FY277">
        <v>0</v>
      </c>
      <c r="FZ277">
        <v>0</v>
      </c>
      <c r="GA277">
        <v>0</v>
      </c>
      <c r="GB277">
        <v>0</v>
      </c>
      <c r="GC277">
        <v>0</v>
      </c>
      <c r="GD277">
        <v>0</v>
      </c>
      <c r="GE277">
        <v>0</v>
      </c>
      <c r="GF277">
        <v>0</v>
      </c>
      <c r="GG277">
        <v>0</v>
      </c>
      <c r="GH277">
        <v>0</v>
      </c>
      <c r="GI277">
        <v>0</v>
      </c>
      <c r="GJ277">
        <v>0</v>
      </c>
      <c r="GK277">
        <v>0</v>
      </c>
      <c r="GL277">
        <v>0</v>
      </c>
      <c r="GM277">
        <v>0</v>
      </c>
      <c r="GN277">
        <v>0</v>
      </c>
      <c r="GO277">
        <v>0</v>
      </c>
      <c r="GP277">
        <v>0</v>
      </c>
      <c r="GQ277">
        <v>0</v>
      </c>
      <c r="GR277">
        <v>0</v>
      </c>
      <c r="GS277">
        <v>0</v>
      </c>
      <c r="GT277">
        <v>0</v>
      </c>
      <c r="GU277">
        <v>0</v>
      </c>
      <c r="GV277">
        <v>0</v>
      </c>
      <c r="GW277">
        <v>0</v>
      </c>
      <c r="GX277">
        <v>0</v>
      </c>
      <c r="GY277">
        <v>0</v>
      </c>
      <c r="GZ277">
        <v>0</v>
      </c>
      <c r="HA277">
        <v>0</v>
      </c>
      <c r="HB277">
        <v>0</v>
      </c>
      <c r="HC277">
        <v>0</v>
      </c>
      <c r="HD277">
        <v>0</v>
      </c>
      <c r="HE277">
        <v>0</v>
      </c>
      <c r="HF277">
        <v>0</v>
      </c>
      <c r="HG277">
        <v>0</v>
      </c>
      <c r="HH277">
        <v>0</v>
      </c>
      <c r="HI277">
        <v>0</v>
      </c>
      <c r="HJ277">
        <v>0</v>
      </c>
      <c r="HK277">
        <v>0</v>
      </c>
      <c r="HL277">
        <v>0</v>
      </c>
      <c r="HM277">
        <v>0</v>
      </c>
      <c r="HN277">
        <v>0</v>
      </c>
      <c r="HO277">
        <v>0</v>
      </c>
      <c r="HP277">
        <v>0</v>
      </c>
      <c r="HQ277">
        <v>0</v>
      </c>
      <c r="HR277">
        <v>0</v>
      </c>
      <c r="HS277">
        <v>0</v>
      </c>
      <c r="HT277">
        <v>0</v>
      </c>
      <c r="HU277">
        <v>0</v>
      </c>
      <c r="HV277">
        <v>0</v>
      </c>
      <c r="HW277">
        <v>0</v>
      </c>
      <c r="HX277">
        <v>0</v>
      </c>
      <c r="HY277">
        <v>0</v>
      </c>
      <c r="HZ277">
        <v>0</v>
      </c>
      <c r="IA277">
        <v>0</v>
      </c>
      <c r="IB277">
        <v>0</v>
      </c>
      <c r="IC277">
        <v>0</v>
      </c>
      <c r="ID277">
        <v>0</v>
      </c>
      <c r="IE277">
        <v>0</v>
      </c>
      <c r="IF277">
        <v>0</v>
      </c>
      <c r="IG277">
        <v>0</v>
      </c>
      <c r="IH277">
        <v>0</v>
      </c>
      <c r="II277">
        <v>0</v>
      </c>
      <c r="IJ277">
        <v>0</v>
      </c>
      <c r="IK277">
        <v>0</v>
      </c>
      <c r="IL277">
        <v>0</v>
      </c>
      <c r="IM277">
        <v>0</v>
      </c>
      <c r="IN277">
        <v>0</v>
      </c>
      <c r="IO277">
        <v>0</v>
      </c>
      <c r="IP277">
        <v>0</v>
      </c>
      <c r="IQ277">
        <v>0</v>
      </c>
      <c r="IR277">
        <v>0</v>
      </c>
      <c r="IS277">
        <v>0</v>
      </c>
      <c r="IT277">
        <v>0</v>
      </c>
      <c r="IU277">
        <v>0</v>
      </c>
      <c r="IV277">
        <v>0</v>
      </c>
      <c r="IW277">
        <v>0</v>
      </c>
      <c r="IX277">
        <v>0</v>
      </c>
      <c r="IY277">
        <v>0</v>
      </c>
      <c r="IZ277">
        <v>0</v>
      </c>
      <c r="JA277">
        <v>0</v>
      </c>
      <c r="JB277">
        <v>0</v>
      </c>
      <c r="JC277">
        <v>0</v>
      </c>
      <c r="JD277">
        <v>0</v>
      </c>
      <c r="JE277">
        <v>0</v>
      </c>
      <c r="JF277">
        <v>0</v>
      </c>
      <c r="JG277">
        <v>0</v>
      </c>
      <c r="JH277">
        <v>0</v>
      </c>
      <c r="JI277">
        <v>0</v>
      </c>
      <c r="JJ277">
        <v>0</v>
      </c>
      <c r="JK277">
        <v>0</v>
      </c>
      <c r="JL277">
        <v>0</v>
      </c>
      <c r="JM277">
        <v>0</v>
      </c>
      <c r="JN277">
        <v>0</v>
      </c>
      <c r="JO277">
        <v>0</v>
      </c>
      <c r="JP277">
        <v>0</v>
      </c>
      <c r="JQ277">
        <v>9999.9990234375</v>
      </c>
      <c r="JR277">
        <v>-39999.99609375</v>
      </c>
      <c r="JS277">
        <v>60002.80078125</v>
      </c>
      <c r="JT277">
        <v>-39999.99609375</v>
      </c>
      <c r="JU277">
        <v>9999.9990234375</v>
      </c>
      <c r="JV277">
        <v>0</v>
      </c>
      <c r="JW277">
        <v>0</v>
      </c>
      <c r="JX277">
        <v>0</v>
      </c>
      <c r="JY277">
        <v>0</v>
      </c>
      <c r="JZ277">
        <v>0</v>
      </c>
      <c r="KA277">
        <v>0</v>
      </c>
      <c r="KB277">
        <v>0</v>
      </c>
      <c r="KC277">
        <v>0</v>
      </c>
      <c r="KD277">
        <v>0</v>
      </c>
      <c r="KE277">
        <v>0</v>
      </c>
      <c r="KF277">
        <v>0</v>
      </c>
      <c r="KG277">
        <v>0</v>
      </c>
      <c r="KH277">
        <v>0</v>
      </c>
      <c r="KI277">
        <v>0</v>
      </c>
      <c r="KJ277">
        <v>0</v>
      </c>
      <c r="KK277">
        <v>0</v>
      </c>
      <c r="KL277">
        <v>0</v>
      </c>
      <c r="KM277">
        <v>0</v>
      </c>
      <c r="KN277">
        <v>0</v>
      </c>
      <c r="KO277">
        <v>0</v>
      </c>
      <c r="KP277">
        <v>0</v>
      </c>
      <c r="KQ277">
        <v>0</v>
      </c>
      <c r="KS277">
        <v>1.8022084391055135E-8</v>
      </c>
      <c r="KT277">
        <v>3.5038235872932397E-9</v>
      </c>
      <c r="KU277">
        <v>-2.5029733057528744E-12</v>
      </c>
      <c r="KV277">
        <v>-2.8533556853666719E-12</v>
      </c>
      <c r="KW277">
        <v>-3.2035769917858092E-12</v>
      </c>
      <c r="KX277">
        <v>-3.5532925305546042E-12</v>
      </c>
      <c r="KY277">
        <v>-3.9017589262756683E-12</v>
      </c>
      <c r="KZ277">
        <v>-4.247790600971816E-12</v>
      </c>
      <c r="LA277">
        <v>-4.5897164079011087E-12</v>
      </c>
      <c r="LB277">
        <v>-4.9253365683708434E-12</v>
      </c>
      <c r="LC277">
        <v>-5.2518801195200368E-12</v>
      </c>
      <c r="LD277">
        <v>-5.5659631468327424E-12</v>
      </c>
      <c r="LE277">
        <v>-5.8635481462224723E-12</v>
      </c>
      <c r="LF277">
        <v>-6.1399049368127387E-12</v>
      </c>
      <c r="LG277">
        <v>-6.3895736268753044E-12</v>
      </c>
      <c r="LH277">
        <v>-6.6063302215913033E-12</v>
      </c>
      <c r="LI277">
        <v>-6.7831555521117749E-12</v>
      </c>
      <c r="LJ277">
        <v>-6.9122083004835981E-12</v>
      </c>
      <c r="LK277">
        <v>-6.9848029939707484E-12</v>
      </c>
      <c r="LL277">
        <v>-6.9913939446096549E-12</v>
      </c>
      <c r="LM277">
        <v>-6.9215662148929675E-12</v>
      </c>
      <c r="LN277">
        <v>-6.7640347975382351E-12</v>
      </c>
      <c r="LO277">
        <v>-6.5066533054537349E-12</v>
      </c>
      <c r="LP277">
        <v>-6.1364335763173913E-12</v>
      </c>
      <c r="LQ277">
        <v>-5.6395777033640147E-12</v>
      </c>
      <c r="LR277">
        <v>-5.0015241087459993E-12</v>
      </c>
      <c r="LS277">
        <v>-4.2070093765888079E-12</v>
      </c>
      <c r="LT277">
        <v>-3.2401476579245796E-12</v>
      </c>
      <c r="LU277">
        <v>-2.0845295470043722E-12</v>
      </c>
      <c r="LV277">
        <v>-7.2334240596552045E-13</v>
      </c>
      <c r="LW277">
        <v>8.60485820012814E-13</v>
      </c>
      <c r="LX277">
        <v>2.6841172047627958E-12</v>
      </c>
      <c r="LY277">
        <v>4.7646067357885055E-12</v>
      </c>
      <c r="LZ277">
        <v>7.1186753657397727E-12</v>
      </c>
      <c r="MA277">
        <v>9.7624510982258899E-12</v>
      </c>
      <c r="MB277">
        <v>1.2711176027076322E-11</v>
      </c>
      <c r="MC277">
        <v>1.5978877321923722E-11</v>
      </c>
      <c r="MD277">
        <v>1.9578000263271605E-11</v>
      </c>
      <c r="ME277">
        <v>2.3519001581364563E-11</v>
      </c>
      <c r="MF277">
        <v>2.7809901550074267E-11</v>
      </c>
      <c r="MG277">
        <v>3.2455793534473129E-11</v>
      </c>
      <c r="MH277">
        <v>3.7456583023044396E-11</v>
      </c>
      <c r="MI277">
        <v>4.2806120946647305E-11</v>
      </c>
      <c r="MJ277">
        <v>4.8491270792125598E-11</v>
      </c>
      <c r="MK277">
        <v>5.4490910657655755E-11</v>
      </c>
      <c r="ML277">
        <v>6.0774872700417273E-11</v>
      </c>
      <c r="MM277">
        <v>6.7302823916841715E-11</v>
      </c>
      <c r="MN277">
        <v>7.4023093883173814E-11</v>
      </c>
      <c r="MO277">
        <v>8.0871456980378871E-11</v>
      </c>
      <c r="MP277">
        <v>8.7769878742420997E-11</v>
      </c>
      <c r="MQ277">
        <v>9.4625238309028012E-11</v>
      </c>
      <c r="MR277">
        <v>1.0132804154013577E-10</v>
      </c>
      <c r="MS277">
        <v>1.077511421634821E-10</v>
      </c>
      <c r="MT277">
        <v>1.137484913812635E-10</v>
      </c>
      <c r="MU277">
        <v>1.1915393965468841E-10</v>
      </c>
      <c r="MV277">
        <v>1.2378011791154605E-10</v>
      </c>
      <c r="MW277">
        <v>1.274174291715968E-10</v>
      </c>
      <c r="MX277">
        <v>1.2983318554308109E-10</v>
      </c>
      <c r="MY277">
        <v>1.3077092969024315E-10</v>
      </c>
      <c r="MZ277">
        <v>1.2994998417921539E-10</v>
      </c>
      <c r="NA277">
        <v>1.2706527654390131E-10</v>
      </c>
      <c r="NB277">
        <v>1.2178749243159392E-10</v>
      </c>
      <c r="NC277">
        <v>1.1376361373885734E-10</v>
      </c>
      <c r="ND277">
        <v>1.0261790317069383E-10</v>
      </c>
      <c r="NE277">
        <v>8.7953401077651524E-11</v>
      </c>
      <c r="NF277">
        <v>6.9354004663852724E-11</v>
      </c>
      <c r="NG277">
        <v>4.6387203617923074E-11</v>
      </c>
      <c r="NH277">
        <v>1.8607549789909032E-11</v>
      </c>
      <c r="NI277">
        <v>-1.443905840197365E-11</v>
      </c>
      <c r="NJ277">
        <v>-5.3210193737408825E-11</v>
      </c>
      <c r="NK277">
        <v>-9.8160735421192437E-11</v>
      </c>
      <c r="NL277">
        <v>-1.4973563641231051E-10</v>
      </c>
      <c r="NM277">
        <v>-2.0836153799825546E-10</v>
      </c>
      <c r="NN277">
        <v>-2.7443714860956332E-10</v>
      </c>
      <c r="NO277">
        <v>-3.4832230728545896E-10</v>
      </c>
      <c r="NP277">
        <v>-4.3032565741259988E-10</v>
      </c>
      <c r="NQ277">
        <v>-5.2069086360955356E-10</v>
      </c>
      <c r="NR277">
        <v>-6.1958131418035419E-10</v>
      </c>
      <c r="NS277">
        <v>-7.270632636820511E-10</v>
      </c>
      <c r="NT277">
        <v>-8.4308738512644424E-10</v>
      </c>
      <c r="NU277">
        <v>-9.6746871945638544E-10</v>
      </c>
      <c r="NV277">
        <v>-1.0998650314985579E-9</v>
      </c>
      <c r="NW277">
        <v>-1.2397536068962845E-9</v>
      </c>
      <c r="NX277">
        <v>-1.3864065538658382E-9</v>
      </c>
      <c r="NY277">
        <v>-1.5388647072872571E-9</v>
      </c>
      <c r="NZ277">
        <v>-1.695910270916221E-9</v>
      </c>
      <c r="OA277">
        <v>-1.8560383766476584E-9</v>
      </c>
      <c r="OB277">
        <v>-2.0174277880076586E-9</v>
      </c>
      <c r="OC277">
        <v>-2.1779110286039414E-9</v>
      </c>
      <c r="OD277">
        <v>-2.3349442752825727E-9</v>
      </c>
      <c r="OE277">
        <v>-2.4855774203287928E-9</v>
      </c>
      <c r="OF277">
        <v>-2.6264247772568184E-9</v>
      </c>
      <c r="OG277">
        <v>-2.7536369805243748E-9</v>
      </c>
      <c r="OH277">
        <v>-2.8628747107651927E-9</v>
      </c>
      <c r="OI277">
        <v>-2.94928496362915E-9</v>
      </c>
      <c r="OJ277">
        <v>-3.0074806717218686E-9</v>
      </c>
      <c r="OK277">
        <v>-3.0315245849596612E-9</v>
      </c>
      <c r="OL277">
        <v>-3.0149184142874789E-9</v>
      </c>
      <c r="OM277">
        <v>-2.9505983463388916E-9</v>
      </c>
      <c r="ON277">
        <v>-2.8309381412808587E-9</v>
      </c>
      <c r="OO277">
        <v>-2.6477611315829166E-9</v>
      </c>
      <c r="OP277">
        <v>-2.3923625443676521E-9</v>
      </c>
      <c r="OQ277">
        <v>-2.0555436726829013E-9</v>
      </c>
      <c r="OR277">
        <v>-1.627659519552534E-9</v>
      </c>
      <c r="OS277">
        <v>-1.0986816308030919E-9</v>
      </c>
      <c r="OT277">
        <v>-4.5827791592164331E-10</v>
      </c>
      <c r="OU277">
        <v>3.0408867227067096E-10</v>
      </c>
      <c r="OV277">
        <v>1.199040671701042E-9</v>
      </c>
      <c r="OW277">
        <v>2.2371438932163741E-9</v>
      </c>
      <c r="OX277">
        <v>3.4287404692366708E-9</v>
      </c>
      <c r="OY277">
        <v>4.7837551978593523E-9</v>
      </c>
      <c r="OZ277">
        <v>6.3114732531118267E-9</v>
      </c>
      <c r="PA277">
        <v>8.0202874099049128E-9</v>
      </c>
      <c r="PB277">
        <v>9.9174130515538444E-9</v>
      </c>
      <c r="PC277">
        <v>1.2008569394219528E-8</v>
      </c>
      <c r="PD277">
        <v>1.4297625582248937E-8</v>
      </c>
      <c r="PE277">
        <v>1.6786210587513758E-8</v>
      </c>
      <c r="PF277">
        <v>1.9473286190959264E-8</v>
      </c>
      <c r="PG277">
        <v>2.2354682742492881E-8</v>
      </c>
      <c r="PH277">
        <v>2.5422597892878231E-8</v>
      </c>
      <c r="PI277">
        <v>2.8665059075482244E-8</v>
      </c>
      <c r="PJ277">
        <v>3.2065351193381982E-8</v>
      </c>
      <c r="PK277">
        <v>3.5601411745293746E-8</v>
      </c>
      <c r="PL277">
        <v>3.9245196508477076E-8</v>
      </c>
      <c r="PM277">
        <v>4.2962019894338825E-8</v>
      </c>
      <c r="PN277">
        <v>4.6709875208320543E-8</v>
      </c>
      <c r="PO277">
        <v>5.0438741284585401E-8</v>
      </c>
      <c r="PP277">
        <v>5.4089883331767469E-8</v>
      </c>
      <c r="PQ277">
        <v>5.7595157321128674E-8</v>
      </c>
      <c r="PR277">
        <v>6.0876328873952535E-8</v>
      </c>
      <c r="PS277">
        <v>6.3844419360323604E-8</v>
      </c>
      <c r="PT277">
        <v>6.6399093803697211E-8</v>
      </c>
      <c r="PU277">
        <v>6.8428107190105931E-8</v>
      </c>
      <c r="PV277">
        <v>6.980682789918407E-8</v>
      </c>
      <c r="PW277">
        <v>7.0397859196155517E-8</v>
      </c>
      <c r="PX277">
        <v>7.0050782034467478E-8</v>
      </c>
      <c r="PY277">
        <v>6.8602044800201973E-8</v>
      </c>
      <c r="PZ277">
        <v>6.587502805856871E-8</v>
      </c>
      <c r="QA277">
        <v>6.168031481266327E-8</v>
      </c>
      <c r="QB277">
        <v>5.5816199222526853E-8</v>
      </c>
      <c r="QC277">
        <v>4.8069469119746126E-8</v>
      </c>
      <c r="QD277">
        <v>3.8216499945472886E-8</v>
      </c>
      <c r="QE277">
        <v>2.6024699886036065E-8</v>
      </c>
      <c r="QF277">
        <v>1.1254347922915769E-8</v>
      </c>
      <c r="QG277">
        <v>-6.3391318135260437E-9</v>
      </c>
      <c r="QH277">
        <v>-2.7002414667022143E-8</v>
      </c>
      <c r="QI277">
        <v>-5.0980993430073799E-8</v>
      </c>
      <c r="QJ277">
        <v>-7.8515323653497942E-8</v>
      </c>
      <c r="QK277">
        <v>-1.0983635049480112E-7</v>
      </c>
      <c r="QL277">
        <v>-1.4516037224878039E-7</v>
      </c>
      <c r="QM277">
        <v>-1.846831974781908E-7</v>
      </c>
      <c r="QN277">
        <v>-2.2857355539436501E-7</v>
      </c>
      <c r="QO277">
        <v>-2.7696572296023188E-7</v>
      </c>
      <c r="QP277">
        <v>-3.29951337239583E-7</v>
      </c>
      <c r="QQ277">
        <v>-3.8757036794359336E-7</v>
      </c>
      <c r="QR277">
        <v>-4.4980123307982363E-7</v>
      </c>
      <c r="QS277">
        <v>-5.165500502474535E-7</v>
      </c>
      <c r="QT277">
        <v>-5.8763902760494109E-7</v>
      </c>
      <c r="QU277">
        <v>-6.6279401202345097E-7</v>
      </c>
      <c r="QV277">
        <v>-7.4163122759289872E-7</v>
      </c>
      <c r="QW277">
        <v>-8.2364325562324084E-7</v>
      </c>
      <c r="QX277">
        <v>-9.08184327733549E-7</v>
      </c>
      <c r="QY277">
        <v>-9.9445502668679791E-7</v>
      </c>
      <c r="QZ277">
        <v>-1.0814865154367395E-6</v>
      </c>
      <c r="RA277">
        <v>-1.1681244435170106E-6</v>
      </c>
      <c r="RB277">
        <v>-1.2530127115063194E-6</v>
      </c>
      <c r="RC277">
        <v>-1.3345773089115961E-6</v>
      </c>
      <c r="RD277">
        <v>-1.4110104784463392E-6</v>
      </c>
      <c r="RE277">
        <v>-1.4802555003327113E-6</v>
      </c>
      <c r="RF277">
        <v>-1.5399924338599755E-6</v>
      </c>
      <c r="RG277">
        <v>-1.5876251998765617E-6</v>
      </c>
      <c r="RH277">
        <v>-1.6202704369950874E-6</v>
      </c>
      <c r="RI277">
        <v>-1.63474861580358E-6</v>
      </c>
      <c r="RJ277">
        <v>-1.6275779489675636E-6</v>
      </c>
      <c r="RK277">
        <v>-1.5949716903574892E-6</v>
      </c>
      <c r="RL277">
        <v>-1.5328394727205292E-6</v>
      </c>
      <c r="RM277">
        <v>-1.4367933903078231E-6</v>
      </c>
      <c r="RN277">
        <v>-1.3021595895038284E-6</v>
      </c>
      <c r="RO277">
        <v>-1.1239961860142963E-6</v>
      </c>
      <c r="RP277">
        <v>-8.971183805083045E-7</v>
      </c>
      <c r="RQ277">
        <v>-6.1613169461358411E-7</v>
      </c>
      <c r="RR277">
        <v>-2.7547429447737223E-7</v>
      </c>
      <c r="RS277">
        <v>1.3053059177978485E-7</v>
      </c>
      <c r="RT277">
        <v>6.076111251669462E-7</v>
      </c>
      <c r="RU277">
        <v>1.1614711164953038E-6</v>
      </c>
      <c r="RV277">
        <v>1.7977010280440947E-6</v>
      </c>
      <c r="RW277">
        <v>2.5216746521836282E-6</v>
      </c>
      <c r="RX277">
        <v>3.338430424071913E-6</v>
      </c>
      <c r="RY277">
        <v>4.2525363659503058E-6</v>
      </c>
      <c r="RZ277">
        <v>5.2679377231325926E-6</v>
      </c>
      <c r="SA277">
        <v>6.3877864395321879E-6</v>
      </c>
      <c r="SB277">
        <v>7.6137570777964243E-6</v>
      </c>
      <c r="SC277">
        <v>8.945732760257382E-6</v>
      </c>
      <c r="SD277">
        <v>1.0381461348228876E-5</v>
      </c>
      <c r="SE277">
        <v>1.1916181892426514E-5</v>
      </c>
      <c r="SF277">
        <v>1.3542221986120588E-5</v>
      </c>
      <c r="SG277">
        <v>1.5248567356216877E-5</v>
      </c>
      <c r="SH277">
        <v>1.7020405843975613E-5</v>
      </c>
      <c r="SI277">
        <v>1.8838648864297377E-5</v>
      </c>
      <c r="SJ277">
        <v>2.0679434497611525E-5</v>
      </c>
      <c r="SK277">
        <v>2.2513617567715167E-5</v>
      </c>
      <c r="SL277">
        <v>2.4306253397594138E-5</v>
      </c>
      <c r="SM277">
        <v>2.601608341690836E-5</v>
      </c>
      <c r="SN277">
        <v>2.7595032421315608E-5</v>
      </c>
      <c r="SO277">
        <v>2.8987729054494972E-5</v>
      </c>
      <c r="SP277">
        <v>3.0131062995452347E-5</v>
      </c>
      <c r="SQ277">
        <v>3.0953794379891985E-5</v>
      </c>
      <c r="SR277">
        <v>3.1376233154785611E-5</v>
      </c>
      <c r="SS277">
        <v>3.1310008345212017E-5</v>
      </c>
      <c r="ST277">
        <v>3.0657949582347983E-5</v>
      </c>
      <c r="SU277">
        <v>2.9314105676076269E-5</v>
      </c>
      <c r="SV277">
        <v>2.7163927483391776E-5</v>
      </c>
      <c r="SW277">
        <v>2.4084644786393638E-5</v>
      </c>
      <c r="SX277">
        <v>1.9945869304924211E-5</v>
      </c>
      <c r="SY277">
        <v>1.4610458274450647E-5</v>
      </c>
      <c r="SZ277">
        <v>7.9356751563421371E-6</v>
      </c>
      <c r="TA277">
        <v>-2.253140581463319E-7</v>
      </c>
      <c r="TB277">
        <v>-1.002156891997551E-5</v>
      </c>
      <c r="TC277">
        <v>-2.1602085791285091E-5</v>
      </c>
      <c r="TD277">
        <v>-3.5113050507791655E-5</v>
      </c>
      <c r="TE277">
        <v>-5.0694590648917708E-5</v>
      </c>
      <c r="TF277">
        <v>-6.8476986418187624E-5</v>
      </c>
      <c r="TG277">
        <v>-8.8576300835385208E-5</v>
      </c>
      <c r="TH277">
        <v>-1.1108939270373628E-4</v>
      </c>
      <c r="TI277">
        <v>-1.3608827980246744E-4</v>
      </c>
      <c r="TJ277">
        <v>-1.636138251408941E-4</v>
      </c>
      <c r="TK277">
        <v>-1.9366872607687506E-4</v>
      </c>
      <c r="TL277">
        <v>-2.2620979483963785E-4</v>
      </c>
      <c r="TM277">
        <v>-2.6113952970050722E-4</v>
      </c>
      <c r="TN277">
        <v>-2.9829698890350577E-4</v>
      </c>
      <c r="TO277">
        <v>-3.3744799469989591E-4</v>
      </c>
      <c r="TP277">
        <v>-3.7827471262247503E-4</v>
      </c>
      <c r="TQ277">
        <v>-4.2036467167419679E-4</v>
      </c>
      <c r="TR277">
        <v>-4.6319931456711169E-4</v>
      </c>
      <c r="TS277">
        <v>-5.0614219368818496E-4</v>
      </c>
      <c r="TT277">
        <v>-5.4842695822021094E-4</v>
      </c>
      <c r="TU277">
        <v>-5.8914531090809767E-4</v>
      </c>
      <c r="TV277">
        <v>-6.2723514939193228E-4</v>
      </c>
      <c r="TW277">
        <v>-6.6146914683672098E-4</v>
      </c>
      <c r="TX277">
        <v>-6.9044406972295898E-4</v>
      </c>
      <c r="TY277">
        <v>-7.1257117699924833E-4</v>
      </c>
      <c r="TZ277">
        <v>-7.260680941303775E-4</v>
      </c>
      <c r="UA277">
        <v>-7.2895260759996887E-4</v>
      </c>
      <c r="UB277">
        <v>-7.1903887973053741E-4</v>
      </c>
      <c r="UC277">
        <v>-6.9393663972807361E-4</v>
      </c>
      <c r="UD277">
        <v>-6.510539639648054E-4</v>
      </c>
      <c r="UE277">
        <v>-5.8760431584567799E-4</v>
      </c>
      <c r="UF277">
        <v>-5.0061857215844409E-4</v>
      </c>
      <c r="UG277">
        <v>-3.8696281738424387E-4</v>
      </c>
      <c r="UH277">
        <v>-2.4336273865357427E-4</v>
      </c>
      <c r="UI277">
        <v>-6.6435500246574873E-5</v>
      </c>
      <c r="UJ277">
        <v>1.4726998408821497E-4</v>
      </c>
      <c r="UK277">
        <v>4.0122343228881057E-4</v>
      </c>
      <c r="UL277">
        <v>6.9885326075787063E-4</v>
      </c>
      <c r="UM277">
        <v>1.0434753636904797E-3</v>
      </c>
      <c r="UN277">
        <v>1.4382096434592017E-3</v>
      </c>
      <c r="UO277">
        <v>1.885883362121868E-3</v>
      </c>
      <c r="UP277">
        <v>2.3889204390821388E-3</v>
      </c>
      <c r="UQ277">
        <v>2.9492159020035598E-3</v>
      </c>
      <c r="UR277">
        <v>3.5679948111948826E-3</v>
      </c>
      <c r="US277">
        <v>4.2456551260097591E-3</v>
      </c>
      <c r="UT277">
        <v>4.9815941696957425E-3</v>
      </c>
      <c r="UU277">
        <v>5.7740185810857695E-3</v>
      </c>
      <c r="UV277">
        <v>6.6197379221513367E-3</v>
      </c>
      <c r="UW277">
        <v>7.5139424443621608E-3</v>
      </c>
      <c r="UX277">
        <v>8.4499659086015935E-3</v>
      </c>
      <c r="UY277">
        <v>9.4190348075236241E-3</v>
      </c>
      <c r="UZ277">
        <v>1.0410005859881189E-2</v>
      </c>
      <c r="VA277">
        <v>1.1409094237336324E-2</v>
      </c>
      <c r="VB277">
        <v>1.2399595648861636E-2</v>
      </c>
      <c r="VC277">
        <v>1.3361606148655624E-2</v>
      </c>
      <c r="VD277">
        <v>1.4271744352253164E-2</v>
      </c>
      <c r="VE277">
        <v>1.5102881642849428E-2</v>
      </c>
      <c r="VF277">
        <v>1.5823886925089532E-2</v>
      </c>
      <c r="VG277">
        <v>1.6399393534488486E-2</v>
      </c>
      <c r="VH277">
        <v>1.678959703312579E-2</v>
      </c>
      <c r="VI277">
        <v>1.6950093810111533E-2</v>
      </c>
      <c r="VJ277">
        <v>1.683177164989455E-2</v>
      </c>
      <c r="VK277">
        <v>1.6480764727264119E-2</v>
      </c>
      <c r="VL277">
        <v>1.5938486784571968E-2</v>
      </c>
      <c r="VM277">
        <v>1.5241729570834642E-2</v>
      </c>
      <c r="VN277">
        <v>1.4422814922358662E-2</v>
      </c>
      <c r="VO277">
        <v>1.3509790166730389E-2</v>
      </c>
      <c r="VP277">
        <v>1.2526657785589954E-2</v>
      </c>
      <c r="VQ277">
        <v>1.1493631470359889E-2</v>
      </c>
      <c r="VR277">
        <v>1.0427411839510105E-2</v>
      </c>
      <c r="VS277">
        <v>9.3414761484592757E-3</v>
      </c>
      <c r="VT277">
        <v>8.2463773084706961E-3</v>
      </c>
      <c r="VU277">
        <v>7.1500484348662584E-3</v>
      </c>
      <c r="VV277">
        <v>6.0581099650317497E-3</v>
      </c>
      <c r="VW277">
        <v>4.9741771213769031E-3</v>
      </c>
      <c r="VX277">
        <v>3.9001661430241542E-3</v>
      </c>
      <c r="VY277">
        <v>2.8365982723273005E-3</v>
      </c>
      <c r="VZ277">
        <v>1.7829009588302875E-3</v>
      </c>
      <c r="WA277">
        <v>7.3770613448479187E-4</v>
      </c>
      <c r="WB277">
        <v>-3.0085427931239274E-4</v>
      </c>
      <c r="WC277">
        <v>-1.3348552491932982E-3</v>
      </c>
      <c r="WD277">
        <v>-2.3662873678811269E-3</v>
      </c>
      <c r="WE277">
        <v>-3.3967668709529611E-3</v>
      </c>
      <c r="WF277">
        <v>-10.304794416502901</v>
      </c>
      <c r="WG277">
        <v>-54.57725551791556</v>
      </c>
    </row>
    <row r="278" spans="1:605" x14ac:dyDescent="0.25">
      <c r="A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  <c r="BL278">
        <v>0</v>
      </c>
      <c r="BM278">
        <v>0</v>
      </c>
      <c r="BN278">
        <v>0</v>
      </c>
      <c r="BO278">
        <v>0</v>
      </c>
      <c r="BP278">
        <v>0</v>
      </c>
      <c r="BQ278">
        <v>0</v>
      </c>
      <c r="BR278">
        <v>0</v>
      </c>
      <c r="BS278">
        <v>0</v>
      </c>
      <c r="BT278">
        <v>0</v>
      </c>
      <c r="BU278">
        <v>0</v>
      </c>
      <c r="BV278">
        <v>0</v>
      </c>
      <c r="BW278">
        <v>0</v>
      </c>
      <c r="BX278">
        <v>0</v>
      </c>
      <c r="BY278">
        <v>0</v>
      </c>
      <c r="BZ278">
        <v>0</v>
      </c>
      <c r="CA278">
        <v>0</v>
      </c>
      <c r="CB278">
        <v>0</v>
      </c>
      <c r="CC278">
        <v>0</v>
      </c>
      <c r="CD278">
        <v>0</v>
      </c>
      <c r="CE278">
        <v>0</v>
      </c>
      <c r="CF278">
        <v>0</v>
      </c>
      <c r="CG278">
        <v>0</v>
      </c>
      <c r="CH278">
        <v>0</v>
      </c>
      <c r="CI278">
        <v>0</v>
      </c>
      <c r="CJ278">
        <v>0</v>
      </c>
      <c r="CK278">
        <v>0</v>
      </c>
      <c r="CL278">
        <v>0</v>
      </c>
      <c r="CM278">
        <v>0</v>
      </c>
      <c r="CN278">
        <v>0</v>
      </c>
      <c r="CO278">
        <v>0</v>
      </c>
      <c r="CP278">
        <v>0</v>
      </c>
      <c r="CQ278">
        <v>0</v>
      </c>
      <c r="CR278">
        <v>0</v>
      </c>
      <c r="CS278">
        <v>0</v>
      </c>
      <c r="CT278">
        <v>0</v>
      </c>
      <c r="CU278">
        <v>0</v>
      </c>
      <c r="CV278">
        <v>0</v>
      </c>
      <c r="CW278">
        <v>0</v>
      </c>
      <c r="CX278">
        <v>0</v>
      </c>
      <c r="CY278">
        <v>0</v>
      </c>
      <c r="CZ278">
        <v>0</v>
      </c>
      <c r="DA278">
        <v>0</v>
      </c>
      <c r="DB278">
        <v>0</v>
      </c>
      <c r="DC278">
        <v>0</v>
      </c>
      <c r="DD278">
        <v>0</v>
      </c>
      <c r="DE278">
        <v>0</v>
      </c>
      <c r="DF278">
        <v>0</v>
      </c>
      <c r="DG278">
        <v>0</v>
      </c>
      <c r="DH278">
        <v>0</v>
      </c>
      <c r="DI278">
        <v>0</v>
      </c>
      <c r="DJ278">
        <v>0</v>
      </c>
      <c r="DK278">
        <v>0</v>
      </c>
      <c r="DL278">
        <v>0</v>
      </c>
      <c r="DM278">
        <v>0</v>
      </c>
      <c r="DN278">
        <v>0</v>
      </c>
      <c r="DO278">
        <v>0</v>
      </c>
      <c r="DP278">
        <v>0</v>
      </c>
      <c r="DQ278">
        <v>0</v>
      </c>
      <c r="DR278">
        <v>0</v>
      </c>
      <c r="DS278">
        <v>0</v>
      </c>
      <c r="DT278">
        <v>0</v>
      </c>
      <c r="DU278">
        <v>0</v>
      </c>
      <c r="DV278">
        <v>0</v>
      </c>
      <c r="DW278">
        <v>0</v>
      </c>
      <c r="DX278">
        <v>0</v>
      </c>
      <c r="DY278">
        <v>0</v>
      </c>
      <c r="DZ278">
        <v>0</v>
      </c>
      <c r="EA278">
        <v>0</v>
      </c>
      <c r="EB278">
        <v>0</v>
      </c>
      <c r="EC278">
        <v>0</v>
      </c>
      <c r="ED278">
        <v>0</v>
      </c>
      <c r="EE278">
        <v>0</v>
      </c>
      <c r="EF278">
        <v>0</v>
      </c>
      <c r="EG278">
        <v>0</v>
      </c>
      <c r="EH278">
        <v>0</v>
      </c>
      <c r="EI278">
        <v>0</v>
      </c>
      <c r="EJ278">
        <v>0</v>
      </c>
      <c r="EK278">
        <v>0</v>
      </c>
      <c r="EL278">
        <v>0</v>
      </c>
      <c r="EM278">
        <v>0</v>
      </c>
      <c r="EN278">
        <v>0</v>
      </c>
      <c r="EO278">
        <v>0</v>
      </c>
      <c r="EP278">
        <v>0</v>
      </c>
      <c r="EQ278">
        <v>0</v>
      </c>
      <c r="ER278">
        <v>0</v>
      </c>
      <c r="ES278">
        <v>0</v>
      </c>
      <c r="ET278">
        <v>0</v>
      </c>
      <c r="EU278">
        <v>0</v>
      </c>
      <c r="EV278">
        <v>0</v>
      </c>
      <c r="EW278">
        <v>0</v>
      </c>
      <c r="EX278">
        <v>0</v>
      </c>
      <c r="EY278">
        <v>0</v>
      </c>
      <c r="EZ278">
        <v>0</v>
      </c>
      <c r="FA278">
        <v>0</v>
      </c>
      <c r="FB278">
        <v>0</v>
      </c>
      <c r="FC278">
        <v>0</v>
      </c>
      <c r="FD278">
        <v>0</v>
      </c>
      <c r="FE278">
        <v>0</v>
      </c>
      <c r="FF278">
        <v>0</v>
      </c>
      <c r="FG278">
        <v>0</v>
      </c>
      <c r="FH278">
        <v>0</v>
      </c>
      <c r="FI278">
        <v>0</v>
      </c>
      <c r="FJ278">
        <v>0</v>
      </c>
      <c r="FK278">
        <v>0</v>
      </c>
      <c r="FL278">
        <v>0</v>
      </c>
      <c r="FM278">
        <v>0</v>
      </c>
      <c r="FN278">
        <v>0</v>
      </c>
      <c r="FO278">
        <v>0</v>
      </c>
      <c r="FP278">
        <v>0</v>
      </c>
      <c r="FQ278">
        <v>0</v>
      </c>
      <c r="FR278">
        <v>0</v>
      </c>
      <c r="FS278">
        <v>0</v>
      </c>
      <c r="FT278">
        <v>0</v>
      </c>
      <c r="FU278">
        <v>0</v>
      </c>
      <c r="FV278">
        <v>0</v>
      </c>
      <c r="FW278">
        <v>0</v>
      </c>
      <c r="FX278">
        <v>0</v>
      </c>
      <c r="FY278">
        <v>0</v>
      </c>
      <c r="FZ278">
        <v>0</v>
      </c>
      <c r="GA278">
        <v>0</v>
      </c>
      <c r="GB278">
        <v>0</v>
      </c>
      <c r="GC278">
        <v>0</v>
      </c>
      <c r="GD278">
        <v>0</v>
      </c>
      <c r="GE278">
        <v>0</v>
      </c>
      <c r="GF278">
        <v>0</v>
      </c>
      <c r="GG278">
        <v>0</v>
      </c>
      <c r="GH278">
        <v>0</v>
      </c>
      <c r="GI278">
        <v>0</v>
      </c>
      <c r="GJ278">
        <v>0</v>
      </c>
      <c r="GK278">
        <v>0</v>
      </c>
      <c r="GL278">
        <v>0</v>
      </c>
      <c r="GM278">
        <v>0</v>
      </c>
      <c r="GN278">
        <v>0</v>
      </c>
      <c r="GO278">
        <v>0</v>
      </c>
      <c r="GP278">
        <v>0</v>
      </c>
      <c r="GQ278">
        <v>0</v>
      </c>
      <c r="GR278">
        <v>0</v>
      </c>
      <c r="GS278">
        <v>0</v>
      </c>
      <c r="GT278">
        <v>0</v>
      </c>
      <c r="GU278">
        <v>0</v>
      </c>
      <c r="GV278">
        <v>0</v>
      </c>
      <c r="GW278">
        <v>0</v>
      </c>
      <c r="GX278">
        <v>0</v>
      </c>
      <c r="GY278">
        <v>0</v>
      </c>
      <c r="GZ278">
        <v>0</v>
      </c>
      <c r="HA278">
        <v>0</v>
      </c>
      <c r="HB278">
        <v>0</v>
      </c>
      <c r="HC278">
        <v>0</v>
      </c>
      <c r="HD278">
        <v>0</v>
      </c>
      <c r="HE278">
        <v>0</v>
      </c>
      <c r="HF278">
        <v>0</v>
      </c>
      <c r="HG278">
        <v>0</v>
      </c>
      <c r="HH278">
        <v>0</v>
      </c>
      <c r="HI278">
        <v>0</v>
      </c>
      <c r="HJ278">
        <v>0</v>
      </c>
      <c r="HK278">
        <v>0</v>
      </c>
      <c r="HL278">
        <v>0</v>
      </c>
      <c r="HM278">
        <v>0</v>
      </c>
      <c r="HN278">
        <v>0</v>
      </c>
      <c r="HO278">
        <v>0</v>
      </c>
      <c r="HP278">
        <v>0</v>
      </c>
      <c r="HQ278">
        <v>0</v>
      </c>
      <c r="HR278">
        <v>0</v>
      </c>
      <c r="HS278">
        <v>0</v>
      </c>
      <c r="HT278">
        <v>0</v>
      </c>
      <c r="HU278">
        <v>0</v>
      </c>
      <c r="HV278">
        <v>0</v>
      </c>
      <c r="HW278">
        <v>0</v>
      </c>
      <c r="HX278">
        <v>0</v>
      </c>
      <c r="HY278">
        <v>0</v>
      </c>
      <c r="HZ278">
        <v>0</v>
      </c>
      <c r="IA278">
        <v>0</v>
      </c>
      <c r="IB278">
        <v>0</v>
      </c>
      <c r="IC278">
        <v>0</v>
      </c>
      <c r="ID278">
        <v>0</v>
      </c>
      <c r="IE278">
        <v>0</v>
      </c>
      <c r="IF278">
        <v>0</v>
      </c>
      <c r="IG278">
        <v>0</v>
      </c>
      <c r="IH278">
        <v>0</v>
      </c>
      <c r="II278">
        <v>0</v>
      </c>
      <c r="IJ278">
        <v>0</v>
      </c>
      <c r="IK278">
        <v>0</v>
      </c>
      <c r="IL278">
        <v>0</v>
      </c>
      <c r="IM278">
        <v>0</v>
      </c>
      <c r="IN278">
        <v>0</v>
      </c>
      <c r="IO278">
        <v>0</v>
      </c>
      <c r="IP278">
        <v>0</v>
      </c>
      <c r="IQ278">
        <v>0</v>
      </c>
      <c r="IR278">
        <v>0</v>
      </c>
      <c r="IS278">
        <v>0</v>
      </c>
      <c r="IT278">
        <v>0</v>
      </c>
      <c r="IU278">
        <v>0</v>
      </c>
      <c r="IV278">
        <v>0</v>
      </c>
      <c r="IW278">
        <v>0</v>
      </c>
      <c r="IX278">
        <v>0</v>
      </c>
      <c r="IY278">
        <v>0</v>
      </c>
      <c r="IZ278">
        <v>0</v>
      </c>
      <c r="JA278">
        <v>0</v>
      </c>
      <c r="JB278">
        <v>0</v>
      </c>
      <c r="JC278">
        <v>0</v>
      </c>
      <c r="JD278">
        <v>0</v>
      </c>
      <c r="JE278">
        <v>0</v>
      </c>
      <c r="JF278">
        <v>0</v>
      </c>
      <c r="JG278">
        <v>0</v>
      </c>
      <c r="JH278">
        <v>0</v>
      </c>
      <c r="JI278">
        <v>0</v>
      </c>
      <c r="JJ278">
        <v>0</v>
      </c>
      <c r="JK278">
        <v>0</v>
      </c>
      <c r="JL278">
        <v>0</v>
      </c>
      <c r="JM278">
        <v>0</v>
      </c>
      <c r="JN278">
        <v>0</v>
      </c>
      <c r="JO278">
        <v>0</v>
      </c>
      <c r="JP278">
        <v>0</v>
      </c>
      <c r="JQ278">
        <v>0</v>
      </c>
      <c r="JR278">
        <v>9999.9990234375</v>
      </c>
      <c r="JS278">
        <v>-39999.99609375</v>
      </c>
      <c r="JT278">
        <v>60002.80078125</v>
      </c>
      <c r="JU278">
        <v>-39999.99609375</v>
      </c>
      <c r="JV278">
        <v>9999.9990234375</v>
      </c>
      <c r="JW278">
        <v>0</v>
      </c>
      <c r="JX278">
        <v>0</v>
      </c>
      <c r="JY278">
        <v>0</v>
      </c>
      <c r="JZ278">
        <v>0</v>
      </c>
      <c r="KA278">
        <v>0</v>
      </c>
      <c r="KB278">
        <v>0</v>
      </c>
      <c r="KC278">
        <v>0</v>
      </c>
      <c r="KD278">
        <v>0</v>
      </c>
      <c r="KE278">
        <v>0</v>
      </c>
      <c r="KF278">
        <v>0</v>
      </c>
      <c r="KG278">
        <v>0</v>
      </c>
      <c r="KH278">
        <v>0</v>
      </c>
      <c r="KI278">
        <v>0</v>
      </c>
      <c r="KJ278">
        <v>0</v>
      </c>
      <c r="KK278">
        <v>0</v>
      </c>
      <c r="KL278">
        <v>0</v>
      </c>
      <c r="KM278">
        <v>0</v>
      </c>
      <c r="KN278">
        <v>0</v>
      </c>
      <c r="KO278">
        <v>0</v>
      </c>
      <c r="KP278">
        <v>0</v>
      </c>
      <c r="KQ278">
        <v>0</v>
      </c>
      <c r="KS278">
        <v>8.3273230776945614E-9</v>
      </c>
      <c r="KT278">
        <v>3.9653690172224418E-9</v>
      </c>
      <c r="KU278">
        <v>-1.6258062081194512E-12</v>
      </c>
      <c r="KV278">
        <v>-2.0223431334771854E-12</v>
      </c>
      <c r="KW278">
        <v>-2.4187754337479165E-12</v>
      </c>
      <c r="KX278">
        <v>-2.8148683405196377E-12</v>
      </c>
      <c r="KY278">
        <v>-3.210086071959952E-12</v>
      </c>
      <c r="KZ278">
        <v>-3.6035425395754843E-12</v>
      </c>
      <c r="LA278">
        <v>-3.9939521638847428E-12</v>
      </c>
      <c r="LB278">
        <v>-4.3795809092789954E-12</v>
      </c>
      <c r="LC278">
        <v>-4.758197698057548E-12</v>
      </c>
      <c r="LD278">
        <v>-5.1270264194383625E-12</v>
      </c>
      <c r="LE278">
        <v>-5.4826988111966826E-12</v>
      </c>
      <c r="LF278">
        <v>-5.8212085594158401E-12</v>
      </c>
      <c r="LG278">
        <v>-6.1378670355261745E-12</v>
      </c>
      <c r="LH278">
        <v>-6.4272611692121434E-12</v>
      </c>
      <c r="LI278">
        <v>-6.6832140406821752E-12</v>
      </c>
      <c r="LJ278">
        <v>-6.8987488659486044E-12</v>
      </c>
      <c r="LK278">
        <v>-7.0660571438303755E-12</v>
      </c>
      <c r="LL278">
        <v>-7.1764718329277098E-12</v>
      </c>
      <c r="LM278">
        <v>-7.2204465303253464E-12</v>
      </c>
      <c r="LN278">
        <v>-7.1875417306328609E-12</v>
      </c>
      <c r="LO278">
        <v>-7.0664193533887325E-12</v>
      </c>
      <c r="LP278">
        <v>-6.8448468380205115E-12</v>
      </c>
      <c r="LQ278">
        <v>-6.5097122173646712E-12</v>
      </c>
      <c r="LR278">
        <v>-6.0470516920765019E-12</v>
      </c>
      <c r="LS278">
        <v>-5.4420913376894529E-12</v>
      </c>
      <c r="LT278">
        <v>-4.6793046821114886E-12</v>
      </c>
      <c r="LU278">
        <v>-3.7424879921443794E-12</v>
      </c>
      <c r="LV278">
        <v>-2.6148552012784097E-12</v>
      </c>
      <c r="LW278">
        <v>-1.2791544952983129E-12</v>
      </c>
      <c r="LX278">
        <v>2.8219135530056913E-13</v>
      </c>
      <c r="LY278">
        <v>2.0869187691171794E-12</v>
      </c>
      <c r="LZ278">
        <v>4.152729046407377E-12</v>
      </c>
      <c r="MA278">
        <v>6.4970637731309813E-12</v>
      </c>
      <c r="MB278">
        <v>9.1368477335846328E-12</v>
      </c>
      <c r="MC278">
        <v>1.2088197161024413E-11</v>
      </c>
      <c r="MD278">
        <v>1.5366091220030146E-11</v>
      </c>
      <c r="ME278">
        <v>1.8984004714949645E-11</v>
      </c>
      <c r="MF278">
        <v>2.2953500160296064E-11</v>
      </c>
      <c r="MG278">
        <v>2.7283777536176332E-11</v>
      </c>
      <c r="MH278">
        <v>3.197975489721445E-11</v>
      </c>
      <c r="MI278">
        <v>3.7041260568734789E-11</v>
      </c>
      <c r="MJ278">
        <v>4.246215712240956E-11</v>
      </c>
      <c r="MK278">
        <v>4.8229397163395977E-11</v>
      </c>
      <c r="ML278">
        <v>5.4322012073883751E-11</v>
      </c>
      <c r="MM278">
        <v>6.0710036147024618E-11</v>
      </c>
      <c r="MN278">
        <v>6.7353370022884338E-11</v>
      </c>
      <c r="MO278">
        <v>7.4200589016455566E-11</v>
      </c>
      <c r="MP278">
        <v>8.1187703818193765E-11</v>
      </c>
      <c r="MQ278">
        <v>8.8236883160213977E-11</v>
      </c>
      <c r="MR278">
        <v>9.5255150385241464E-11</v>
      </c>
      <c r="MS278">
        <v>1.0213306843754822E-10</v>
      </c>
      <c r="MT278">
        <v>1.087434306204877E-10</v>
      </c>
      <c r="MU278">
        <v>1.1493997753584878E-10</v>
      </c>
      <c r="MV278">
        <v>1.20556163935188E-10</v>
      </c>
      <c r="MW278">
        <v>1.2540400276749283E-10</v>
      </c>
      <c r="MX278">
        <v>1.2927301749182741E-10</v>
      </c>
      <c r="MY278">
        <v>1.3192933772356844E-10</v>
      </c>
      <c r="MZ278">
        <v>1.3311497747811504E-10</v>
      </c>
      <c r="NA278">
        <v>1.3254733964013987E-10</v>
      </c>
      <c r="NB278">
        <v>1.2991899478509162E-10</v>
      </c>
      <c r="NC278">
        <v>1.248977870707599E-10</v>
      </c>
      <c r="ND278">
        <v>1.1712732454931143E-10</v>
      </c>
      <c r="NE278">
        <v>1.0622791586265982E-10</v>
      </c>
      <c r="NF278">
        <v>9.1798019805327014E-11</v>
      </c>
      <c r="NG278">
        <v>7.3416278585389904E-11</v>
      </c>
      <c r="NH278">
        <v>5.0644209690186791E-11</v>
      </c>
      <c r="NI278">
        <v>2.3029634960134049E-11</v>
      </c>
      <c r="NJ278">
        <v>-9.8890713314111041E-12</v>
      </c>
      <c r="NK278">
        <v>-4.8577831039370233E-11</v>
      </c>
      <c r="NL278">
        <v>-9.3500721233928586E-11</v>
      </c>
      <c r="NM278">
        <v>-1.451127568966403E-10</v>
      </c>
      <c r="NN278">
        <v>-2.0385151065310108E-10</v>
      </c>
      <c r="NO278">
        <v>-2.7012748466000684E-10</v>
      </c>
      <c r="NP278">
        <v>-3.4431315301857716E-10</v>
      </c>
      <c r="NQ278">
        <v>-4.267305981358584E-10</v>
      </c>
      <c r="NR278">
        <v>-5.176376715498013E-10</v>
      </c>
      <c r="NS278">
        <v>-6.172126191343323E-10</v>
      </c>
      <c r="NT278">
        <v>-7.2553712258271704E-10</v>
      </c>
      <c r="NU278">
        <v>-8.4257772391785192E-10</v>
      </c>
      <c r="NV278">
        <v>-9.6816561779202551E-10</v>
      </c>
      <c r="NW278">
        <v>-1.1019748178174867E-9</v>
      </c>
      <c r="NX278">
        <v>-1.2434987284183147E-9</v>
      </c>
      <c r="NY278">
        <v>-1.3920251830155136E-9</v>
      </c>
      <c r="NZ278">
        <v>-1.5466100430494366E-9</v>
      </c>
      <c r="OA278">
        <v>-1.7060494906932484E-9</v>
      </c>
      <c r="OB278">
        <v>-1.8688511913837308E-9</v>
      </c>
      <c r="OC278">
        <v>-2.0332045507394434E-9</v>
      </c>
      <c r="OD278">
        <v>-2.1969503442579008E-9</v>
      </c>
      <c r="OE278">
        <v>-2.3575500575542141E-9</v>
      </c>
      <c r="OF278">
        <v>-2.5120553399398603E-9</v>
      </c>
      <c r="OG278">
        <v>-2.6570780448956333E-9</v>
      </c>
      <c r="OH278">
        <v>-2.7887614074478377E-9</v>
      </c>
      <c r="OI278">
        <v>-2.9027529904982026E-9</v>
      </c>
      <c r="OJ278">
        <v>-2.9941801195795071E-9</v>
      </c>
      <c r="OK278">
        <v>-3.0576286179735688E-9</v>
      </c>
      <c r="OL278">
        <v>-3.0871257511798563E-9</v>
      </c>
      <c r="OM278">
        <v>-3.0761283907359036E-9</v>
      </c>
      <c r="ON278">
        <v>-3.0175175115912056E-9</v>
      </c>
      <c r="OO278">
        <v>-2.9036002436413289E-9</v>
      </c>
      <c r="OP278">
        <v>-2.7261208054594983E-9</v>
      </c>
      <c r="OQ278">
        <v>-2.476281755314928E-9</v>
      </c>
      <c r="OR278">
        <v>-2.1447770995757945E-9</v>
      </c>
      <c r="OS278">
        <v>-1.7218388996397254E-9</v>
      </c>
      <c r="OT278">
        <v>-1.1972991134060971E-9</v>
      </c>
      <c r="OU278">
        <v>-5.6066849347647032E-10</v>
      </c>
      <c r="OV278">
        <v>1.9876556109119994E-10</v>
      </c>
      <c r="OW278">
        <v>1.091820242725371E-9</v>
      </c>
      <c r="OX278">
        <v>2.1292756645717925E-9</v>
      </c>
      <c r="OY278">
        <v>3.3217082630870527E-9</v>
      </c>
      <c r="OZ278">
        <v>4.6792972629879488E-9</v>
      </c>
      <c r="PA278">
        <v>6.2116022315473147E-9</v>
      </c>
      <c r="PB278">
        <v>7.9273098233199486E-9</v>
      </c>
      <c r="PC278">
        <v>9.8339479319885654E-9</v>
      </c>
      <c r="PD278">
        <v>1.1937565628846516E-8</v>
      </c>
      <c r="PE278">
        <v>1.4242377483611167E-8</v>
      </c>
      <c r="PF278">
        <v>1.6750371139119696E-8</v>
      </c>
      <c r="PG278">
        <v>1.9460877353698736E-8</v>
      </c>
      <c r="PH278">
        <v>2.2370102140405859E-8</v>
      </c>
      <c r="PI278">
        <v>2.5470621127997027E-8</v>
      </c>
      <c r="PJ278">
        <v>2.8750836851375465E-8</v>
      </c>
      <c r="PK278">
        <v>3.2194400356527906E-8</v>
      </c>
      <c r="PL278">
        <v>3.5779599283418688E-8</v>
      </c>
      <c r="PM278">
        <v>3.9478715476716771E-8</v>
      </c>
      <c r="PN278">
        <v>4.3257356174742787E-8</v>
      </c>
      <c r="PO278">
        <v>4.7073763947394522E-8</v>
      </c>
      <c r="PP278">
        <v>5.0878111798950645E-8</v>
      </c>
      <c r="PQ278">
        <v>5.4611791225512751E-8</v>
      </c>
      <c r="PR278">
        <v>5.820670252219207E-8</v>
      </c>
      <c r="PS278">
        <v>6.1584558273349275E-8</v>
      </c>
      <c r="PT278">
        <v>6.4656212729702137E-8</v>
      </c>
      <c r="PU278">
        <v>6.732103167670925E-8</v>
      </c>
      <c r="PV278">
        <v>6.9466319424102449E-8</v>
      </c>
      <c r="PW278">
        <v>7.0966821689727814E-8</v>
      </c>
      <c r="PX278">
        <v>7.1684325400771676E-8</v>
      </c>
      <c r="PY278">
        <v>7.1467378778339987E-8</v>
      </c>
      <c r="PZ278">
        <v>7.0151157488706966E-8</v>
      </c>
      <c r="QA278">
        <v>6.7557505114218362E-8</v>
      </c>
      <c r="QB278">
        <v>6.3495178691528813E-8</v>
      </c>
      <c r="QC278">
        <v>5.7760332551785051E-8</v>
      </c>
      <c r="QD278">
        <v>5.0137276138794246E-8</v>
      </c>
      <c r="QE278">
        <v>4.0399543832069271E-8</v>
      </c>
      <c r="QF278">
        <v>2.8311317011424102E-8</v>
      </c>
      <c r="QG278">
        <v>1.3629240609716192E-8</v>
      </c>
      <c r="QH278">
        <v>-3.8953218547430151E-9</v>
      </c>
      <c r="QI278">
        <v>-2.4513549368810277E-8</v>
      </c>
      <c r="QJ278">
        <v>-4.8475894255517914E-8</v>
      </c>
      <c r="QK278">
        <v>-7.6028235888651769E-8</v>
      </c>
      <c r="QL278">
        <v>-1.0740741056944375E-7</v>
      </c>
      <c r="QM278">
        <v>-1.428360716972602E-7</v>
      </c>
      <c r="QN278">
        <v>-1.8251683605285251E-7</v>
      </c>
      <c r="QO278">
        <v>-2.2662567465877573E-7</v>
      </c>
      <c r="QP278">
        <v>-2.7530451041917213E-7</v>
      </c>
      <c r="QQ278">
        <v>-3.2865298971197694E-7</v>
      </c>
      <c r="QR278">
        <v>-3.8671940145808734E-7</v>
      </c>
      <c r="QS278">
        <v>-4.4949072507865465E-7</v>
      </c>
      <c r="QT278">
        <v>-5.1688179833246108E-7</v>
      </c>
      <c r="QU278">
        <v>-5.8872360746211E-7</v>
      </c>
      <c r="QV278">
        <v>-6.647507155360264E-7</v>
      </c>
      <c r="QW278">
        <v>-7.4458786051539556E-7</v>
      </c>
      <c r="QX278">
        <v>-8.2773577256265412E-7</v>
      </c>
      <c r="QY278">
        <v>-9.1355628059598312E-7</v>
      </c>
      <c r="QZ278">
        <v>-1.0012568012271769E-6</v>
      </c>
      <c r="RA278">
        <v>-1.0898743291328553E-6</v>
      </c>
      <c r="RB278">
        <v>-1.1782590767132422E-6</v>
      </c>
      <c r="RC278">
        <v>-1.2650579426852341E-6</v>
      </c>
      <c r="RD278">
        <v>-1.3486980241001616E-6</v>
      </c>
      <c r="RE278">
        <v>-1.4273704242043892E-6</v>
      </c>
      <c r="RF278">
        <v>-1.49901464956411E-6</v>
      </c>
      <c r="RG278">
        <v>-1.5613039339004864E-6</v>
      </c>
      <c r="RH278">
        <v>-1.6116318730153157E-6</v>
      </c>
      <c r="RI278">
        <v>-1.6471008048606799E-6</v>
      </c>
      <c r="RJ278">
        <v>-1.6645124209714465E-6</v>
      </c>
      <c r="RK278">
        <v>-1.6603611498134191E-6</v>
      </c>
      <c r="RL278">
        <v>-1.6308309086838372E-6</v>
      </c>
      <c r="RM278">
        <v>-1.5717958781225506E-6</v>
      </c>
      <c r="RN278">
        <v>-1.4788260107136979E-6</v>
      </c>
      <c r="RO278">
        <v>-1.3471980439425437E-6</v>
      </c>
      <c r="RP278">
        <v>-1.1719128435214185E-6</v>
      </c>
      <c r="RQ278">
        <v>-9.477199583006711E-7</v>
      </c>
      <c r="RR278">
        <v>-6.691503193412669E-7</v>
      </c>
      <c r="RS278">
        <v>-3.3055806260889998E-7</v>
      </c>
      <c r="RT278">
        <v>7.382750446576189E-8</v>
      </c>
      <c r="RU278">
        <v>5.4983873933883662E-7</v>
      </c>
      <c r="RV278">
        <v>1.1032942271067005E-6</v>
      </c>
      <c r="RW278">
        <v>1.7399099816453112E-6</v>
      </c>
      <c r="RX278">
        <v>2.4651961996951261E-6</v>
      </c>
      <c r="RY278">
        <v>3.284338501577296E-6</v>
      </c>
      <c r="RZ278">
        <v>4.2020626306287832E-6</v>
      </c>
      <c r="SA278">
        <v>5.2224816439899181E-6</v>
      </c>
      <c r="SB278">
        <v>6.3485301398032088E-6</v>
      </c>
      <c r="SC278">
        <v>7.5816780830003507E-6</v>
      </c>
      <c r="SD278">
        <v>8.921615007539046E-6</v>
      </c>
      <c r="SE278">
        <v>1.0365904182839696E-5</v>
      </c>
      <c r="SF278">
        <v>1.190960683149467E-5</v>
      </c>
      <c r="SG278">
        <v>1.3544877081622672E-5</v>
      </c>
      <c r="SH278">
        <v>1.5260529038938596E-5</v>
      </c>
      <c r="SI278">
        <v>1.7041578178897E-5</v>
      </c>
      <c r="SJ278">
        <v>1.8868760195965655E-5</v>
      </c>
      <c r="SK278">
        <v>2.0718031512405885E-5</v>
      </c>
      <c r="SL278">
        <v>2.2560056849195054E-5</v>
      </c>
      <c r="SM278">
        <v>2.4359690602049344E-5</v>
      </c>
      <c r="SN278">
        <v>2.6075460249570128E-5</v>
      </c>
      <c r="SO278">
        <v>2.7659061650012919E-5</v>
      </c>
      <c r="SP278">
        <v>2.9054877857552621E-5</v>
      </c>
      <c r="SQ278">
        <v>3.019953500484202E-5</v>
      </c>
      <c r="SR278">
        <v>3.1021510849499035E-5</v>
      </c>
      <c r="SS278">
        <v>3.1440813757590457E-5</v>
      </c>
      <c r="ST278">
        <v>3.1368752182353494E-5</v>
      </c>
      <c r="SU278">
        <v>3.0707817071647106E-5</v>
      </c>
      <c r="SV278">
        <v>2.9351702077454693E-5</v>
      </c>
      <c r="SW278">
        <v>2.7185488913643767E-5</v>
      </c>
      <c r="SX278">
        <v>2.4086027675368351E-5</v>
      </c>
      <c r="SY278">
        <v>1.9922544348659498E-5</v>
      </c>
      <c r="SZ278">
        <v>1.4557510047360753E-5</v>
      </c>
      <c r="TA278">
        <v>7.8478086526323094E-6</v>
      </c>
      <c r="TB278">
        <v>-3.5375857525870814E-7</v>
      </c>
      <c r="TC278">
        <v>-1.019659127629888E-5</v>
      </c>
      <c r="TD278">
        <v>-2.1829989879681645E-5</v>
      </c>
      <c r="TE278">
        <v>-3.540039520354649E-5</v>
      </c>
      <c r="TF278">
        <v>-5.1048125894560716E-5</v>
      </c>
      <c r="TG278">
        <v>-6.8903572638305983E-5</v>
      </c>
      <c r="TH278">
        <v>-8.9082809788472482E-5</v>
      </c>
      <c r="TI278">
        <v>-1.1168258784705083E-4</v>
      </c>
      <c r="TJ278">
        <v>-1.3677467424271875E-4</v>
      </c>
      <c r="TK278">
        <v>-1.6439951527401876E-4</v>
      </c>
      <c r="TL278">
        <v>-1.9455919909026507E-4</v>
      </c>
      <c r="TM278">
        <v>-2.2720970836709174E-4</v>
      </c>
      <c r="TN278">
        <v>-2.6225246209110251E-4</v>
      </c>
      <c r="TO278">
        <v>-2.995251587980881E-4</v>
      </c>
      <c r="TP278">
        <v>-3.3879194891171056E-4</v>
      </c>
      <c r="TQ278">
        <v>-3.7973298169967617E-4</v>
      </c>
      <c r="TR278">
        <v>-4.2193339299091454E-4</v>
      </c>
      <c r="TS278">
        <v>-4.6487182335518373E-4</v>
      </c>
      <c r="TT278">
        <v>-5.0790858309280175E-4</v>
      </c>
      <c r="TU278">
        <v>-5.502736102485753E-4</v>
      </c>
      <c r="TV278">
        <v>-5.9105440104951254E-4</v>
      </c>
      <c r="TW278">
        <v>-6.2918412872840421E-4</v>
      </c>
      <c r="TX278">
        <v>-6.6343020664289681E-4</v>
      </c>
      <c r="TY278">
        <v>-6.9238359487932546E-4</v>
      </c>
      <c r="TZ278">
        <v>-7.1444919601725541E-4</v>
      </c>
      <c r="UA278">
        <v>-7.2783773521700723E-4</v>
      </c>
      <c r="UB278">
        <v>-7.3055957197158987E-4</v>
      </c>
      <c r="UC278">
        <v>-7.2042094532093681E-4</v>
      </c>
      <c r="UD278">
        <v>-6.9502321051903354E-4</v>
      </c>
      <c r="UE278">
        <v>-6.5176568238876778E-4</v>
      </c>
      <c r="UF278">
        <v>-5.8785275805966868E-4</v>
      </c>
      <c r="UG278">
        <v>-5.0030604844398488E-4</v>
      </c>
      <c r="UH278">
        <v>-3.8598230247241977E-4</v>
      </c>
      <c r="UI278">
        <v>-2.4159795937153943E-4</v>
      </c>
      <c r="UJ278">
        <v>-6.3761210500933648E-5</v>
      </c>
      <c r="UK278">
        <v>1.5098750838334209E-4</v>
      </c>
      <c r="UL278">
        <v>4.0612564321297937E-4</v>
      </c>
      <c r="UM278">
        <v>7.0508829581314393E-4</v>
      </c>
      <c r="UN278">
        <v>1.0511966709873292E-3</v>
      </c>
      <c r="UO278">
        <v>1.4475742331150733E-3</v>
      </c>
      <c r="UP278">
        <v>1.8970496408379351E-3</v>
      </c>
      <c r="UQ278">
        <v>2.4020455838650776E-3</v>
      </c>
      <c r="UR278">
        <v>2.9644527286080383E-3</v>
      </c>
      <c r="US278">
        <v>3.5854880932062252E-3</v>
      </c>
      <c r="UT278">
        <v>4.2655373217101843E-3</v>
      </c>
      <c r="UU278">
        <v>5.0039805161128667E-3</v>
      </c>
      <c r="UV278">
        <v>5.7990015180754964E-3</v>
      </c>
      <c r="UW278">
        <v>6.6473808141979335E-3</v>
      </c>
      <c r="UX278">
        <v>7.5442725741691388E-3</v>
      </c>
      <c r="UY278">
        <v>8.4829667247054465E-3</v>
      </c>
      <c r="UZ278">
        <v>9.4546374182771717E-3</v>
      </c>
      <c r="VA278">
        <v>1.0448079778448768E-2</v>
      </c>
      <c r="VB278">
        <v>1.1449437397022148E-2</v>
      </c>
      <c r="VC278">
        <v>1.2441923725364935E-2</v>
      </c>
      <c r="VD278">
        <v>1.3405541245922234E-2</v>
      </c>
      <c r="VE278">
        <v>1.431680313166284E-2</v>
      </c>
      <c r="VF278">
        <v>1.5148463001715202E-2</v>
      </c>
      <c r="VG278">
        <v>1.5869259360025242E-2</v>
      </c>
      <c r="VH278">
        <v>1.644368235822052E-2</v>
      </c>
      <c r="VI278">
        <v>1.6831771649894391E-2</v>
      </c>
      <c r="VJ278">
        <v>1.6988955294970059E-2</v>
      </c>
      <c r="VK278">
        <v>1.686594092093395E-2</v>
      </c>
      <c r="VL278">
        <v>1.6508671646996449E-2</v>
      </c>
      <c r="VM278">
        <v>1.5958360577236722E-2</v>
      </c>
      <c r="VN278">
        <v>1.5251590995963923E-2</v>
      </c>
      <c r="VO278">
        <v>1.4420470701216581E-2</v>
      </c>
      <c r="VP278">
        <v>1.3492830216703174E-2</v>
      </c>
      <c r="VQ278">
        <v>1.2492455877611388E-2</v>
      </c>
      <c r="VR278">
        <v>1.1439349985294389E-2</v>
      </c>
      <c r="VS278">
        <v>1.0350011359999609E-2</v>
      </c>
      <c r="VT278">
        <v>9.237730682045954E-3</v>
      </c>
      <c r="VU278">
        <v>8.112895994383083E-3</v>
      </c>
      <c r="VV278">
        <v>6.9833046392045271E-3</v>
      </c>
      <c r="VW278">
        <v>5.8544787152988338E-3</v>
      </c>
      <c r="VX278">
        <v>4.72998186940539E-3</v>
      </c>
      <c r="VY278">
        <v>3.6117358728966764E-3</v>
      </c>
      <c r="VZ278">
        <v>2.5003359843836924E-3</v>
      </c>
      <c r="WA278">
        <v>1.3953645592921782E-3</v>
      </c>
      <c r="WB278">
        <v>2.95702739455916E-4</v>
      </c>
      <c r="WC278">
        <v>-8.0015966014327191E-4</v>
      </c>
      <c r="WD278">
        <v>-1.8938157536868012E-3</v>
      </c>
      <c r="WE278">
        <v>-2.986634252383226E-3</v>
      </c>
      <c r="WF278">
        <v>-10.92818433559149</v>
      </c>
      <c r="WG278">
        <v>-51.722709414854016</v>
      </c>
    </row>
    <row r="279" spans="1:605" x14ac:dyDescent="0.25">
      <c r="A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  <c r="BM279">
        <v>0</v>
      </c>
      <c r="BN279">
        <v>0</v>
      </c>
      <c r="BO279">
        <v>0</v>
      </c>
      <c r="BP279">
        <v>0</v>
      </c>
      <c r="BQ279">
        <v>0</v>
      </c>
      <c r="BR279">
        <v>0</v>
      </c>
      <c r="BS279">
        <v>0</v>
      </c>
      <c r="BT279">
        <v>0</v>
      </c>
      <c r="BU279">
        <v>0</v>
      </c>
      <c r="BV279">
        <v>0</v>
      </c>
      <c r="BW279">
        <v>0</v>
      </c>
      <c r="BX279">
        <v>0</v>
      </c>
      <c r="BY279">
        <v>0</v>
      </c>
      <c r="BZ279">
        <v>0</v>
      </c>
      <c r="CA279">
        <v>0</v>
      </c>
      <c r="CB279">
        <v>0</v>
      </c>
      <c r="CC279">
        <v>0</v>
      </c>
      <c r="CD279">
        <v>0</v>
      </c>
      <c r="CE279">
        <v>0</v>
      </c>
      <c r="CF279">
        <v>0</v>
      </c>
      <c r="CG279">
        <v>0</v>
      </c>
      <c r="CH279">
        <v>0</v>
      </c>
      <c r="CI279">
        <v>0</v>
      </c>
      <c r="CJ279">
        <v>0</v>
      </c>
      <c r="CK279">
        <v>0</v>
      </c>
      <c r="CL279">
        <v>0</v>
      </c>
      <c r="CM279">
        <v>0</v>
      </c>
      <c r="CN279">
        <v>0</v>
      </c>
      <c r="CO279">
        <v>0</v>
      </c>
      <c r="CP279">
        <v>0</v>
      </c>
      <c r="CQ279">
        <v>0</v>
      </c>
      <c r="CR279">
        <v>0</v>
      </c>
      <c r="CS279">
        <v>0</v>
      </c>
      <c r="CT279">
        <v>0</v>
      </c>
      <c r="CU279">
        <v>0</v>
      </c>
      <c r="CV279">
        <v>0</v>
      </c>
      <c r="CW279">
        <v>0</v>
      </c>
      <c r="CX279">
        <v>0</v>
      </c>
      <c r="CY279">
        <v>0</v>
      </c>
      <c r="CZ279">
        <v>0</v>
      </c>
      <c r="DA279">
        <v>0</v>
      </c>
      <c r="DB279">
        <v>0</v>
      </c>
      <c r="DC279">
        <v>0</v>
      </c>
      <c r="DD279">
        <v>0</v>
      </c>
      <c r="DE279">
        <v>0</v>
      </c>
      <c r="DF279">
        <v>0</v>
      </c>
      <c r="DG279">
        <v>0</v>
      </c>
      <c r="DH279">
        <v>0</v>
      </c>
      <c r="DI279">
        <v>0</v>
      </c>
      <c r="DJ279">
        <v>0</v>
      </c>
      <c r="DK279">
        <v>0</v>
      </c>
      <c r="DL279">
        <v>0</v>
      </c>
      <c r="DM279">
        <v>0</v>
      </c>
      <c r="DN279">
        <v>0</v>
      </c>
      <c r="DO279">
        <v>0</v>
      </c>
      <c r="DP279">
        <v>0</v>
      </c>
      <c r="DQ279">
        <v>0</v>
      </c>
      <c r="DR279">
        <v>0</v>
      </c>
      <c r="DS279">
        <v>0</v>
      </c>
      <c r="DT279">
        <v>0</v>
      </c>
      <c r="DU279">
        <v>0</v>
      </c>
      <c r="DV279">
        <v>0</v>
      </c>
      <c r="DW279">
        <v>0</v>
      </c>
      <c r="DX279">
        <v>0</v>
      </c>
      <c r="DY279">
        <v>0</v>
      </c>
      <c r="DZ279">
        <v>0</v>
      </c>
      <c r="EA279">
        <v>0</v>
      </c>
      <c r="EB279">
        <v>0</v>
      </c>
      <c r="EC279">
        <v>0</v>
      </c>
      <c r="ED279">
        <v>0</v>
      </c>
      <c r="EE279">
        <v>0</v>
      </c>
      <c r="EF279">
        <v>0</v>
      </c>
      <c r="EG279">
        <v>0</v>
      </c>
      <c r="EH279">
        <v>0</v>
      </c>
      <c r="EI279">
        <v>0</v>
      </c>
      <c r="EJ279">
        <v>0</v>
      </c>
      <c r="EK279">
        <v>0</v>
      </c>
      <c r="EL279">
        <v>0</v>
      </c>
      <c r="EM279">
        <v>0</v>
      </c>
      <c r="EN279">
        <v>0</v>
      </c>
      <c r="EO279">
        <v>0</v>
      </c>
      <c r="EP279">
        <v>0</v>
      </c>
      <c r="EQ279">
        <v>0</v>
      </c>
      <c r="ER279">
        <v>0</v>
      </c>
      <c r="ES279">
        <v>0</v>
      </c>
      <c r="ET279">
        <v>0</v>
      </c>
      <c r="EU279">
        <v>0</v>
      </c>
      <c r="EV279">
        <v>0</v>
      </c>
      <c r="EW279">
        <v>0</v>
      </c>
      <c r="EX279">
        <v>0</v>
      </c>
      <c r="EY279">
        <v>0</v>
      </c>
      <c r="EZ279">
        <v>0</v>
      </c>
      <c r="FA279">
        <v>0</v>
      </c>
      <c r="FB279">
        <v>0</v>
      </c>
      <c r="FC279">
        <v>0</v>
      </c>
      <c r="FD279">
        <v>0</v>
      </c>
      <c r="FE279">
        <v>0</v>
      </c>
      <c r="FF279">
        <v>0</v>
      </c>
      <c r="FG279">
        <v>0</v>
      </c>
      <c r="FH279">
        <v>0</v>
      </c>
      <c r="FI279">
        <v>0</v>
      </c>
      <c r="FJ279">
        <v>0</v>
      </c>
      <c r="FK279">
        <v>0</v>
      </c>
      <c r="FL279">
        <v>0</v>
      </c>
      <c r="FM279">
        <v>0</v>
      </c>
      <c r="FN279">
        <v>0</v>
      </c>
      <c r="FO279">
        <v>0</v>
      </c>
      <c r="FP279">
        <v>0</v>
      </c>
      <c r="FQ279">
        <v>0</v>
      </c>
      <c r="FR279">
        <v>0</v>
      </c>
      <c r="FS279">
        <v>0</v>
      </c>
      <c r="FT279">
        <v>0</v>
      </c>
      <c r="FU279">
        <v>0</v>
      </c>
      <c r="FV279">
        <v>0</v>
      </c>
      <c r="FW279">
        <v>0</v>
      </c>
      <c r="FX279">
        <v>0</v>
      </c>
      <c r="FY279">
        <v>0</v>
      </c>
      <c r="FZ279">
        <v>0</v>
      </c>
      <c r="GA279">
        <v>0</v>
      </c>
      <c r="GB279">
        <v>0</v>
      </c>
      <c r="GC279">
        <v>0</v>
      </c>
      <c r="GD279">
        <v>0</v>
      </c>
      <c r="GE279">
        <v>0</v>
      </c>
      <c r="GF279">
        <v>0</v>
      </c>
      <c r="GG279">
        <v>0</v>
      </c>
      <c r="GH279">
        <v>0</v>
      </c>
      <c r="GI279">
        <v>0</v>
      </c>
      <c r="GJ279">
        <v>0</v>
      </c>
      <c r="GK279">
        <v>0</v>
      </c>
      <c r="GL279">
        <v>0</v>
      </c>
      <c r="GM279">
        <v>0</v>
      </c>
      <c r="GN279">
        <v>0</v>
      </c>
      <c r="GO279">
        <v>0</v>
      </c>
      <c r="GP279">
        <v>0</v>
      </c>
      <c r="GQ279">
        <v>0</v>
      </c>
      <c r="GR279">
        <v>0</v>
      </c>
      <c r="GS279">
        <v>0</v>
      </c>
      <c r="GT279">
        <v>0</v>
      </c>
      <c r="GU279">
        <v>0</v>
      </c>
      <c r="GV279">
        <v>0</v>
      </c>
      <c r="GW279">
        <v>0</v>
      </c>
      <c r="GX279">
        <v>0</v>
      </c>
      <c r="GY279">
        <v>0</v>
      </c>
      <c r="GZ279">
        <v>0</v>
      </c>
      <c r="HA279">
        <v>0</v>
      </c>
      <c r="HB279">
        <v>0</v>
      </c>
      <c r="HC279">
        <v>0</v>
      </c>
      <c r="HD279">
        <v>0</v>
      </c>
      <c r="HE279">
        <v>0</v>
      </c>
      <c r="HF279">
        <v>0</v>
      </c>
      <c r="HG279">
        <v>0</v>
      </c>
      <c r="HH279">
        <v>0</v>
      </c>
      <c r="HI279">
        <v>0</v>
      </c>
      <c r="HJ279">
        <v>0</v>
      </c>
      <c r="HK279">
        <v>0</v>
      </c>
      <c r="HL279">
        <v>0</v>
      </c>
      <c r="HM279">
        <v>0</v>
      </c>
      <c r="HN279">
        <v>0</v>
      </c>
      <c r="HO279">
        <v>0</v>
      </c>
      <c r="HP279">
        <v>0</v>
      </c>
      <c r="HQ279">
        <v>0</v>
      </c>
      <c r="HR279">
        <v>0</v>
      </c>
      <c r="HS279">
        <v>0</v>
      </c>
      <c r="HT279">
        <v>0</v>
      </c>
      <c r="HU279">
        <v>0</v>
      </c>
      <c r="HV279">
        <v>0</v>
      </c>
      <c r="HW279">
        <v>0</v>
      </c>
      <c r="HX279">
        <v>0</v>
      </c>
      <c r="HY279">
        <v>0</v>
      </c>
      <c r="HZ279">
        <v>0</v>
      </c>
      <c r="IA279">
        <v>0</v>
      </c>
      <c r="IB279">
        <v>0</v>
      </c>
      <c r="IC279">
        <v>0</v>
      </c>
      <c r="ID279">
        <v>0</v>
      </c>
      <c r="IE279">
        <v>0</v>
      </c>
      <c r="IF279">
        <v>0</v>
      </c>
      <c r="IG279">
        <v>0</v>
      </c>
      <c r="IH279">
        <v>0</v>
      </c>
      <c r="II279">
        <v>0</v>
      </c>
      <c r="IJ279">
        <v>0</v>
      </c>
      <c r="IK279">
        <v>0</v>
      </c>
      <c r="IL279">
        <v>0</v>
      </c>
      <c r="IM279">
        <v>0</v>
      </c>
      <c r="IN279">
        <v>0</v>
      </c>
      <c r="IO279">
        <v>0</v>
      </c>
      <c r="IP279">
        <v>0</v>
      </c>
      <c r="IQ279">
        <v>0</v>
      </c>
      <c r="IR279">
        <v>0</v>
      </c>
      <c r="IS279">
        <v>0</v>
      </c>
      <c r="IT279">
        <v>0</v>
      </c>
      <c r="IU279">
        <v>0</v>
      </c>
      <c r="IV279">
        <v>0</v>
      </c>
      <c r="IW279">
        <v>0</v>
      </c>
      <c r="IX279">
        <v>0</v>
      </c>
      <c r="IY279">
        <v>0</v>
      </c>
      <c r="IZ279">
        <v>0</v>
      </c>
      <c r="JA279">
        <v>0</v>
      </c>
      <c r="JB279">
        <v>0</v>
      </c>
      <c r="JC279">
        <v>0</v>
      </c>
      <c r="JD279">
        <v>0</v>
      </c>
      <c r="JE279">
        <v>0</v>
      </c>
      <c r="JF279">
        <v>0</v>
      </c>
      <c r="JG279">
        <v>0</v>
      </c>
      <c r="JH279">
        <v>0</v>
      </c>
      <c r="JI279">
        <v>0</v>
      </c>
      <c r="JJ279">
        <v>0</v>
      </c>
      <c r="JK279">
        <v>0</v>
      </c>
      <c r="JL279">
        <v>0</v>
      </c>
      <c r="JM279">
        <v>0</v>
      </c>
      <c r="JN279">
        <v>0</v>
      </c>
      <c r="JO279">
        <v>0</v>
      </c>
      <c r="JP279">
        <v>0</v>
      </c>
      <c r="JQ279">
        <v>0</v>
      </c>
      <c r="JR279">
        <v>0</v>
      </c>
      <c r="JS279">
        <v>9999.9990234375</v>
      </c>
      <c r="JT279">
        <v>-39999.99609375</v>
      </c>
      <c r="JU279">
        <v>60002.80078125</v>
      </c>
      <c r="JV279">
        <v>-39999.99609375</v>
      </c>
      <c r="JW279">
        <v>9999.9990234375</v>
      </c>
      <c r="JX279">
        <v>0</v>
      </c>
      <c r="JY279">
        <v>0</v>
      </c>
      <c r="JZ279">
        <v>0</v>
      </c>
      <c r="KA279">
        <v>0</v>
      </c>
      <c r="KB279">
        <v>0</v>
      </c>
      <c r="KC279">
        <v>0</v>
      </c>
      <c r="KD279">
        <v>0</v>
      </c>
      <c r="KE279">
        <v>0</v>
      </c>
      <c r="KF279">
        <v>0</v>
      </c>
      <c r="KG279">
        <v>0</v>
      </c>
      <c r="KH279">
        <v>0</v>
      </c>
      <c r="KI279">
        <v>0</v>
      </c>
      <c r="KJ279">
        <v>0</v>
      </c>
      <c r="KK279">
        <v>0</v>
      </c>
      <c r="KL279">
        <v>0</v>
      </c>
      <c r="KM279">
        <v>0</v>
      </c>
      <c r="KN279">
        <v>0</v>
      </c>
      <c r="KO279">
        <v>0</v>
      </c>
      <c r="KP279">
        <v>0</v>
      </c>
      <c r="KQ279">
        <v>0</v>
      </c>
      <c r="KS279">
        <v>9.6953848783960138E-11</v>
      </c>
      <c r="KT279">
        <v>4.2918738035232815E-9</v>
      </c>
      <c r="KU279">
        <v>-8.6807019732399738E-13</v>
      </c>
      <c r="KV279">
        <v>-1.2972576032579277E-12</v>
      </c>
      <c r="KW279">
        <v>-1.7263891464946317E-12</v>
      </c>
      <c r="KX279">
        <v>-2.155325482253641E-12</v>
      </c>
      <c r="KY279">
        <v>-2.5837124188965561E-12</v>
      </c>
      <c r="KZ279">
        <v>-3.0109275373648813E-12</v>
      </c>
      <c r="LA279">
        <v>-3.4360268789889501E-12</v>
      </c>
      <c r="LB279">
        <v>-3.8576917791291221E-12</v>
      </c>
      <c r="LC279">
        <v>-4.2741759641214121E-12</v>
      </c>
      <c r="LD279">
        <v>-4.6832530756360058E-12</v>
      </c>
      <c r="LE279">
        <v>-5.0821648397683374E-12</v>
      </c>
      <c r="LF279">
        <v>-5.4675701579305792E-12</v>
      </c>
      <c r="LG279">
        <v>-5.8354954628077311E-12</v>
      </c>
      <c r="LH279">
        <v>-6.18128675517262E-12</v>
      </c>
      <c r="LI279">
        <v>-6.4995638160663545E-12</v>
      </c>
      <c r="LJ279">
        <v>-6.7841771735262427E-12</v>
      </c>
      <c r="LK279">
        <v>-7.028168493424931E-12</v>
      </c>
      <c r="LL279">
        <v>-7.2237351597126349E-12</v>
      </c>
      <c r="LM279">
        <v>-7.3621999100170726E-12</v>
      </c>
      <c r="LN279">
        <v>-7.4339864976316199E-12</v>
      </c>
      <c r="LO279">
        <v>-7.4286024597571316E-12</v>
      </c>
      <c r="LP279">
        <v>-7.3346301837565424E-12</v>
      </c>
      <c r="LQ279">
        <v>-7.1397275771908268E-12</v>
      </c>
      <c r="LR279">
        <v>-6.8306397625464404E-12</v>
      </c>
      <c r="LS279">
        <v>-6.3932233326058365E-12</v>
      </c>
      <c r="LT279">
        <v>-5.8124848160215347E-12</v>
      </c>
      <c r="LU279">
        <v>-5.0726351132144584E-12</v>
      </c>
      <c r="LV279">
        <v>-4.1571617685176301E-12</v>
      </c>
      <c r="LW279">
        <v>-3.0489210434991465E-12</v>
      </c>
      <c r="LX279">
        <v>-1.7302518464151984E-12</v>
      </c>
      <c r="LY279">
        <v>-1.8311365130900656E-13</v>
      </c>
      <c r="LZ279">
        <v>1.6107493953412883E-12</v>
      </c>
      <c r="MA279">
        <v>3.669615935309635E-12</v>
      </c>
      <c r="MB279">
        <v>6.0115641547294539E-12</v>
      </c>
      <c r="MC279">
        <v>8.6542155608568902E-12</v>
      </c>
      <c r="MD279">
        <v>1.1614443529700848E-11</v>
      </c>
      <c r="ME279">
        <v>1.4908044431530133E-11</v>
      </c>
      <c r="MF279">
        <v>1.8549369234397405E-11</v>
      </c>
      <c r="MG279">
        <v>2.2550913619843384E-11</v>
      </c>
      <c r="MH279">
        <v>2.6921712924961706E-11</v>
      </c>
      <c r="MI279">
        <v>3.1666595663005932E-11</v>
      </c>
      <c r="MJ279">
        <v>3.6785368160295658E-11</v>
      </c>
      <c r="MK279">
        <v>4.2271929408671815E-11</v>
      </c>
      <c r="ML279">
        <v>4.8113316169630242E-11</v>
      </c>
      <c r="MM279">
        <v>5.4288679468267999E-11</v>
      </c>
      <c r="MN279">
        <v>6.0768194895299639E-11</v>
      </c>
      <c r="MO279">
        <v>6.7511910606476041E-11</v>
      </c>
      <c r="MP279">
        <v>7.4468538583093028E-11</v>
      </c>
      <c r="MQ279">
        <v>8.1574196606501764E-11</v>
      </c>
      <c r="MR279">
        <v>8.8751110514309948E-11</v>
      </c>
      <c r="MS279">
        <v>9.5906288655343299E-11</v>
      </c>
      <c r="MT279">
        <v>1.0293018305198595E-10</v>
      </c>
      <c r="MU279">
        <v>1.0969535461727044E-10</v>
      </c>
      <c r="MV279">
        <v>1.1605516286267369E-10</v>
      </c>
      <c r="MW279">
        <v>1.2184250387009114E-10</v>
      </c>
      <c r="MX279">
        <v>1.2686862388344731E-10</v>
      </c>
      <c r="MY279">
        <v>1.3092203969284143E-10</v>
      </c>
      <c r="MZ279">
        <v>1.3376760102279164E-10</v>
      </c>
      <c r="NA279">
        <v>1.3514573437634337E-10</v>
      </c>
      <c r="NB279">
        <v>1.3477191220181282E-10</v>
      </c>
      <c r="NC279">
        <v>1.3233639580498115E-10</v>
      </c>
      <c r="ND279">
        <v>1.2750430508482755E-10</v>
      </c>
      <c r="NE279">
        <v>1.1991607287380963E-10</v>
      </c>
      <c r="NF279">
        <v>1.0918834635386915E-10</v>
      </c>
      <c r="NG279">
        <v>9.4915402624612936E-11</v>
      </c>
      <c r="NH279">
        <v>7.6671149937353434E-11</v>
      </c>
      <c r="NI279">
        <v>5.4011790281696902E-11</v>
      </c>
      <c r="NJ279">
        <v>2.6479222811148261E-11</v>
      </c>
      <c r="NK279">
        <v>-6.3947291026840489E-12</v>
      </c>
      <c r="NL279">
        <v>-4.5083181729553062E-11</v>
      </c>
      <c r="NM279">
        <v>-9.0058058416407749E-11</v>
      </c>
      <c r="NN279">
        <v>-1.4178287234082334E-10</v>
      </c>
      <c r="NO279">
        <v>-2.0070433654561387E-10</v>
      </c>
      <c r="NP279">
        <v>-2.6724271478746669E-10</v>
      </c>
      <c r="NQ279">
        <v>-3.4178082986602953E-10</v>
      </c>
      <c r="NR279">
        <v>-4.2465165103431789E-10</v>
      </c>
      <c r="NS279">
        <v>-5.1612438907564674E-10</v>
      </c>
      <c r="NT279">
        <v>-6.1638903693235504E-10</v>
      </c>
      <c r="NU279">
        <v>-7.2553930566564626E-10</v>
      </c>
      <c r="NV279">
        <v>-8.4355392030386939E-10</v>
      </c>
      <c r="NW279">
        <v>-9.702762580974552E-10</v>
      </c>
      <c r="NX279">
        <v>-1.1053923331495211E-9</v>
      </c>
      <c r="NY279">
        <v>-1.2484071566397144E-9</v>
      </c>
      <c r="NZ279">
        <v>-1.3986195312143936E-9</v>
      </c>
      <c r="OA279">
        <v>-1.555095371882873E-9</v>
      </c>
      <c r="OB279">
        <v>-1.7166396842258683E-9</v>
      </c>
      <c r="OC279">
        <v>-1.881767374168103E-9</v>
      </c>
      <c r="OD279">
        <v>-2.0486731122385163E-9</v>
      </c>
      <c r="OE279">
        <v>-2.2152005293592527E-9</v>
      </c>
      <c r="OF279">
        <v>-2.3788110809436247E-9</v>
      </c>
      <c r="OG279">
        <v>-2.5365529815688505E-9</v>
      </c>
      <c r="OH279">
        <v>-2.6850306837840571E-9</v>
      </c>
      <c r="OI279">
        <v>-2.8203754517020088E-9</v>
      </c>
      <c r="OJ279">
        <v>-2.9382176628071232E-9</v>
      </c>
      <c r="OK279">
        <v>-3.0336615596834305E-9</v>
      </c>
      <c r="OL279">
        <v>-3.101263266807053E-9</v>
      </c>
      <c r="OM279">
        <v>-3.1350129856947071E-9</v>
      </c>
      <c r="ON279">
        <v>-3.1283223839523592E-9</v>
      </c>
      <c r="OO279">
        <v>-3.0740182993390434E-9</v>
      </c>
      <c r="OP279">
        <v>-2.9643439878836955E-9</v>
      </c>
      <c r="OQ279">
        <v>-2.7909692541940498E-9</v>
      </c>
      <c r="OR279">
        <v>-2.5450109109606836E-9</v>
      </c>
      <c r="OS279">
        <v>-2.21706512163591E-9</v>
      </c>
      <c r="OT279">
        <v>-1.7972532834275801E-9</v>
      </c>
      <c r="OU279">
        <v>-1.2752832048721239E-9</v>
      </c>
      <c r="OV279">
        <v>-6.4052742081827544E-10</v>
      </c>
      <c r="OW279">
        <v>1.1787943519034824E-10</v>
      </c>
      <c r="OX279">
        <v>1.010922218605985E-9</v>
      </c>
      <c r="OY279">
        <v>2.0495637947288992E-9</v>
      </c>
      <c r="OZ279">
        <v>3.2445784435201296E-9</v>
      </c>
      <c r="PA279">
        <v>4.6063581032777115E-9</v>
      </c>
      <c r="PB279">
        <v>6.1446894432538781E-9</v>
      </c>
      <c r="PC279">
        <v>7.8684998266260673E-9</v>
      </c>
      <c r="PD279">
        <v>9.7855703381332937E-9</v>
      </c>
      <c r="PE279">
        <v>1.1902214211003593E-8</v>
      </c>
      <c r="PF279">
        <v>1.422291920162114E-8</v>
      </c>
      <c r="PG279">
        <v>1.6749952734223318E-8</v>
      </c>
      <c r="PH279">
        <v>1.9482928978434697E-8</v>
      </c>
      <c r="PI279">
        <v>2.2418337436664011E-8</v>
      </c>
      <c r="PJ279">
        <v>2.554903311333502E-8</v>
      </c>
      <c r="PK279">
        <v>2.8863688920832251E-8</v>
      </c>
      <c r="PL279">
        <v>3.2346211655034508E-8</v>
      </c>
      <c r="PM279">
        <v>3.5975123653492264E-8</v>
      </c>
      <c r="PN279">
        <v>3.9722913138394635E-8</v>
      </c>
      <c r="PO279">
        <v>4.3555357250934695E-8</v>
      </c>
      <c r="PP279">
        <v>4.7430822909340644E-8</v>
      </c>
      <c r="PQ279">
        <v>5.1299551874771882E-8</v>
      </c>
      <c r="PR279">
        <v>5.5102937791635328E-8</v>
      </c>
      <c r="PS279">
        <v>5.8772804484625861E-8</v>
      </c>
      <c r="PT279">
        <v>6.2230696445350778E-8</v>
      </c>
      <c r="PU279">
        <v>6.5387194226704058E-8</v>
      </c>
      <c r="PV279">
        <v>6.8141269380636461E-8</v>
      </c>
      <c r="PW279">
        <v>7.0379695620377404E-8</v>
      </c>
      <c r="PX279">
        <v>7.1976535053699166E-8</v>
      </c>
      <c r="PY279">
        <v>7.279272060938303E-8</v>
      </c>
      <c r="PZ279">
        <v>7.2675758150303195E-8</v>
      </c>
      <c r="QA279">
        <v>7.1459574215773381E-8</v>
      </c>
      <c r="QB279">
        <v>6.8964537840657844E-8</v>
      </c>
      <c r="QC279">
        <v>6.499768743181925E-8</v>
      </c>
      <c r="QD279">
        <v>5.9353196211736384E-8</v>
      </c>
      <c r="QE279">
        <v>5.1813112225800632E-8</v>
      </c>
      <c r="QF279">
        <v>4.214841130987534E-8</v>
      </c>
      <c r="QG279">
        <v>3.0120403676535764E-8</v>
      </c>
      <c r="QH279">
        <v>1.5482536843992203E-8</v>
      </c>
      <c r="QI279">
        <v>-2.0173605652780655E-9</v>
      </c>
      <c r="QJ279">
        <v>-2.2634348162328042E-8</v>
      </c>
      <c r="QK279">
        <v>-4.6623109224006087E-8</v>
      </c>
      <c r="QL279">
        <v>-7.4234104638770781E-8</v>
      </c>
      <c r="QM279">
        <v>-1.0570909785557684E-7</v>
      </c>
      <c r="QN279">
        <v>-1.4127600411276236E-7</v>
      </c>
      <c r="QO279">
        <v>-1.8114301884660854E-7</v>
      </c>
      <c r="QP279">
        <v>-2.2549198276239771E-7</v>
      </c>
      <c r="QQ279">
        <v>-2.7447094472962241E-7</v>
      </c>
      <c r="QR279">
        <v>-3.2818588857932748E-7</v>
      </c>
      <c r="QS279">
        <v>-3.8669159618534023E-7</v>
      </c>
      <c r="QT279">
        <v>-4.4998162705851122E-7</v>
      </c>
      <c r="QU279">
        <v>-5.1797740423428713E-7</v>
      </c>
      <c r="QV279">
        <v>-5.9051640765523495E-7</v>
      </c>
      <c r="QW279">
        <v>-6.6733948970687741E-7</v>
      </c>
      <c r="QX279">
        <v>-7.4807734322450022E-7</v>
      </c>
      <c r="QY279">
        <v>-8.3223617031452406E-7</v>
      </c>
      <c r="QZ279">
        <v>-9.1918262088356482E-7</v>
      </c>
      <c r="RA279">
        <v>-1.0081280929925788E-6</v>
      </c>
      <c r="RB279">
        <v>-1.0981125131857966E-6</v>
      </c>
      <c r="RC279">
        <v>-1.1879877439064811E-6</v>
      </c>
      <c r="RD279">
        <v>-1.2764007970992992E-6</v>
      </c>
      <c r="RE279">
        <v>-1.3617770681817064E-6</v>
      </c>
      <c r="RF279">
        <v>-1.4423038427813086E-6</v>
      </c>
      <c r="RG279">
        <v>-1.5159143699784322E-6</v>
      </c>
      <c r="RH279">
        <v>-1.5802728402115758E-6</v>
      </c>
      <c r="RI279">
        <v>-1.6327606533938684E-6</v>
      </c>
      <c r="RJ279">
        <v>-1.6704644129805069E-6</v>
      </c>
      <c r="RK279">
        <v>-1.6901661344816455E-6</v>
      </c>
      <c r="RL279">
        <v>-1.6883362119077749E-6</v>
      </c>
      <c r="RM279">
        <v>-1.6611297424569437E-6</v>
      </c>
      <c r="RN279">
        <v>-1.6043868678823832E-6</v>
      </c>
      <c r="RO279">
        <v>-1.5136378498005569E-6</v>
      </c>
      <c r="RP279">
        <v>-1.3841136549504502E-6</v>
      </c>
      <c r="RQ279">
        <v>-1.2107628842256616E-6</v>
      </c>
      <c r="RR279">
        <v>-9.8827593513095487E-7</v>
      </c>
      <c r="RS279">
        <v>-7.1111733999075873E-7</v>
      </c>
      <c r="RT279">
        <v>-3.7356727040556967E-7</v>
      </c>
      <c r="RU279">
        <v>3.0226759415595137E-8</v>
      </c>
      <c r="RV279">
        <v>5.0618692342509165E-7</v>
      </c>
      <c r="RW279">
        <v>1.0602297568385838E-6</v>
      </c>
      <c r="RX279">
        <v>1.6981773668036726E-6</v>
      </c>
      <c r="RY279">
        <v>2.4256540769148834E-6</v>
      </c>
      <c r="RZ279">
        <v>3.247967419475912E-6</v>
      </c>
      <c r="SA279">
        <v>4.1699724263037914E-6</v>
      </c>
      <c r="SB279">
        <v>5.1956132440701157E-6</v>
      </c>
      <c r="SC279">
        <v>6.3276645600744421E-6</v>
      </c>
      <c r="SD279">
        <v>7.5674439635882535E-6</v>
      </c>
      <c r="SE279">
        <v>8.9144944646128717E-6</v>
      </c>
      <c r="SF279">
        <v>1.0366236800539943E-5</v>
      </c>
      <c r="SG279">
        <v>1.1917591658872907E-5</v>
      </c>
      <c r="SH279">
        <v>1.3560572539359261E-5</v>
      </c>
      <c r="SI279">
        <v>1.5283850680016879E-5</v>
      </c>
      <c r="SJ279">
        <v>1.7072294286846741E-5</v>
      </c>
      <c r="SK279">
        <v>1.8906485244360923E-5</v>
      </c>
      <c r="SL279">
        <v>2.0762217550603504E-5</v>
      </c>
      <c r="SM279">
        <v>2.2609982922427546E-5</v>
      </c>
      <c r="SN279">
        <v>2.4414450359551681E-5</v>
      </c>
      <c r="SO279">
        <v>2.613394794292513E-5</v>
      </c>
      <c r="SP279">
        <v>2.7719956775898472E-5</v>
      </c>
      <c r="SQ279">
        <v>2.9116628755002667E-5</v>
      </c>
      <c r="SR279">
        <v>3.0260341777343943E-5</v>
      </c>
      <c r="SS279">
        <v>3.107930804709485E-5</v>
      </c>
      <c r="ST279">
        <v>3.1493253323750762E-5</v>
      </c>
      <c r="SU279">
        <v>3.1413187244889799E-5</v>
      </c>
      <c r="SV279">
        <v>3.074128723615009E-5</v>
      </c>
      <c r="SW279">
        <v>2.9370920965578537E-5</v>
      </c>
      <c r="SX279">
        <v>2.7186834776480766E-5</v>
      </c>
      <c r="SY279">
        <v>2.4065538003545628E-5</v>
      </c>
      <c r="SZ279">
        <v>1.9875915494906984E-5</v>
      </c>
      <c r="TA279">
        <v>1.4480102972780956E-5</v>
      </c>
      <c r="TB279">
        <v>7.7346620036642476E-6</v>
      </c>
      <c r="TC279">
        <v>-5.0790675819908651E-7</v>
      </c>
      <c r="TD279">
        <v>-1.0397271827100324E-5</v>
      </c>
      <c r="TE279">
        <v>-2.2082959276021268E-5</v>
      </c>
      <c r="TF279">
        <v>-3.571157928649102E-5</v>
      </c>
      <c r="TG279">
        <v>-5.1423548923854822E-5</v>
      </c>
      <c r="TH279">
        <v>-6.9349270021509387E-5</v>
      </c>
      <c r="TI279">
        <v>-8.9604722794419536E-5</v>
      </c>
      <c r="TJ279">
        <v>-1.1228643861100562E-4</v>
      </c>
      <c r="TK279">
        <v>-1.3746581939706433E-4</v>
      </c>
      <c r="TL279">
        <v>-1.6518277659967624E-4</v>
      </c>
      <c r="TM279">
        <v>-1.9543866968656665E-4</v>
      </c>
      <c r="TN279">
        <v>-2.2818853298793446E-4</v>
      </c>
      <c r="TO279">
        <v>-2.6333259049938221E-4</v>
      </c>
      <c r="TP279">
        <v>-3.0070707125655474E-4</v>
      </c>
      <c r="TQ279">
        <v>-3.4007435326337791E-4</v>
      </c>
      <c r="TR279">
        <v>-3.8111248190313298E-4</v>
      </c>
      <c r="TS279">
        <v>-4.2340412947292641E-4</v>
      </c>
      <c r="TT279">
        <v>-4.6642508613296737E-4</v>
      </c>
      <c r="TU279">
        <v>-5.0953239930927373E-4</v>
      </c>
      <c r="TV279">
        <v>-5.5195230856332949E-4</v>
      </c>
      <c r="TW279">
        <v>-5.9276815624321251E-4</v>
      </c>
      <c r="TX279">
        <v>-6.3090849091560473E-4</v>
      </c>
      <c r="TY279">
        <v>-6.6513562065330693E-4</v>
      </c>
      <c r="TZ279">
        <v>-6.9403491666426007E-4</v>
      </c>
      <c r="UA279">
        <v>-7.1600521437013951E-4</v>
      </c>
      <c r="UB279">
        <v>-7.2925070866395854E-4</v>
      </c>
      <c r="UC279">
        <v>-7.3177479238946993E-4</v>
      </c>
      <c r="UD279">
        <v>-7.2137634167223903E-4</v>
      </c>
      <c r="UE279">
        <v>-6.9564900804592244E-4</v>
      </c>
      <c r="UF279">
        <v>-6.5198413467453041E-4</v>
      </c>
      <c r="UG279">
        <v>-5.8757797152500079E-4</v>
      </c>
      <c r="UH279">
        <v>-4.9944392108263922E-4</v>
      </c>
      <c r="UI279">
        <v>-3.8443060091441811E-4</v>
      </c>
      <c r="UJ279">
        <v>-2.3924656066499981E-4</v>
      </c>
      <c r="UK279">
        <v>-6.0492537283029525E-5</v>
      </c>
      <c r="UL279">
        <v>1.5529782844170964E-4</v>
      </c>
      <c r="UM279">
        <v>4.1160786071522525E-4</v>
      </c>
      <c r="UN279">
        <v>7.1187733081741066E-4</v>
      </c>
      <c r="UO279">
        <v>1.0594305755309958E-3</v>
      </c>
      <c r="UP279">
        <v>1.457392287245198E-3</v>
      </c>
      <c r="UQ279">
        <v>1.9085900434311189E-3</v>
      </c>
      <c r="UR279">
        <v>2.4154426991764909E-3</v>
      </c>
      <c r="US279">
        <v>2.9798338497914927E-3</v>
      </c>
      <c r="UT279">
        <v>3.6029696851232404E-3</v>
      </c>
      <c r="UU279">
        <v>4.2852207073293064E-3</v>
      </c>
      <c r="UV279">
        <v>5.0259469738364168E-3</v>
      </c>
      <c r="UW279">
        <v>5.823306761578953E-3</v>
      </c>
      <c r="UX279">
        <v>6.6740488319856671E-3</v>
      </c>
      <c r="UY279">
        <v>7.5732888132240481E-3</v>
      </c>
      <c r="UZ279">
        <v>8.5142706115033783E-3</v>
      </c>
      <c r="VA279">
        <v>9.4881142212479719E-3</v>
      </c>
      <c r="VB279">
        <v>1.0483551828871857E-2</v>
      </c>
      <c r="VC279">
        <v>1.1486654700532442E-2</v>
      </c>
      <c r="VD279">
        <v>1.2480554013896156E-2</v>
      </c>
      <c r="VE279">
        <v>1.344515954019875E-2</v>
      </c>
      <c r="VF279">
        <v>1.4356880907420926E-2</v>
      </c>
      <c r="VG279">
        <v>1.5188357078842415E-2</v>
      </c>
      <c r="VH279">
        <v>1.5908200662839135E-2</v>
      </c>
      <c r="VI279">
        <v>1.6480764727263779E-2</v>
      </c>
      <c r="VJ279">
        <v>1.6865940920933801E-2</v>
      </c>
      <c r="VK279">
        <v>1.7018998899330534E-2</v>
      </c>
      <c r="VL279">
        <v>1.6890478302802922E-2</v>
      </c>
      <c r="VM279">
        <v>1.6526145837763802E-2</v>
      </c>
      <c r="VN279">
        <v>1.5967031314039499E-2</v>
      </c>
      <c r="VO279">
        <v>1.5249529821089309E-2</v>
      </c>
      <c r="VP279">
        <v>1.4405558530416099E-2</v>
      </c>
      <c r="VQ279">
        <v>1.3462757917240432E-2</v>
      </c>
      <c r="VR279">
        <v>1.2444728450348858E-2</v>
      </c>
      <c r="VS279">
        <v>1.1371294998401399E-2</v>
      </c>
      <c r="VT279">
        <v>1.0258792334004082E-2</v>
      </c>
      <c r="VU279">
        <v>9.1203661756982628E-3</v>
      </c>
      <c r="VV279">
        <v>7.9662851868294079E-3</v>
      </c>
      <c r="VW279">
        <v>6.80426024459532E-3</v>
      </c>
      <c r="VX279">
        <v>5.6397680994647766E-3</v>
      </c>
      <c r="VY279">
        <v>4.476377262449995E-3</v>
      </c>
      <c r="VZ279">
        <v>3.3160745843025547E-3</v>
      </c>
      <c r="WA279">
        <v>2.1595915258597778E-3</v>
      </c>
      <c r="WB279">
        <v>1.0067295623140461E-3</v>
      </c>
      <c r="WC279">
        <v>-1.4331548372484081E-4</v>
      </c>
      <c r="WD279">
        <v>-1.2916301246810103E-3</v>
      </c>
      <c r="WE279">
        <v>-2.4392606804751185E-3</v>
      </c>
      <c r="WF279">
        <v>-11.476304873897449</v>
      </c>
      <c r="WG279">
        <v>-47.34521509864544</v>
      </c>
    </row>
    <row r="280" spans="1:605" x14ac:dyDescent="0.25">
      <c r="A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0</v>
      </c>
      <c r="BN280">
        <v>0</v>
      </c>
      <c r="BO280">
        <v>0</v>
      </c>
      <c r="BP280">
        <v>0</v>
      </c>
      <c r="BQ280">
        <v>0</v>
      </c>
      <c r="BR280">
        <v>0</v>
      </c>
      <c r="BS280">
        <v>0</v>
      </c>
      <c r="BT280">
        <v>0</v>
      </c>
      <c r="BU280">
        <v>0</v>
      </c>
      <c r="BV280">
        <v>0</v>
      </c>
      <c r="BW280">
        <v>0</v>
      </c>
      <c r="BX280">
        <v>0</v>
      </c>
      <c r="BY280">
        <v>0</v>
      </c>
      <c r="BZ280">
        <v>0</v>
      </c>
      <c r="CA280">
        <v>0</v>
      </c>
      <c r="CB280">
        <v>0</v>
      </c>
      <c r="CC280">
        <v>0</v>
      </c>
      <c r="CD280">
        <v>0</v>
      </c>
      <c r="CE280">
        <v>0</v>
      </c>
      <c r="CF280">
        <v>0</v>
      </c>
      <c r="CG280">
        <v>0</v>
      </c>
      <c r="CH280">
        <v>0</v>
      </c>
      <c r="CI280">
        <v>0</v>
      </c>
      <c r="CJ280">
        <v>0</v>
      </c>
      <c r="CK280">
        <v>0</v>
      </c>
      <c r="CL280">
        <v>0</v>
      </c>
      <c r="CM280">
        <v>0</v>
      </c>
      <c r="CN280">
        <v>0</v>
      </c>
      <c r="CO280">
        <v>0</v>
      </c>
      <c r="CP280">
        <v>0</v>
      </c>
      <c r="CQ280">
        <v>0</v>
      </c>
      <c r="CR280">
        <v>0</v>
      </c>
      <c r="CS280">
        <v>0</v>
      </c>
      <c r="CT280">
        <v>0</v>
      </c>
      <c r="CU280">
        <v>0</v>
      </c>
      <c r="CV280">
        <v>0</v>
      </c>
      <c r="CW280">
        <v>0</v>
      </c>
      <c r="CX280">
        <v>0</v>
      </c>
      <c r="CY280">
        <v>0</v>
      </c>
      <c r="CZ280">
        <v>0</v>
      </c>
      <c r="DA280">
        <v>0</v>
      </c>
      <c r="DB280">
        <v>0</v>
      </c>
      <c r="DC280">
        <v>0</v>
      </c>
      <c r="DD280">
        <v>0</v>
      </c>
      <c r="DE280">
        <v>0</v>
      </c>
      <c r="DF280">
        <v>0</v>
      </c>
      <c r="DG280">
        <v>0</v>
      </c>
      <c r="DH280">
        <v>0</v>
      </c>
      <c r="DI280">
        <v>0</v>
      </c>
      <c r="DJ280">
        <v>0</v>
      </c>
      <c r="DK280">
        <v>0</v>
      </c>
      <c r="DL280">
        <v>0</v>
      </c>
      <c r="DM280">
        <v>0</v>
      </c>
      <c r="DN280">
        <v>0</v>
      </c>
      <c r="DO280">
        <v>0</v>
      </c>
      <c r="DP280">
        <v>0</v>
      </c>
      <c r="DQ280">
        <v>0</v>
      </c>
      <c r="DR280">
        <v>0</v>
      </c>
      <c r="DS280">
        <v>0</v>
      </c>
      <c r="DT280">
        <v>0</v>
      </c>
      <c r="DU280">
        <v>0</v>
      </c>
      <c r="DV280">
        <v>0</v>
      </c>
      <c r="DW280">
        <v>0</v>
      </c>
      <c r="DX280">
        <v>0</v>
      </c>
      <c r="DY280">
        <v>0</v>
      </c>
      <c r="DZ280">
        <v>0</v>
      </c>
      <c r="EA280">
        <v>0</v>
      </c>
      <c r="EB280">
        <v>0</v>
      </c>
      <c r="EC280">
        <v>0</v>
      </c>
      <c r="ED280">
        <v>0</v>
      </c>
      <c r="EE280">
        <v>0</v>
      </c>
      <c r="EF280">
        <v>0</v>
      </c>
      <c r="EG280">
        <v>0</v>
      </c>
      <c r="EH280">
        <v>0</v>
      </c>
      <c r="EI280">
        <v>0</v>
      </c>
      <c r="EJ280">
        <v>0</v>
      </c>
      <c r="EK280">
        <v>0</v>
      </c>
      <c r="EL280">
        <v>0</v>
      </c>
      <c r="EM280">
        <v>0</v>
      </c>
      <c r="EN280">
        <v>0</v>
      </c>
      <c r="EO280">
        <v>0</v>
      </c>
      <c r="EP280">
        <v>0</v>
      </c>
      <c r="EQ280">
        <v>0</v>
      </c>
      <c r="ER280">
        <v>0</v>
      </c>
      <c r="ES280">
        <v>0</v>
      </c>
      <c r="ET280">
        <v>0</v>
      </c>
      <c r="EU280">
        <v>0</v>
      </c>
      <c r="EV280">
        <v>0</v>
      </c>
      <c r="EW280">
        <v>0</v>
      </c>
      <c r="EX280">
        <v>0</v>
      </c>
      <c r="EY280">
        <v>0</v>
      </c>
      <c r="EZ280">
        <v>0</v>
      </c>
      <c r="FA280">
        <v>0</v>
      </c>
      <c r="FB280">
        <v>0</v>
      </c>
      <c r="FC280">
        <v>0</v>
      </c>
      <c r="FD280">
        <v>0</v>
      </c>
      <c r="FE280">
        <v>0</v>
      </c>
      <c r="FF280">
        <v>0</v>
      </c>
      <c r="FG280">
        <v>0</v>
      </c>
      <c r="FH280">
        <v>0</v>
      </c>
      <c r="FI280">
        <v>0</v>
      </c>
      <c r="FJ280">
        <v>0</v>
      </c>
      <c r="FK280">
        <v>0</v>
      </c>
      <c r="FL280">
        <v>0</v>
      </c>
      <c r="FM280">
        <v>0</v>
      </c>
      <c r="FN280">
        <v>0</v>
      </c>
      <c r="FO280">
        <v>0</v>
      </c>
      <c r="FP280">
        <v>0</v>
      </c>
      <c r="FQ280">
        <v>0</v>
      </c>
      <c r="FR280">
        <v>0</v>
      </c>
      <c r="FS280">
        <v>0</v>
      </c>
      <c r="FT280">
        <v>0</v>
      </c>
      <c r="FU280">
        <v>0</v>
      </c>
      <c r="FV280">
        <v>0</v>
      </c>
      <c r="FW280">
        <v>0</v>
      </c>
      <c r="FX280">
        <v>0</v>
      </c>
      <c r="FY280">
        <v>0</v>
      </c>
      <c r="FZ280">
        <v>0</v>
      </c>
      <c r="GA280">
        <v>0</v>
      </c>
      <c r="GB280">
        <v>0</v>
      </c>
      <c r="GC280">
        <v>0</v>
      </c>
      <c r="GD280">
        <v>0</v>
      </c>
      <c r="GE280">
        <v>0</v>
      </c>
      <c r="GF280">
        <v>0</v>
      </c>
      <c r="GG280">
        <v>0</v>
      </c>
      <c r="GH280">
        <v>0</v>
      </c>
      <c r="GI280">
        <v>0</v>
      </c>
      <c r="GJ280">
        <v>0</v>
      </c>
      <c r="GK280">
        <v>0</v>
      </c>
      <c r="GL280">
        <v>0</v>
      </c>
      <c r="GM280">
        <v>0</v>
      </c>
      <c r="GN280">
        <v>0</v>
      </c>
      <c r="GO280">
        <v>0</v>
      </c>
      <c r="GP280">
        <v>0</v>
      </c>
      <c r="GQ280">
        <v>0</v>
      </c>
      <c r="GR280">
        <v>0</v>
      </c>
      <c r="GS280">
        <v>0</v>
      </c>
      <c r="GT280">
        <v>0</v>
      </c>
      <c r="GU280">
        <v>0</v>
      </c>
      <c r="GV280">
        <v>0</v>
      </c>
      <c r="GW280">
        <v>0</v>
      </c>
      <c r="GX280">
        <v>0</v>
      </c>
      <c r="GY280">
        <v>0</v>
      </c>
      <c r="GZ280">
        <v>0</v>
      </c>
      <c r="HA280">
        <v>0</v>
      </c>
      <c r="HB280">
        <v>0</v>
      </c>
      <c r="HC280">
        <v>0</v>
      </c>
      <c r="HD280">
        <v>0</v>
      </c>
      <c r="HE280">
        <v>0</v>
      </c>
      <c r="HF280">
        <v>0</v>
      </c>
      <c r="HG280">
        <v>0</v>
      </c>
      <c r="HH280">
        <v>0</v>
      </c>
      <c r="HI280">
        <v>0</v>
      </c>
      <c r="HJ280">
        <v>0</v>
      </c>
      <c r="HK280">
        <v>0</v>
      </c>
      <c r="HL280">
        <v>0</v>
      </c>
      <c r="HM280">
        <v>0</v>
      </c>
      <c r="HN280">
        <v>0</v>
      </c>
      <c r="HO280">
        <v>0</v>
      </c>
      <c r="HP280">
        <v>0</v>
      </c>
      <c r="HQ280">
        <v>0</v>
      </c>
      <c r="HR280">
        <v>0</v>
      </c>
      <c r="HS280">
        <v>0</v>
      </c>
      <c r="HT280">
        <v>0</v>
      </c>
      <c r="HU280">
        <v>0</v>
      </c>
      <c r="HV280">
        <v>0</v>
      </c>
      <c r="HW280">
        <v>0</v>
      </c>
      <c r="HX280">
        <v>0</v>
      </c>
      <c r="HY280">
        <v>0</v>
      </c>
      <c r="HZ280">
        <v>0</v>
      </c>
      <c r="IA280">
        <v>0</v>
      </c>
      <c r="IB280">
        <v>0</v>
      </c>
      <c r="IC280">
        <v>0</v>
      </c>
      <c r="ID280">
        <v>0</v>
      </c>
      <c r="IE280">
        <v>0</v>
      </c>
      <c r="IF280">
        <v>0</v>
      </c>
      <c r="IG280">
        <v>0</v>
      </c>
      <c r="IH280">
        <v>0</v>
      </c>
      <c r="II280">
        <v>0</v>
      </c>
      <c r="IJ280">
        <v>0</v>
      </c>
      <c r="IK280">
        <v>0</v>
      </c>
      <c r="IL280">
        <v>0</v>
      </c>
      <c r="IM280">
        <v>0</v>
      </c>
      <c r="IN280">
        <v>0</v>
      </c>
      <c r="IO280">
        <v>0</v>
      </c>
      <c r="IP280">
        <v>0</v>
      </c>
      <c r="IQ280">
        <v>0</v>
      </c>
      <c r="IR280">
        <v>0</v>
      </c>
      <c r="IS280">
        <v>0</v>
      </c>
      <c r="IT280">
        <v>0</v>
      </c>
      <c r="IU280">
        <v>0</v>
      </c>
      <c r="IV280">
        <v>0</v>
      </c>
      <c r="IW280">
        <v>0</v>
      </c>
      <c r="IX280">
        <v>0</v>
      </c>
      <c r="IY280">
        <v>0</v>
      </c>
      <c r="IZ280">
        <v>0</v>
      </c>
      <c r="JA280">
        <v>0</v>
      </c>
      <c r="JB280">
        <v>0</v>
      </c>
      <c r="JC280">
        <v>0</v>
      </c>
      <c r="JD280">
        <v>0</v>
      </c>
      <c r="JE280">
        <v>0</v>
      </c>
      <c r="JF280">
        <v>0</v>
      </c>
      <c r="JG280">
        <v>0</v>
      </c>
      <c r="JH280">
        <v>0</v>
      </c>
      <c r="JI280">
        <v>0</v>
      </c>
      <c r="JJ280">
        <v>0</v>
      </c>
      <c r="JK280">
        <v>0</v>
      </c>
      <c r="JL280">
        <v>0</v>
      </c>
      <c r="JM280">
        <v>0</v>
      </c>
      <c r="JN280">
        <v>0</v>
      </c>
      <c r="JO280">
        <v>0</v>
      </c>
      <c r="JP280">
        <v>0</v>
      </c>
      <c r="JQ280">
        <v>0</v>
      </c>
      <c r="JR280">
        <v>0</v>
      </c>
      <c r="JS280">
        <v>0</v>
      </c>
      <c r="JT280">
        <v>9999.9990234375</v>
      </c>
      <c r="JU280">
        <v>-39999.99609375</v>
      </c>
      <c r="JV280">
        <v>60002.80078125</v>
      </c>
      <c r="JW280">
        <v>-39999.99609375</v>
      </c>
      <c r="JX280">
        <v>9999.9990234375</v>
      </c>
      <c r="JY280">
        <v>0</v>
      </c>
      <c r="JZ280">
        <v>0</v>
      </c>
      <c r="KA280">
        <v>0</v>
      </c>
      <c r="KB280">
        <v>0</v>
      </c>
      <c r="KC280">
        <v>0</v>
      </c>
      <c r="KD280">
        <v>0</v>
      </c>
      <c r="KE280">
        <v>0</v>
      </c>
      <c r="KF280">
        <v>0</v>
      </c>
      <c r="KG280">
        <v>0</v>
      </c>
      <c r="KH280">
        <v>0</v>
      </c>
      <c r="KI280">
        <v>0</v>
      </c>
      <c r="KJ280">
        <v>0</v>
      </c>
      <c r="KK280">
        <v>0</v>
      </c>
      <c r="KL280">
        <v>0</v>
      </c>
      <c r="KM280">
        <v>0</v>
      </c>
      <c r="KN280">
        <v>0</v>
      </c>
      <c r="KO280">
        <v>0</v>
      </c>
      <c r="KP280">
        <v>0</v>
      </c>
      <c r="KQ280">
        <v>0</v>
      </c>
      <c r="KS280">
        <v>-6.7928502877854659E-9</v>
      </c>
      <c r="KT280">
        <v>4.5004243032453862E-9</v>
      </c>
      <c r="KU280">
        <v>-2.207998450311776E-13</v>
      </c>
      <c r="KV280">
        <v>-6.7084230218036844E-13</v>
      </c>
      <c r="KW280">
        <v>-1.1208705502541235E-12</v>
      </c>
      <c r="KX280">
        <v>-1.570827209635763E-12</v>
      </c>
      <c r="KY280">
        <v>-2.0205154098432862E-12</v>
      </c>
      <c r="KZ280">
        <v>-2.4695427930155389E-12</v>
      </c>
      <c r="LA280">
        <v>-2.9172655508069163E-12</v>
      </c>
      <c r="LB280">
        <v>-3.362732543520935E-12</v>
      </c>
      <c r="LC280">
        <v>-3.8046295816014832E-12</v>
      </c>
      <c r="LD280">
        <v>-4.2412239878522172E-12</v>
      </c>
      <c r="LE280">
        <v>-4.6703096039315437E-12</v>
      </c>
      <c r="LF280">
        <v>-5.0891524567529254E-12</v>
      </c>
      <c r="LG280">
        <v>-5.4944373593448963E-12</v>
      </c>
      <c r="LH280">
        <v>-5.8822157864087888E-12</v>
      </c>
      <c r="LI280">
        <v>-6.2478554371463837E-12</v>
      </c>
      <c r="LJ280">
        <v>-6.5859919767442943E-12</v>
      </c>
      <c r="LK280">
        <v>-6.8904835330009888E-12</v>
      </c>
      <c r="LL280">
        <v>-7.1543686156793878E-12</v>
      </c>
      <c r="LM280">
        <v>-7.3698282229323422E-12</v>
      </c>
      <c r="LN280">
        <v>-7.5281530011531856E-12</v>
      </c>
      <c r="LO280">
        <v>-7.6197164313093675E-12</v>
      </c>
      <c r="LP280">
        <v>-7.633955125632953E-12</v>
      </c>
      <c r="LQ280">
        <v>-7.5593574326718683E-12</v>
      </c>
      <c r="LR280">
        <v>-7.3834616653040153E-12</v>
      </c>
      <c r="LS280">
        <v>-7.0928653843202588E-12</v>
      </c>
      <c r="LT280">
        <v>-6.6732472884230428E-12</v>
      </c>
      <c r="LU280">
        <v>-6.1094033785503377E-12</v>
      </c>
      <c r="LV280">
        <v>-5.385299178795301E-12</v>
      </c>
      <c r="LW280">
        <v>-4.4841399060394216E-12</v>
      </c>
      <c r="LX280">
        <v>-3.3884605837679019E-12</v>
      </c>
      <c r="LY280">
        <v>-2.0802381901536287E-12</v>
      </c>
      <c r="LZ280">
        <v>-5.4102801390920187E-13</v>
      </c>
      <c r="MA280">
        <v>1.2478735391577714E-12</v>
      </c>
      <c r="MB280">
        <v>3.3052373934662626E-12</v>
      </c>
      <c r="MC280">
        <v>5.6496791772128327E-12</v>
      </c>
      <c r="MD280">
        <v>8.2994031861511558E-12</v>
      </c>
      <c r="ME280">
        <v>1.1271910620894551E-11</v>
      </c>
      <c r="MF280">
        <v>1.4583669832248895E-11</v>
      </c>
      <c r="MG280">
        <v>1.8249746396576607E-11</v>
      </c>
      <c r="MH280">
        <v>2.2282485338382608E-11</v>
      </c>
      <c r="MI280">
        <v>2.6690827231713074E-11</v>
      </c>
      <c r="MJ280">
        <v>3.1479555901486569E-11</v>
      </c>
      <c r="MK280">
        <v>3.6648476056910443E-11</v>
      </c>
      <c r="ML280">
        <v>4.2191519964573041E-11</v>
      </c>
      <c r="MM280">
        <v>4.8095783197643501E-11</v>
      </c>
      <c r="MN280">
        <v>5.43404905930976E-11</v>
      </c>
      <c r="MO280">
        <v>6.0895894824265033E-11</v>
      </c>
      <c r="MP280">
        <v>6.772211146426309E-11</v>
      </c>
      <c r="MQ280">
        <v>7.4767896089605145E-11</v>
      </c>
      <c r="MR280">
        <v>8.1969370864352275E-11</v>
      </c>
      <c r="MS280">
        <v>8.9248710164327294E-11</v>
      </c>
      <c r="MT280">
        <v>9.6512797157677418E-11</v>
      </c>
      <c r="MU280">
        <v>1.0365186585997249E-10</v>
      </c>
      <c r="MV280">
        <v>1.1053814603459294E-10</v>
      </c>
      <c r="MW280">
        <v>1.1702453141500818E-10</v>
      </c>
      <c r="MX280">
        <v>1.2294329508419637E-10</v>
      </c>
      <c r="MY280">
        <v>1.2810487945357938E-10</v>
      </c>
      <c r="MZ280">
        <v>1.3229679213054268E-10</v>
      </c>
      <c r="NA280">
        <v>1.3528264303610758E-10</v>
      </c>
      <c r="NB280">
        <v>1.3680136241275972E-10</v>
      </c>
      <c r="NC280">
        <v>1.3656664382044145E-10</v>
      </c>
      <c r="ND280">
        <v>1.3426666082277446E-10</v>
      </c>
      <c r="NE280">
        <v>1.2956411077329817E-10</v>
      </c>
      <c r="NF280">
        <v>1.2209664387229745E-10</v>
      </c>
      <c r="NG280">
        <v>1.1147774041725769E-10</v>
      </c>
      <c r="NH280">
        <v>9.7298103842570915E-11</v>
      </c>
      <c r="NI280">
        <v>7.9127641652865602E-11</v>
      </c>
      <c r="NJ280">
        <v>5.6518110603322485E-11</v>
      </c>
      <c r="NK280">
        <v>2.9006506359837759E-11</v>
      </c>
      <c r="NL280">
        <v>-3.8807187421763296E-12</v>
      </c>
      <c r="NM280">
        <v>-4.2622523467905092E-11</v>
      </c>
      <c r="NN280">
        <v>-8.7697142642928183E-11</v>
      </c>
      <c r="NO280">
        <v>-1.3957485995383438E-10</v>
      </c>
      <c r="NP280">
        <v>-1.987095993762124E-10</v>
      </c>
      <c r="NQ280">
        <v>-2.6552924749937927E-10</v>
      </c>
      <c r="NR280">
        <v>-3.4042462206949774E-10</v>
      </c>
      <c r="NS280">
        <v>-4.2373700692971081E-10</v>
      </c>
      <c r="NT280">
        <v>-5.1574418045106524E-10</v>
      </c>
      <c r="NU280">
        <v>-6.1664487378847214E-10</v>
      </c>
      <c r="NV280">
        <v>-7.2654160714285146E-10</v>
      </c>
      <c r="NW280">
        <v>-8.4542186695639712E-10</v>
      </c>
      <c r="NX280">
        <v>-9.7313760491624837E-10</v>
      </c>
      <c r="NY280">
        <v>-1.1093830611009291E-9</v>
      </c>
      <c r="NZ280">
        <v>-1.2536709388872906E-9</v>
      </c>
      <c r="OA280">
        <v>-1.4053069886574875E-9</v>
      </c>
      <c r="OB280">
        <v>-1.563363091209403E-9</v>
      </c>
      <c r="OC280">
        <v>-1.7266489703817157E-9</v>
      </c>
      <c r="OD280">
        <v>-1.8936827080320351E-9</v>
      </c>
      <c r="OE280">
        <v>-2.0626602834117035E-9</v>
      </c>
      <c r="OF280">
        <v>-2.2314244133856893E-9</v>
      </c>
      <c r="OG280">
        <v>-2.3974330300336672E-9</v>
      </c>
      <c r="OH280">
        <v>-2.5577277980691505E-9</v>
      </c>
      <c r="OI280">
        <v>-2.7089031462934006E-9</v>
      </c>
      <c r="OJ280">
        <v>-2.8470763649554657E-9</v>
      </c>
      <c r="OK280">
        <v>-2.9678594043199341E-9</v>
      </c>
      <c r="OL280">
        <v>-3.0663330987541463E-9</v>
      </c>
      <c r="OM280">
        <v>-3.1370246349148526E-9</v>
      </c>
      <c r="ON280">
        <v>-3.1738891816948957E-9</v>
      </c>
      <c r="OO280">
        <v>-3.1702967028713862E-9</v>
      </c>
      <c r="OP280">
        <v>-3.1190250801043924E-9</v>
      </c>
      <c r="OQ280">
        <v>-3.0122607831062607E-9</v>
      </c>
      <c r="OR280">
        <v>-2.8416084342511313E-9</v>
      </c>
      <c r="OS280">
        <v>-2.59811072522201E-9</v>
      </c>
      <c r="OT280">
        <v>-2.2722802518351531E-9</v>
      </c>
      <c r="OU280">
        <v>-1.85414493800758E-9</v>
      </c>
      <c r="OV280">
        <v>-1.3333088187219794E-9</v>
      </c>
      <c r="OW280">
        <v>-6.990300422597778E-10</v>
      </c>
      <c r="OX280">
        <v>5.968196895499362E-11</v>
      </c>
      <c r="OY280">
        <v>9.5394819503076938E-10</v>
      </c>
      <c r="OZ280">
        <v>1.9948784825343804E-9</v>
      </c>
      <c r="PA280">
        <v>3.193404721074492E-9</v>
      </c>
      <c r="PB280">
        <v>4.560086660020951E-9</v>
      </c>
      <c r="PC280">
        <v>6.104888326046067E-9</v>
      </c>
      <c r="PD280">
        <v>7.8369230715830815E-9</v>
      </c>
      <c r="PE280">
        <v>9.7641653954400763E-9</v>
      </c>
      <c r="PF280">
        <v>1.1893127835486378E-8</v>
      </c>
      <c r="PG280">
        <v>1.4228501445796371E-8</v>
      </c>
      <c r="PH280">
        <v>1.6772758643338603E-8</v>
      </c>
      <c r="PI280">
        <v>1.9525717549114173E-8</v>
      </c>
      <c r="PJ280">
        <v>2.2484067362514947E-8</v>
      </c>
      <c r="PK280">
        <v>2.5640854802835818E-8</v>
      </c>
      <c r="PL280">
        <v>2.8984932235554098E-8</v>
      </c>
      <c r="PM280">
        <v>3.2500368780506991E-8</v>
      </c>
      <c r="PN280">
        <v>3.6165826481527992E-8</v>
      </c>
      <c r="PO280">
        <v>3.9953904509411018E-8</v>
      </c>
      <c r="PP280">
        <v>4.3830455378757405E-8</v>
      </c>
      <c r="PQ280">
        <v>4.775387829026704E-8</v>
      </c>
      <c r="PR280">
        <v>5.1674395968612238E-8</v>
      </c>
      <c r="PS280">
        <v>5.5533322756440102E-8</v>
      </c>
      <c r="PT280">
        <v>5.9262333250324727E-8</v>
      </c>
      <c r="PU280">
        <v>6.278274242638882E-8</v>
      </c>
      <c r="PV280">
        <v>6.6004810001504648E-8</v>
      </c>
      <c r="PW280">
        <v>6.8827083708634786E-8</v>
      </c>
      <c r="PX280">
        <v>7.1135798227132035E-8</v>
      </c>
      <c r="PY280">
        <v>7.2804348693729658E-8</v>
      </c>
      <c r="PZ280">
        <v>7.369286001687756E-8</v>
      </c>
      <c r="QA280">
        <v>7.3647875612272785E-8</v>
      </c>
      <c r="QB280">
        <v>7.2502191653022407E-8</v>
      </c>
      <c r="QC280">
        <v>7.007486546137261E-8</v>
      </c>
      <c r="QD280">
        <v>6.6171429233566687E-8</v>
      </c>
      <c r="QE280">
        <v>6.0584342852255307E-8</v>
      </c>
      <c r="QF280">
        <v>5.3093722064031968E-8</v>
      </c>
      <c r="QG280">
        <v>4.3468380738227765E-8</v>
      </c>
      <c r="QH280">
        <v>3.1467228225914645E-8</v>
      </c>
      <c r="QI280">
        <v>1.6841064946372616E-8</v>
      </c>
      <c r="QJ280">
        <v>-6.6517882402736734E-10</v>
      </c>
      <c r="QK280">
        <v>-2.1309714472929664E-8</v>
      </c>
      <c r="QL280">
        <v>-4.5350629300299866E-8</v>
      </c>
      <c r="QM280">
        <v>-7.3042035325281028E-8</v>
      </c>
      <c r="QN280">
        <v>-1.0462958450584068E-7</v>
      </c>
      <c r="QO280">
        <v>-1.4034530296728334E-7</v>
      </c>
      <c r="QP280">
        <v>-1.8040169841371021E-7</v>
      </c>
      <c r="QQ280">
        <v>-2.2498509743850605E-7</v>
      </c>
      <c r="QR280">
        <v>-2.7424817309098902E-7</v>
      </c>
      <c r="QS280">
        <v>-3.2830162794033322E-7</v>
      </c>
      <c r="QT280">
        <v>-3.8720500415613111E-7</v>
      </c>
      <c r="QU280">
        <v>-4.5095659995402682E-7</v>
      </c>
      <c r="QV280">
        <v>-5.1948248129911141E-7</v>
      </c>
      <c r="QW280">
        <v>-5.9262458918456424E-7</v>
      </c>
      <c r="QX280">
        <v>-6.7012795627763392E-7</v>
      </c>
      <c r="QY280">
        <v>-7.5162706241872973E-7</v>
      </c>
      <c r="QZ280">
        <v>-8.3663137653689677E-7</v>
      </c>
      <c r="RA280">
        <v>-9.2451015316909338E-7</v>
      </c>
      <c r="RB280">
        <v>-1.0144765750904682E-6</v>
      </c>
      <c r="RC280">
        <v>-1.105571359719816E-6</v>
      </c>
      <c r="RD280">
        <v>-1.1966459760795246E-6</v>
      </c>
      <c r="RE280">
        <v>-1.286345651261784E-6</v>
      </c>
      <c r="RF280">
        <v>-1.3730923806571772E-6</v>
      </c>
      <c r="RG280">
        <v>-1.4550681946756061E-6</v>
      </c>
      <c r="RH280">
        <v>-1.5301989763327146E-6</v>
      </c>
      <c r="RI280">
        <v>-1.5961391688403279E-6</v>
      </c>
      <c r="RJ280">
        <v>-1.6502577601226163E-6</v>
      </c>
      <c r="RK280">
        <v>-1.6896259818169044E-6</v>
      </c>
      <c r="RL280">
        <v>-1.7110072135680006E-6</v>
      </c>
      <c r="RM280">
        <v>-1.7108496389725269E-6</v>
      </c>
      <c r="RN280">
        <v>-1.6852822569563027E-6</v>
      </c>
      <c r="RO280">
        <v>-1.6301149111699295E-6</v>
      </c>
      <c r="RP280">
        <v>-1.5408430595278254E-6</v>
      </c>
      <c r="RQ280">
        <v>-1.4126580655568188E-6</v>
      </c>
      <c r="RR280">
        <v>-1.2404638518656421E-6</v>
      </c>
      <c r="RS280">
        <v>-1.0189008127762452E-6</v>
      </c>
      <c r="RT280">
        <v>-7.4237793677977481E-7</v>
      </c>
      <c r="RU280">
        <v>-4.0511413863911112E-7</v>
      </c>
      <c r="RV280">
        <v>-1.1898441289872901E-9</v>
      </c>
      <c r="RW280">
        <v>4.7539009413602724E-7</v>
      </c>
      <c r="RX280">
        <v>1.0306210455045891E-6</v>
      </c>
      <c r="RY280">
        <v>1.6704096963381226E-6</v>
      </c>
      <c r="RZ280">
        <v>2.4004704728855918E-6</v>
      </c>
      <c r="SA280">
        <v>3.2262061901042388E-6</v>
      </c>
      <c r="SB280">
        <v>4.1523464564151266E-6</v>
      </c>
      <c r="SC280">
        <v>5.1827160979818956E-6</v>
      </c>
      <c r="SD280">
        <v>6.319975424760253E-6</v>
      </c>
      <c r="SE280">
        <v>7.56533126565232E-6</v>
      </c>
      <c r="SF280">
        <v>8.9182180266917104E-6</v>
      </c>
      <c r="SG280">
        <v>1.0375948433803355E-5</v>
      </c>
      <c r="SH280">
        <v>1.1933334118758867E-5</v>
      </c>
      <c r="SI280">
        <v>1.3582276801969529E-5</v>
      </c>
      <c r="SJ280">
        <v>1.5311331527178319E-5</v>
      </c>
      <c r="SK280">
        <v>1.7105244219200201E-5</v>
      </c>
      <c r="SL280">
        <v>1.8944466774420094E-5</v>
      </c>
      <c r="SM280">
        <v>2.0804653962019671E-5</v>
      </c>
      <c r="SN280">
        <v>2.2656147618155734E-5</v>
      </c>
      <c r="SO280">
        <v>2.4463454960654978E-5</v>
      </c>
      <c r="SP280">
        <v>2.6184729341788358E-5</v>
      </c>
      <c r="SQ280">
        <v>2.7771263392999918E-5</v>
      </c>
      <c r="SR280">
        <v>2.9167006297384313E-5</v>
      </c>
      <c r="SS280">
        <v>3.0308118849786758E-5</v>
      </c>
      <c r="ST280">
        <v>3.1122582023848243E-5</v>
      </c>
      <c r="SU280">
        <v>3.1529876949564468E-5</v>
      </c>
      <c r="SV280">
        <v>3.1440756498922279E-5</v>
      </c>
      <c r="SW280">
        <v>3.075713106095294E-5</v>
      </c>
      <c r="SX280">
        <v>2.9372093535366931E-5</v>
      </c>
      <c r="SY280">
        <v>2.7170111053761048E-5</v>
      </c>
      <c r="SZ280">
        <v>2.4027413410279763E-5</v>
      </c>
      <c r="TA280">
        <v>1.9812610602634101E-5</v>
      </c>
      <c r="TB280">
        <v>1.4387574194577911E-5</v>
      </c>
      <c r="TC280">
        <v>7.6086193478621443E-6</v>
      </c>
      <c r="TD280">
        <v>-6.7197373853276594E-7</v>
      </c>
      <c r="TE280">
        <v>-1.0604058685776815E-5</v>
      </c>
      <c r="TF280">
        <v>-2.2337300661524729E-5</v>
      </c>
      <c r="TG280">
        <v>-3.6018390949056067E-5</v>
      </c>
      <c r="TH280">
        <v>-5.178775638600984E-5</v>
      </c>
      <c r="TI280">
        <v>-6.9775722533439046E-5</v>
      </c>
      <c r="TJ280">
        <v>-9.0098091192785504E-5</v>
      </c>
      <c r="TK280">
        <v>-1.1285109572131496E-4</v>
      </c>
      <c r="TL280">
        <v>-1.38105701669621E-4</v>
      </c>
      <c r="TM280">
        <v>-1.6590122575273848E-4</v>
      </c>
      <c r="TN280">
        <v>-1.9623825325283583E-4</v>
      </c>
      <c r="TO280">
        <v>-2.2907084282708818E-4</v>
      </c>
      <c r="TP280">
        <v>-2.6429801855668044E-4</v>
      </c>
      <c r="TQ280">
        <v>-3.0175456212102095E-4</v>
      </c>
      <c r="TR280">
        <v>-3.4120113341567235E-4</v>
      </c>
      <c r="TS280">
        <v>-3.8231376594911605E-4</v>
      </c>
      <c r="TT280">
        <v>-4.2467280414069779E-4</v>
      </c>
      <c r="TU280">
        <v>-4.6775137337544279E-4</v>
      </c>
      <c r="TV280">
        <v>-5.109035005072634E-4</v>
      </c>
      <c r="TW280">
        <v>-5.5335203257125083E-4</v>
      </c>
      <c r="TX280">
        <v>-5.9417653486684306E-4</v>
      </c>
      <c r="TY280">
        <v>-6.3230138636266803E-4</v>
      </c>
      <c r="TZ280">
        <v>-6.6648433055681734E-4</v>
      </c>
      <c r="UA280">
        <v>-6.9530578344814459E-4</v>
      </c>
      <c r="UB280">
        <v>-7.1715924700664158E-4</v>
      </c>
      <c r="UC280">
        <v>-7.302432262618105E-4</v>
      </c>
      <c r="UD280">
        <v>-7.3255510054813695E-4</v>
      </c>
      <c r="UE280">
        <v>-7.2188745413248763E-4</v>
      </c>
      <c r="UF280">
        <v>-6.9582742785431523E-4</v>
      </c>
      <c r="UG280">
        <v>-6.5175971084292621E-4</v>
      </c>
      <c r="UH280">
        <v>-5.8687384899319879E-4</v>
      </c>
      <c r="UI280">
        <v>-4.9817660365749641E-4</v>
      </c>
      <c r="UJ280">
        <v>-3.8251014873954821E-4</v>
      </c>
      <c r="UK280">
        <v>-2.3657694563689676E-4</v>
      </c>
      <c r="UL280">
        <v>-5.6972181637694803E-5</v>
      </c>
      <c r="UM280">
        <v>1.5977530344127788E-4</v>
      </c>
      <c r="UN280">
        <v>4.171526475032272E-4</v>
      </c>
      <c r="UO280">
        <v>7.1860217982748845E-4</v>
      </c>
      <c r="UP280">
        <v>1.0674492401733066E-3</v>
      </c>
      <c r="UQ280">
        <v>1.4668176379374958E-3</v>
      </c>
      <c r="UR280">
        <v>1.9195318187825066E-3</v>
      </c>
      <c r="US280">
        <v>2.4280048626690509E-3</v>
      </c>
      <c r="UT280">
        <v>2.9941115211838724E-3</v>
      </c>
      <c r="UU280">
        <v>3.6190456174203566E-3</v>
      </c>
      <c r="UV280">
        <v>4.3031612826413285E-3</v>
      </c>
      <c r="UW280">
        <v>5.0457976949203629E-3</v>
      </c>
      <c r="UX280">
        <v>5.8450872204440724E-3</v>
      </c>
      <c r="UY280">
        <v>6.6977471428037874E-3</v>
      </c>
      <c r="UZ280">
        <v>7.5988555040488875E-3</v>
      </c>
      <c r="VA280">
        <v>8.5416119781327286E-3</v>
      </c>
      <c r="VB280">
        <v>9.5170851571028271E-3</v>
      </c>
      <c r="VC280">
        <v>1.0513948157171613E-2</v>
      </c>
      <c r="VD280">
        <v>1.1518205049461303E-2</v>
      </c>
      <c r="VE280">
        <v>1.2512911292021834E-2</v>
      </c>
      <c r="VF280">
        <v>1.3477892088247076E-2</v>
      </c>
      <c r="VG280">
        <v>1.4389463423750902E-2</v>
      </c>
      <c r="VH280">
        <v>1.5220161439677039E-2</v>
      </c>
      <c r="VI280">
        <v>1.5938486784571874E-2</v>
      </c>
      <c r="VJ280">
        <v>1.6508671646996459E-2</v>
      </c>
      <c r="VK280">
        <v>1.6890478302803033E-2</v>
      </c>
      <c r="VL280">
        <v>1.703903920807439E-2</v>
      </c>
      <c r="VM280">
        <v>1.6904749922308449E-2</v>
      </c>
      <c r="VN280">
        <v>1.6533227450805762E-2</v>
      </c>
      <c r="VO280">
        <v>1.5965347899837945E-2</v>
      </c>
      <c r="VP280">
        <v>1.523735066928838E-2</v>
      </c>
      <c r="VQ280">
        <v>1.438099771319132E-2</v>
      </c>
      <c r="VR280">
        <v>1.3423777704915497E-2</v>
      </c>
      <c r="VS280">
        <v>1.2389146199421231E-2</v>
      </c>
      <c r="VT280">
        <v>1.129679408345712E-2</v>
      </c>
      <c r="VU280">
        <v>1.0162937735631017E-2</v>
      </c>
      <c r="VV280">
        <v>9.0006253741029534E-3</v>
      </c>
      <c r="VW280">
        <v>7.8200550440400574E-3</v>
      </c>
      <c r="VX280">
        <v>6.6289005855053665E-3</v>
      </c>
      <c r="VY280">
        <v>5.4326427217427503E-3</v>
      </c>
      <c r="VZ280">
        <v>4.2349031157576447E-3</v>
      </c>
      <c r="WA280">
        <v>3.0377798581482434E-3</v>
      </c>
      <c r="WB280">
        <v>1.8421833704758276E-3</v>
      </c>
      <c r="WC280">
        <v>6.4817213578016763E-4</v>
      </c>
      <c r="WD280">
        <v>-5.44711999071246E-4</v>
      </c>
      <c r="WE280">
        <v>-1.7371089656271063E-3</v>
      </c>
      <c r="WF280">
        <v>-11.92396895483181</v>
      </c>
      <c r="WG280">
        <v>-41.219026530549534</v>
      </c>
    </row>
    <row r="281" spans="1:605" x14ac:dyDescent="0.25">
      <c r="A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  <c r="BM281">
        <v>0</v>
      </c>
      <c r="BN281">
        <v>0</v>
      </c>
      <c r="BO281">
        <v>0</v>
      </c>
      <c r="BP281">
        <v>0</v>
      </c>
      <c r="BQ281">
        <v>0</v>
      </c>
      <c r="BR281">
        <v>0</v>
      </c>
      <c r="BS281">
        <v>0</v>
      </c>
      <c r="BT281">
        <v>0</v>
      </c>
      <c r="BU281">
        <v>0</v>
      </c>
      <c r="BV281">
        <v>0</v>
      </c>
      <c r="BW281">
        <v>0</v>
      </c>
      <c r="BX281">
        <v>0</v>
      </c>
      <c r="BY281">
        <v>0</v>
      </c>
      <c r="BZ281">
        <v>0</v>
      </c>
      <c r="CA281">
        <v>0</v>
      </c>
      <c r="CB281">
        <v>0</v>
      </c>
      <c r="CC281">
        <v>0</v>
      </c>
      <c r="CD281">
        <v>0</v>
      </c>
      <c r="CE281">
        <v>0</v>
      </c>
      <c r="CF281">
        <v>0</v>
      </c>
      <c r="CG281">
        <v>0</v>
      </c>
      <c r="CH281">
        <v>0</v>
      </c>
      <c r="CI281">
        <v>0</v>
      </c>
      <c r="CJ281">
        <v>0</v>
      </c>
      <c r="CK281">
        <v>0</v>
      </c>
      <c r="CL281">
        <v>0</v>
      </c>
      <c r="CM281">
        <v>0</v>
      </c>
      <c r="CN281">
        <v>0</v>
      </c>
      <c r="CO281">
        <v>0</v>
      </c>
      <c r="CP281">
        <v>0</v>
      </c>
      <c r="CQ281">
        <v>0</v>
      </c>
      <c r="CR281">
        <v>0</v>
      </c>
      <c r="CS281">
        <v>0</v>
      </c>
      <c r="CT281">
        <v>0</v>
      </c>
      <c r="CU281">
        <v>0</v>
      </c>
      <c r="CV281">
        <v>0</v>
      </c>
      <c r="CW281">
        <v>0</v>
      </c>
      <c r="CX281">
        <v>0</v>
      </c>
      <c r="CY281">
        <v>0</v>
      </c>
      <c r="CZ281">
        <v>0</v>
      </c>
      <c r="DA281">
        <v>0</v>
      </c>
      <c r="DB281">
        <v>0</v>
      </c>
      <c r="DC281">
        <v>0</v>
      </c>
      <c r="DD281">
        <v>0</v>
      </c>
      <c r="DE281">
        <v>0</v>
      </c>
      <c r="DF281">
        <v>0</v>
      </c>
      <c r="DG281">
        <v>0</v>
      </c>
      <c r="DH281">
        <v>0</v>
      </c>
      <c r="DI281">
        <v>0</v>
      </c>
      <c r="DJ281">
        <v>0</v>
      </c>
      <c r="DK281">
        <v>0</v>
      </c>
      <c r="DL281">
        <v>0</v>
      </c>
      <c r="DM281">
        <v>0</v>
      </c>
      <c r="DN281">
        <v>0</v>
      </c>
      <c r="DO281">
        <v>0</v>
      </c>
      <c r="DP281">
        <v>0</v>
      </c>
      <c r="DQ281">
        <v>0</v>
      </c>
      <c r="DR281">
        <v>0</v>
      </c>
      <c r="DS281">
        <v>0</v>
      </c>
      <c r="DT281">
        <v>0</v>
      </c>
      <c r="DU281">
        <v>0</v>
      </c>
      <c r="DV281">
        <v>0</v>
      </c>
      <c r="DW281">
        <v>0</v>
      </c>
      <c r="DX281">
        <v>0</v>
      </c>
      <c r="DY281">
        <v>0</v>
      </c>
      <c r="DZ281">
        <v>0</v>
      </c>
      <c r="EA281">
        <v>0</v>
      </c>
      <c r="EB281">
        <v>0</v>
      </c>
      <c r="EC281">
        <v>0</v>
      </c>
      <c r="ED281">
        <v>0</v>
      </c>
      <c r="EE281">
        <v>0</v>
      </c>
      <c r="EF281">
        <v>0</v>
      </c>
      <c r="EG281">
        <v>0</v>
      </c>
      <c r="EH281">
        <v>0</v>
      </c>
      <c r="EI281">
        <v>0</v>
      </c>
      <c r="EJ281">
        <v>0</v>
      </c>
      <c r="EK281">
        <v>0</v>
      </c>
      <c r="EL281">
        <v>0</v>
      </c>
      <c r="EM281">
        <v>0</v>
      </c>
      <c r="EN281">
        <v>0</v>
      </c>
      <c r="EO281">
        <v>0</v>
      </c>
      <c r="EP281">
        <v>0</v>
      </c>
      <c r="EQ281">
        <v>0</v>
      </c>
      <c r="ER281">
        <v>0</v>
      </c>
      <c r="ES281">
        <v>0</v>
      </c>
      <c r="ET281">
        <v>0</v>
      </c>
      <c r="EU281">
        <v>0</v>
      </c>
      <c r="EV281">
        <v>0</v>
      </c>
      <c r="EW281">
        <v>0</v>
      </c>
      <c r="EX281">
        <v>0</v>
      </c>
      <c r="EY281">
        <v>0</v>
      </c>
      <c r="EZ281">
        <v>0</v>
      </c>
      <c r="FA281">
        <v>0</v>
      </c>
      <c r="FB281">
        <v>0</v>
      </c>
      <c r="FC281">
        <v>0</v>
      </c>
      <c r="FD281">
        <v>0</v>
      </c>
      <c r="FE281">
        <v>0</v>
      </c>
      <c r="FF281">
        <v>0</v>
      </c>
      <c r="FG281">
        <v>0</v>
      </c>
      <c r="FH281">
        <v>0</v>
      </c>
      <c r="FI281">
        <v>0</v>
      </c>
      <c r="FJ281">
        <v>0</v>
      </c>
      <c r="FK281">
        <v>0</v>
      </c>
      <c r="FL281">
        <v>0</v>
      </c>
      <c r="FM281">
        <v>0</v>
      </c>
      <c r="FN281">
        <v>0</v>
      </c>
      <c r="FO281">
        <v>0</v>
      </c>
      <c r="FP281">
        <v>0</v>
      </c>
      <c r="FQ281">
        <v>0</v>
      </c>
      <c r="FR281">
        <v>0</v>
      </c>
      <c r="FS281">
        <v>0</v>
      </c>
      <c r="FT281">
        <v>0</v>
      </c>
      <c r="FU281">
        <v>0</v>
      </c>
      <c r="FV281">
        <v>0</v>
      </c>
      <c r="FW281">
        <v>0</v>
      </c>
      <c r="FX281">
        <v>0</v>
      </c>
      <c r="FY281">
        <v>0</v>
      </c>
      <c r="FZ281">
        <v>0</v>
      </c>
      <c r="GA281">
        <v>0</v>
      </c>
      <c r="GB281">
        <v>0</v>
      </c>
      <c r="GC281">
        <v>0</v>
      </c>
      <c r="GD281">
        <v>0</v>
      </c>
      <c r="GE281">
        <v>0</v>
      </c>
      <c r="GF281">
        <v>0</v>
      </c>
      <c r="GG281">
        <v>0</v>
      </c>
      <c r="GH281">
        <v>0</v>
      </c>
      <c r="GI281">
        <v>0</v>
      </c>
      <c r="GJ281">
        <v>0</v>
      </c>
      <c r="GK281">
        <v>0</v>
      </c>
      <c r="GL281">
        <v>0</v>
      </c>
      <c r="GM281">
        <v>0</v>
      </c>
      <c r="GN281">
        <v>0</v>
      </c>
      <c r="GO281">
        <v>0</v>
      </c>
      <c r="GP281">
        <v>0</v>
      </c>
      <c r="GQ281">
        <v>0</v>
      </c>
      <c r="GR281">
        <v>0</v>
      </c>
      <c r="GS281">
        <v>0</v>
      </c>
      <c r="GT281">
        <v>0</v>
      </c>
      <c r="GU281">
        <v>0</v>
      </c>
      <c r="GV281">
        <v>0</v>
      </c>
      <c r="GW281">
        <v>0</v>
      </c>
      <c r="GX281">
        <v>0</v>
      </c>
      <c r="GY281">
        <v>0</v>
      </c>
      <c r="GZ281">
        <v>0</v>
      </c>
      <c r="HA281">
        <v>0</v>
      </c>
      <c r="HB281">
        <v>0</v>
      </c>
      <c r="HC281">
        <v>0</v>
      </c>
      <c r="HD281">
        <v>0</v>
      </c>
      <c r="HE281">
        <v>0</v>
      </c>
      <c r="HF281">
        <v>0</v>
      </c>
      <c r="HG281">
        <v>0</v>
      </c>
      <c r="HH281">
        <v>0</v>
      </c>
      <c r="HI281">
        <v>0</v>
      </c>
      <c r="HJ281">
        <v>0</v>
      </c>
      <c r="HK281">
        <v>0</v>
      </c>
      <c r="HL281">
        <v>0</v>
      </c>
      <c r="HM281">
        <v>0</v>
      </c>
      <c r="HN281">
        <v>0</v>
      </c>
      <c r="HO281">
        <v>0</v>
      </c>
      <c r="HP281">
        <v>0</v>
      </c>
      <c r="HQ281">
        <v>0</v>
      </c>
      <c r="HR281">
        <v>0</v>
      </c>
      <c r="HS281">
        <v>0</v>
      </c>
      <c r="HT281">
        <v>0</v>
      </c>
      <c r="HU281">
        <v>0</v>
      </c>
      <c r="HV281">
        <v>0</v>
      </c>
      <c r="HW281">
        <v>0</v>
      </c>
      <c r="HX281">
        <v>0</v>
      </c>
      <c r="HY281">
        <v>0</v>
      </c>
      <c r="HZ281">
        <v>0</v>
      </c>
      <c r="IA281">
        <v>0</v>
      </c>
      <c r="IB281">
        <v>0</v>
      </c>
      <c r="IC281">
        <v>0</v>
      </c>
      <c r="ID281">
        <v>0</v>
      </c>
      <c r="IE281">
        <v>0</v>
      </c>
      <c r="IF281">
        <v>0</v>
      </c>
      <c r="IG281">
        <v>0</v>
      </c>
      <c r="IH281">
        <v>0</v>
      </c>
      <c r="II281">
        <v>0</v>
      </c>
      <c r="IJ281">
        <v>0</v>
      </c>
      <c r="IK281">
        <v>0</v>
      </c>
      <c r="IL281">
        <v>0</v>
      </c>
      <c r="IM281">
        <v>0</v>
      </c>
      <c r="IN281">
        <v>0</v>
      </c>
      <c r="IO281">
        <v>0</v>
      </c>
      <c r="IP281">
        <v>0</v>
      </c>
      <c r="IQ281">
        <v>0</v>
      </c>
      <c r="IR281">
        <v>0</v>
      </c>
      <c r="IS281">
        <v>0</v>
      </c>
      <c r="IT281">
        <v>0</v>
      </c>
      <c r="IU281">
        <v>0</v>
      </c>
      <c r="IV281">
        <v>0</v>
      </c>
      <c r="IW281">
        <v>0</v>
      </c>
      <c r="IX281">
        <v>0</v>
      </c>
      <c r="IY281">
        <v>0</v>
      </c>
      <c r="IZ281">
        <v>0</v>
      </c>
      <c r="JA281">
        <v>0</v>
      </c>
      <c r="JB281">
        <v>0</v>
      </c>
      <c r="JC281">
        <v>0</v>
      </c>
      <c r="JD281">
        <v>0</v>
      </c>
      <c r="JE281">
        <v>0</v>
      </c>
      <c r="JF281">
        <v>0</v>
      </c>
      <c r="JG281">
        <v>0</v>
      </c>
      <c r="JH281">
        <v>0</v>
      </c>
      <c r="JI281">
        <v>0</v>
      </c>
      <c r="JJ281">
        <v>0</v>
      </c>
      <c r="JK281">
        <v>0</v>
      </c>
      <c r="JL281">
        <v>0</v>
      </c>
      <c r="JM281">
        <v>0</v>
      </c>
      <c r="JN281">
        <v>0</v>
      </c>
      <c r="JO281">
        <v>0</v>
      </c>
      <c r="JP281">
        <v>0</v>
      </c>
      <c r="JQ281">
        <v>0</v>
      </c>
      <c r="JR281">
        <v>0</v>
      </c>
      <c r="JS281">
        <v>0</v>
      </c>
      <c r="JT281">
        <v>0</v>
      </c>
      <c r="JU281">
        <v>9999.9990234375</v>
      </c>
      <c r="JV281">
        <v>-39999.99609375</v>
      </c>
      <c r="JW281">
        <v>60002.80078125</v>
      </c>
      <c r="JX281">
        <v>-39999.99609375</v>
      </c>
      <c r="JY281">
        <v>9999.9990234375</v>
      </c>
      <c r="JZ281">
        <v>0</v>
      </c>
      <c r="KA281">
        <v>0</v>
      </c>
      <c r="KB281">
        <v>0</v>
      </c>
      <c r="KC281">
        <v>0</v>
      </c>
      <c r="KD281">
        <v>0</v>
      </c>
      <c r="KE281">
        <v>0</v>
      </c>
      <c r="KF281">
        <v>0</v>
      </c>
      <c r="KG281">
        <v>0</v>
      </c>
      <c r="KH281">
        <v>0</v>
      </c>
      <c r="KI281">
        <v>0</v>
      </c>
      <c r="KJ281">
        <v>0</v>
      </c>
      <c r="KK281">
        <v>0</v>
      </c>
      <c r="KL281">
        <v>0</v>
      </c>
      <c r="KM281">
        <v>0</v>
      </c>
      <c r="KN281">
        <v>0</v>
      </c>
      <c r="KO281">
        <v>0</v>
      </c>
      <c r="KP281">
        <v>0</v>
      </c>
      <c r="KQ281">
        <v>0</v>
      </c>
      <c r="KS281">
        <v>-1.2465943514610967E-8</v>
      </c>
      <c r="KT281">
        <v>4.6069032270998134E-9</v>
      </c>
      <c r="KU281">
        <v>3.252137254254142E-13</v>
      </c>
      <c r="KV281">
        <v>-1.3547662474387619E-13</v>
      </c>
      <c r="KW281">
        <v>-5.9618790330799534E-13</v>
      </c>
      <c r="KX281">
        <v>-1.0569323203696218E-12</v>
      </c>
      <c r="KY281">
        <v>-1.5176478912311937E-12</v>
      </c>
      <c r="KZ281">
        <v>-1.9781410973587797E-12</v>
      </c>
      <c r="LA281">
        <v>-2.4380295509350114E-12</v>
      </c>
      <c r="LB281">
        <v>-2.8966846870860995E-12</v>
      </c>
      <c r="LC281">
        <v>-3.3531745313682351E-12</v>
      </c>
      <c r="LD281">
        <v>-3.8062066207398844E-12</v>
      </c>
      <c r="LE281">
        <v>-4.2540711940012557E-12</v>
      </c>
      <c r="LF281">
        <v>-4.6945848125465397E-12</v>
      </c>
      <c r="LG281">
        <v>-5.1250346242074647E-12</v>
      </c>
      <c r="LH281">
        <v>-5.5421235419127115E-12</v>
      </c>
      <c r="LI281">
        <v>-5.9419166747756861E-12</v>
      </c>
      <c r="LJ281">
        <v>-6.3197894219270371E-12</v>
      </c>
      <c r="LK281">
        <v>-6.6703777187856631E-12</v>
      </c>
      <c r="LL281">
        <v>-6.9875310112925174E-12</v>
      </c>
      <c r="LM281">
        <v>-7.2642686256576867E-12</v>
      </c>
      <c r="LN281">
        <v>-7.4927402990518038E-12</v>
      </c>
      <c r="LO281">
        <v>-7.664191739972741E-12</v>
      </c>
      <c r="LP281">
        <v>-7.76893619524716E-12</v>
      </c>
      <c r="LQ281">
        <v>-7.7963331131240261E-12</v>
      </c>
      <c r="LR281">
        <v>-7.734775107965506E-12</v>
      </c>
      <c r="LS281">
        <v>-7.5716845507353806E-12</v>
      </c>
      <c r="LT281">
        <v>-7.2935212298132615E-12</v>
      </c>
      <c r="LU281">
        <v>-6.8858026473989333E-12</v>
      </c>
      <c r="LV281">
        <v>-6.3331386365716839E-12</v>
      </c>
      <c r="LW281">
        <v>-5.6192821013314682E-12</v>
      </c>
      <c r="LX281">
        <v>-4.7271977949088801E-12</v>
      </c>
      <c r="LY281">
        <v>-3.639151158269311E-12</v>
      </c>
      <c r="LZ281">
        <v>-2.3368193388336952E-12</v>
      </c>
      <c r="MA281">
        <v>-8.0142659645007181E-13</v>
      </c>
      <c r="MB281">
        <v>9.860936231274442E-13</v>
      </c>
      <c r="MC281">
        <v>3.0449076106278952E-12</v>
      </c>
      <c r="MD281">
        <v>5.3940589387280461E-12</v>
      </c>
      <c r="ME281">
        <v>8.0522122453585456E-12</v>
      </c>
      <c r="MF281">
        <v>1.1037360884911245E-11</v>
      </c>
      <c r="MG281">
        <v>1.4366496124561031E-11</v>
      </c>
      <c r="MH281">
        <v>1.8054550235838642E-11</v>
      </c>
      <c r="MI281">
        <v>2.2113775451699961E-11</v>
      </c>
      <c r="MJ281">
        <v>2.6553055968062135E-11</v>
      </c>
      <c r="MK281">
        <v>3.1377150704175361E-11</v>
      </c>
      <c r="ML281">
        <v>3.6585865164508366E-11</v>
      </c>
      <c r="MM281">
        <v>4.217315151437874E-11</v>
      </c>
      <c r="MN281">
        <v>4.8126136905608959E-11</v>
      </c>
      <c r="MO281">
        <v>5.4424081180422588E-11</v>
      </c>
      <c r="MP281">
        <v>6.1037266354980917E-11</v>
      </c>
      <c r="MQ281">
        <v>6.7925821751586932E-11</v>
      </c>
      <c r="MR281">
        <v>7.5038490323392775E-11</v>
      </c>
      <c r="MS281">
        <v>8.2311343609384466E-11</v>
      </c>
      <c r="MT281">
        <v>8.9666454881546923E-11</v>
      </c>
      <c r="MU281">
        <v>9.7010542409916176E-11</v>
      </c>
      <c r="MV281">
        <v>1.0423359738258402E-10</v>
      </c>
      <c r="MW281">
        <v>1.1120751388216224E-10</v>
      </c>
      <c r="MX281">
        <v>1.1778474144059811E-10</v>
      </c>
      <c r="MY281">
        <v>1.2379698407023603E-10</v>
      </c>
      <c r="MZ281">
        <v>1.2905397329633825E-10</v>
      </c>
      <c r="NA281">
        <v>1.3334234658630691E-10</v>
      </c>
      <c r="NB281">
        <v>1.364246666697997E-10</v>
      </c>
      <c r="NC281">
        <v>1.3803862155201262E-10</v>
      </c>
      <c r="ND281">
        <v>1.3789644951359168E-10</v>
      </c>
      <c r="NE281">
        <v>1.3568463803085714E-10</v>
      </c>
      <c r="NF281">
        <v>1.3106395029769752E-10</v>
      </c>
      <c r="NG281">
        <v>1.2366983783416884E-10</v>
      </c>
      <c r="NH281">
        <v>1.1311330246574199E-10</v>
      </c>
      <c r="NI281">
        <v>9.8982275678895361E-11</v>
      </c>
      <c r="NJ281">
        <v>8.0843587919785303E-11</v>
      </c>
      <c r="NK281">
        <v>5.8245604706536309E-11</v>
      </c>
      <c r="NL281">
        <v>3.07216103619525E-11</v>
      </c>
      <c r="NM281">
        <v>-2.2059763818983222E-12</v>
      </c>
      <c r="NN281">
        <v>-4.1020467842503838E-11</v>
      </c>
      <c r="NO281">
        <v>-8.6204764817226987E-11</v>
      </c>
      <c r="NP281">
        <v>-1.3823411582449613E-10</v>
      </c>
      <c r="NQ281">
        <v>-1.9756768807151908E-10</v>
      </c>
      <c r="NR281">
        <v>-2.646388614921459E-10</v>
      </c>
      <c r="NS281">
        <v>-3.3984416019815723E-10</v>
      </c>
      <c r="NT281">
        <v>-4.2353074049787683E-10</v>
      </c>
      <c r="NU281">
        <v>-5.1598236151140547E-10</v>
      </c>
      <c r="NV281">
        <v>-6.1740377362131855E-10</v>
      </c>
      <c r="NW281">
        <v>-7.2790347182397605E-10</v>
      </c>
      <c r="NX281">
        <v>-8.4747477578591427E-10</v>
      </c>
      <c r="NY281">
        <v>-9.7597521636582001E-10</v>
      </c>
      <c r="NZ281">
        <v>-1.1131042298478987E-9</v>
      </c>
      <c r="OA281">
        <v>-1.258379186464646E-9</v>
      </c>
      <c r="OB281">
        <v>-1.4111098092778296E-9</v>
      </c>
      <c r="OC281">
        <v>-1.5703710734516291E-9</v>
      </c>
      <c r="OD281">
        <v>-1.7349747146874232E-9</v>
      </c>
      <c r="OE281">
        <v>-1.903439519381767E-9</v>
      </c>
      <c r="OF281">
        <v>-2.0739606181754621E-9</v>
      </c>
      <c r="OG281">
        <v>-2.2443780592109182E-9</v>
      </c>
      <c r="OH281">
        <v>-2.4121449977925468E-9</v>
      </c>
      <c r="OI281">
        <v>-2.5742959053841112E-9</v>
      </c>
      <c r="OJ281">
        <v>-2.7274152730515788E-9</v>
      </c>
      <c r="OK281">
        <v>-2.8676073625642194E-9</v>
      </c>
      <c r="OL281">
        <v>-2.9904676423102105E-9</v>
      </c>
      <c r="OM281">
        <v>-3.0910566347672631E-9</v>
      </c>
      <c r="ON281">
        <v>-3.1638769971849463E-9</v>
      </c>
      <c r="OO281">
        <v>-3.2028547569274236E-9</v>
      </c>
      <c r="OP281">
        <v>-3.2013257269930268E-9</v>
      </c>
      <c r="OQ281">
        <v>-3.1520282347982941E-9</v>
      </c>
      <c r="OR281">
        <v>-3.047103407415018E-9</v>
      </c>
      <c r="OS281">
        <v>-2.8781043679100939E-9</v>
      </c>
      <c r="OT281">
        <v>-2.6360158088437668E-9</v>
      </c>
      <c r="OU281">
        <v>-2.3112855186725464E-9</v>
      </c>
      <c r="OV281">
        <v>-1.8938695428424521E-9</v>
      </c>
      <c r="OW281">
        <v>-1.3732927615181064E-9</v>
      </c>
      <c r="OX281">
        <v>-7.3872675762402847E-10</v>
      </c>
      <c r="OY281">
        <v>2.0913070689992337E-11</v>
      </c>
      <c r="OZ281">
        <v>9.1684913314228869E-10</v>
      </c>
      <c r="PA281">
        <v>1.9602999381641439E-9</v>
      </c>
      <c r="PB281">
        <v>3.1623129579761591E-9</v>
      </c>
      <c r="PC281">
        <v>4.5335699751140145E-9</v>
      </c>
      <c r="PD281">
        <v>6.0841628495153283E-9</v>
      </c>
      <c r="PE281">
        <v>7.8233377135099688E-9</v>
      </c>
      <c r="PF281">
        <v>9.7592057120924501E-9</v>
      </c>
      <c r="PG281">
        <v>1.1898418563641119E-8</v>
      </c>
      <c r="PH281">
        <v>1.4245807427954645E-8</v>
      </c>
      <c r="PI281">
        <v>1.6803983840753079E-8</v>
      </c>
      <c r="PJ281">
        <v>1.9572901813395083E-8</v>
      </c>
      <c r="PK281">
        <v>2.2549380610639926E-8</v>
      </c>
      <c r="PL281">
        <v>2.5726588215024677E-8</v>
      </c>
      <c r="PM281">
        <v>2.9093486071226286E-8</v>
      </c>
      <c r="PN281">
        <v>3.263423638490115E-8</v>
      </c>
      <c r="PO281">
        <v>3.6327574035218157E-8</v>
      </c>
      <c r="PP281">
        <v>4.0146146055597967E-8</v>
      </c>
      <c r="PQ281">
        <v>4.4055822649614241E-8</v>
      </c>
      <c r="PR281">
        <v>4.8014984844696425E-8</v>
      </c>
      <c r="PS281">
        <v>5.1973795150476644E-8</v>
      </c>
      <c r="PT281">
        <v>5.587345898569375E-8</v>
      </c>
      <c r="PU281">
        <v>5.9645486170759041E-8</v>
      </c>
      <c r="PV281">
        <v>6.3210963453950547E-8</v>
      </c>
      <c r="PW281">
        <v>6.6479850847959742E-8</v>
      </c>
      <c r="PX281">
        <v>6.9350316497860281E-8</v>
      </c>
      <c r="PY281">
        <v>7.1708126877286108E-8</v>
      </c>
      <c r="PZ281">
        <v>7.3426111309316108E-8</v>
      </c>
      <c r="QA281">
        <v>7.4363722122071213E-8</v>
      </c>
      <c r="QB281">
        <v>7.4366714162471257E-8</v>
      </c>
      <c r="QC281">
        <v>7.3266969886969145E-8</v>
      </c>
      <c r="QD281">
        <v>7.088249880339817E-8</v>
      </c>
      <c r="QE281">
        <v>6.7017642625870114E-8</v>
      </c>
      <c r="QF281">
        <v>6.1463520092665358E-8</v>
      </c>
      <c r="QG281">
        <v>5.3998747946737713E-8</v>
      </c>
      <c r="QH281">
        <v>4.439047704517983E-8</v>
      </c>
      <c r="QI281">
        <v>3.2395784896216946E-8</v>
      </c>
      <c r="QJ281">
        <v>1.7763468061231822E-8</v>
      </c>
      <c r="QK281">
        <v>2.3627973845152861E-10</v>
      </c>
      <c r="QL281">
        <v>-2.0446340610173507E-8</v>
      </c>
      <c r="QM281">
        <v>-4.4544997600182958E-8</v>
      </c>
      <c r="QN281">
        <v>-7.2316481626776119E-8</v>
      </c>
      <c r="QO281">
        <v>-1.0400927331283447E-7</v>
      </c>
      <c r="QP281">
        <v>-1.3985836279902976E-7</v>
      </c>
      <c r="QQ281">
        <v>-1.8007933752254022E-7</v>
      </c>
      <c r="QR281">
        <v>-2.2486169464747034E-7</v>
      </c>
      <c r="QS281">
        <v>-2.7436133792952597E-7</v>
      </c>
      <c r="QT281">
        <v>-3.2869222366486435E-7</v>
      </c>
      <c r="QU281">
        <v>-3.8791712663936323E-7</v>
      </c>
      <c r="QV281">
        <v>-4.5203750482015465E-7</v>
      </c>
      <c r="QW281">
        <v>-5.2098245107896692E-7</v>
      </c>
      <c r="QX281">
        <v>-5.9459673167511924E-7</v>
      </c>
      <c r="QY281">
        <v>-6.7262792472597912E-7</v>
      </c>
      <c r="QZ281">
        <v>-7.547126876230657E-7</v>
      </c>
      <c r="RA281">
        <v>-8.403622004829528E-7</v>
      </c>
      <c r="RB281">
        <v>-9.289468534134761E-7</v>
      </c>
      <c r="RC281">
        <v>-1.0196802687834851E-6</v>
      </c>
      <c r="RD281">
        <v>-1.1116027759488057E-6</v>
      </c>
      <c r="RE281">
        <v>-1.2035644851310663E-6</v>
      </c>
      <c r="RF281">
        <v>-1.2942081394741379E-6</v>
      </c>
      <c r="RG281">
        <v>-1.3819519597875223E-6</v>
      </c>
      <c r="RH281">
        <v>-1.4649727351699091E-6</v>
      </c>
      <c r="RI281">
        <v>-1.5411894545906206E-6</v>
      </c>
      <c r="RJ281">
        <v>-1.6082478195445963E-6</v>
      </c>
      <c r="RK281">
        <v>-1.6635060259894753E-6</v>
      </c>
      <c r="RL281">
        <v>-1.7040222547533788E-6</v>
      </c>
      <c r="RM281">
        <v>-1.7265443632370915E-6</v>
      </c>
      <c r="RN281">
        <v>-1.7275023271994736E-6</v>
      </c>
      <c r="RO281">
        <v>-1.7030040393075174E-6</v>
      </c>
      <c r="RP281">
        <v>-1.6488351304298584E-6</v>
      </c>
      <c r="RQ281">
        <v>-1.5604635397393839E-6</v>
      </c>
      <c r="RR281">
        <v>-1.4330496198051213E-6</v>
      </c>
      <c r="RS281">
        <v>-1.2614626221199664E-6</v>
      </c>
      <c r="RT281">
        <v>-1.0403044658902448E-6</v>
      </c>
      <c r="RU281">
        <v>-7.6394174721654983E-7</v>
      </c>
      <c r="RV281">
        <v>-4.2654699566602293E-7</v>
      </c>
      <c r="RW281">
        <v>-2.2150229136376917E-8</v>
      </c>
      <c r="RX281">
        <v>4.5529810588839903E-7</v>
      </c>
      <c r="RY281">
        <v>1.0118516950012153E-6</v>
      </c>
      <c r="RZ281">
        <v>1.6534792889243418E-6</v>
      </c>
      <c r="SA281">
        <v>2.3859608796497206E-6</v>
      </c>
      <c r="SB281">
        <v>3.21461274462768E-6</v>
      </c>
      <c r="SC281">
        <v>4.1440820239553561E-6</v>
      </c>
      <c r="SD281">
        <v>5.1781143268287236E-6</v>
      </c>
      <c r="SE281">
        <v>6.3192930639761493E-6</v>
      </c>
      <c r="SF281">
        <v>7.5687494556297889E-6</v>
      </c>
      <c r="SG281">
        <v>8.9258424905194886E-6</v>
      </c>
      <c r="SH281">
        <v>1.0387808518642093E-5</v>
      </c>
      <c r="SI281">
        <v>1.1949380657578897E-5</v>
      </c>
      <c r="SJ281">
        <v>1.3602378787415199E-5</v>
      </c>
      <c r="SK281">
        <v>1.533527161135333E-5</v>
      </c>
      <c r="SL281">
        <v>1.7132713076110798E-5</v>
      </c>
      <c r="SM281">
        <v>1.8975056386032328E-5</v>
      </c>
      <c r="SN281">
        <v>2.0837849914680383E-5</v>
      </c>
      <c r="SO281">
        <v>2.2691320523805261E-5</v>
      </c>
      <c r="SP281">
        <v>2.4499851147096238E-5</v>
      </c>
      <c r="SQ281">
        <v>2.6221460988525427E-5</v>
      </c>
      <c r="SR281">
        <v>2.7807298324009474E-5</v>
      </c>
      <c r="SS281">
        <v>2.9201157679807878E-5</v>
      </c>
      <c r="ST281">
        <v>3.0339035088014321E-5</v>
      </c>
      <c r="SU281">
        <v>3.1148737181842588E-5</v>
      </c>
      <c r="SV281">
        <v>3.1549562080470566E-5</v>
      </c>
      <c r="SW281">
        <v>3.1452072309910111E-5</v>
      </c>
      <c r="SX281">
        <v>3.0757982392571423E-5</v>
      </c>
      <c r="SY281">
        <v>2.9360186188044535E-5</v>
      </c>
      <c r="SZ281">
        <v>2.7142951549058073E-5</v>
      </c>
      <c r="TA281">
        <v>2.3982312330271318E-5</v>
      </c>
      <c r="TB281">
        <v>1.9746690206734174E-5</v>
      </c>
      <c r="TC281">
        <v>1.4297781068038694E-5</v>
      </c>
      <c r="TD281">
        <v>7.4917428889947347E-6</v>
      </c>
      <c r="TE281">
        <v>-8.192761360720343E-7</v>
      </c>
      <c r="TF281">
        <v>-1.0785228855255641E-5</v>
      </c>
      <c r="TG281">
        <v>-2.2555838352496019E-5</v>
      </c>
      <c r="TH281">
        <v>-3.6277803018603651E-5</v>
      </c>
      <c r="TI281">
        <v>-5.2091495510347373E-5</v>
      </c>
      <c r="TJ281">
        <v>-7.0127114456362995E-5</v>
      </c>
      <c r="TK281">
        <v>-9.0500249542735587E-5</v>
      </c>
      <c r="TL281">
        <v>-1.1330682346430979E-4</v>
      </c>
      <c r="TM281">
        <v>-1.3861737832482503E-4</v>
      </c>
      <c r="TN281">
        <v>-1.6647067958467507E-4</v>
      </c>
      <c r="TO281">
        <v>-1.9686661777280101E-4</v>
      </c>
      <c r="TP281">
        <v>-2.2975839709112224E-4</v>
      </c>
      <c r="TQ281">
        <v>-2.650440109421417E-4</v>
      </c>
      <c r="TR281">
        <v>-3.025570175035378E-4</v>
      </c>
      <c r="TS281">
        <v>-3.42056643957278E-4</v>
      </c>
      <c r="TT281">
        <v>-3.832172660514364E-4</v>
      </c>
      <c r="TU281">
        <v>-4.2561733051892667E-4</v>
      </c>
      <c r="TV281">
        <v>-4.6872781167381122E-4</v>
      </c>
      <c r="TW281">
        <v>-5.1190032040871738E-4</v>
      </c>
      <c r="TX281">
        <v>-5.5435501395753671E-4</v>
      </c>
      <c r="TY281">
        <v>-5.9516848826262811E-4</v>
      </c>
      <c r="TZ281">
        <v>-6.3326187165164115E-4</v>
      </c>
      <c r="UA281">
        <v>-6.6738937879059644E-4</v>
      </c>
      <c r="UB281">
        <v>-6.9612762748040027E-4</v>
      </c>
      <c r="UC281">
        <v>-7.1786606767426479E-4</v>
      </c>
      <c r="UD281">
        <v>-7.3079892190068747E-4</v>
      </c>
      <c r="UE281">
        <v>-7.3291908876680571E-4</v>
      </c>
      <c r="UF281">
        <v>-7.2201451596866524E-4</v>
      </c>
      <c r="UG281">
        <v>-6.956676056950994E-4</v>
      </c>
      <c r="UH281">
        <v>-6.512582727906483E-4</v>
      </c>
      <c r="UI281">
        <v>-5.8597133368715887E-4</v>
      </c>
      <c r="UJ281">
        <v>-4.9680896090122963E-4</v>
      </c>
      <c r="UK281">
        <v>-3.806089926090613E-4</v>
      </c>
      <c r="UL281">
        <v>-2.3406993803308943E-4</v>
      </c>
      <c r="UM281">
        <v>-5.3783565461325662E-5</v>
      </c>
      <c r="UN281">
        <v>1.6372400120499828E-4</v>
      </c>
      <c r="UO281">
        <v>4.2194172154440284E-4</v>
      </c>
      <c r="UP281">
        <v>7.2431263910819818E-4</v>
      </c>
      <c r="UQ281">
        <v>1.0741614648424101E-3</v>
      </c>
      <c r="UR281">
        <v>1.4746097778453805E-3</v>
      </c>
      <c r="US281">
        <v>1.928477911052806E-3</v>
      </c>
      <c r="UT281">
        <v>2.4381726464103703E-3</v>
      </c>
      <c r="UU281">
        <v>3.0055599285785544E-3</v>
      </c>
      <c r="UV281">
        <v>3.6318219221921503E-3</v>
      </c>
      <c r="UW281">
        <v>4.317297889375982E-3</v>
      </c>
      <c r="UX281">
        <v>5.0613085559790055E-3</v>
      </c>
      <c r="UY281">
        <v>5.8619638713840409E-3</v>
      </c>
      <c r="UZ281">
        <v>6.7159543523925029E-3</v>
      </c>
      <c r="VA281">
        <v>7.6183265412452838E-3</v>
      </c>
      <c r="VB281">
        <v>8.5622435059162401E-3</v>
      </c>
      <c r="VC281">
        <v>9.5387317718646867E-3</v>
      </c>
      <c r="VD281">
        <v>1.0536416602649638E-2</v>
      </c>
      <c r="VE281">
        <v>1.1541248145995772E-2</v>
      </c>
      <c r="VF281">
        <v>1.2536221635329723E-2</v>
      </c>
      <c r="VG281">
        <v>1.3501095587038336E-2</v>
      </c>
      <c r="VH281">
        <v>1.4412112762395046E-2</v>
      </c>
      <c r="VI281">
        <v>1.5241729570834389E-2</v>
      </c>
      <c r="VJ281">
        <v>1.5958360577236548E-2</v>
      </c>
      <c r="VK281">
        <v>1.6526145837763701E-2</v>
      </c>
      <c r="VL281">
        <v>1.6904749922308216E-2</v>
      </c>
      <c r="VM281">
        <v>1.7049202680396565E-2</v>
      </c>
      <c r="VN281">
        <v>1.6909793062524915E-2</v>
      </c>
      <c r="VO281">
        <v>1.6532028614670853E-2</v>
      </c>
      <c r="VP281">
        <v>1.5956674569445651E-2</v>
      </c>
      <c r="VQ281">
        <v>1.521985978928217E-2</v>
      </c>
      <c r="VR281">
        <v>1.4353238123180477E-2</v>
      </c>
      <c r="VS281">
        <v>1.3384195044753015E-2</v>
      </c>
      <c r="VT281">
        <v>1.2336090694320179E-2</v>
      </c>
      <c r="VU281">
        <v>1.1228531644854855E-2</v>
      </c>
      <c r="VV281">
        <v>1.0077664840489189E-2</v>
      </c>
      <c r="VW281">
        <v>8.8964882089512028E-3</v>
      </c>
      <c r="VX281">
        <v>7.6951734195731588E-3</v>
      </c>
      <c r="VY281">
        <v>6.4813971416124968E-3</v>
      </c>
      <c r="VZ281">
        <v>5.2606779502737079E-3</v>
      </c>
      <c r="WA281">
        <v>4.0367167275403779E-3</v>
      </c>
      <c r="WB281">
        <v>2.8117390101175099E-3</v>
      </c>
      <c r="WC281">
        <v>1.5868382465944455E-3</v>
      </c>
      <c r="WD281">
        <v>3.6231933969341359E-4</v>
      </c>
      <c r="WE281">
        <v>-8.6195783307549086E-4</v>
      </c>
      <c r="WF281">
        <v>-12.242770997959934</v>
      </c>
      <c r="WG281">
        <v>-33.105119812920755</v>
      </c>
    </row>
    <row r="282" spans="1:605" x14ac:dyDescent="0.25">
      <c r="A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  <c r="BL282">
        <v>0</v>
      </c>
      <c r="BM282">
        <v>0</v>
      </c>
      <c r="BN282">
        <v>0</v>
      </c>
      <c r="BO282">
        <v>0</v>
      </c>
      <c r="BP282">
        <v>0</v>
      </c>
      <c r="BQ282">
        <v>0</v>
      </c>
      <c r="BR282">
        <v>0</v>
      </c>
      <c r="BS282">
        <v>0</v>
      </c>
      <c r="BT282">
        <v>0</v>
      </c>
      <c r="BU282">
        <v>0</v>
      </c>
      <c r="BV282">
        <v>0</v>
      </c>
      <c r="BW282">
        <v>0</v>
      </c>
      <c r="BX282">
        <v>0</v>
      </c>
      <c r="BY282">
        <v>0</v>
      </c>
      <c r="BZ282">
        <v>0</v>
      </c>
      <c r="CA282">
        <v>0</v>
      </c>
      <c r="CB282">
        <v>0</v>
      </c>
      <c r="CC282">
        <v>0</v>
      </c>
      <c r="CD282">
        <v>0</v>
      </c>
      <c r="CE282">
        <v>0</v>
      </c>
      <c r="CF282">
        <v>0</v>
      </c>
      <c r="CG282">
        <v>0</v>
      </c>
      <c r="CH282">
        <v>0</v>
      </c>
      <c r="CI282">
        <v>0</v>
      </c>
      <c r="CJ282">
        <v>0</v>
      </c>
      <c r="CK282">
        <v>0</v>
      </c>
      <c r="CL282">
        <v>0</v>
      </c>
      <c r="CM282">
        <v>0</v>
      </c>
      <c r="CN282">
        <v>0</v>
      </c>
      <c r="CO282">
        <v>0</v>
      </c>
      <c r="CP282">
        <v>0</v>
      </c>
      <c r="CQ282">
        <v>0</v>
      </c>
      <c r="CR282">
        <v>0</v>
      </c>
      <c r="CS282">
        <v>0</v>
      </c>
      <c r="CT282">
        <v>0</v>
      </c>
      <c r="CU282">
        <v>0</v>
      </c>
      <c r="CV282">
        <v>0</v>
      </c>
      <c r="CW282">
        <v>0</v>
      </c>
      <c r="CX282">
        <v>0</v>
      </c>
      <c r="CY282">
        <v>0</v>
      </c>
      <c r="CZ282">
        <v>0</v>
      </c>
      <c r="DA282">
        <v>0</v>
      </c>
      <c r="DB282">
        <v>0</v>
      </c>
      <c r="DC282">
        <v>0</v>
      </c>
      <c r="DD282">
        <v>0</v>
      </c>
      <c r="DE282">
        <v>0</v>
      </c>
      <c r="DF282">
        <v>0</v>
      </c>
      <c r="DG282">
        <v>0</v>
      </c>
      <c r="DH282">
        <v>0</v>
      </c>
      <c r="DI282">
        <v>0</v>
      </c>
      <c r="DJ282">
        <v>0</v>
      </c>
      <c r="DK282">
        <v>0</v>
      </c>
      <c r="DL282">
        <v>0</v>
      </c>
      <c r="DM282">
        <v>0</v>
      </c>
      <c r="DN282">
        <v>0</v>
      </c>
      <c r="DO282">
        <v>0</v>
      </c>
      <c r="DP282">
        <v>0</v>
      </c>
      <c r="DQ282">
        <v>0</v>
      </c>
      <c r="DR282">
        <v>0</v>
      </c>
      <c r="DS282">
        <v>0</v>
      </c>
      <c r="DT282">
        <v>0</v>
      </c>
      <c r="DU282">
        <v>0</v>
      </c>
      <c r="DV282">
        <v>0</v>
      </c>
      <c r="DW282">
        <v>0</v>
      </c>
      <c r="DX282">
        <v>0</v>
      </c>
      <c r="DY282">
        <v>0</v>
      </c>
      <c r="DZ282">
        <v>0</v>
      </c>
      <c r="EA282">
        <v>0</v>
      </c>
      <c r="EB282">
        <v>0</v>
      </c>
      <c r="EC282">
        <v>0</v>
      </c>
      <c r="ED282">
        <v>0</v>
      </c>
      <c r="EE282">
        <v>0</v>
      </c>
      <c r="EF282">
        <v>0</v>
      </c>
      <c r="EG282">
        <v>0</v>
      </c>
      <c r="EH282">
        <v>0</v>
      </c>
      <c r="EI282">
        <v>0</v>
      </c>
      <c r="EJ282">
        <v>0</v>
      </c>
      <c r="EK282">
        <v>0</v>
      </c>
      <c r="EL282">
        <v>0</v>
      </c>
      <c r="EM282">
        <v>0</v>
      </c>
      <c r="EN282">
        <v>0</v>
      </c>
      <c r="EO282">
        <v>0</v>
      </c>
      <c r="EP282">
        <v>0</v>
      </c>
      <c r="EQ282">
        <v>0</v>
      </c>
      <c r="ER282">
        <v>0</v>
      </c>
      <c r="ES282">
        <v>0</v>
      </c>
      <c r="ET282">
        <v>0</v>
      </c>
      <c r="EU282">
        <v>0</v>
      </c>
      <c r="EV282">
        <v>0</v>
      </c>
      <c r="EW282">
        <v>0</v>
      </c>
      <c r="EX282">
        <v>0</v>
      </c>
      <c r="EY282">
        <v>0</v>
      </c>
      <c r="EZ282">
        <v>0</v>
      </c>
      <c r="FA282">
        <v>0</v>
      </c>
      <c r="FB282">
        <v>0</v>
      </c>
      <c r="FC282">
        <v>0</v>
      </c>
      <c r="FD282">
        <v>0</v>
      </c>
      <c r="FE282">
        <v>0</v>
      </c>
      <c r="FF282">
        <v>0</v>
      </c>
      <c r="FG282">
        <v>0</v>
      </c>
      <c r="FH282">
        <v>0</v>
      </c>
      <c r="FI282">
        <v>0</v>
      </c>
      <c r="FJ282">
        <v>0</v>
      </c>
      <c r="FK282">
        <v>0</v>
      </c>
      <c r="FL282">
        <v>0</v>
      </c>
      <c r="FM282">
        <v>0</v>
      </c>
      <c r="FN282">
        <v>0</v>
      </c>
      <c r="FO282">
        <v>0</v>
      </c>
      <c r="FP282">
        <v>0</v>
      </c>
      <c r="FQ282">
        <v>0</v>
      </c>
      <c r="FR282">
        <v>0</v>
      </c>
      <c r="FS282">
        <v>0</v>
      </c>
      <c r="FT282">
        <v>0</v>
      </c>
      <c r="FU282">
        <v>0</v>
      </c>
      <c r="FV282">
        <v>0</v>
      </c>
      <c r="FW282">
        <v>0</v>
      </c>
      <c r="FX282">
        <v>0</v>
      </c>
      <c r="FY282">
        <v>0</v>
      </c>
      <c r="FZ282">
        <v>0</v>
      </c>
      <c r="GA282">
        <v>0</v>
      </c>
      <c r="GB282">
        <v>0</v>
      </c>
      <c r="GC282">
        <v>0</v>
      </c>
      <c r="GD282">
        <v>0</v>
      </c>
      <c r="GE282">
        <v>0</v>
      </c>
      <c r="GF282">
        <v>0</v>
      </c>
      <c r="GG282">
        <v>0</v>
      </c>
      <c r="GH282">
        <v>0</v>
      </c>
      <c r="GI282">
        <v>0</v>
      </c>
      <c r="GJ282">
        <v>0</v>
      </c>
      <c r="GK282">
        <v>0</v>
      </c>
      <c r="GL282">
        <v>0</v>
      </c>
      <c r="GM282">
        <v>0</v>
      </c>
      <c r="GN282">
        <v>0</v>
      </c>
      <c r="GO282">
        <v>0</v>
      </c>
      <c r="GP282">
        <v>0</v>
      </c>
      <c r="GQ282">
        <v>0</v>
      </c>
      <c r="GR282">
        <v>0</v>
      </c>
      <c r="GS282">
        <v>0</v>
      </c>
      <c r="GT282">
        <v>0</v>
      </c>
      <c r="GU282">
        <v>0</v>
      </c>
      <c r="GV282">
        <v>0</v>
      </c>
      <c r="GW282">
        <v>0</v>
      </c>
      <c r="GX282">
        <v>0</v>
      </c>
      <c r="GY282">
        <v>0</v>
      </c>
      <c r="GZ282">
        <v>0</v>
      </c>
      <c r="HA282">
        <v>0</v>
      </c>
      <c r="HB282">
        <v>0</v>
      </c>
      <c r="HC282">
        <v>0</v>
      </c>
      <c r="HD282">
        <v>0</v>
      </c>
      <c r="HE282">
        <v>0</v>
      </c>
      <c r="HF282">
        <v>0</v>
      </c>
      <c r="HG282">
        <v>0</v>
      </c>
      <c r="HH282">
        <v>0</v>
      </c>
      <c r="HI282">
        <v>0</v>
      </c>
      <c r="HJ282">
        <v>0</v>
      </c>
      <c r="HK282">
        <v>0</v>
      </c>
      <c r="HL282">
        <v>0</v>
      </c>
      <c r="HM282">
        <v>0</v>
      </c>
      <c r="HN282">
        <v>0</v>
      </c>
      <c r="HO282">
        <v>0</v>
      </c>
      <c r="HP282">
        <v>0</v>
      </c>
      <c r="HQ282">
        <v>0</v>
      </c>
      <c r="HR282">
        <v>0</v>
      </c>
      <c r="HS282">
        <v>0</v>
      </c>
      <c r="HT282">
        <v>0</v>
      </c>
      <c r="HU282">
        <v>0</v>
      </c>
      <c r="HV282">
        <v>0</v>
      </c>
      <c r="HW282">
        <v>0</v>
      </c>
      <c r="HX282">
        <v>0</v>
      </c>
      <c r="HY282">
        <v>0</v>
      </c>
      <c r="HZ282">
        <v>0</v>
      </c>
      <c r="IA282">
        <v>0</v>
      </c>
      <c r="IB282">
        <v>0</v>
      </c>
      <c r="IC282">
        <v>0</v>
      </c>
      <c r="ID282">
        <v>0</v>
      </c>
      <c r="IE282">
        <v>0</v>
      </c>
      <c r="IF282">
        <v>0</v>
      </c>
      <c r="IG282">
        <v>0</v>
      </c>
      <c r="IH282">
        <v>0</v>
      </c>
      <c r="II282">
        <v>0</v>
      </c>
      <c r="IJ282">
        <v>0</v>
      </c>
      <c r="IK282">
        <v>0</v>
      </c>
      <c r="IL282">
        <v>0</v>
      </c>
      <c r="IM282">
        <v>0</v>
      </c>
      <c r="IN282">
        <v>0</v>
      </c>
      <c r="IO282">
        <v>0</v>
      </c>
      <c r="IP282">
        <v>0</v>
      </c>
      <c r="IQ282">
        <v>0</v>
      </c>
      <c r="IR282">
        <v>0</v>
      </c>
      <c r="IS282">
        <v>0</v>
      </c>
      <c r="IT282">
        <v>0</v>
      </c>
      <c r="IU282">
        <v>0</v>
      </c>
      <c r="IV282">
        <v>0</v>
      </c>
      <c r="IW282">
        <v>0</v>
      </c>
      <c r="IX282">
        <v>0</v>
      </c>
      <c r="IY282">
        <v>0</v>
      </c>
      <c r="IZ282">
        <v>0</v>
      </c>
      <c r="JA282">
        <v>0</v>
      </c>
      <c r="JB282">
        <v>0</v>
      </c>
      <c r="JC282">
        <v>0</v>
      </c>
      <c r="JD282">
        <v>0</v>
      </c>
      <c r="JE282">
        <v>0</v>
      </c>
      <c r="JF282">
        <v>0</v>
      </c>
      <c r="JG282">
        <v>0</v>
      </c>
      <c r="JH282">
        <v>0</v>
      </c>
      <c r="JI282">
        <v>0</v>
      </c>
      <c r="JJ282">
        <v>0</v>
      </c>
      <c r="JK282">
        <v>0</v>
      </c>
      <c r="JL282">
        <v>0</v>
      </c>
      <c r="JM282">
        <v>0</v>
      </c>
      <c r="JN282">
        <v>0</v>
      </c>
      <c r="JO282">
        <v>0</v>
      </c>
      <c r="JP282">
        <v>0</v>
      </c>
      <c r="JQ282">
        <v>0</v>
      </c>
      <c r="JR282">
        <v>0</v>
      </c>
      <c r="JS282">
        <v>0</v>
      </c>
      <c r="JT282">
        <v>0</v>
      </c>
      <c r="JU282">
        <v>0</v>
      </c>
      <c r="JV282">
        <v>9999.9990234375</v>
      </c>
      <c r="JW282">
        <v>-39999.99609375</v>
      </c>
      <c r="JX282">
        <v>60002.80078125</v>
      </c>
      <c r="JY282">
        <v>-39999.99609375</v>
      </c>
      <c r="JZ282">
        <v>9999.9990234375</v>
      </c>
      <c r="KA282">
        <v>0</v>
      </c>
      <c r="KB282">
        <v>0</v>
      </c>
      <c r="KC282">
        <v>0</v>
      </c>
      <c r="KD282">
        <v>0</v>
      </c>
      <c r="KE282">
        <v>0</v>
      </c>
      <c r="KF282">
        <v>0</v>
      </c>
      <c r="KG282">
        <v>0</v>
      </c>
      <c r="KH282">
        <v>0</v>
      </c>
      <c r="KI282">
        <v>0</v>
      </c>
      <c r="KJ282">
        <v>0</v>
      </c>
      <c r="KK282">
        <v>0</v>
      </c>
      <c r="KL282">
        <v>0</v>
      </c>
      <c r="KM282">
        <v>0</v>
      </c>
      <c r="KN282">
        <v>0</v>
      </c>
      <c r="KO282">
        <v>0</v>
      </c>
      <c r="KP282">
        <v>0</v>
      </c>
      <c r="KQ282">
        <v>0</v>
      </c>
      <c r="KS282">
        <v>-1.7044274974730931E-8</v>
      </c>
      <c r="KT282">
        <v>4.6259311519412654E-9</v>
      </c>
      <c r="KU282">
        <v>7.7924131353125902E-13</v>
      </c>
      <c r="KV282">
        <v>3.1664817076441433E-13</v>
      </c>
      <c r="KW282">
        <v>-1.4599511831736174E-13</v>
      </c>
      <c r="KX282">
        <v>-6.0875907720697956E-13</v>
      </c>
      <c r="KY282">
        <v>-1.071696060496877E-12</v>
      </c>
      <c r="KZ282">
        <v>-1.5347826635135252E-12</v>
      </c>
      <c r="LA282">
        <v>-1.9978621104185039E-12</v>
      </c>
      <c r="LB282">
        <v>-2.4605866236907167E-12</v>
      </c>
      <c r="LC282">
        <v>-2.9223597944978437E-12</v>
      </c>
      <c r="LD282">
        <v>-3.3822789972400148E-12</v>
      </c>
      <c r="LE282">
        <v>-3.8390779224862505E-12</v>
      </c>
      <c r="LF282">
        <v>-4.2910693406344881E-12</v>
      </c>
      <c r="LG282">
        <v>-4.7360882538868184E-12</v>
      </c>
      <c r="LH282">
        <v>-5.1714356465118342E-12</v>
      </c>
      <c r="LI282">
        <v>-5.5938231028268076E-12</v>
      </c>
      <c r="LJ282">
        <v>-5.9993186287871644E-12</v>
      </c>
      <c r="LK282">
        <v>-6.383294086423554E-12</v>
      </c>
      <c r="LL282">
        <v>-6.7403747304571607E-12</v>
      </c>
      <c r="LM282">
        <v>-7.0643914230587973E-12</v>
      </c>
      <c r="LN282">
        <v>-7.3483361956335381E-12</v>
      </c>
      <c r="LO282">
        <v>-7.5843219253686746E-12</v>
      </c>
      <c r="LP282">
        <v>-7.7635469986809618E-12</v>
      </c>
      <c r="LQ282">
        <v>-7.8762659431028348E-12</v>
      </c>
      <c r="LR282">
        <v>-7.9117671229581595E-12</v>
      </c>
      <c r="LS282">
        <v>-7.8583587116371146E-12</v>
      </c>
      <c r="LT282">
        <v>-7.7033642735222815E-12</v>
      </c>
      <c r="LU282">
        <v>-7.4331294105941827E-12</v>
      </c>
      <c r="LV282">
        <v>-7.0330410512854709E-12</v>
      </c>
      <c r="LW282">
        <v>-6.4875610808537731E-12</v>
      </c>
      <c r="LX282">
        <v>-5.7802761318529857E-12</v>
      </c>
      <c r="LY282">
        <v>-4.893965468395043E-12</v>
      </c>
      <c r="LZ282">
        <v>-3.8106890068342329E-12</v>
      </c>
      <c r="MA282">
        <v>-2.5118976159619428E-12</v>
      </c>
      <c r="MB282">
        <v>-9.7856792933488781E-13</v>
      </c>
      <c r="MC282">
        <v>8.0863602184125503E-13</v>
      </c>
      <c r="MD282">
        <v>2.8691719878535627E-12</v>
      </c>
      <c r="ME282">
        <v>5.2223970852998421E-12</v>
      </c>
      <c r="MF282">
        <v>7.8873113660978316E-12</v>
      </c>
      <c r="MG282">
        <v>1.0882264961721604E-11</v>
      </c>
      <c r="MH282">
        <v>1.4224136642880767E-11</v>
      </c>
      <c r="MI282">
        <v>1.7927775117447858E-11</v>
      </c>
      <c r="MJ282">
        <v>2.2005375611573316E-11</v>
      </c>
      <c r="MK282">
        <v>2.6465788963989244E-11</v>
      </c>
      <c r="ML282">
        <v>3.1313760958516245E-11</v>
      </c>
      <c r="MM282">
        <v>3.6549100243663746E-11</v>
      </c>
      <c r="MN282">
        <v>4.2165773954007192E-11</v>
      </c>
      <c r="MO282">
        <v>4.8150931069044246E-11</v>
      </c>
      <c r="MP282">
        <v>5.4483854634941729E-11</v>
      </c>
      <c r="MQ282">
        <v>6.1134845246504306E-11</v>
      </c>
      <c r="MR282">
        <v>6.8064039654074543E-11</v>
      </c>
      <c r="MS282">
        <v>7.5220170035711579E-11</v>
      </c>
      <c r="MT282">
        <v>8.2539271371060575E-11</v>
      </c>
      <c r="MU282">
        <v>8.9943346480810758E-11</v>
      </c>
      <c r="MV282">
        <v>9.7339000664273105E-11</v>
      </c>
      <c r="MW282">
        <v>1.0461606048529351E-10</v>
      </c>
      <c r="MX282">
        <v>1.1164619412906192E-10</v>
      </c>
      <c r="MY282">
        <v>1.1828155388244374E-10</v>
      </c>
      <c r="MZ282">
        <v>1.2435346467786117E-10</v>
      </c>
      <c r="NA282">
        <v>1.2967118628136926E-10</v>
      </c>
      <c r="NB282">
        <v>1.3402078059092615E-10</v>
      </c>
      <c r="NC282">
        <v>1.3716411962699282E-10</v>
      </c>
      <c r="ND282">
        <v>1.3883807412519489E-10</v>
      </c>
      <c r="NE282">
        <v>1.3875392715326078E-10</v>
      </c>
      <c r="NF282">
        <v>1.3659706183846581E-10</v>
      </c>
      <c r="NG282">
        <v>1.3202697706505128E-10</v>
      </c>
      <c r="NH282">
        <v>1.2467768983276024E-10</v>
      </c>
      <c r="NI282">
        <v>1.141585877962151E-10</v>
      </c>
      <c r="NJ282">
        <v>1.0005580025842752E-10</v>
      </c>
      <c r="NK282">
        <v>8.1934160486396009E-11</v>
      </c>
      <c r="NL282">
        <v>5.9339836555412278E-11</v>
      </c>
      <c r="NM282">
        <v>3.1803711901524238E-11</v>
      </c>
      <c r="NN282">
        <v>-1.1543997565666376E-12</v>
      </c>
      <c r="NO282">
        <v>-4.0020617613339582E-11</v>
      </c>
      <c r="NP282">
        <v>-8.5280845512549107E-11</v>
      </c>
      <c r="NQ282">
        <v>-1.3741352153883879E-10</v>
      </c>
      <c r="NR282">
        <v>-1.9688117482078756E-10</v>
      </c>
      <c r="NS282">
        <v>-2.6412070029370819E-10</v>
      </c>
      <c r="NT282">
        <v>-3.3953226513838708E-10</v>
      </c>
      <c r="NU282">
        <v>-4.2346676539397382E-10</v>
      </c>
      <c r="NV282">
        <v>-5.1621175809479822E-10</v>
      </c>
      <c r="NW282">
        <v>-6.1797580347201046E-10</v>
      </c>
      <c r="NX282">
        <v>-7.2887116357712466E-10</v>
      </c>
      <c r="NY282">
        <v>-8.4889481842101252E-10</v>
      </c>
      <c r="NZ282">
        <v>-9.7790777868570908E-10</v>
      </c>
      <c r="OA282">
        <v>-1.1156126955731023E-9</v>
      </c>
      <c r="OB282">
        <v>-1.2615297937179831E-9</v>
      </c>
      <c r="OC282">
        <v>-1.4149711826356022E-9</v>
      </c>
      <c r="OD282">
        <v>-1.5750136362046617E-9</v>
      </c>
      <c r="OE282">
        <v>-1.7404699685103513E-9</v>
      </c>
      <c r="OF282">
        <v>-1.9098591782730342E-9</v>
      </c>
      <c r="OG282">
        <v>-2.0813755833296024E-9</v>
      </c>
      <c r="OH282">
        <v>-2.2528572214452876E-9</v>
      </c>
      <c r="OI282">
        <v>-2.4217538543016777E-9</v>
      </c>
      <c r="OJ282">
        <v>-2.5850949779704417E-9</v>
      </c>
      <c r="OK282">
        <v>-2.7394583156140968E-9</v>
      </c>
      <c r="OL282">
        <v>-2.8809393465552485E-9</v>
      </c>
      <c r="OM282">
        <v>-3.0051225101317433E-9</v>
      </c>
      <c r="ON282">
        <v>-3.1070548127184348E-9</v>
      </c>
      <c r="OO282">
        <v>-3.1812226616286071E-9</v>
      </c>
      <c r="OP282">
        <v>-3.2215328498645101E-9</v>
      </c>
      <c r="OQ282">
        <v>-3.2212987202669098E-9</v>
      </c>
      <c r="OR282">
        <v>-3.1732326457370054E-9</v>
      </c>
      <c r="OS282">
        <v>-3.0694460729129054E-9</v>
      </c>
      <c r="OT282">
        <v>-2.9014584887912109E-9</v>
      </c>
      <c r="OU282">
        <v>-2.6602167818862703E-9</v>
      </c>
      <c r="OV282">
        <v>-2.3361265799479794E-9</v>
      </c>
      <c r="OW282">
        <v>-1.9190972530773059E-9</v>
      </c>
      <c r="OX282">
        <v>-1.3986023720476566E-9</v>
      </c>
      <c r="OY282">
        <v>-7.637575042181461E-10</v>
      </c>
      <c r="OZ282">
        <v>-3.4173107205077248E-12</v>
      </c>
      <c r="PA282">
        <v>8.937060246138974E-10</v>
      </c>
      <c r="PB282">
        <v>1.9389009554446044E-9</v>
      </c>
      <c r="PC282">
        <v>3.1432892165186839E-9</v>
      </c>
      <c r="PD282">
        <v>4.5176308448307152E-9</v>
      </c>
      <c r="PE282">
        <v>6.0720995036162144E-9</v>
      </c>
      <c r="PF282">
        <v>7.8160261019102565E-9</v>
      </c>
      <c r="PG282">
        <v>9.7576088118072437E-9</v>
      </c>
      <c r="PH282">
        <v>1.1903587742747522E-8</v>
      </c>
      <c r="PI282">
        <v>1.4258882743491249E-8</v>
      </c>
      <c r="PJ282">
        <v>1.6826193074420248E-8</v>
      </c>
      <c r="PK282">
        <v>1.9605558032385509E-8</v>
      </c>
      <c r="PL282">
        <v>2.2593878024551281E-8</v>
      </c>
      <c r="PM282">
        <v>2.5784396083914593E-8</v>
      </c>
      <c r="PN282">
        <v>2.9166140404717553E-8</v>
      </c>
      <c r="PO282">
        <v>3.2723329158247576E-8</v>
      </c>
      <c r="PP282">
        <v>3.643473963579878E-8</v>
      </c>
      <c r="PQ282">
        <v>4.0273044662852866E-8</v>
      </c>
      <c r="PR282">
        <v>4.4204120243534964E-8</v>
      </c>
      <c r="PS282">
        <v>4.8186329533170157E-8</v>
      </c>
      <c r="PT282">
        <v>5.2169789504686098E-8</v>
      </c>
      <c r="PU282">
        <v>5.6095628076146802E-8</v>
      </c>
      <c r="PV282">
        <v>5.9895241004962219E-8</v>
      </c>
      <c r="PW282">
        <v>6.3489559531253952E-8</v>
      </c>
      <c r="PX282">
        <v>6.6788341568330674E-8</v>
      </c>
      <c r="PY282">
        <v>6.9689501190396225E-8</v>
      </c>
      <c r="PZ282">
        <v>7.2078493251943776E-8</v>
      </c>
      <c r="QA282">
        <v>7.3827772182737126E-8</v>
      </c>
      <c r="QB282">
        <v>7.47963463265521E-8</v>
      </c>
      <c r="QC282">
        <v>7.4829451616993472E-8</v>
      </c>
      <c r="QD282">
        <v>7.3758370892100113E-8</v>
      </c>
      <c r="QE282">
        <v>7.140042771862596E-8</v>
      </c>
      <c r="QF282">
        <v>6.7559186199814612E-8</v>
      </c>
      <c r="QG282">
        <v>6.2024890844567723E-8</v>
      </c>
      <c r="QH282">
        <v>5.4575183142683249E-8</v>
      </c>
      <c r="QI282">
        <v>4.4976133975608953E-8</v>
      </c>
      <c r="QJ282">
        <v>3.2983633343199782E-8</v>
      </c>
      <c r="QK282">
        <v>1.8345181045424492E-8</v>
      </c>
      <c r="QL282">
        <v>8.0212385727770078E-10</v>
      </c>
      <c r="QM282">
        <v>-1.9907613699850144E-8</v>
      </c>
      <c r="QN282">
        <v>-4.4046256739013944E-8</v>
      </c>
      <c r="QO282">
        <v>-7.1872316651278053E-8</v>
      </c>
      <c r="QP282">
        <v>-1.0363608809440288E-7</v>
      </c>
      <c r="QQ282">
        <v>-1.3957445810195391E-7</v>
      </c>
      <c r="QR282">
        <v>-1.7990498062090985E-7</v>
      </c>
      <c r="QS282">
        <v>-2.2481917228692112E-7</v>
      </c>
      <c r="QT282">
        <v>-2.7447498885321495E-7</v>
      </c>
      <c r="QU282">
        <v>-3.2898844654588241E-7</v>
      </c>
      <c r="QV282">
        <v>-3.8842435887938136E-7</v>
      </c>
      <c r="QW282">
        <v>-4.5278616728974799E-7</v>
      </c>
      <c r="QX282">
        <v>-5.2200485349448636E-7</v>
      </c>
      <c r="QY282">
        <v>-5.9592693293741798E-7</v>
      </c>
      <c r="QZ282">
        <v>-6.7430154219335245E-7</v>
      </c>
      <c r="RA282">
        <v>-7.5676664896518317E-7</v>
      </c>
      <c r="RB282">
        <v>-8.4283443147118015E-7</v>
      </c>
      <c r="RC282">
        <v>-9.3187589475876305E-7</v>
      </c>
      <c r="RD282">
        <v>-1.0231048149471718E-6</v>
      </c>
      <c r="RE282">
        <v>-1.1155611287362486E-6</v>
      </c>
      <c r="RF282">
        <v>-1.2080939148500449E-6</v>
      </c>
      <c r="RG282">
        <v>-1.2993441465127792E-6</v>
      </c>
      <c r="RH282">
        <v>-1.3877274296589755E-6</v>
      </c>
      <c r="RI282">
        <v>-1.4714169804015215E-6</v>
      </c>
      <c r="RJ282">
        <v>-1.5483271373224861E-6</v>
      </c>
      <c r="RK282">
        <v>-1.616097749369778E-6</v>
      </c>
      <c r="RL282">
        <v>-1.6720798284346418E-6</v>
      </c>
      <c r="RM282">
        <v>-1.7133229068917369E-6</v>
      </c>
      <c r="RN282">
        <v>-1.7365645942639043E-6</v>
      </c>
      <c r="RO282">
        <v>-1.7382228834160012E-6</v>
      </c>
      <c r="RP282">
        <v>-1.7143918148683517E-6</v>
      </c>
      <c r="RQ282">
        <v>-1.6608411674468429E-6</v>
      </c>
      <c r="RR282">
        <v>-1.5730209039167054E-6</v>
      </c>
      <c r="RS282">
        <v>-1.4460711607391788E-6</v>
      </c>
      <c r="RT282">
        <v>-1.2748386307505849E-6</v>
      </c>
      <c r="RU282">
        <v>-1.0539002453605327E-6</v>
      </c>
      <c r="RV282">
        <v>-7.7759511760739647E-7</v>
      </c>
      <c r="RW282">
        <v>-4.4006575773348999E-7</v>
      </c>
      <c r="RX282">
        <v>-3.5309617304587738E-8</v>
      </c>
      <c r="RY282">
        <v>4.427579454224717E-7</v>
      </c>
      <c r="RZ282">
        <v>1.0002281591228422E-6</v>
      </c>
      <c r="SA282">
        <v>1.6431096569413504E-6</v>
      </c>
      <c r="SB282">
        <v>2.377130560288784E-6</v>
      </c>
      <c r="SC282">
        <v>3.2075581841744963E-6</v>
      </c>
      <c r="SD282">
        <v>4.1389931826984292E-6</v>
      </c>
      <c r="SE282">
        <v>5.175136657493772E-6</v>
      </c>
      <c r="SF282">
        <v>6.3185289388812254E-6</v>
      </c>
      <c r="SG282">
        <v>7.5702590017656246E-6</v>
      </c>
      <c r="SH282">
        <v>8.9296438038459113E-6</v>
      </c>
      <c r="SI282">
        <v>1.0393877240740805E-5</v>
      </c>
      <c r="SJ282">
        <v>1.1957648909581956E-5</v>
      </c>
      <c r="SK282">
        <v>1.3612733468046899E-5</v>
      </c>
      <c r="SL282">
        <v>1.5347552078116757E-5</v>
      </c>
      <c r="SM282">
        <v>1.7146708241341528E-5</v>
      </c>
      <c r="SN282">
        <v>1.8990501272868709E-5</v>
      </c>
      <c r="SO282">
        <v>2.0854421732151429E-5</v>
      </c>
      <c r="SP282">
        <v>2.2708634335346582E-5</v>
      </c>
      <c r="SQ282">
        <v>2.4517455223021177E-5</v>
      </c>
      <c r="SR282">
        <v>2.6238831950406154E-5</v>
      </c>
      <c r="SS282">
        <v>2.782383620765291E-5</v>
      </c>
      <c r="ST282">
        <v>2.9216181063608225E-5</v>
      </c>
      <c r="SU282">
        <v>3.0351776454942189E-5</v>
      </c>
      <c r="SV282">
        <v>3.1158338706170433E-5</v>
      </c>
      <c r="SW282">
        <v>3.1555072054483194E-5</v>
      </c>
      <c r="SX282">
        <v>3.1452442451182391E-5</v>
      </c>
      <c r="SY282">
        <v>3.0752066298704333E-5</v>
      </c>
      <c r="SZ282">
        <v>2.9346739232863951E-5</v>
      </c>
      <c r="TA282">
        <v>2.7120632541766657E-5</v>
      </c>
      <c r="TB282">
        <v>2.3949687286617382E-5</v>
      </c>
      <c r="TC282">
        <v>1.9702238608330619E-5</v>
      </c>
      <c r="TD282">
        <v>1.4239905011976893E-5</v>
      </c>
      <c r="TE282">
        <v>7.4187795542015678E-6</v>
      </c>
      <c r="TF282">
        <v>-9.090382576331535E-7</v>
      </c>
      <c r="TG282">
        <v>-1.0893529496169059E-5</v>
      </c>
      <c r="TH282">
        <v>-2.268442029632043E-5</v>
      </c>
      <c r="TI282">
        <v>-3.6428381727203311E-5</v>
      </c>
      <c r="TJ282">
        <v>-5.2265723063359379E-5</v>
      </c>
      <c r="TK282">
        <v>-7.0326537321750547E-5</v>
      </c>
      <c r="TL282">
        <v>-9.0726259715073095E-5</v>
      </c>
      <c r="TM282">
        <v>-1.1356060253705861E-4</v>
      </c>
      <c r="TN282">
        <v>-1.3889983410632229E-4</v>
      </c>
      <c r="TO282">
        <v>-1.6678237492634326E-4</v>
      </c>
      <c r="TP282">
        <v>-1.9720769135507621E-4</v>
      </c>
      <c r="TQ282">
        <v>-2.3012847600918551E-4</v>
      </c>
      <c r="TR282">
        <v>-2.6544211505259702E-4</v>
      </c>
      <c r="TS282">
        <v>-3.0298145563663342E-4</v>
      </c>
      <c r="TT282">
        <v>-3.42504902269497E-4</v>
      </c>
      <c r="TU282">
        <v>-3.8368588899275434E-4</v>
      </c>
      <c r="TV282">
        <v>-4.2610179511982249E-4</v>
      </c>
      <c r="TW282">
        <v>-4.6922239612098268E-4</v>
      </c>
      <c r="TX282">
        <v>-5.12397968178092E-4</v>
      </c>
      <c r="TY282">
        <v>-5.5484719510918079E-4</v>
      </c>
      <c r="TZ282">
        <v>-5.9564505987653516E-4</v>
      </c>
      <c r="UA282">
        <v>-6.3371093979663093E-4</v>
      </c>
      <c r="UB282">
        <v>-6.6779716487093855E-4</v>
      </c>
      <c r="UC282">
        <v>-6.9647834229557778E-4</v>
      </c>
      <c r="UD282">
        <v>-7.1814179705635445E-4</v>
      </c>
      <c r="UE282">
        <v>-7.3097952835712626E-4</v>
      </c>
      <c r="UF282">
        <v>-7.3298213415278585E-4</v>
      </c>
      <c r="UG282">
        <v>-7.2193521083637315E-4</v>
      </c>
      <c r="UH282">
        <v>-6.954187916128193E-4</v>
      </c>
      <c r="UI282">
        <v>-6.5081044458369043E-4</v>
      </c>
      <c r="UJ282">
        <v>-5.8529270921727937E-4</v>
      </c>
      <c r="UK282">
        <v>-4.9586560665893073E-4</v>
      </c>
      <c r="UL282">
        <v>-3.7936501403234814E-4</v>
      </c>
      <c r="UM282">
        <v>-2.3248774406908792E-4</v>
      </c>
      <c r="UN282">
        <v>-5.1824217437200898E-5</v>
      </c>
      <c r="UO282">
        <v>1.6610034585927419E-4</v>
      </c>
      <c r="UP282">
        <v>4.2477525980137568E-4</v>
      </c>
      <c r="UQ282">
        <v>7.2764325590225613E-4</v>
      </c>
      <c r="UR282">
        <v>1.0780279384105514E-3</v>
      </c>
      <c r="US282">
        <v>1.479048845663244E-3</v>
      </c>
      <c r="UT282">
        <v>1.9335231854906662E-3</v>
      </c>
      <c r="UU282">
        <v>2.4438533698067709E-3</v>
      </c>
      <c r="UV282">
        <v>3.0118995583041457E-3</v>
      </c>
      <c r="UW282">
        <v>3.6388365375043135E-3</v>
      </c>
      <c r="UX282">
        <v>4.3249944134831761E-3</v>
      </c>
      <c r="UY282">
        <v>5.0696827888080647E-3</v>
      </c>
      <c r="UZ282">
        <v>5.8709983311072064E-3</v>
      </c>
      <c r="VA282">
        <v>6.7256159268929338E-3</v>
      </c>
      <c r="VB282">
        <v>7.6285639544230403E-3</v>
      </c>
      <c r="VC282">
        <v>8.5729846081212275E-3</v>
      </c>
      <c r="VD282">
        <v>9.5498806688376122E-3</v>
      </c>
      <c r="VE282">
        <v>1.0547850643204097E-2</v>
      </c>
      <c r="VF282">
        <v>1.1552814795334581E-2</v>
      </c>
      <c r="VG282">
        <v>1.254773526839474E-2</v>
      </c>
      <c r="VH282">
        <v>1.3512334244669364E-2</v>
      </c>
      <c r="VI282">
        <v>1.4422814922357852E-2</v>
      </c>
      <c r="VJ282">
        <v>1.5251590995963358E-2</v>
      </c>
      <c r="VK282">
        <v>1.5967031314039159E-2</v>
      </c>
      <c r="VL282">
        <v>1.6533227450805422E-2</v>
      </c>
      <c r="VM282">
        <v>1.6909793062524894E-2</v>
      </c>
      <c r="VN282">
        <v>1.7051705099070086E-2</v>
      </c>
      <c r="VO282">
        <v>1.6909198196947948E-2</v>
      </c>
      <c r="VP282">
        <v>1.6527724886348221E-2</v>
      </c>
      <c r="VQ282">
        <v>1.5947995550922939E-2</v>
      </c>
      <c r="VR282">
        <v>1.5206085411116505E-2</v>
      </c>
      <c r="VS282">
        <v>1.4333597107951878E-2</v>
      </c>
      <c r="VT282">
        <v>1.335786877005944E-2</v>
      </c>
      <c r="VU282">
        <v>1.2302218701052511E-2</v>
      </c>
      <c r="VV282">
        <v>1.1186219020344451E-2</v>
      </c>
      <c r="VW282">
        <v>1.002599171782846E-2</v>
      </c>
      <c r="VX282">
        <v>8.8345216334799158E-3</v>
      </c>
      <c r="VY282">
        <v>7.6219818404852646E-3</v>
      </c>
      <c r="VZ282">
        <v>6.3960677903379479E-3</v>
      </c>
      <c r="WA282">
        <v>5.1623373669019085E-3</v>
      </c>
      <c r="WB282">
        <v>3.9245546912395476E-3</v>
      </c>
      <c r="WC282">
        <v>2.6850361185255427E-3</v>
      </c>
      <c r="WD282">
        <v>1.4449973714167892E-3</v>
      </c>
      <c r="WE282">
        <v>2.0490116023911403E-4</v>
      </c>
      <c r="WF282">
        <v>-12.400961372618596</v>
      </c>
      <c r="WG282">
        <v>-22.752911264989873</v>
      </c>
    </row>
    <row r="283" spans="1:605" x14ac:dyDescent="0.25">
      <c r="A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  <c r="BN283">
        <v>0</v>
      </c>
      <c r="BO283">
        <v>0</v>
      </c>
      <c r="BP283">
        <v>0</v>
      </c>
      <c r="BQ283">
        <v>0</v>
      </c>
      <c r="BR283">
        <v>0</v>
      </c>
      <c r="BS283">
        <v>0</v>
      </c>
      <c r="BT283">
        <v>0</v>
      </c>
      <c r="BU283">
        <v>0</v>
      </c>
      <c r="BV283">
        <v>0</v>
      </c>
      <c r="BW283">
        <v>0</v>
      </c>
      <c r="BX283">
        <v>0</v>
      </c>
      <c r="BY283">
        <v>0</v>
      </c>
      <c r="BZ283">
        <v>0</v>
      </c>
      <c r="CA283">
        <v>0</v>
      </c>
      <c r="CB283">
        <v>0</v>
      </c>
      <c r="CC283">
        <v>0</v>
      </c>
      <c r="CD283">
        <v>0</v>
      </c>
      <c r="CE283">
        <v>0</v>
      </c>
      <c r="CF283">
        <v>0</v>
      </c>
      <c r="CG283">
        <v>0</v>
      </c>
      <c r="CH283">
        <v>0</v>
      </c>
      <c r="CI283">
        <v>0</v>
      </c>
      <c r="CJ283">
        <v>0</v>
      </c>
      <c r="CK283">
        <v>0</v>
      </c>
      <c r="CL283">
        <v>0</v>
      </c>
      <c r="CM283">
        <v>0</v>
      </c>
      <c r="CN283">
        <v>0</v>
      </c>
      <c r="CO283">
        <v>0</v>
      </c>
      <c r="CP283">
        <v>0</v>
      </c>
      <c r="CQ283">
        <v>0</v>
      </c>
      <c r="CR283">
        <v>0</v>
      </c>
      <c r="CS283">
        <v>0</v>
      </c>
      <c r="CT283">
        <v>0</v>
      </c>
      <c r="CU283">
        <v>0</v>
      </c>
      <c r="CV283">
        <v>0</v>
      </c>
      <c r="CW283">
        <v>0</v>
      </c>
      <c r="CX283">
        <v>0</v>
      </c>
      <c r="CY283">
        <v>0</v>
      </c>
      <c r="CZ283">
        <v>0</v>
      </c>
      <c r="DA283">
        <v>0</v>
      </c>
      <c r="DB283">
        <v>0</v>
      </c>
      <c r="DC283">
        <v>0</v>
      </c>
      <c r="DD283">
        <v>0</v>
      </c>
      <c r="DE283">
        <v>0</v>
      </c>
      <c r="DF283">
        <v>0</v>
      </c>
      <c r="DG283">
        <v>0</v>
      </c>
      <c r="DH283">
        <v>0</v>
      </c>
      <c r="DI283">
        <v>0</v>
      </c>
      <c r="DJ283">
        <v>0</v>
      </c>
      <c r="DK283">
        <v>0</v>
      </c>
      <c r="DL283">
        <v>0</v>
      </c>
      <c r="DM283">
        <v>0</v>
      </c>
      <c r="DN283">
        <v>0</v>
      </c>
      <c r="DO283">
        <v>0</v>
      </c>
      <c r="DP283">
        <v>0</v>
      </c>
      <c r="DQ283">
        <v>0</v>
      </c>
      <c r="DR283">
        <v>0</v>
      </c>
      <c r="DS283">
        <v>0</v>
      </c>
      <c r="DT283">
        <v>0</v>
      </c>
      <c r="DU283">
        <v>0</v>
      </c>
      <c r="DV283">
        <v>0</v>
      </c>
      <c r="DW283">
        <v>0</v>
      </c>
      <c r="DX283">
        <v>0</v>
      </c>
      <c r="DY283">
        <v>0</v>
      </c>
      <c r="DZ283">
        <v>0</v>
      </c>
      <c r="EA283">
        <v>0</v>
      </c>
      <c r="EB283">
        <v>0</v>
      </c>
      <c r="EC283">
        <v>0</v>
      </c>
      <c r="ED283">
        <v>0</v>
      </c>
      <c r="EE283">
        <v>0</v>
      </c>
      <c r="EF283">
        <v>0</v>
      </c>
      <c r="EG283">
        <v>0</v>
      </c>
      <c r="EH283">
        <v>0</v>
      </c>
      <c r="EI283">
        <v>0</v>
      </c>
      <c r="EJ283">
        <v>0</v>
      </c>
      <c r="EK283">
        <v>0</v>
      </c>
      <c r="EL283">
        <v>0</v>
      </c>
      <c r="EM283">
        <v>0</v>
      </c>
      <c r="EN283">
        <v>0</v>
      </c>
      <c r="EO283">
        <v>0</v>
      </c>
      <c r="EP283">
        <v>0</v>
      </c>
      <c r="EQ283">
        <v>0</v>
      </c>
      <c r="ER283">
        <v>0</v>
      </c>
      <c r="ES283">
        <v>0</v>
      </c>
      <c r="ET283">
        <v>0</v>
      </c>
      <c r="EU283">
        <v>0</v>
      </c>
      <c r="EV283">
        <v>0</v>
      </c>
      <c r="EW283">
        <v>0</v>
      </c>
      <c r="EX283">
        <v>0</v>
      </c>
      <c r="EY283">
        <v>0</v>
      </c>
      <c r="EZ283">
        <v>0</v>
      </c>
      <c r="FA283">
        <v>0</v>
      </c>
      <c r="FB283">
        <v>0</v>
      </c>
      <c r="FC283">
        <v>0</v>
      </c>
      <c r="FD283">
        <v>0</v>
      </c>
      <c r="FE283">
        <v>0</v>
      </c>
      <c r="FF283">
        <v>0</v>
      </c>
      <c r="FG283">
        <v>0</v>
      </c>
      <c r="FH283">
        <v>0</v>
      </c>
      <c r="FI283">
        <v>0</v>
      </c>
      <c r="FJ283">
        <v>0</v>
      </c>
      <c r="FK283">
        <v>0</v>
      </c>
      <c r="FL283">
        <v>0</v>
      </c>
      <c r="FM283">
        <v>0</v>
      </c>
      <c r="FN283">
        <v>0</v>
      </c>
      <c r="FO283">
        <v>0</v>
      </c>
      <c r="FP283">
        <v>0</v>
      </c>
      <c r="FQ283">
        <v>0</v>
      </c>
      <c r="FR283">
        <v>0</v>
      </c>
      <c r="FS283">
        <v>0</v>
      </c>
      <c r="FT283">
        <v>0</v>
      </c>
      <c r="FU283">
        <v>0</v>
      </c>
      <c r="FV283">
        <v>0</v>
      </c>
      <c r="FW283">
        <v>0</v>
      </c>
      <c r="FX283">
        <v>0</v>
      </c>
      <c r="FY283">
        <v>0</v>
      </c>
      <c r="FZ283">
        <v>0</v>
      </c>
      <c r="GA283">
        <v>0</v>
      </c>
      <c r="GB283">
        <v>0</v>
      </c>
      <c r="GC283">
        <v>0</v>
      </c>
      <c r="GD283">
        <v>0</v>
      </c>
      <c r="GE283">
        <v>0</v>
      </c>
      <c r="GF283">
        <v>0</v>
      </c>
      <c r="GG283">
        <v>0</v>
      </c>
      <c r="GH283">
        <v>0</v>
      </c>
      <c r="GI283">
        <v>0</v>
      </c>
      <c r="GJ283">
        <v>0</v>
      </c>
      <c r="GK283">
        <v>0</v>
      </c>
      <c r="GL283">
        <v>0</v>
      </c>
      <c r="GM283">
        <v>0</v>
      </c>
      <c r="GN283">
        <v>0</v>
      </c>
      <c r="GO283">
        <v>0</v>
      </c>
      <c r="GP283">
        <v>0</v>
      </c>
      <c r="GQ283">
        <v>0</v>
      </c>
      <c r="GR283">
        <v>0</v>
      </c>
      <c r="GS283">
        <v>0</v>
      </c>
      <c r="GT283">
        <v>0</v>
      </c>
      <c r="GU283">
        <v>0</v>
      </c>
      <c r="GV283">
        <v>0</v>
      </c>
      <c r="GW283">
        <v>0</v>
      </c>
      <c r="GX283">
        <v>0</v>
      </c>
      <c r="GY283">
        <v>0</v>
      </c>
      <c r="GZ283">
        <v>0</v>
      </c>
      <c r="HA283">
        <v>0</v>
      </c>
      <c r="HB283">
        <v>0</v>
      </c>
      <c r="HC283">
        <v>0</v>
      </c>
      <c r="HD283">
        <v>0</v>
      </c>
      <c r="HE283">
        <v>0</v>
      </c>
      <c r="HF283">
        <v>0</v>
      </c>
      <c r="HG283">
        <v>0</v>
      </c>
      <c r="HH283">
        <v>0</v>
      </c>
      <c r="HI283">
        <v>0</v>
      </c>
      <c r="HJ283">
        <v>0</v>
      </c>
      <c r="HK283">
        <v>0</v>
      </c>
      <c r="HL283">
        <v>0</v>
      </c>
      <c r="HM283">
        <v>0</v>
      </c>
      <c r="HN283">
        <v>0</v>
      </c>
      <c r="HO283">
        <v>0</v>
      </c>
      <c r="HP283">
        <v>0</v>
      </c>
      <c r="HQ283">
        <v>0</v>
      </c>
      <c r="HR283">
        <v>0</v>
      </c>
      <c r="HS283">
        <v>0</v>
      </c>
      <c r="HT283">
        <v>0</v>
      </c>
      <c r="HU283">
        <v>0</v>
      </c>
      <c r="HV283">
        <v>0</v>
      </c>
      <c r="HW283">
        <v>0</v>
      </c>
      <c r="HX283">
        <v>0</v>
      </c>
      <c r="HY283">
        <v>0</v>
      </c>
      <c r="HZ283">
        <v>0</v>
      </c>
      <c r="IA283">
        <v>0</v>
      </c>
      <c r="IB283">
        <v>0</v>
      </c>
      <c r="IC283">
        <v>0</v>
      </c>
      <c r="ID283">
        <v>0</v>
      </c>
      <c r="IE283">
        <v>0</v>
      </c>
      <c r="IF283">
        <v>0</v>
      </c>
      <c r="IG283">
        <v>0</v>
      </c>
      <c r="IH283">
        <v>0</v>
      </c>
      <c r="II283">
        <v>0</v>
      </c>
      <c r="IJ283">
        <v>0</v>
      </c>
      <c r="IK283">
        <v>0</v>
      </c>
      <c r="IL283">
        <v>0</v>
      </c>
      <c r="IM283">
        <v>0</v>
      </c>
      <c r="IN283">
        <v>0</v>
      </c>
      <c r="IO283">
        <v>0</v>
      </c>
      <c r="IP283">
        <v>0</v>
      </c>
      <c r="IQ283">
        <v>0</v>
      </c>
      <c r="IR283">
        <v>0</v>
      </c>
      <c r="IS283">
        <v>0</v>
      </c>
      <c r="IT283">
        <v>0</v>
      </c>
      <c r="IU283">
        <v>0</v>
      </c>
      <c r="IV283">
        <v>0</v>
      </c>
      <c r="IW283">
        <v>0</v>
      </c>
      <c r="IX283">
        <v>0</v>
      </c>
      <c r="IY283">
        <v>0</v>
      </c>
      <c r="IZ283">
        <v>0</v>
      </c>
      <c r="JA283">
        <v>0</v>
      </c>
      <c r="JB283">
        <v>0</v>
      </c>
      <c r="JC283">
        <v>0</v>
      </c>
      <c r="JD283">
        <v>0</v>
      </c>
      <c r="JE283">
        <v>0</v>
      </c>
      <c r="JF283">
        <v>0</v>
      </c>
      <c r="JG283">
        <v>0</v>
      </c>
      <c r="JH283">
        <v>0</v>
      </c>
      <c r="JI283">
        <v>0</v>
      </c>
      <c r="JJ283">
        <v>0</v>
      </c>
      <c r="JK283">
        <v>0</v>
      </c>
      <c r="JL283">
        <v>0</v>
      </c>
      <c r="JM283">
        <v>0</v>
      </c>
      <c r="JN283">
        <v>0</v>
      </c>
      <c r="JO283">
        <v>0</v>
      </c>
      <c r="JP283">
        <v>0</v>
      </c>
      <c r="JQ283">
        <v>0</v>
      </c>
      <c r="JR283">
        <v>0</v>
      </c>
      <c r="JS283">
        <v>0</v>
      </c>
      <c r="JT283">
        <v>0</v>
      </c>
      <c r="JU283">
        <v>0</v>
      </c>
      <c r="JV283">
        <v>0</v>
      </c>
      <c r="JW283">
        <v>9999.9990234375</v>
      </c>
      <c r="JX283">
        <v>-39999.99609375</v>
      </c>
      <c r="JY283">
        <v>60002.80078125</v>
      </c>
      <c r="JZ283">
        <v>-39999.99609375</v>
      </c>
      <c r="KA283">
        <v>9999.9990234375</v>
      </c>
      <c r="KB283">
        <v>0</v>
      </c>
      <c r="KC283">
        <v>0</v>
      </c>
      <c r="KD283">
        <v>0</v>
      </c>
      <c r="KE283">
        <v>0</v>
      </c>
      <c r="KF283">
        <v>0</v>
      </c>
      <c r="KG283">
        <v>0</v>
      </c>
      <c r="KH283">
        <v>0</v>
      </c>
      <c r="KI283">
        <v>0</v>
      </c>
      <c r="KJ283">
        <v>0</v>
      </c>
      <c r="KK283">
        <v>0</v>
      </c>
      <c r="KL283">
        <v>0</v>
      </c>
      <c r="KM283">
        <v>0</v>
      </c>
      <c r="KN283">
        <v>0</v>
      </c>
      <c r="KO283">
        <v>0</v>
      </c>
      <c r="KP283">
        <v>0</v>
      </c>
      <c r="KQ283">
        <v>0</v>
      </c>
      <c r="KS283">
        <v>-2.0646297765410957E-8</v>
      </c>
      <c r="KT283">
        <v>4.5708366589937984E-9</v>
      </c>
      <c r="KU283">
        <v>1.1504625133152517E-12</v>
      </c>
      <c r="KV283">
        <v>6.9337882017154759E-13</v>
      </c>
      <c r="KW283">
        <v>2.3622109161092871E-13</v>
      </c>
      <c r="KX283">
        <v>-2.211293286116282E-13</v>
      </c>
      <c r="KY283">
        <v>-6.7882049414511204E-13</v>
      </c>
      <c r="KZ283">
        <v>-1.1369729393847109E-12</v>
      </c>
      <c r="LA283">
        <v>-1.5956227204080062E-12</v>
      </c>
      <c r="LB283">
        <v>-2.0546643985066504E-12</v>
      </c>
      <c r="LC283">
        <v>-2.5137939618238919E-12</v>
      </c>
      <c r="LD283">
        <v>-2.9724516982222448E-12</v>
      </c>
      <c r="LE283">
        <v>-3.4297650572134053E-12</v>
      </c>
      <c r="LF283">
        <v>-3.8844915706060992E-12</v>
      </c>
      <c r="LG283">
        <v>-4.3349619404607272E-12</v>
      </c>
      <c r="LH283">
        <v>-4.7790234489727212E-12</v>
      </c>
      <c r="LI283">
        <v>-5.2139838980280424E-12</v>
      </c>
      <c r="LJ283">
        <v>-5.636556346332527E-12</v>
      </c>
      <c r="LK283">
        <v>-6.0428049791564458E-12</v>
      </c>
      <c r="LL283">
        <v>-6.428092519749302E-12</v>
      </c>
      <c r="LM283">
        <v>-6.7870296722317603E-12</v>
      </c>
      <c r="LN283">
        <v>-7.1134271730687896E-12</v>
      </c>
      <c r="LO283">
        <v>-7.4002511218126117E-12</v>
      </c>
      <c r="LP283">
        <v>-7.6395823613636782E-12</v>
      </c>
      <c r="LQ283">
        <v>-7.8225807831074553E-12</v>
      </c>
      <c r="LR283">
        <v>-7.939455542456707E-12</v>
      </c>
      <c r="LS283">
        <v>-7.979442284938192E-12</v>
      </c>
      <c r="LT283">
        <v>-7.930788601283655E-12</v>
      </c>
      <c r="LU283">
        <v>-7.78074905113133E-12</v>
      </c>
      <c r="LV283">
        <v>-7.5155912179133423E-12</v>
      </c>
      <c r="LW283">
        <v>-7.1206143810797941E-12</v>
      </c>
      <c r="LX283">
        <v>-6.5801825146439017E-12</v>
      </c>
      <c r="LY283">
        <v>-5.8777734415265144E-12</v>
      </c>
      <c r="LZ283">
        <v>-4.9960460895941536E-12</v>
      </c>
      <c r="MA283">
        <v>-3.9169279055425374E-12</v>
      </c>
      <c r="MB283">
        <v>-2.6217245847035488E-12</v>
      </c>
      <c r="MC283">
        <v>-1.0912543658871092E-12</v>
      </c>
      <c r="MD283">
        <v>6.9399078227324191E-13</v>
      </c>
      <c r="ME283">
        <v>2.7536546963136611E-12</v>
      </c>
      <c r="MF283">
        <v>5.1072948465291313E-12</v>
      </c>
      <c r="MG283">
        <v>7.7741260145129838E-12</v>
      </c>
      <c r="MH283">
        <v>1.0772410227123356E-11</v>
      </c>
      <c r="MI283">
        <v>1.4118959264935115E-11</v>
      </c>
      <c r="MJ283">
        <v>1.7828575338849112E-11</v>
      </c>
      <c r="MK283">
        <v>2.1913426798652738E-11</v>
      </c>
      <c r="ML283">
        <v>2.6382356112219555E-11</v>
      </c>
      <c r="MM283">
        <v>3.1240117845362795E-11</v>
      </c>
      <c r="MN283">
        <v>3.648654499279919E-11</v>
      </c>
      <c r="MO283">
        <v>4.2115642773276403E-11</v>
      </c>
      <c r="MP283">
        <v>4.8114609920008993E-11</v>
      </c>
      <c r="MQ283">
        <v>5.4462788584741671E-11</v>
      </c>
      <c r="MR283">
        <v>6.1130545243491843E-11</v>
      </c>
      <c r="MS283">
        <v>6.8078086457638287E-11</v>
      </c>
      <c r="MT283">
        <v>7.5254215018432255E-11</v>
      </c>
      <c r="MU283">
        <v>8.2595033898312213E-11</v>
      </c>
      <c r="MV283">
        <v>9.0022607559739642E-11</v>
      </c>
      <c r="MW283">
        <v>9.7443592541425416E-11</v>
      </c>
      <c r="MX283">
        <v>1.0474785186063023E-10</v>
      </c>
      <c r="MY283">
        <v>1.1180707064456807E-10</v>
      </c>
      <c r="MZ283">
        <v>1.1847339353674304E-10</v>
      </c>
      <c r="NA283">
        <v>1.2457810781504385E-10</v>
      </c>
      <c r="NB283">
        <v>1.2993039980373075E-10</v>
      </c>
      <c r="NC283">
        <v>1.3431621605226812E-10</v>
      </c>
      <c r="ND283">
        <v>1.3749726487691558E-10</v>
      </c>
      <c r="NE283">
        <v>1.3921019819624635E-10</v>
      </c>
      <c r="NF283">
        <v>1.3916601811342596E-10</v>
      </c>
      <c r="NG283">
        <v>1.3704975737221852E-10</v>
      </c>
      <c r="NH283">
        <v>1.3252048759868794E-10</v>
      </c>
      <c r="NI283">
        <v>1.2521171408504747E-10</v>
      </c>
      <c r="NJ283">
        <v>1.1473222071504907E-10</v>
      </c>
      <c r="NK283">
        <v>1.0066743339978916E-10</v>
      </c>
      <c r="NL283">
        <v>8.2581375004371908E-11</v>
      </c>
      <c r="NM283">
        <v>6.001928910338049E-11</v>
      </c>
      <c r="NN283">
        <v>3.2511013895654045E-11</v>
      </c>
      <c r="NO283">
        <v>-4.2480888764711365E-13</v>
      </c>
      <c r="NP283">
        <v>-3.9275602374262185E-11</v>
      </c>
      <c r="NQ283">
        <v>-8.4528710444730305E-11</v>
      </c>
      <c r="NR283">
        <v>-1.36664150201476E-10</v>
      </c>
      <c r="NS283">
        <v>-1.9614617010003009E-10</v>
      </c>
      <c r="NT283">
        <v>-2.6341352419623916E-10</v>
      </c>
      <c r="NU283">
        <v>-3.388683759049318E-10</v>
      </c>
      <c r="NV283">
        <v>-4.2286374942152151E-10</v>
      </c>
      <c r="NW283">
        <v>-5.1568945378361856E-10</v>
      </c>
      <c r="NX283">
        <v>-6.1755641371698408E-10</v>
      </c>
      <c r="NY283">
        <v>-7.2857935320258306E-10</v>
      </c>
      <c r="NZ283">
        <v>-8.4875779241678523E-10</v>
      </c>
      <c r="OA283">
        <v>-9.7795533664390505E-10</v>
      </c>
      <c r="OB283">
        <v>-1.1158772572499281E-9</v>
      </c>
      <c r="OC283">
        <v>-1.2620463901619037E-9</v>
      </c>
      <c r="OD283">
        <v>-1.4157774068339111E-9</v>
      </c>
      <c r="OE283">
        <v>-1.5761495467136206E-9</v>
      </c>
      <c r="OF283">
        <v>-1.7419779390557809E-9</v>
      </c>
      <c r="OG283">
        <v>-1.9117836858486165E-9</v>
      </c>
      <c r="OH283">
        <v>-2.0837629268883677E-9</v>
      </c>
      <c r="OI283">
        <v>-2.2557551628868827E-9</v>
      </c>
      <c r="OJ283">
        <v>-2.4252111731185956E-9</v>
      </c>
      <c r="OK283">
        <v>-2.5891609306432901E-9</v>
      </c>
      <c r="OL283">
        <v>-2.7441819906565245E-9</v>
      </c>
      <c r="OM283">
        <v>-2.8863689060190536E-9</v>
      </c>
      <c r="ON283">
        <v>-3.0113043084156663E-9</v>
      </c>
      <c r="OO283">
        <v>-3.1140323836958646E-9</v>
      </c>
      <c r="OP283">
        <v>-3.1890355654462345E-9</v>
      </c>
      <c r="OQ283">
        <v>-3.2302153712919646E-9</v>
      </c>
      <c r="OR283">
        <v>-3.2308784112162972E-9</v>
      </c>
      <c r="OS283">
        <v>-3.1837287055576021E-9</v>
      </c>
      <c r="OT283">
        <v>-3.0808675613206512E-9</v>
      </c>
      <c r="OU283">
        <v>-2.9138023678516321E-9</v>
      </c>
      <c r="OV283">
        <v>-2.6734657853604609E-9</v>
      </c>
      <c r="OW283">
        <v>-2.3502469105691175E-9</v>
      </c>
      <c r="OX283">
        <v>-1.9340361109776484E-9</v>
      </c>
      <c r="OY283">
        <v>-1.4142853206419173E-9</v>
      </c>
      <c r="OZ283">
        <v>-7.8008568339209164E-10</v>
      </c>
      <c r="PA283">
        <v>-2.0264511210103452E-11</v>
      </c>
      <c r="PB283">
        <v>8.764964072070424E-10</v>
      </c>
      <c r="PC283">
        <v>1.9215190634635034E-9</v>
      </c>
      <c r="PD283">
        <v>3.1259619406664422E-9</v>
      </c>
      <c r="PE283">
        <v>4.5006250667260507E-9</v>
      </c>
      <c r="PF283">
        <v>6.0557253281563114E-9</v>
      </c>
      <c r="PG283">
        <v>7.8006400296654902E-9</v>
      </c>
      <c r="PH283">
        <v>9.7436167935846913E-9</v>
      </c>
      <c r="PI283">
        <v>1.1891448049830587E-8</v>
      </c>
      <c r="PJ283">
        <v>1.4249108577819614E-8</v>
      </c>
      <c r="PK283">
        <v>1.6819354833225189E-8</v>
      </c>
      <c r="PL283">
        <v>1.960228513153627E-8</v>
      </c>
      <c r="PM283">
        <v>2.2594860174215539E-8</v>
      </c>
      <c r="PN283">
        <v>2.5790383899111727E-8</v>
      </c>
      <c r="PO283">
        <v>2.9177945222098888E-8</v>
      </c>
      <c r="PP283">
        <v>3.2741821919084603E-8</v>
      </c>
      <c r="PQ283">
        <v>3.6460848683818356E-8</v>
      </c>
      <c r="PR283">
        <v>4.0307752294453401E-8</v>
      </c>
      <c r="PS283">
        <v>4.4248457837202756E-8</v>
      </c>
      <c r="PT283">
        <v>4.8241371074840864E-8</v>
      </c>
      <c r="PU283">
        <v>5.223664331666937E-8</v>
      </c>
      <c r="PV283">
        <v>5.617542654924186E-8</v>
      </c>
      <c r="PW283">
        <v>5.9989128127028456E-8</v>
      </c>
      <c r="PX283">
        <v>6.3598676000975016E-8</v>
      </c>
      <c r="PY283">
        <v>6.6913807280780147E-8</v>
      </c>
      <c r="PZ283">
        <v>6.9832394881598402E-8</v>
      </c>
      <c r="QA283">
        <v>7.223982909351194E-8</v>
      </c>
      <c r="QB283">
        <v>7.4008473125374593E-8</v>
      </c>
      <c r="QC283">
        <v>7.4997214003196506E-8</v>
      </c>
      <c r="QD283">
        <v>7.5051132633451238E-8</v>
      </c>
      <c r="QE283">
        <v>7.4001319355620703E-8</v>
      </c>
      <c r="QF283">
        <v>7.1664863883786679E-8</v>
      </c>
      <c r="QG283">
        <v>6.7845051147017864E-8</v>
      </c>
      <c r="QH283">
        <v>6.2331797150045173E-8</v>
      </c>
      <c r="QI283">
        <v>5.4902361551016522E-8</v>
      </c>
      <c r="QJ283">
        <v>4.5322376147030243E-8</v>
      </c>
      <c r="QK283">
        <v>3.334723081915591E-8</v>
      </c>
      <c r="QL283">
        <v>1.8723860657881498E-8</v>
      </c>
      <c r="QM283">
        <v>1.1929799003666188E-9</v>
      </c>
      <c r="QN283">
        <v>-1.9508190111656859E-8</v>
      </c>
      <c r="QO283">
        <v>-4.3642650584263511E-8</v>
      </c>
      <c r="QP283">
        <v>-7.1469763513131214E-8</v>
      </c>
      <c r="QQ283">
        <v>-1.0324074945248822E-7</v>
      </c>
      <c r="QR283">
        <v>-1.3919349642779729E-7</v>
      </c>
      <c r="QS283">
        <v>-1.7954663312743733E-7</v>
      </c>
      <c r="QT283">
        <v>-2.2449282199610652E-7</v>
      </c>
      <c r="QU283">
        <v>-2.7419123144498486E-7</v>
      </c>
      <c r="QV283">
        <v>-3.2875915123802587E-7</v>
      </c>
      <c r="QW283">
        <v>-3.8826272136194245E-7</v>
      </c>
      <c r="QX283">
        <v>-4.5270675249949878E-7</v>
      </c>
      <c r="QY283">
        <v>-5.2202362576813933E-7</v>
      </c>
      <c r="QZ283">
        <v>-5.9606127082616767E-7</v>
      </c>
      <c r="RA283">
        <v>-6.7457023496102843E-7</v>
      </c>
      <c r="RB283">
        <v>-7.5718987152782533E-7</v>
      </c>
      <c r="RC283">
        <v>-8.4343369427289229E-7</v>
      </c>
      <c r="RD283">
        <v>-9.3267396482058739E-7</v>
      </c>
      <c r="RE283">
        <v>-1.024125604075812E-6</v>
      </c>
      <c r="RF283">
        <v>-1.1168295446458987E-6</v>
      </c>
      <c r="RG283">
        <v>-1.209635670736402E-6</v>
      </c>
      <c r="RH283">
        <v>-1.3011855244327467E-6</v>
      </c>
      <c r="RI283">
        <v>-1.389894992919578E-6</v>
      </c>
      <c r="RJ283">
        <v>-1.4739372300547293E-6</v>
      </c>
      <c r="RK283">
        <v>-1.5512261078111378E-6</v>
      </c>
      <c r="RL283">
        <v>-1.6194005383803531E-6</v>
      </c>
      <c r="RM283">
        <v>-1.6758100561008117E-6</v>
      </c>
      <c r="RN283">
        <v>-1.7175020996660177E-6</v>
      </c>
      <c r="RO283">
        <v>-1.7412114890521196E-6</v>
      </c>
      <c r="RP283">
        <v>-1.7433526479576184E-6</v>
      </c>
      <c r="RQ283">
        <v>-1.7200151808686993E-6</v>
      </c>
      <c r="RR283">
        <v>-1.6669634736305049E-6</v>
      </c>
      <c r="RS283">
        <v>-1.5796410470008506E-6</v>
      </c>
      <c r="RT283">
        <v>-1.4531804533307565E-6</v>
      </c>
      <c r="RU283">
        <v>-1.2824195663730316E-6</v>
      </c>
      <c r="RV283">
        <v>-1.0619251722305687E-6</v>
      </c>
      <c r="RW283">
        <v>-7.8602482442831653E-7</v>
      </c>
      <c r="RX283">
        <v>-4.4884797666206733E-7</v>
      </c>
      <c r="RY283">
        <v>-4.4377451407950611E-8</v>
      </c>
      <c r="RZ283">
        <v>4.3348766047049613E-7</v>
      </c>
      <c r="SA283">
        <v>9.9085654662713455E-7</v>
      </c>
      <c r="SB283">
        <v>1.6337168240777671E-6</v>
      </c>
      <c r="SC283">
        <v>2.3677782263520201E-6</v>
      </c>
      <c r="SD283">
        <v>3.1982923147775079E-6</v>
      </c>
      <c r="SE283">
        <v>4.1298466126122294E-6</v>
      </c>
      <c r="SF283">
        <v>5.1661316892406908E-6</v>
      </c>
      <c r="SG283">
        <v>6.3096799078696072E-6</v>
      </c>
      <c r="SH283">
        <v>7.5615748017120584E-6</v>
      </c>
      <c r="SI283">
        <v>8.9211303684677079E-6</v>
      </c>
      <c r="SJ283">
        <v>1.0385539979218506E-5</v>
      </c>
      <c r="SK283">
        <v>1.1949495094134587E-5</v>
      </c>
      <c r="SL283">
        <v>1.3604774572097065E-5</v>
      </c>
      <c r="SM283">
        <v>1.5339806063010789E-5</v>
      </c>
      <c r="SN283">
        <v>1.7139201788403074E-5</v>
      </c>
      <c r="SO283">
        <v>1.8983271955751756E-5</v>
      </c>
      <c r="SP283">
        <v>2.0847520122008013E-5</v>
      </c>
      <c r="SQ283">
        <v>2.2702126028272078E-5</v>
      </c>
      <c r="SR283">
        <v>2.4511422775596208E-5</v>
      </c>
      <c r="SS283">
        <v>2.6233376704935723E-5</v>
      </c>
      <c r="ST283">
        <v>2.7819079983952857E-5</v>
      </c>
      <c r="SU283">
        <v>2.9212267688917027E-5</v>
      </c>
      <c r="SV283">
        <v>3.0348873097793311E-5</v>
      </c>
      <c r="SW283">
        <v>3.1156636973887804E-5</v>
      </c>
      <c r="SX283">
        <v>3.1554788807423984E-5</v>
      </c>
      <c r="SY283">
        <v>3.1453820279980989E-5</v>
      </c>
      <c r="SZ283">
        <v>3.07553736037108E-5</v>
      </c>
      <c r="TA283">
        <v>2.9352269837733497E-5</v>
      </c>
      <c r="TB283">
        <v>2.7128704765932857E-5</v>
      </c>
      <c r="TC283">
        <v>2.3960642394250469E-5</v>
      </c>
      <c r="TD283">
        <v>1.9716438544494165E-5</v>
      </c>
      <c r="TE283">
        <v>1.4257729330299007E-5</v>
      </c>
      <c r="TF283">
        <v>7.4406214345265877E-6</v>
      </c>
      <c r="TG283">
        <v>-8.8277700802210594E-7</v>
      </c>
      <c r="TH283">
        <v>-1.086244456806742E-5</v>
      </c>
      <c r="TI283">
        <v>-2.264811224351234E-5</v>
      </c>
      <c r="TJ283">
        <v>-3.6386464684143663E-5</v>
      </c>
      <c r="TK283">
        <v>-5.2217834927697758E-5</v>
      </c>
      <c r="TL283">
        <v>-7.0272351509882082E-5</v>
      </c>
      <c r="TM283">
        <v>-9.0665498592226479E-5</v>
      </c>
      <c r="TN283">
        <v>-1.1349305261361781E-4</v>
      </c>
      <c r="TO283">
        <v>-1.3882536307812529E-4</v>
      </c>
      <c r="TP283">
        <v>-1.6670095061892173E-4</v>
      </c>
      <c r="TQ283">
        <v>-1.9711940260887535E-4</v>
      </c>
      <c r="TR283">
        <v>-2.3003355551482241E-4</v>
      </c>
      <c r="TS283">
        <v>-2.6534096411126199E-4</v>
      </c>
      <c r="TT283">
        <v>-3.0287467078032068E-4</v>
      </c>
      <c r="TU283">
        <v>-3.4239330362853022E-4</v>
      </c>
      <c r="TV283">
        <v>-3.8357055024341037E-4</v>
      </c>
      <c r="TW283">
        <v>-4.2598407478187413E-4</v>
      </c>
      <c r="TX283">
        <v>-4.6910396990421717E-4</v>
      </c>
      <c r="TY283">
        <v>-5.1228086199670627E-4</v>
      </c>
      <c r="TZ283">
        <v>-5.5473381829414302E-4</v>
      </c>
      <c r="UA283">
        <v>-5.9553823801773611E-4</v>
      </c>
      <c r="UB283">
        <v>-6.3361394653921506E-4</v>
      </c>
      <c r="UC283">
        <v>-6.6771375187317386E-4</v>
      </c>
      <c r="UD283">
        <v>-6.964127664304511E-4</v>
      </c>
      <c r="UE283">
        <v>-7.1809884380452692E-4</v>
      </c>
      <c r="UF283">
        <v>-7.3096453019758448E-4</v>
      </c>
      <c r="UG283">
        <v>-7.3300098260892796E-4</v>
      </c>
      <c r="UH283">
        <v>-7.2199436068222909E-4</v>
      </c>
      <c r="UI283">
        <v>-6.9552525558704188E-4</v>
      </c>
      <c r="UJ283">
        <v>-6.5097177680116254E-4</v>
      </c>
      <c r="UK283">
        <v>-5.8551697531145086E-4</v>
      </c>
      <c r="UL283">
        <v>-4.96161338536585E-4</v>
      </c>
      <c r="UM283">
        <v>-3.7974114697875253E-4</v>
      </c>
      <c r="UN283">
        <v>-2.3295353381056139E-4</v>
      </c>
      <c r="UO283">
        <v>-5.2389134655531303E-5</v>
      </c>
      <c r="UP283">
        <v>1.6542674615658683E-4</v>
      </c>
      <c r="UQ283">
        <v>4.2398349671070822E-4</v>
      </c>
      <c r="UR283">
        <v>7.267241115335698E-4</v>
      </c>
      <c r="US283">
        <v>1.0769726799355742E-3</v>
      </c>
      <c r="UT283">
        <v>1.4778494830872291E-3</v>
      </c>
      <c r="UU283">
        <v>1.9321727675974593E-3</v>
      </c>
      <c r="UV283">
        <v>2.4423463205170211E-3</v>
      </c>
      <c r="UW283">
        <v>3.0102320553976897E-3</v>
      </c>
      <c r="UX283">
        <v>3.6370069352679394E-3</v>
      </c>
      <c r="UY283">
        <v>4.3230037103584402E-3</v>
      </c>
      <c r="UZ283">
        <v>5.0675351404989516E-3</v>
      </c>
      <c r="VA283">
        <v>5.8687016088686417E-3</v>
      </c>
      <c r="VB283">
        <v>6.7231823198337448E-3</v>
      </c>
      <c r="VC283">
        <v>7.6260106136162228E-3</v>
      </c>
      <c r="VD283">
        <v>8.570334329104104E-3</v>
      </c>
      <c r="VE283">
        <v>9.5471626076903317E-3</v>
      </c>
      <c r="VF283">
        <v>1.0545101059813957E-2</v>
      </c>
      <c r="VG283">
        <v>1.1550077815670832E-2</v>
      </c>
      <c r="VH283">
        <v>1.2545063655622598E-2</v>
      </c>
      <c r="VI283">
        <v>1.3509790166730399E-2</v>
      </c>
      <c r="VJ283">
        <v>1.4420470701216607E-2</v>
      </c>
      <c r="VK283">
        <v>1.5249529821089368E-2</v>
      </c>
      <c r="VL283">
        <v>1.5965347899837858E-2</v>
      </c>
      <c r="VM283">
        <v>1.6532028614670933E-2</v>
      </c>
      <c r="VN283">
        <v>1.6909198196947917E-2</v>
      </c>
      <c r="VO283">
        <v>1.7051846507850969E-2</v>
      </c>
      <c r="VP283">
        <v>1.6910221262023926E-2</v>
      </c>
      <c r="VQ283">
        <v>1.6529788028136153E-2</v>
      </c>
      <c r="VR283">
        <v>1.5951269941402609E-2</v>
      </c>
      <c r="VS283">
        <v>1.5210754395227353E-2</v>
      </c>
      <c r="VT283">
        <v>1.433985528529918E-2</v>
      </c>
      <c r="VU283">
        <v>1.3365920685504898E-2</v>
      </c>
      <c r="VV283">
        <v>1.2312277089625626E-2</v>
      </c>
      <c r="VW283">
        <v>1.1198502549097197E-2</v>
      </c>
      <c r="VX283">
        <v>1.0040722164989172E-2</v>
      </c>
      <c r="VY283">
        <v>8.8519204435613605E-3</v>
      </c>
      <c r="VZ283">
        <v>7.6422659931587675E-3</v>
      </c>
      <c r="WA283">
        <v>6.4194449209870833E-3</v>
      </c>
      <c r="WB283">
        <v>5.189000077971879E-3</v>
      </c>
      <c r="WC283">
        <v>3.9546739961699119E-3</v>
      </c>
      <c r="WD283">
        <v>2.7187539642601934E-3</v>
      </c>
      <c r="WE283">
        <v>1.4824181915083826E-3</v>
      </c>
      <c r="WF283">
        <v>-12.363356990601266</v>
      </c>
      <c r="WG283">
        <v>-9.9025329497222394</v>
      </c>
    </row>
    <row r="284" spans="1:605" x14ac:dyDescent="0.25">
      <c r="A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  <c r="BM284">
        <v>0</v>
      </c>
      <c r="BN284">
        <v>0</v>
      </c>
      <c r="BO284">
        <v>0</v>
      </c>
      <c r="BP284">
        <v>0</v>
      </c>
      <c r="BQ284">
        <v>0</v>
      </c>
      <c r="BR284">
        <v>0</v>
      </c>
      <c r="BS284">
        <v>0</v>
      </c>
      <c r="BT284">
        <v>0</v>
      </c>
      <c r="BU284">
        <v>0</v>
      </c>
      <c r="BV284">
        <v>0</v>
      </c>
      <c r="BW284">
        <v>0</v>
      </c>
      <c r="BX284">
        <v>0</v>
      </c>
      <c r="BY284">
        <v>0</v>
      </c>
      <c r="BZ284">
        <v>0</v>
      </c>
      <c r="CA284">
        <v>0</v>
      </c>
      <c r="CB284">
        <v>0</v>
      </c>
      <c r="CC284">
        <v>0</v>
      </c>
      <c r="CD284">
        <v>0</v>
      </c>
      <c r="CE284">
        <v>0</v>
      </c>
      <c r="CF284">
        <v>0</v>
      </c>
      <c r="CG284">
        <v>0</v>
      </c>
      <c r="CH284">
        <v>0</v>
      </c>
      <c r="CI284">
        <v>0</v>
      </c>
      <c r="CJ284">
        <v>0</v>
      </c>
      <c r="CK284">
        <v>0</v>
      </c>
      <c r="CL284">
        <v>0</v>
      </c>
      <c r="CM284">
        <v>0</v>
      </c>
      <c r="CN284">
        <v>0</v>
      </c>
      <c r="CO284">
        <v>0</v>
      </c>
      <c r="CP284">
        <v>0</v>
      </c>
      <c r="CQ284">
        <v>0</v>
      </c>
      <c r="CR284">
        <v>0</v>
      </c>
      <c r="CS284">
        <v>0</v>
      </c>
      <c r="CT284">
        <v>0</v>
      </c>
      <c r="CU284">
        <v>0</v>
      </c>
      <c r="CV284">
        <v>0</v>
      </c>
      <c r="CW284">
        <v>0</v>
      </c>
      <c r="CX284">
        <v>0</v>
      </c>
      <c r="CY284">
        <v>0</v>
      </c>
      <c r="CZ284">
        <v>0</v>
      </c>
      <c r="DA284">
        <v>0</v>
      </c>
      <c r="DB284">
        <v>0</v>
      </c>
      <c r="DC284">
        <v>0</v>
      </c>
      <c r="DD284">
        <v>0</v>
      </c>
      <c r="DE284">
        <v>0</v>
      </c>
      <c r="DF284">
        <v>0</v>
      </c>
      <c r="DG284">
        <v>0</v>
      </c>
      <c r="DH284">
        <v>0</v>
      </c>
      <c r="DI284">
        <v>0</v>
      </c>
      <c r="DJ284">
        <v>0</v>
      </c>
      <c r="DK284">
        <v>0</v>
      </c>
      <c r="DL284">
        <v>0</v>
      </c>
      <c r="DM284">
        <v>0</v>
      </c>
      <c r="DN284">
        <v>0</v>
      </c>
      <c r="DO284">
        <v>0</v>
      </c>
      <c r="DP284">
        <v>0</v>
      </c>
      <c r="DQ284">
        <v>0</v>
      </c>
      <c r="DR284">
        <v>0</v>
      </c>
      <c r="DS284">
        <v>0</v>
      </c>
      <c r="DT284">
        <v>0</v>
      </c>
      <c r="DU284">
        <v>0</v>
      </c>
      <c r="DV284">
        <v>0</v>
      </c>
      <c r="DW284">
        <v>0</v>
      </c>
      <c r="DX284">
        <v>0</v>
      </c>
      <c r="DY284">
        <v>0</v>
      </c>
      <c r="DZ284">
        <v>0</v>
      </c>
      <c r="EA284">
        <v>0</v>
      </c>
      <c r="EB284">
        <v>0</v>
      </c>
      <c r="EC284">
        <v>0</v>
      </c>
      <c r="ED284">
        <v>0</v>
      </c>
      <c r="EE284">
        <v>0</v>
      </c>
      <c r="EF284">
        <v>0</v>
      </c>
      <c r="EG284">
        <v>0</v>
      </c>
      <c r="EH284">
        <v>0</v>
      </c>
      <c r="EI284">
        <v>0</v>
      </c>
      <c r="EJ284">
        <v>0</v>
      </c>
      <c r="EK284">
        <v>0</v>
      </c>
      <c r="EL284">
        <v>0</v>
      </c>
      <c r="EM284">
        <v>0</v>
      </c>
      <c r="EN284">
        <v>0</v>
      </c>
      <c r="EO284">
        <v>0</v>
      </c>
      <c r="EP284">
        <v>0</v>
      </c>
      <c r="EQ284">
        <v>0</v>
      </c>
      <c r="ER284">
        <v>0</v>
      </c>
      <c r="ES284">
        <v>0</v>
      </c>
      <c r="ET284">
        <v>0</v>
      </c>
      <c r="EU284">
        <v>0</v>
      </c>
      <c r="EV284">
        <v>0</v>
      </c>
      <c r="EW284">
        <v>0</v>
      </c>
      <c r="EX284">
        <v>0</v>
      </c>
      <c r="EY284">
        <v>0</v>
      </c>
      <c r="EZ284">
        <v>0</v>
      </c>
      <c r="FA284">
        <v>0</v>
      </c>
      <c r="FB284">
        <v>0</v>
      </c>
      <c r="FC284">
        <v>0</v>
      </c>
      <c r="FD284">
        <v>0</v>
      </c>
      <c r="FE284">
        <v>0</v>
      </c>
      <c r="FF284">
        <v>0</v>
      </c>
      <c r="FG284">
        <v>0</v>
      </c>
      <c r="FH284">
        <v>0</v>
      </c>
      <c r="FI284">
        <v>0</v>
      </c>
      <c r="FJ284">
        <v>0</v>
      </c>
      <c r="FK284">
        <v>0</v>
      </c>
      <c r="FL284">
        <v>0</v>
      </c>
      <c r="FM284">
        <v>0</v>
      </c>
      <c r="FN284">
        <v>0</v>
      </c>
      <c r="FO284">
        <v>0</v>
      </c>
      <c r="FP284">
        <v>0</v>
      </c>
      <c r="FQ284">
        <v>0</v>
      </c>
      <c r="FR284">
        <v>0</v>
      </c>
      <c r="FS284">
        <v>0</v>
      </c>
      <c r="FT284">
        <v>0</v>
      </c>
      <c r="FU284">
        <v>0</v>
      </c>
      <c r="FV284">
        <v>0</v>
      </c>
      <c r="FW284">
        <v>0</v>
      </c>
      <c r="FX284">
        <v>0</v>
      </c>
      <c r="FY284">
        <v>0</v>
      </c>
      <c r="FZ284">
        <v>0</v>
      </c>
      <c r="GA284">
        <v>0</v>
      </c>
      <c r="GB284">
        <v>0</v>
      </c>
      <c r="GC284">
        <v>0</v>
      </c>
      <c r="GD284">
        <v>0</v>
      </c>
      <c r="GE284">
        <v>0</v>
      </c>
      <c r="GF284">
        <v>0</v>
      </c>
      <c r="GG284">
        <v>0</v>
      </c>
      <c r="GH284">
        <v>0</v>
      </c>
      <c r="GI284">
        <v>0</v>
      </c>
      <c r="GJ284">
        <v>0</v>
      </c>
      <c r="GK284">
        <v>0</v>
      </c>
      <c r="GL284">
        <v>0</v>
      </c>
      <c r="GM284">
        <v>0</v>
      </c>
      <c r="GN284">
        <v>0</v>
      </c>
      <c r="GO284">
        <v>0</v>
      </c>
      <c r="GP284">
        <v>0</v>
      </c>
      <c r="GQ284">
        <v>0</v>
      </c>
      <c r="GR284">
        <v>0</v>
      </c>
      <c r="GS284">
        <v>0</v>
      </c>
      <c r="GT284">
        <v>0</v>
      </c>
      <c r="GU284">
        <v>0</v>
      </c>
      <c r="GV284">
        <v>0</v>
      </c>
      <c r="GW284">
        <v>0</v>
      </c>
      <c r="GX284">
        <v>0</v>
      </c>
      <c r="GY284">
        <v>0</v>
      </c>
      <c r="GZ284">
        <v>0</v>
      </c>
      <c r="HA284">
        <v>0</v>
      </c>
      <c r="HB284">
        <v>0</v>
      </c>
      <c r="HC284">
        <v>0</v>
      </c>
      <c r="HD284">
        <v>0</v>
      </c>
      <c r="HE284">
        <v>0</v>
      </c>
      <c r="HF284">
        <v>0</v>
      </c>
      <c r="HG284">
        <v>0</v>
      </c>
      <c r="HH284">
        <v>0</v>
      </c>
      <c r="HI284">
        <v>0</v>
      </c>
      <c r="HJ284">
        <v>0</v>
      </c>
      <c r="HK284">
        <v>0</v>
      </c>
      <c r="HL284">
        <v>0</v>
      </c>
      <c r="HM284">
        <v>0</v>
      </c>
      <c r="HN284">
        <v>0</v>
      </c>
      <c r="HO284">
        <v>0</v>
      </c>
      <c r="HP284">
        <v>0</v>
      </c>
      <c r="HQ284">
        <v>0</v>
      </c>
      <c r="HR284">
        <v>0</v>
      </c>
      <c r="HS284">
        <v>0</v>
      </c>
      <c r="HT284">
        <v>0</v>
      </c>
      <c r="HU284">
        <v>0</v>
      </c>
      <c r="HV284">
        <v>0</v>
      </c>
      <c r="HW284">
        <v>0</v>
      </c>
      <c r="HX284">
        <v>0</v>
      </c>
      <c r="HY284">
        <v>0</v>
      </c>
      <c r="HZ284">
        <v>0</v>
      </c>
      <c r="IA284">
        <v>0</v>
      </c>
      <c r="IB284">
        <v>0</v>
      </c>
      <c r="IC284">
        <v>0</v>
      </c>
      <c r="ID284">
        <v>0</v>
      </c>
      <c r="IE284">
        <v>0</v>
      </c>
      <c r="IF284">
        <v>0</v>
      </c>
      <c r="IG284">
        <v>0</v>
      </c>
      <c r="IH284">
        <v>0</v>
      </c>
      <c r="II284">
        <v>0</v>
      </c>
      <c r="IJ284">
        <v>0</v>
      </c>
      <c r="IK284">
        <v>0</v>
      </c>
      <c r="IL284">
        <v>0</v>
      </c>
      <c r="IM284">
        <v>0</v>
      </c>
      <c r="IN284">
        <v>0</v>
      </c>
      <c r="IO284">
        <v>0</v>
      </c>
      <c r="IP284">
        <v>0</v>
      </c>
      <c r="IQ284">
        <v>0</v>
      </c>
      <c r="IR284">
        <v>0</v>
      </c>
      <c r="IS284">
        <v>0</v>
      </c>
      <c r="IT284">
        <v>0</v>
      </c>
      <c r="IU284">
        <v>0</v>
      </c>
      <c r="IV284">
        <v>0</v>
      </c>
      <c r="IW284">
        <v>0</v>
      </c>
      <c r="IX284">
        <v>0</v>
      </c>
      <c r="IY284">
        <v>0</v>
      </c>
      <c r="IZ284">
        <v>0</v>
      </c>
      <c r="JA284">
        <v>0</v>
      </c>
      <c r="JB284">
        <v>0</v>
      </c>
      <c r="JC284">
        <v>0</v>
      </c>
      <c r="JD284">
        <v>0</v>
      </c>
      <c r="JE284">
        <v>0</v>
      </c>
      <c r="JF284">
        <v>0</v>
      </c>
      <c r="JG284">
        <v>0</v>
      </c>
      <c r="JH284">
        <v>0</v>
      </c>
      <c r="JI284">
        <v>0</v>
      </c>
      <c r="JJ284">
        <v>0</v>
      </c>
      <c r="JK284">
        <v>0</v>
      </c>
      <c r="JL284">
        <v>0</v>
      </c>
      <c r="JM284">
        <v>0</v>
      </c>
      <c r="JN284">
        <v>0</v>
      </c>
      <c r="JO284">
        <v>0</v>
      </c>
      <c r="JP284">
        <v>0</v>
      </c>
      <c r="JQ284">
        <v>0</v>
      </c>
      <c r="JR284">
        <v>0</v>
      </c>
      <c r="JS284">
        <v>0</v>
      </c>
      <c r="JT284">
        <v>0</v>
      </c>
      <c r="JU284">
        <v>0</v>
      </c>
      <c r="JV284">
        <v>0</v>
      </c>
      <c r="JW284">
        <v>0</v>
      </c>
      <c r="JX284">
        <v>9999.9990234375</v>
      </c>
      <c r="JY284">
        <v>-39999.99609375</v>
      </c>
      <c r="JZ284">
        <v>60002.80078125</v>
      </c>
      <c r="KA284">
        <v>-39999.99609375</v>
      </c>
      <c r="KB284">
        <v>9999.9990234375</v>
      </c>
      <c r="KC284">
        <v>0</v>
      </c>
      <c r="KD284">
        <v>0</v>
      </c>
      <c r="KE284">
        <v>0</v>
      </c>
      <c r="KF284">
        <v>0</v>
      </c>
      <c r="KG284">
        <v>0</v>
      </c>
      <c r="KH284">
        <v>0</v>
      </c>
      <c r="KI284">
        <v>0</v>
      </c>
      <c r="KJ284">
        <v>0</v>
      </c>
      <c r="KK284">
        <v>0</v>
      </c>
      <c r="KL284">
        <v>0</v>
      </c>
      <c r="KM284">
        <v>0</v>
      </c>
      <c r="KN284">
        <v>0</v>
      </c>
      <c r="KO284">
        <v>0</v>
      </c>
      <c r="KP284">
        <v>0</v>
      </c>
      <c r="KQ284">
        <v>0</v>
      </c>
      <c r="KS284">
        <v>-2.338568495540087E-8</v>
      </c>
      <c r="KT284">
        <v>4.4536509975121668E-9</v>
      </c>
      <c r="KU284">
        <v>1.4478383823355438E-12</v>
      </c>
      <c r="KV284">
        <v>1.0024732560384881E-12</v>
      </c>
      <c r="KW284">
        <v>5.5701495737203122E-13</v>
      </c>
      <c r="KX284">
        <v>1.1130580206430403E-13</v>
      </c>
      <c r="KY284">
        <v>-3.3488121393504772E-13</v>
      </c>
      <c r="KZ284">
        <v>-7.8178694653716811E-13</v>
      </c>
      <c r="LA284">
        <v>-1.2296105761264612E-12</v>
      </c>
      <c r="LB284">
        <v>-1.6784539907308708E-12</v>
      </c>
      <c r="LC284">
        <v>-2.1282660549596973E-12</v>
      </c>
      <c r="LD284">
        <v>-2.578786752031738E-12</v>
      </c>
      <c r="LE284">
        <v>-3.0294912052557091E-12</v>
      </c>
      <c r="LF284">
        <v>-3.4795336113219327E-12</v>
      </c>
      <c r="LG284">
        <v>-3.9276911507266019E-12</v>
      </c>
      <c r="LH284">
        <v>-4.3723079805861587E-12</v>
      </c>
      <c r="LI284">
        <v>-4.8112394620214252E-12</v>
      </c>
      <c r="LJ284">
        <v>-5.2417968281780468E-12</v>
      </c>
      <c r="LK284">
        <v>-5.6606925597811987E-12</v>
      </c>
      <c r="LL284">
        <v>-6.0639868028378891E-12</v>
      </c>
      <c r="LM284">
        <v>-6.4470352376141938E-12</v>
      </c>
      <c r="LN284">
        <v>-6.8044388891977541E-12</v>
      </c>
      <c r="LO284">
        <v>-7.1299964576235559E-12</v>
      </c>
      <c r="LP284">
        <v>-7.4166598394601805E-12</v>
      </c>
      <c r="LQ284">
        <v>-7.6564936125985967E-12</v>
      </c>
      <c r="LR284">
        <v>-7.8406393613715213E-12</v>
      </c>
      <c r="LS284">
        <v>-7.9592858295556049E-12</v>
      </c>
      <c r="LT284">
        <v>-8.0016460036761668E-12</v>
      </c>
      <c r="LU284">
        <v>-7.9559423476093199E-12</v>
      </c>
      <c r="LV284">
        <v>-7.8094015309146414E-12</v>
      </c>
      <c r="LW284">
        <v>-7.5482601165943882E-12</v>
      </c>
      <c r="LX284">
        <v>-7.157782797907144E-12</v>
      </c>
      <c r="LY284">
        <v>-6.622294897069945E-12</v>
      </c>
      <c r="LZ284">
        <v>-5.9252309596503429E-12</v>
      </c>
      <c r="MA284">
        <v>-5.0492013953294789E-12</v>
      </c>
      <c r="MB284">
        <v>-3.9760792265902932E-12</v>
      </c>
      <c r="MC284">
        <v>-2.6871091094476811E-12</v>
      </c>
      <c r="MD284">
        <v>-1.1630408820871049E-12</v>
      </c>
      <c r="ME284">
        <v>6.1571002449875321E-13</v>
      </c>
      <c r="MF284">
        <v>2.6688729182231748E-12</v>
      </c>
      <c r="MG284">
        <v>5.0161004826991357E-12</v>
      </c>
      <c r="MH284">
        <v>7.6765475291063825E-12</v>
      </c>
      <c r="MI284">
        <v>1.0668433125999812E-11</v>
      </c>
      <c r="MJ284">
        <v>1.4008544298706556E-11</v>
      </c>
      <c r="MK284">
        <v>1.7711677899579206E-11</v>
      </c>
      <c r="ML284">
        <v>2.1790017517530507E-11</v>
      </c>
      <c r="MM284">
        <v>2.6252442666522254E-11</v>
      </c>
      <c r="MN284">
        <v>3.110376798018627E-11</v>
      </c>
      <c r="MO284">
        <v>3.6343910756131584E-11</v>
      </c>
      <c r="MP284">
        <v>4.1966985951766397E-11</v>
      </c>
      <c r="MQ284">
        <v>4.7960328647071344E-11</v>
      </c>
      <c r="MR284">
        <v>5.4303445072166779E-11</v>
      </c>
      <c r="MS284">
        <v>6.0966894562279396E-11</v>
      </c>
      <c r="MT284">
        <v>6.7911106263181464E-11</v>
      </c>
      <c r="MU284">
        <v>7.508513607919906E-11</v>
      </c>
      <c r="MV284">
        <v>8.2425371245632333E-11</v>
      </c>
      <c r="MW284">
        <v>8.985419202911904E-11</v>
      </c>
      <c r="MX284">
        <v>9.7278602422741683E-11</v>
      </c>
      <c r="MY284">
        <v>1.0458884431567751E-10</v>
      </c>
      <c r="MZ284">
        <v>1.1165701248561588E-10</v>
      </c>
      <c r="NA284">
        <v>1.1833569088903752E-10</v>
      </c>
      <c r="NB284">
        <v>1.2445663410983838E-10</v>
      </c>
      <c r="NC284">
        <v>1.2982952146640698E-10</v>
      </c>
      <c r="ND284">
        <v>1.3424081516300013E-10</v>
      </c>
      <c r="NE284">
        <v>1.3745275798929458E-10</v>
      </c>
      <c r="NF284">
        <v>1.3920255040316329E-10</v>
      </c>
      <c r="NG284">
        <v>1.392017513497239E-10</v>
      </c>
      <c r="NH284">
        <v>1.3713595184137358E-10</v>
      </c>
      <c r="NI284">
        <v>1.3266477510686789E-10</v>
      </c>
      <c r="NJ284">
        <v>1.2542226196169401E-10</v>
      </c>
      <c r="NK284">
        <v>1.1501770489637794E-10</v>
      </c>
      <c r="NL284">
        <v>1.0103699915153141E-10</v>
      </c>
      <c r="NM284">
        <v>8.3044583665339579E-11</v>
      </c>
      <c r="NN284">
        <v>6.0586049143739687E-11</v>
      </c>
      <c r="NO284">
        <v>3.3191494506418357E-11</v>
      </c>
      <c r="NP284">
        <v>3.7971647745933201E-13</v>
      </c>
      <c r="NQ284">
        <v>-3.8336680020063669E-11</v>
      </c>
      <c r="NR284">
        <v>-8.3445160898360788E-11</v>
      </c>
      <c r="NS284">
        <v>-1.3542604044545812E-10</v>
      </c>
      <c r="NT284">
        <v>-1.9474406643628706E-10</v>
      </c>
      <c r="NU284">
        <v>-2.6183872321275325E-10</v>
      </c>
      <c r="NV284">
        <v>-3.3711316603519149E-10</v>
      </c>
      <c r="NW284">
        <v>-4.2092170472013918E-10</v>
      </c>
      <c r="NX284">
        <v>-5.1355576135692493E-10</v>
      </c>
      <c r="NY284">
        <v>-6.1522823600734877E-10</v>
      </c>
      <c r="NZ284">
        <v>-7.2605622602389265E-10</v>
      </c>
      <c r="OA284">
        <v>-8.4604205927111365E-10</v>
      </c>
      <c r="OB284">
        <v>-9.750526194053183E-10</v>
      </c>
      <c r="OC284">
        <v>-1.1127969627785731E-9</v>
      </c>
      <c r="OD284">
        <v>-1.2588022517995764E-9</v>
      </c>
      <c r="OE284">
        <v>-1.4123880590263631E-9</v>
      </c>
      <c r="OF284">
        <v>-1.5726391301974583E-9</v>
      </c>
      <c r="OG284">
        <v>-1.7383767331338671E-9</v>
      </c>
      <c r="OH284">
        <v>-1.9081287632507321E-9</v>
      </c>
      <c r="OI284">
        <v>-2.0800988255682995E-9</v>
      </c>
      <c r="OJ284">
        <v>-2.2521345678402505E-9</v>
      </c>
      <c r="OK284">
        <v>-2.4216955999129283E-9</v>
      </c>
      <c r="OL284">
        <v>-2.5858214008323415E-9</v>
      </c>
      <c r="OM284">
        <v>-2.7410996876025531E-9</v>
      </c>
      <c r="ON284">
        <v>-2.8836357978749379E-9</v>
      </c>
      <c r="OO284">
        <v>-3.0090237231219906E-9</v>
      </c>
      <c r="OP284">
        <v>-3.1123195188359863E-9</v>
      </c>
      <c r="OQ284">
        <v>-3.1880179136848273E-9</v>
      </c>
      <c r="OR284">
        <v>-3.2300330399059179E-9</v>
      </c>
      <c r="OS284">
        <v>-3.2316843119356801E-9</v>
      </c>
      <c r="OT284">
        <v>-3.1856885885790796E-9</v>
      </c>
      <c r="OU284">
        <v>-3.0841598649685216E-9</v>
      </c>
      <c r="OV284">
        <v>-2.9186178529657619E-9</v>
      </c>
      <c r="OW284">
        <v>-2.6800069211243987E-9</v>
      </c>
      <c r="OX284">
        <v>-2.3587269761915839E-9</v>
      </c>
      <c r="OY284">
        <v>-1.9446779754582867E-9</v>
      </c>
      <c r="OZ284">
        <v>-1.4273198608334537E-9</v>
      </c>
      <c r="PA284">
        <v>-7.9574979878279102E-10</v>
      </c>
      <c r="PB284">
        <v>-3.8798692360366248E-11</v>
      </c>
      <c r="PC284">
        <v>8.5485100077298147E-10</v>
      </c>
      <c r="PD284">
        <v>1.8965240607675366E-9</v>
      </c>
      <c r="PE284">
        <v>3.0973857971814198E-9</v>
      </c>
      <c r="PF284">
        <v>4.4682477271364146E-9</v>
      </c>
      <c r="PG284">
        <v>6.0193435571793068E-9</v>
      </c>
      <c r="PH284">
        <v>7.7600734519700422E-9</v>
      </c>
      <c r="PI284">
        <v>9.6987146807329582E-9</v>
      </c>
      <c r="PJ284">
        <v>1.184209688788417E-8</v>
      </c>
      <c r="PK284">
        <v>1.4195240443732868E-8</v>
      </c>
      <c r="PL284">
        <v>1.6760956601194207E-8</v>
      </c>
      <c r="PM284">
        <v>1.953940852198347E-8</v>
      </c>
      <c r="PN284">
        <v>2.2527632647853252E-8</v>
      </c>
      <c r="PO284">
        <v>2.5719020386435227E-8</v>
      </c>
      <c r="PP284">
        <v>2.9102760664537087E-8</v>
      </c>
      <c r="PQ284">
        <v>3.2663244581705982E-8</v>
      </c>
      <c r="PR284">
        <v>3.6379434180847249E-8</v>
      </c>
      <c r="PS284">
        <v>4.0224198247703139E-8</v>
      </c>
      <c r="PT284">
        <v>4.4163619063769489E-8</v>
      </c>
      <c r="PU284">
        <v>4.8156275173933937E-8</v>
      </c>
      <c r="PV284">
        <v>5.215250649609631E-8</v>
      </c>
      <c r="PW284">
        <v>5.6093669499866253E-8</v>
      </c>
      <c r="PX284">
        <v>5.991139171830693E-8</v>
      </c>
      <c r="PY284">
        <v>6.3526836532560197E-8</v>
      </c>
      <c r="PZ284">
        <v>6.6849990984078798E-8</v>
      </c>
      <c r="QA284">
        <v>6.9778991321262973E-8</v>
      </c>
      <c r="QB284">
        <v>7.2199503072237877E-8</v>
      </c>
      <c r="QC284">
        <v>7.3984174646214517E-8</v>
      </c>
      <c r="QD284">
        <v>7.4992185792291746E-8</v>
      </c>
      <c r="QE284">
        <v>7.5068914672864221E-8</v>
      </c>
      <c r="QF284">
        <v>7.4045749821330146E-8</v>
      </c>
      <c r="QG284">
        <v>7.1740075828493461E-8</v>
      </c>
      <c r="QH284">
        <v>6.7955464211731864E-8</v>
      </c>
      <c r="QI284">
        <v>6.2482103533465658E-8</v>
      </c>
      <c r="QJ284">
        <v>5.5097505412218218E-8</v>
      </c>
      <c r="QK284">
        <v>4.5567525566120094E-8</v>
      </c>
      <c r="QL284">
        <v>3.364774139363704E-8</v>
      </c>
      <c r="QM284">
        <v>1.9085229770526637E-8</v>
      </c>
      <c r="QN284">
        <v>1.6207906596582913E-9</v>
      </c>
      <c r="QO284">
        <v>-1.9008336284164269E-8</v>
      </c>
      <c r="QP284">
        <v>-4.3065213761103182E-8</v>
      </c>
      <c r="QQ284">
        <v>-7.0809358507571905E-8</v>
      </c>
      <c r="QR284">
        <v>-1.0249225353813464E-7</v>
      </c>
      <c r="QS284">
        <v>-1.3835217253564485E-7</v>
      </c>
      <c r="QT284">
        <v>-1.7860826947623305E-7</v>
      </c>
      <c r="QU284">
        <v>-2.2345388903945099E-7</v>
      </c>
      <c r="QV284">
        <v>-2.7304905692099802E-7</v>
      </c>
      <c r="QW284">
        <v>-3.275121139800998E-7</v>
      </c>
      <c r="QX284">
        <v>-3.8691046436883822E-7</v>
      </c>
      <c r="QY284">
        <v>-4.5125041556752149E-7</v>
      </c>
      <c r="QZ284">
        <v>-5.204660977516207E-7</v>
      </c>
      <c r="RA284">
        <v>-5.9440746131403179E-7</v>
      </c>
      <c r="RB284">
        <v>-6.7282736483026317E-7</v>
      </c>
      <c r="RC284">
        <v>-7.5536778145795452E-7</v>
      </c>
      <c r="RD284">
        <v>-8.4154516987472887E-7</v>
      </c>
      <c r="RE284">
        <v>-9.3073507654305179E-7</v>
      </c>
      <c r="RF284">
        <v>-1.0221560595061258E-6</v>
      </c>
      <c r="RG284">
        <v>-1.11485305020496E-6</v>
      </c>
      <c r="RH284">
        <v>-1.2076802990929687E-6</v>
      </c>
      <c r="RI284">
        <v>-1.2992840832142989E-6</v>
      </c>
      <c r="RJ284">
        <v>-1.388085389482501E-6</v>
      </c>
      <c r="RK284">
        <v>-1.472262826194149E-6</v>
      </c>
      <c r="RL284">
        <v>-1.5497360573384011E-6</v>
      </c>
      <c r="RM284">
        <v>-1.618150099479558E-6</v>
      </c>
      <c r="RN284">
        <v>-1.6748608692942701E-6</v>
      </c>
      <c r="RO284">
        <v>-1.716922421081188E-6</v>
      </c>
      <c r="RP284">
        <v>-1.7410763674900292E-6</v>
      </c>
      <c r="RQ284">
        <v>-1.7437440330309346E-6</v>
      </c>
      <c r="RR284">
        <v>-1.7210219482081555E-6</v>
      </c>
      <c r="RS284">
        <v>-1.6686813518729312E-6</v>
      </c>
      <c r="RT284">
        <v>-1.5821724299789483E-6</v>
      </c>
      <c r="RU284">
        <v>-1.4566340796066528E-6</v>
      </c>
      <c r="RV284">
        <v>-1.2869100470141948E-6</v>
      </c>
      <c r="RW284">
        <v>-1.0675723465435766E-6</v>
      </c>
      <c r="RX284">
        <v>-7.9295292226911568E-7</v>
      </c>
      <c r="RY284">
        <v>-4.5718456496815073E-7</v>
      </c>
      <c r="RZ284">
        <v>-5.425214177699721E-8</v>
      </c>
      <c r="SA284">
        <v>4.2194476695372914E-7</v>
      </c>
      <c r="SB284">
        <v>9.7752179576401856E-7</v>
      </c>
      <c r="SC284">
        <v>1.6184762457345342E-6</v>
      </c>
      <c r="SD284">
        <v>2.3505312741611962E-6</v>
      </c>
      <c r="SE284">
        <v>3.1789561403225935E-6</v>
      </c>
      <c r="SF284">
        <v>4.1083609022976442E-6</v>
      </c>
      <c r="SG284">
        <v>5.142464087078089E-6</v>
      </c>
      <c r="SH284">
        <v>6.2838320410960421E-6</v>
      </c>
      <c r="SI284">
        <v>7.5335889183173866E-6</v>
      </c>
      <c r="SJ284">
        <v>8.891096586168759E-6</v>
      </c>
      <c r="SK284">
        <v>1.0353604134038557E-5</v>
      </c>
      <c r="SL284">
        <v>1.1915867163308666E-5</v>
      </c>
      <c r="SM284">
        <v>1.3569737630409017E-5</v>
      </c>
      <c r="SN284">
        <v>1.5303725713669614E-5</v>
      </c>
      <c r="SO284">
        <v>1.7102535989074904E-5</v>
      </c>
      <c r="SP284">
        <v>1.8946581137212552E-5</v>
      </c>
      <c r="SQ284">
        <v>2.0811477470983776E-5</v>
      </c>
      <c r="SR284">
        <v>2.2667527777297294E-5</v>
      </c>
      <c r="SS284">
        <v>2.4479198311093062E-5</v>
      </c>
      <c r="ST284">
        <v>2.6204598270216122E-5</v>
      </c>
      <c r="SU284">
        <v>2.7794971716496857E-5</v>
      </c>
      <c r="SV284">
        <v>2.9194213691220479E-5</v>
      </c>
      <c r="SW284">
        <v>3.0338424198475716E-5</v>
      </c>
      <c r="SX284">
        <v>3.1155515790897503E-5</v>
      </c>
      <c r="SY284">
        <v>3.156489267840625E-5</v>
      </c>
      <c r="SZ284">
        <v>3.1477221576712602E-5</v>
      </c>
      <c r="TA284">
        <v>3.0794316898491874E-5</v>
      </c>
      <c r="TB284">
        <v>2.9409165340545233E-5</v>
      </c>
      <c r="TC284">
        <v>2.7206117402882392E-5</v>
      </c>
      <c r="TD284">
        <v>2.4061275851349018E-5</v>
      </c>
      <c r="TE284">
        <v>1.9843113557463891E-5</v>
      </c>
      <c r="TF284">
        <v>1.4413355462138718E-5</v>
      </c>
      <c r="TG284">
        <v>7.6281615498019118E-6</v>
      </c>
      <c r="TH284">
        <v>-6.6035038818792229E-7</v>
      </c>
      <c r="TI284">
        <v>-1.0602201861197975E-5</v>
      </c>
      <c r="TJ284">
        <v>-2.2347229184806822E-5</v>
      </c>
      <c r="TK284">
        <v>-3.6042295310969531E-5</v>
      </c>
      <c r="TL284">
        <v>-5.1827995961577767E-5</v>
      </c>
      <c r="TM284">
        <v>-6.9834818877987346E-5</v>
      </c>
      <c r="TN284">
        <v>-9.0178716756869382E-5</v>
      </c>
      <c r="TO284">
        <v>-1.1295605727727137E-4</v>
      </c>
      <c r="TP284">
        <v>-1.3823791770030828E-4</v>
      </c>
      <c r="TQ284">
        <v>-1.6606369701531866E-4</v>
      </c>
      <c r="TR284">
        <v>-1.9643402569906305E-4</v>
      </c>
      <c r="TS284">
        <v>-2.2930296203862993E-4</v>
      </c>
      <c r="TT284">
        <v>-2.6456947484117347E-4</v>
      </c>
      <c r="TU284">
        <v>-3.020682254147381E-4</v>
      </c>
      <c r="TV284">
        <v>-3.4155967715425743E-4</v>
      </c>
      <c r="TW284">
        <v>-3.8271957910138865E-4</v>
      </c>
      <c r="TX284">
        <v>-4.2512789065588181E-4</v>
      </c>
      <c r="TY284">
        <v>-4.6825723837379181E-4</v>
      </c>
      <c r="TZ284">
        <v>-5.1146102265205899E-4</v>
      </c>
      <c r="UA284">
        <v>-5.539613222000898E-4</v>
      </c>
      <c r="UB284">
        <v>-5.9483677763585258E-4</v>
      </c>
      <c r="UC284">
        <v>-6.3301067237255188E-4</v>
      </c>
      <c r="UD284">
        <v>-6.6723946918928522E-4</v>
      </c>
      <c r="UE284">
        <v>-6.9610210444826035E-4</v>
      </c>
      <c r="UF284">
        <v>-7.1799038870585987E-4</v>
      </c>
      <c r="UG284">
        <v>-7.3110091225159104E-4</v>
      </c>
      <c r="UH284">
        <v>-7.334289065880717E-4</v>
      </c>
      <c r="UI284">
        <v>-7.2276456761426135E-4</v>
      </c>
      <c r="UJ284">
        <v>-6.9669240274471372E-4</v>
      </c>
      <c r="UK284">
        <v>-6.525942216993692E-4</v>
      </c>
      <c r="UL284">
        <v>-5.8765644838344115E-4</v>
      </c>
      <c r="UM284">
        <v>-4.9888248812303578E-4</v>
      </c>
      <c r="UN284">
        <v>-3.8311093931725444E-4</v>
      </c>
      <c r="UO284">
        <v>-2.3704048989541801E-4</v>
      </c>
      <c r="UP284">
        <v>-5.7262385187010158E-5</v>
      </c>
      <c r="UQ284">
        <v>1.5969860694970854E-4</v>
      </c>
      <c r="UR284">
        <v>4.1733377776346494E-4</v>
      </c>
      <c r="US284">
        <v>7.1908963138854845E-4</v>
      </c>
      <c r="UT284">
        <v>1.0682956316414014E-3</v>
      </c>
      <c r="UU284">
        <v>1.4680795752715324E-3</v>
      </c>
      <c r="UV284">
        <v>1.92126965792519E-3</v>
      </c>
      <c r="UW284">
        <v>2.4302823556398298E-3</v>
      </c>
      <c r="UX284">
        <v>2.9969953287056358E-3</v>
      </c>
      <c r="UY284">
        <v>3.6226046702016626E-3</v>
      </c>
      <c r="UZ284">
        <v>4.3074659726191388E-3</v>
      </c>
      <c r="VA284">
        <v>5.0509188771315355E-3</v>
      </c>
      <c r="VB284">
        <v>5.8510950057850683E-3</v>
      </c>
      <c r="VC284">
        <v>6.7047094618063194E-3</v>
      </c>
      <c r="VD284">
        <v>7.6068364220103742E-3</v>
      </c>
      <c r="VE284">
        <v>8.5506697425494944E-3</v>
      </c>
      <c r="VF284">
        <v>9.527269959439387E-3</v>
      </c>
      <c r="VG284">
        <v>1.052529959263146E-2</v>
      </c>
      <c r="VH284">
        <v>1.153074926068183E-2</v>
      </c>
      <c r="VI284">
        <v>1.25266577855899E-2</v>
      </c>
      <c r="VJ284">
        <v>1.3492830216703153E-2</v>
      </c>
      <c r="VK284">
        <v>1.4405558530416127E-2</v>
      </c>
      <c r="VL284">
        <v>1.5237350669288276E-2</v>
      </c>
      <c r="VM284">
        <v>1.5956674569445689E-2</v>
      </c>
      <c r="VN284">
        <v>1.6527724886348114E-2</v>
      </c>
      <c r="VO284">
        <v>1.6910221262023878E-2</v>
      </c>
      <c r="VP284">
        <v>1.7059248175293317E-2</v>
      </c>
      <c r="VQ284">
        <v>1.692514767152305E-2</v>
      </c>
      <c r="VR284">
        <v>1.6553477574323704E-2</v>
      </c>
      <c r="VS284">
        <v>1.5985049087773758E-2</v>
      </c>
      <c r="VT284">
        <v>1.5256031030462493E-2</v>
      </c>
      <c r="VU284">
        <v>1.4398109249975213E-2</v>
      </c>
      <c r="VV284">
        <v>1.3438691074367987E-2</v>
      </c>
      <c r="VW284">
        <v>1.2401145914394156E-2</v>
      </c>
      <c r="VX284">
        <v>1.1305074330176603E-2</v>
      </c>
      <c r="VY284">
        <v>1.0166599008406317E-2</v>
      </c>
      <c r="VZ284">
        <v>8.9986721531431623E-3</v>
      </c>
      <c r="WA284">
        <v>7.8113947686663894E-3</v>
      </c>
      <c r="WB284">
        <v>6.6123442019233366E-3</v>
      </c>
      <c r="WC284">
        <v>5.4069071117939732E-3</v>
      </c>
      <c r="WD284">
        <v>4.1986157401277154E-3</v>
      </c>
      <c r="WE284">
        <v>2.9894859738552443E-3</v>
      </c>
      <c r="WF284">
        <v>-12.091296942023924</v>
      </c>
      <c r="WG284">
        <v>5.7122640726185754</v>
      </c>
    </row>
    <row r="285" spans="1:605" x14ac:dyDescent="0.25">
      <c r="A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  <c r="BM285">
        <v>0</v>
      </c>
      <c r="BN285">
        <v>0</v>
      </c>
      <c r="BO285">
        <v>0</v>
      </c>
      <c r="BP285">
        <v>0</v>
      </c>
      <c r="BQ285">
        <v>0</v>
      </c>
      <c r="BR285">
        <v>0</v>
      </c>
      <c r="BS285">
        <v>0</v>
      </c>
      <c r="BT285">
        <v>0</v>
      </c>
      <c r="BU285">
        <v>0</v>
      </c>
      <c r="BV285">
        <v>0</v>
      </c>
      <c r="BW285">
        <v>0</v>
      </c>
      <c r="BX285">
        <v>0</v>
      </c>
      <c r="BY285">
        <v>0</v>
      </c>
      <c r="BZ285">
        <v>0</v>
      </c>
      <c r="CA285">
        <v>0</v>
      </c>
      <c r="CB285">
        <v>0</v>
      </c>
      <c r="CC285">
        <v>0</v>
      </c>
      <c r="CD285">
        <v>0</v>
      </c>
      <c r="CE285">
        <v>0</v>
      </c>
      <c r="CF285">
        <v>0</v>
      </c>
      <c r="CG285">
        <v>0</v>
      </c>
      <c r="CH285">
        <v>0</v>
      </c>
      <c r="CI285">
        <v>0</v>
      </c>
      <c r="CJ285">
        <v>0</v>
      </c>
      <c r="CK285">
        <v>0</v>
      </c>
      <c r="CL285">
        <v>0</v>
      </c>
      <c r="CM285">
        <v>0</v>
      </c>
      <c r="CN285">
        <v>0</v>
      </c>
      <c r="CO285">
        <v>0</v>
      </c>
      <c r="CP285">
        <v>0</v>
      </c>
      <c r="CQ285">
        <v>0</v>
      </c>
      <c r="CR285">
        <v>0</v>
      </c>
      <c r="CS285">
        <v>0</v>
      </c>
      <c r="CT285">
        <v>0</v>
      </c>
      <c r="CU285">
        <v>0</v>
      </c>
      <c r="CV285">
        <v>0</v>
      </c>
      <c r="CW285">
        <v>0</v>
      </c>
      <c r="CX285">
        <v>0</v>
      </c>
      <c r="CY285">
        <v>0</v>
      </c>
      <c r="CZ285">
        <v>0</v>
      </c>
      <c r="DA285">
        <v>0</v>
      </c>
      <c r="DB285">
        <v>0</v>
      </c>
      <c r="DC285">
        <v>0</v>
      </c>
      <c r="DD285">
        <v>0</v>
      </c>
      <c r="DE285">
        <v>0</v>
      </c>
      <c r="DF285">
        <v>0</v>
      </c>
      <c r="DG285">
        <v>0</v>
      </c>
      <c r="DH285">
        <v>0</v>
      </c>
      <c r="DI285">
        <v>0</v>
      </c>
      <c r="DJ285">
        <v>0</v>
      </c>
      <c r="DK285">
        <v>0</v>
      </c>
      <c r="DL285">
        <v>0</v>
      </c>
      <c r="DM285">
        <v>0</v>
      </c>
      <c r="DN285">
        <v>0</v>
      </c>
      <c r="DO285">
        <v>0</v>
      </c>
      <c r="DP285">
        <v>0</v>
      </c>
      <c r="DQ285">
        <v>0</v>
      </c>
      <c r="DR285">
        <v>0</v>
      </c>
      <c r="DS285">
        <v>0</v>
      </c>
      <c r="DT285">
        <v>0</v>
      </c>
      <c r="DU285">
        <v>0</v>
      </c>
      <c r="DV285">
        <v>0</v>
      </c>
      <c r="DW285">
        <v>0</v>
      </c>
      <c r="DX285">
        <v>0</v>
      </c>
      <c r="DY285">
        <v>0</v>
      </c>
      <c r="DZ285">
        <v>0</v>
      </c>
      <c r="EA285">
        <v>0</v>
      </c>
      <c r="EB285">
        <v>0</v>
      </c>
      <c r="EC285">
        <v>0</v>
      </c>
      <c r="ED285">
        <v>0</v>
      </c>
      <c r="EE285">
        <v>0</v>
      </c>
      <c r="EF285">
        <v>0</v>
      </c>
      <c r="EG285">
        <v>0</v>
      </c>
      <c r="EH285">
        <v>0</v>
      </c>
      <c r="EI285">
        <v>0</v>
      </c>
      <c r="EJ285">
        <v>0</v>
      </c>
      <c r="EK285">
        <v>0</v>
      </c>
      <c r="EL285">
        <v>0</v>
      </c>
      <c r="EM285">
        <v>0</v>
      </c>
      <c r="EN285">
        <v>0</v>
      </c>
      <c r="EO285">
        <v>0</v>
      </c>
      <c r="EP285">
        <v>0</v>
      </c>
      <c r="EQ285">
        <v>0</v>
      </c>
      <c r="ER285">
        <v>0</v>
      </c>
      <c r="ES285">
        <v>0</v>
      </c>
      <c r="ET285">
        <v>0</v>
      </c>
      <c r="EU285">
        <v>0</v>
      </c>
      <c r="EV285">
        <v>0</v>
      </c>
      <c r="EW285">
        <v>0</v>
      </c>
      <c r="EX285">
        <v>0</v>
      </c>
      <c r="EY285">
        <v>0</v>
      </c>
      <c r="EZ285">
        <v>0</v>
      </c>
      <c r="FA285">
        <v>0</v>
      </c>
      <c r="FB285">
        <v>0</v>
      </c>
      <c r="FC285">
        <v>0</v>
      </c>
      <c r="FD285">
        <v>0</v>
      </c>
      <c r="FE285">
        <v>0</v>
      </c>
      <c r="FF285">
        <v>0</v>
      </c>
      <c r="FG285">
        <v>0</v>
      </c>
      <c r="FH285">
        <v>0</v>
      </c>
      <c r="FI285">
        <v>0</v>
      </c>
      <c r="FJ285">
        <v>0</v>
      </c>
      <c r="FK285">
        <v>0</v>
      </c>
      <c r="FL285">
        <v>0</v>
      </c>
      <c r="FM285">
        <v>0</v>
      </c>
      <c r="FN285">
        <v>0</v>
      </c>
      <c r="FO285">
        <v>0</v>
      </c>
      <c r="FP285">
        <v>0</v>
      </c>
      <c r="FQ285">
        <v>0</v>
      </c>
      <c r="FR285">
        <v>0</v>
      </c>
      <c r="FS285">
        <v>0</v>
      </c>
      <c r="FT285">
        <v>0</v>
      </c>
      <c r="FU285">
        <v>0</v>
      </c>
      <c r="FV285">
        <v>0</v>
      </c>
      <c r="FW285">
        <v>0</v>
      </c>
      <c r="FX285">
        <v>0</v>
      </c>
      <c r="FY285">
        <v>0</v>
      </c>
      <c r="FZ285">
        <v>0</v>
      </c>
      <c r="GA285">
        <v>0</v>
      </c>
      <c r="GB285">
        <v>0</v>
      </c>
      <c r="GC285">
        <v>0</v>
      </c>
      <c r="GD285">
        <v>0</v>
      </c>
      <c r="GE285">
        <v>0</v>
      </c>
      <c r="GF285">
        <v>0</v>
      </c>
      <c r="GG285">
        <v>0</v>
      </c>
      <c r="GH285">
        <v>0</v>
      </c>
      <c r="GI285">
        <v>0</v>
      </c>
      <c r="GJ285">
        <v>0</v>
      </c>
      <c r="GK285">
        <v>0</v>
      </c>
      <c r="GL285">
        <v>0</v>
      </c>
      <c r="GM285">
        <v>0</v>
      </c>
      <c r="GN285">
        <v>0</v>
      </c>
      <c r="GO285">
        <v>0</v>
      </c>
      <c r="GP285">
        <v>0</v>
      </c>
      <c r="GQ285">
        <v>0</v>
      </c>
      <c r="GR285">
        <v>0</v>
      </c>
      <c r="GS285">
        <v>0</v>
      </c>
      <c r="GT285">
        <v>0</v>
      </c>
      <c r="GU285">
        <v>0</v>
      </c>
      <c r="GV285">
        <v>0</v>
      </c>
      <c r="GW285">
        <v>0</v>
      </c>
      <c r="GX285">
        <v>0</v>
      </c>
      <c r="GY285">
        <v>0</v>
      </c>
      <c r="GZ285">
        <v>0</v>
      </c>
      <c r="HA285">
        <v>0</v>
      </c>
      <c r="HB285">
        <v>0</v>
      </c>
      <c r="HC285">
        <v>0</v>
      </c>
      <c r="HD285">
        <v>0</v>
      </c>
      <c r="HE285">
        <v>0</v>
      </c>
      <c r="HF285">
        <v>0</v>
      </c>
      <c r="HG285">
        <v>0</v>
      </c>
      <c r="HH285">
        <v>0</v>
      </c>
      <c r="HI285">
        <v>0</v>
      </c>
      <c r="HJ285">
        <v>0</v>
      </c>
      <c r="HK285">
        <v>0</v>
      </c>
      <c r="HL285">
        <v>0</v>
      </c>
      <c r="HM285">
        <v>0</v>
      </c>
      <c r="HN285">
        <v>0</v>
      </c>
      <c r="HO285">
        <v>0</v>
      </c>
      <c r="HP285">
        <v>0</v>
      </c>
      <c r="HQ285">
        <v>0</v>
      </c>
      <c r="HR285">
        <v>0</v>
      </c>
      <c r="HS285">
        <v>0</v>
      </c>
      <c r="HT285">
        <v>0</v>
      </c>
      <c r="HU285">
        <v>0</v>
      </c>
      <c r="HV285">
        <v>0</v>
      </c>
      <c r="HW285">
        <v>0</v>
      </c>
      <c r="HX285">
        <v>0</v>
      </c>
      <c r="HY285">
        <v>0</v>
      </c>
      <c r="HZ285">
        <v>0</v>
      </c>
      <c r="IA285">
        <v>0</v>
      </c>
      <c r="IB285">
        <v>0</v>
      </c>
      <c r="IC285">
        <v>0</v>
      </c>
      <c r="ID285">
        <v>0</v>
      </c>
      <c r="IE285">
        <v>0</v>
      </c>
      <c r="IF285">
        <v>0</v>
      </c>
      <c r="IG285">
        <v>0</v>
      </c>
      <c r="IH285">
        <v>0</v>
      </c>
      <c r="II285">
        <v>0</v>
      </c>
      <c r="IJ285">
        <v>0</v>
      </c>
      <c r="IK285">
        <v>0</v>
      </c>
      <c r="IL285">
        <v>0</v>
      </c>
      <c r="IM285">
        <v>0</v>
      </c>
      <c r="IN285">
        <v>0</v>
      </c>
      <c r="IO285">
        <v>0</v>
      </c>
      <c r="IP285">
        <v>0</v>
      </c>
      <c r="IQ285">
        <v>0</v>
      </c>
      <c r="IR285">
        <v>0</v>
      </c>
      <c r="IS285">
        <v>0</v>
      </c>
      <c r="IT285">
        <v>0</v>
      </c>
      <c r="IU285">
        <v>0</v>
      </c>
      <c r="IV285">
        <v>0</v>
      </c>
      <c r="IW285">
        <v>0</v>
      </c>
      <c r="IX285">
        <v>0</v>
      </c>
      <c r="IY285">
        <v>0</v>
      </c>
      <c r="IZ285">
        <v>0</v>
      </c>
      <c r="JA285">
        <v>0</v>
      </c>
      <c r="JB285">
        <v>0</v>
      </c>
      <c r="JC285">
        <v>0</v>
      </c>
      <c r="JD285">
        <v>0</v>
      </c>
      <c r="JE285">
        <v>0</v>
      </c>
      <c r="JF285">
        <v>0</v>
      </c>
      <c r="JG285">
        <v>0</v>
      </c>
      <c r="JH285">
        <v>0</v>
      </c>
      <c r="JI285">
        <v>0</v>
      </c>
      <c r="JJ285">
        <v>0</v>
      </c>
      <c r="JK285">
        <v>0</v>
      </c>
      <c r="JL285">
        <v>0</v>
      </c>
      <c r="JM285">
        <v>0</v>
      </c>
      <c r="JN285">
        <v>0</v>
      </c>
      <c r="JO285">
        <v>0</v>
      </c>
      <c r="JP285">
        <v>0</v>
      </c>
      <c r="JQ285">
        <v>0</v>
      </c>
      <c r="JR285">
        <v>0</v>
      </c>
      <c r="JS285">
        <v>0</v>
      </c>
      <c r="JT285">
        <v>0</v>
      </c>
      <c r="JU285">
        <v>0</v>
      </c>
      <c r="JV285">
        <v>0</v>
      </c>
      <c r="JW285">
        <v>0</v>
      </c>
      <c r="JX285">
        <v>0</v>
      </c>
      <c r="JY285">
        <v>9999.9990234375</v>
      </c>
      <c r="JZ285">
        <v>-39999.99609375</v>
      </c>
      <c r="KA285">
        <v>60002.80078125</v>
      </c>
      <c r="KB285">
        <v>-39999.99609375</v>
      </c>
      <c r="KC285">
        <v>9999.9990234375</v>
      </c>
      <c r="KD285">
        <v>0</v>
      </c>
      <c r="KE285">
        <v>0</v>
      </c>
      <c r="KF285">
        <v>0</v>
      </c>
      <c r="KG285">
        <v>0</v>
      </c>
      <c r="KH285">
        <v>0</v>
      </c>
      <c r="KI285">
        <v>0</v>
      </c>
      <c r="KJ285">
        <v>0</v>
      </c>
      <c r="KK285">
        <v>0</v>
      </c>
      <c r="KL285">
        <v>0</v>
      </c>
      <c r="KM285">
        <v>0</v>
      </c>
      <c r="KN285">
        <v>0</v>
      </c>
      <c r="KO285">
        <v>0</v>
      </c>
      <c r="KP285">
        <v>0</v>
      </c>
      <c r="KQ285">
        <v>0</v>
      </c>
      <c r="KS285">
        <v>-2.5370319405758462E-8</v>
      </c>
      <c r="KT285">
        <v>4.2851235359082417E-9</v>
      </c>
      <c r="KU285">
        <v>1.6800073335304292E-12</v>
      </c>
      <c r="KV285">
        <v>1.251494954398272E-12</v>
      </c>
      <c r="KW285">
        <v>8.22874462188167E-13</v>
      </c>
      <c r="KX285">
        <v>3.939572066906918E-13</v>
      </c>
      <c r="KY285">
        <v>-3.5547867947638742E-14</v>
      </c>
      <c r="KZ285">
        <v>-4.6598084503648687E-13</v>
      </c>
      <c r="LA285">
        <v>-8.9767738399982489E-13</v>
      </c>
      <c r="LB285">
        <v>-1.3309151535589633E-12</v>
      </c>
      <c r="LC285">
        <v>-1.7658601076655825E-12</v>
      </c>
      <c r="LD285">
        <v>-2.2025125696318502E-12</v>
      </c>
      <c r="LE285">
        <v>-2.6406531038031465E-12</v>
      </c>
      <c r="LF285">
        <v>-3.0797881747333638E-12</v>
      </c>
      <c r="LG285">
        <v>-3.5190956211723551E-12</v>
      </c>
      <c r="LH285">
        <v>-3.9573700062838485E-12</v>
      </c>
      <c r="LI285">
        <v>-4.3929679464119406E-12</v>
      </c>
      <c r="LJ285">
        <v>-4.8237535684105261E-12</v>
      </c>
      <c r="LK285">
        <v>-5.2470443000527597E-12</v>
      </c>
      <c r="LL285">
        <v>-5.6595572593272492E-12</v>
      </c>
      <c r="LM285">
        <v>-6.0573565764633734E-12</v>
      </c>
      <c r="LN285">
        <v>-6.4358020572365509E-12</v>
      </c>
      <c r="LO285">
        <v>-6.7894996773662304E-12</v>
      </c>
      <c r="LP285">
        <v>-7.1122544854741392E-12</v>
      </c>
      <c r="LQ285">
        <v>-7.397026585880687E-12</v>
      </c>
      <c r="LR285">
        <v>-7.6358909721937537E-12</v>
      </c>
      <c r="LS285">
        <v>-7.8200020877952843E-12</v>
      </c>
      <c r="LT285">
        <v>-7.939564099483509E-12</v>
      </c>
      <c r="LU285">
        <v>-7.9838079850858E-12</v>
      </c>
      <c r="LV285">
        <v>-7.9409766541243408E-12</v>
      </c>
      <c r="LW285">
        <v>-7.7983194417220457E-12</v>
      </c>
      <c r="LX285">
        <v>-7.5420974389072023E-12</v>
      </c>
      <c r="LY285">
        <v>-7.1576012461125525E-12</v>
      </c>
      <c r="LZ285">
        <v>-6.6291828596699908E-12</v>
      </c>
      <c r="MA285">
        <v>-5.9403035218541514E-12</v>
      </c>
      <c r="MB285">
        <v>-5.0735994818538612E-12</v>
      </c>
      <c r="MC285">
        <v>-4.0109677259026363E-12</v>
      </c>
      <c r="MD285">
        <v>-2.7336738374529878E-12</v>
      </c>
      <c r="ME285">
        <v>-1.2224842403017061E-12</v>
      </c>
      <c r="MF285">
        <v>5.4217484386506067E-13</v>
      </c>
      <c r="MG285">
        <v>2.5800293299184255E-12</v>
      </c>
      <c r="MH285">
        <v>4.9107039911919522E-12</v>
      </c>
      <c r="MI285">
        <v>7.5533423021643127E-12</v>
      </c>
      <c r="MJ285">
        <v>1.052617165617681E-11</v>
      </c>
      <c r="MK285">
        <v>1.3846010387007442E-11</v>
      </c>
      <c r="ML285">
        <v>1.7527713194029315E-11</v>
      </c>
      <c r="MM285">
        <v>2.1583551833523003E-11</v>
      </c>
      <c r="MN285">
        <v>2.6022528305031029E-11</v>
      </c>
      <c r="MO285">
        <v>3.0849618243493442E-11</v>
      </c>
      <c r="MP285">
        <v>3.6064942837848153E-11</v>
      </c>
      <c r="MQ285">
        <v>4.1662868347912168E-11</v>
      </c>
      <c r="MR285">
        <v>4.7631033196935499E-11</v>
      </c>
      <c r="MS285">
        <v>5.394930369078314E-11</v>
      </c>
      <c r="MT285">
        <v>6.0588660669774123E-11</v>
      </c>
      <c r="MU285">
        <v>6.751002084908042E-11</v>
      </c>
      <c r="MV285">
        <v>7.4662998261131448E-11</v>
      </c>
      <c r="MW285">
        <v>8.19846130909485E-11</v>
      </c>
      <c r="MX285">
        <v>8.9397957303778461E-11</v>
      </c>
      <c r="MY285">
        <v>9.6810828813780545E-11</v>
      </c>
      <c r="MZ285">
        <v>1.0411434854081594E-10</v>
      </c>
      <c r="NA285">
        <v>1.1118157755539585E-10</v>
      </c>
      <c r="NB285">
        <v>1.1786615462298324E-10</v>
      </c>
      <c r="NC285">
        <v>1.2400097782780162E-10</v>
      </c>
      <c r="ND285">
        <v>1.2939695757954257E-10</v>
      </c>
      <c r="NE285">
        <v>1.3384187217544387E-10</v>
      </c>
      <c r="NF285">
        <v>1.3709936119202534E-10</v>
      </c>
      <c r="NG285">
        <v>1.3890809629594005E-10</v>
      </c>
      <c r="NH285">
        <v>1.3898117356648833E-10</v>
      </c>
      <c r="NI285">
        <v>1.3700577608003964E-10</v>
      </c>
      <c r="NJ285">
        <v>1.3264316027759944E-10</v>
      </c>
      <c r="NK285">
        <v>1.2552902447093218E-10</v>
      </c>
      <c r="NL285">
        <v>1.1527432267902739E-10</v>
      </c>
      <c r="NM285">
        <v>1.0146659175466556E-10</v>
      </c>
      <c r="NN285">
        <v>8.3671864376672328E-11</v>
      </c>
      <c r="NO285">
        <v>6.143724485212022E-11</v>
      </c>
      <c r="NP285">
        <v>3.4294228683907744E-11</v>
      </c>
      <c r="NQ285">
        <v>1.7628503906913922E-12</v>
      </c>
      <c r="NR285">
        <v>-3.6643253022573041E-11</v>
      </c>
      <c r="NS285">
        <v>-8.1410773406841812E-11</v>
      </c>
      <c r="NT285">
        <v>-1.3301956689399669E-10</v>
      </c>
      <c r="NU285">
        <v>-1.9193430261336271E-10</v>
      </c>
      <c r="NV285">
        <v>-2.5859483518370163E-10</v>
      </c>
      <c r="NW285">
        <v>-3.3340521429745015E-10</v>
      </c>
      <c r="NX285">
        <v>-4.1672124934351216E-10</v>
      </c>
      <c r="NY285">
        <v>-5.0883655369401636E-10</v>
      </c>
      <c r="NZ285">
        <v>-6.0996700227917199E-10</v>
      </c>
      <c r="OA285">
        <v>-7.2023354767796712E-10</v>
      </c>
      <c r="OB285">
        <v>-8.3964335445309265E-10</v>
      </c>
      <c r="OC285">
        <v>-9.6806922916693093E-10</v>
      </c>
      <c r="OD285">
        <v>-1.1052273447420749E-9</v>
      </c>
      <c r="OE285">
        <v>-1.2506532828940694E-9</v>
      </c>
      <c r="OF285">
        <v>-1.4036764475835055E-9</v>
      </c>
      <c r="OG285">
        <v>-1.5633929361238298E-9</v>
      </c>
      <c r="OH285">
        <v>-1.7286369930432148E-9</v>
      </c>
      <c r="OI285">
        <v>-1.8979512153213061E-9</v>
      </c>
      <c r="OJ285">
        <v>-2.0695557264701356E-9</v>
      </c>
      <c r="OK285">
        <v>-2.2413165913345453E-9</v>
      </c>
      <c r="OL285">
        <v>-2.4107138036443893E-9</v>
      </c>
      <c r="OM285">
        <v>-2.5748092443989217E-9</v>
      </c>
      <c r="ON285">
        <v>-2.7302150811857462E-9</v>
      </c>
      <c r="OO285">
        <v>-2.8730631565337125E-9</v>
      </c>
      <c r="OP285">
        <v>-2.998975997292146E-9</v>
      </c>
      <c r="OQ285">
        <v>-3.1030401666336899E-9</v>
      </c>
      <c r="OR285">
        <v>-3.1797827752876632E-9</v>
      </c>
      <c r="OS285">
        <v>-3.2231520685961296E-9</v>
      </c>
      <c r="OT285">
        <v>-3.2265031103471371E-9</v>
      </c>
      <c r="OU285">
        <v>-3.1825896923275865E-9</v>
      </c>
      <c r="OV285">
        <v>-3.0835637091935843E-9</v>
      </c>
      <c r="OW285">
        <v>-2.9209833504230617E-9</v>
      </c>
      <c r="OX285">
        <v>-2.6858315733971185E-9</v>
      </c>
      <c r="OY285">
        <v>-2.3685464324124421E-9</v>
      </c>
      <c r="OZ285">
        <v>-1.9590649457332167E-9</v>
      </c>
      <c r="PA285">
        <v>-1.4468822844425845E-9</v>
      </c>
      <c r="PB285">
        <v>-8.2112816032410809E-10</v>
      </c>
      <c r="PC285">
        <v>-7.0662372420522704E-11</v>
      </c>
      <c r="PD285">
        <v>8.158084598955832E-10</v>
      </c>
      <c r="PE285">
        <v>1.8495908991642443E-9</v>
      </c>
      <c r="PF285">
        <v>3.0418393206316845E-9</v>
      </c>
      <c r="PG285">
        <v>4.4033630623907285E-9</v>
      </c>
      <c r="PH285">
        <v>5.9444040140301469E-9</v>
      </c>
      <c r="PI285">
        <v>7.6743826273461867E-9</v>
      </c>
      <c r="PJ285">
        <v>9.6016104385076303E-9</v>
      </c>
      <c r="PK285">
        <v>1.1732967344313628E-8</v>
      </c>
      <c r="PL285">
        <v>1.4073542082038632E-8</v>
      </c>
      <c r="PM285">
        <v>1.662623462944328E-8</v>
      </c>
      <c r="PN285">
        <v>1.9391319575653154E-8</v>
      </c>
      <c r="PO285">
        <v>2.2365969921920325E-8</v>
      </c>
      <c r="PP285">
        <v>2.5543741261048302E-8</v>
      </c>
      <c r="PQ285">
        <v>2.8914016862844232E-8</v>
      </c>
      <c r="PR285">
        <v>3.2461414867794745E-8</v>
      </c>
      <c r="PS285">
        <v>3.6165159569491711E-8</v>
      </c>
      <c r="PT285">
        <v>3.99984196552537E-8</v>
      </c>
      <c r="PU285">
        <v>4.3927617280619125E-8</v>
      </c>
      <c r="PV285">
        <v>4.7911712983020368E-8</v>
      </c>
      <c r="PW285">
        <v>5.1901472698523118E-8</v>
      </c>
      <c r="PX285">
        <v>5.5838724537443887E-8</v>
      </c>
      <c r="PY285">
        <v>5.9655614503364196E-8</v>
      </c>
      <c r="PZ285">
        <v>6.3273872007372191E-8</v>
      </c>
      <c r="QA285">
        <v>6.6604097835545275E-8</v>
      </c>
      <c r="QB285">
        <v>6.9545089170894784E-8</v>
      </c>
      <c r="QC285">
        <v>7.1983218346985909E-8</v>
      </c>
      <c r="QD285">
        <v>7.379188421240568E-8</v>
      </c>
      <c r="QE285">
        <v>7.4831057303078671E-8</v>
      </c>
      <c r="QF285">
        <v>7.4946942439578922E-8</v>
      </c>
      <c r="QG285">
        <v>7.3971784871661164E-8</v>
      </c>
      <c r="QH285">
        <v>7.1723848660132896E-8</v>
      </c>
      <c r="QI285">
        <v>6.8007598590380872E-8</v>
      </c>
      <c r="QJ285">
        <v>6.2614119519979989E-8</v>
      </c>
      <c r="QK285">
        <v>5.5321809637039728E-8</v>
      </c>
      <c r="QL285">
        <v>4.5897386602007003E-8</v>
      </c>
      <c r="QM285">
        <v>3.4097247912163958E-8</v>
      </c>
      <c r="QN285">
        <v>1.9669229007259359E-8</v>
      </c>
      <c r="QO285">
        <v>2.3548045596753083E-9</v>
      </c>
      <c r="QP285">
        <v>-1.8108220010051945E-8</v>
      </c>
      <c r="QQ285">
        <v>-4.1982478565052005E-8</v>
      </c>
      <c r="QR285">
        <v>-6.9527226919454804E-8</v>
      </c>
      <c r="QS285">
        <v>-1.0099388914737339E-7</v>
      </c>
      <c r="QT285">
        <v>-1.3662091917014395E-7</v>
      </c>
      <c r="QU285">
        <v>-1.7662793071895759E-7</v>
      </c>
      <c r="QV285">
        <v>-2.2120905118993997E-7</v>
      </c>
      <c r="QW285">
        <v>-2.7052545842332262E-7</v>
      </c>
      <c r="QX285">
        <v>-3.2469706419240013E-7</v>
      </c>
      <c r="QY285">
        <v>-3.8379331433521972E-7</v>
      </c>
      <c r="QZ285">
        <v>-4.4782308315934893E-7</v>
      </c>
      <c r="RA285">
        <v>-5.1672364916515383E-7</v>
      </c>
      <c r="RB285">
        <v>-5.9034875043183022E-7</v>
      </c>
      <c r="RC285">
        <v>-6.6845573136673537E-7</v>
      </c>
      <c r="RD285">
        <v>-7.5069180810316099E-7</v>
      </c>
      <c r="RE285">
        <v>-8.3657949781296414E-7</v>
      </c>
      <c r="RF285">
        <v>-9.2550127774558333E-7</v>
      </c>
      <c r="RG285">
        <v>-1.0166835630664827E-6</v>
      </c>
      <c r="RH285">
        <v>-1.1091801186926425E-6</v>
      </c>
      <c r="RI285">
        <v>-1.201855049435874E-6</v>
      </c>
      <c r="RJ285">
        <v>-1.2933655449716007E-6</v>
      </c>
      <c r="RK285">
        <v>-1.3821445915323955E-6</v>
      </c>
      <c r="RL285">
        <v>-1.4663839008242087E-6</v>
      </c>
      <c r="RM285">
        <v>-1.544017348488598E-6</v>
      </c>
      <c r="RN285">
        <v>-1.612705259442812E-6</v>
      </c>
      <c r="RO285">
        <v>-1.669819925529381E-6</v>
      </c>
      <c r="RP285">
        <v>-1.7124327919356239E-6</v>
      </c>
      <c r="RQ285">
        <v>-1.7373038025772649E-6</v>
      </c>
      <c r="RR285">
        <v>-1.7408734507607963E-6</v>
      </c>
      <c r="RS285">
        <v>-1.7192581395506827E-6</v>
      </c>
      <c r="RT285">
        <v>-1.6682495158592407E-6</v>
      </c>
      <c r="RU285">
        <v>-1.5833185027359153E-6</v>
      </c>
      <c r="RV285">
        <v>-1.4596248149149046E-6</v>
      </c>
      <c r="RW285">
        <v>-1.2920328025109005E-6</v>
      </c>
      <c r="RX285">
        <v>-1.0751345258070122E-6</v>
      </c>
      <c r="RY285">
        <v>-8.0328101917996302E-7</v>
      </c>
      <c r="RZ285">
        <v>-4.7062275300166643E-7</v>
      </c>
      <c r="SA285">
        <v>-7.1160347318303293E-8</v>
      </c>
      <c r="SB285">
        <v>4.012375629143924E-7</v>
      </c>
      <c r="SC285">
        <v>9.527222994996894E-7</v>
      </c>
      <c r="SD285">
        <v>1.58933265807083E-6</v>
      </c>
      <c r="SE285">
        <v>2.3168402454380085E-6</v>
      </c>
      <c r="SF285">
        <v>3.140570943648636E-6</v>
      </c>
      <c r="SG285">
        <v>4.0652008821233272E-6</v>
      </c>
      <c r="SH285">
        <v>5.0945254242365212E-6</v>
      </c>
      <c r="SI285">
        <v>6.2311998569351676E-6</v>
      </c>
      <c r="SJ285">
        <v>7.476450718988161E-6</v>
      </c>
      <c r="SK285">
        <v>8.8297570232041377E-6</v>
      </c>
      <c r="SL285">
        <v>1.0288501028631429E-5</v>
      </c>
      <c r="SM285">
        <v>1.1847588708855453E-5</v>
      </c>
      <c r="SN285">
        <v>1.3499040650527672E-5</v>
      </c>
      <c r="SO285">
        <v>1.5231554810739019E-5</v>
      </c>
      <c r="SP285">
        <v>1.7030043371043635E-5</v>
      </c>
      <c r="SQ285">
        <v>1.8875146857765374E-5</v>
      </c>
      <c r="SR285">
        <v>2.0742729759934104E-5</v>
      </c>
      <c r="SS285">
        <v>2.26033630741688E-5</v>
      </c>
      <c r="ST285">
        <v>2.4421800545261048E-5</v>
      </c>
      <c r="SU285">
        <v>2.6156456855753574E-5</v>
      </c>
      <c r="SV285">
        <v>2.77588976492492E-5</v>
      </c>
      <c r="SW285">
        <v>2.9173353049955549E-5</v>
      </c>
      <c r="SX285">
        <v>3.0336268261776432E-5</v>
      </c>
      <c r="SY285">
        <v>3.1175906887480048E-5</v>
      </c>
      <c r="SZ285">
        <v>3.1612024791748307E-5</v>
      </c>
      <c r="TA285">
        <v>3.1555634626416744E-5</v>
      </c>
      <c r="TB285">
        <v>3.0908883522188736E-5</v>
      </c>
      <c r="TC285">
        <v>2.9565068903134591E-5</v>
      </c>
      <c r="TD285">
        <v>2.7408819866575423E-5</v>
      </c>
      <c r="TE285">
        <v>2.4316474052871931E-5</v>
      </c>
      <c r="TF285">
        <v>2.0156682360600845E-5</v>
      </c>
      <c r="TG285">
        <v>1.4791276187983063E-5</v>
      </c>
      <c r="TH285">
        <v>8.0764340370806858E-6</v>
      </c>
      <c r="TI285">
        <v>-1.3581377013142678E-7</v>
      </c>
      <c r="TJ285">
        <v>-9.9957019293981474E-6</v>
      </c>
      <c r="TK285">
        <v>-2.1653427047799901E-5</v>
      </c>
      <c r="TL285">
        <v>-3.5256382460344437E-5</v>
      </c>
      <c r="TM285">
        <v>-5.0945888847189842E-5</v>
      </c>
      <c r="TN285">
        <v>-6.8853379315479999E-5</v>
      </c>
      <c r="TO285">
        <v>-8.9095999312605227E-5</v>
      </c>
      <c r="TP285">
        <v>-1.1177158451086286E-4</v>
      </c>
      <c r="TQ285">
        <v>-1.3695298381027286E-4</v>
      </c>
      <c r="TR285">
        <v>-1.6468170002179139E-4</v>
      </c>
      <c r="TS285">
        <v>-1.9496082780063394E-4</v>
      </c>
      <c r="TT285">
        <v>-2.2774727719028032E-4</v>
      </c>
      <c r="TU285">
        <v>-2.6294328190927399E-4</v>
      </c>
      <c r="TV285">
        <v>-3.0038720446541817E-4</v>
      </c>
      <c r="TW285">
        <v>-3.3984366551549654E-4</v>
      </c>
      <c r="TX285">
        <v>-3.8099304280159093E-4</v>
      </c>
      <c r="TY285">
        <v>-4.2342040567545052E-4</v>
      </c>
      <c r="TZ285">
        <v>-4.6660397484835715E-4</v>
      </c>
      <c r="UA285">
        <v>-5.0990322373277062E-4</v>
      </c>
      <c r="UB285">
        <v>-5.525467677077046E-4</v>
      </c>
      <c r="UC285">
        <v>-5.9362022094186224E-4</v>
      </c>
      <c r="UD285">
        <v>-6.3205423710784297E-4</v>
      </c>
      <c r="UE285">
        <v>-6.6661299042471665E-4</v>
      </c>
      <c r="UF285">
        <v>-6.9588339692478634E-4</v>
      </c>
      <c r="UG285">
        <v>-7.1826542252907449E-4</v>
      </c>
      <c r="UH285">
        <v>-7.3196387422774702E-4</v>
      </c>
      <c r="UI285">
        <v>-7.349821230914922E-4</v>
      </c>
      <c r="UJ285">
        <v>-7.2511826257160808E-4</v>
      </c>
      <c r="UK285">
        <v>-6.9996426203888166E-4</v>
      </c>
      <c r="UL285">
        <v>-6.5690873308102079E-4</v>
      </c>
      <c r="UM285">
        <v>-5.9314398388554364E-4</v>
      </c>
      <c r="UN285">
        <v>-5.0567809406574041E-4</v>
      </c>
      <c r="UO285">
        <v>-3.9135279734100938E-4</v>
      </c>
      <c r="UP285">
        <v>-2.4686801114850873E-4</v>
      </c>
      <c r="UQ285">
        <v>-6.8813898915214786E-5</v>
      </c>
      <c r="UR285">
        <v>1.4628860950950144E-4</v>
      </c>
      <c r="US285">
        <v>4.019378829792585E-4</v>
      </c>
      <c r="UT285">
        <v>7.0159126403660074E-4</v>
      </c>
      <c r="UU285">
        <v>1.0485933726504318E-3</v>
      </c>
      <c r="UV285">
        <v>1.4460920691001043E-3</v>
      </c>
      <c r="UW285">
        <v>1.8969411380165954E-3</v>
      </c>
      <c r="UX285">
        <v>2.4035888107678165E-3</v>
      </c>
      <c r="UY285">
        <v>2.9679513258534193E-3</v>
      </c>
      <c r="UZ285">
        <v>3.5912708407062175E-3</v>
      </c>
      <c r="VA285">
        <v>4.2739571574967692E-3</v>
      </c>
      <c r="VB285">
        <v>5.0154129145795166E-3</v>
      </c>
      <c r="VC285">
        <v>5.8138421286530401E-3</v>
      </c>
      <c r="VD285">
        <v>6.6660422551641195E-3</v>
      </c>
      <c r="VE285">
        <v>7.5671802706331224E-3</v>
      </c>
      <c r="VF285">
        <v>8.5105536750483806E-3</v>
      </c>
      <c r="VG285">
        <v>9.4873377697404886E-3</v>
      </c>
      <c r="VH285">
        <v>1.0486321090436063E-2</v>
      </c>
      <c r="VI285">
        <v>1.1493631470359643E-2</v>
      </c>
      <c r="VJ285">
        <v>1.2492455877611146E-2</v>
      </c>
      <c r="VK285">
        <v>1.3462757917240227E-2</v>
      </c>
      <c r="VL285">
        <v>1.4380997713190997E-2</v>
      </c>
      <c r="VM285">
        <v>1.5219859789281986E-2</v>
      </c>
      <c r="VN285">
        <v>1.5947995550922609E-2</v>
      </c>
      <c r="VO285">
        <v>1.6529788028135924E-2</v>
      </c>
      <c r="VP285">
        <v>1.6925147671522887E-2</v>
      </c>
      <c r="VQ285">
        <v>1.7089349189874124E-2</v>
      </c>
      <c r="VR285">
        <v>1.6972920672447978E-2</v>
      </c>
      <c r="VS285">
        <v>1.6621597544985229E-2</v>
      </c>
      <c r="VT285">
        <v>1.6076355215865527E-2</v>
      </c>
      <c r="VU285">
        <v>1.5373507603883937E-2</v>
      </c>
      <c r="VV285">
        <v>1.4544860050236686E-2</v>
      </c>
      <c r="VW285">
        <v>1.3617906430546509E-2</v>
      </c>
      <c r="VX285">
        <v>1.2616061547208542E-2</v>
      </c>
      <c r="VY285">
        <v>1.1558921091440719E-2</v>
      </c>
      <c r="VZ285">
        <v>1.0462542608418435E-2</v>
      </c>
      <c r="WA285">
        <v>9.3397419699452876E-3</v>
      </c>
      <c r="WB285">
        <v>8.2004008513217458E-3</v>
      </c>
      <c r="WC285">
        <v>7.0517816182518352E-3</v>
      </c>
      <c r="WD285">
        <v>5.8988468524995424E-3</v>
      </c>
      <c r="WE285">
        <v>4.7445814795607196E-3</v>
      </c>
      <c r="WF285">
        <v>-11.542653041389281</v>
      </c>
      <c r="WG285">
        <v>24.36050588482426</v>
      </c>
    </row>
    <row r="286" spans="1:605" x14ac:dyDescent="0.25">
      <c r="A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  <c r="BM286">
        <v>0</v>
      </c>
      <c r="BN286">
        <v>0</v>
      </c>
      <c r="BO286">
        <v>0</v>
      </c>
      <c r="BP286">
        <v>0</v>
      </c>
      <c r="BQ286">
        <v>0</v>
      </c>
      <c r="BR286">
        <v>0</v>
      </c>
      <c r="BS286">
        <v>0</v>
      </c>
      <c r="BT286">
        <v>0</v>
      </c>
      <c r="BU286">
        <v>0</v>
      </c>
      <c r="BV286">
        <v>0</v>
      </c>
      <c r="BW286">
        <v>0</v>
      </c>
      <c r="BX286">
        <v>0</v>
      </c>
      <c r="BY286">
        <v>0</v>
      </c>
      <c r="BZ286">
        <v>0</v>
      </c>
      <c r="CA286">
        <v>0</v>
      </c>
      <c r="CB286">
        <v>0</v>
      </c>
      <c r="CC286">
        <v>0</v>
      </c>
      <c r="CD286">
        <v>0</v>
      </c>
      <c r="CE286">
        <v>0</v>
      </c>
      <c r="CF286">
        <v>0</v>
      </c>
      <c r="CG286">
        <v>0</v>
      </c>
      <c r="CH286">
        <v>0</v>
      </c>
      <c r="CI286">
        <v>0</v>
      </c>
      <c r="CJ286">
        <v>0</v>
      </c>
      <c r="CK286">
        <v>0</v>
      </c>
      <c r="CL286">
        <v>0</v>
      </c>
      <c r="CM286">
        <v>0</v>
      </c>
      <c r="CN286">
        <v>0</v>
      </c>
      <c r="CO286">
        <v>0</v>
      </c>
      <c r="CP286">
        <v>0</v>
      </c>
      <c r="CQ286">
        <v>0</v>
      </c>
      <c r="CR286">
        <v>0</v>
      </c>
      <c r="CS286">
        <v>0</v>
      </c>
      <c r="CT286">
        <v>0</v>
      </c>
      <c r="CU286">
        <v>0</v>
      </c>
      <c r="CV286">
        <v>0</v>
      </c>
      <c r="CW286">
        <v>0</v>
      </c>
      <c r="CX286">
        <v>0</v>
      </c>
      <c r="CY286">
        <v>0</v>
      </c>
      <c r="CZ286">
        <v>0</v>
      </c>
      <c r="DA286">
        <v>0</v>
      </c>
      <c r="DB286">
        <v>0</v>
      </c>
      <c r="DC286">
        <v>0</v>
      </c>
      <c r="DD286">
        <v>0</v>
      </c>
      <c r="DE286">
        <v>0</v>
      </c>
      <c r="DF286">
        <v>0</v>
      </c>
      <c r="DG286">
        <v>0</v>
      </c>
      <c r="DH286">
        <v>0</v>
      </c>
      <c r="DI286">
        <v>0</v>
      </c>
      <c r="DJ286">
        <v>0</v>
      </c>
      <c r="DK286">
        <v>0</v>
      </c>
      <c r="DL286">
        <v>0</v>
      </c>
      <c r="DM286">
        <v>0</v>
      </c>
      <c r="DN286">
        <v>0</v>
      </c>
      <c r="DO286">
        <v>0</v>
      </c>
      <c r="DP286">
        <v>0</v>
      </c>
      <c r="DQ286">
        <v>0</v>
      </c>
      <c r="DR286">
        <v>0</v>
      </c>
      <c r="DS286">
        <v>0</v>
      </c>
      <c r="DT286">
        <v>0</v>
      </c>
      <c r="DU286">
        <v>0</v>
      </c>
      <c r="DV286">
        <v>0</v>
      </c>
      <c r="DW286">
        <v>0</v>
      </c>
      <c r="DX286">
        <v>0</v>
      </c>
      <c r="DY286">
        <v>0</v>
      </c>
      <c r="DZ286">
        <v>0</v>
      </c>
      <c r="EA286">
        <v>0</v>
      </c>
      <c r="EB286">
        <v>0</v>
      </c>
      <c r="EC286">
        <v>0</v>
      </c>
      <c r="ED286">
        <v>0</v>
      </c>
      <c r="EE286">
        <v>0</v>
      </c>
      <c r="EF286">
        <v>0</v>
      </c>
      <c r="EG286">
        <v>0</v>
      </c>
      <c r="EH286">
        <v>0</v>
      </c>
      <c r="EI286">
        <v>0</v>
      </c>
      <c r="EJ286">
        <v>0</v>
      </c>
      <c r="EK286">
        <v>0</v>
      </c>
      <c r="EL286">
        <v>0</v>
      </c>
      <c r="EM286">
        <v>0</v>
      </c>
      <c r="EN286">
        <v>0</v>
      </c>
      <c r="EO286">
        <v>0</v>
      </c>
      <c r="EP286">
        <v>0</v>
      </c>
      <c r="EQ286">
        <v>0</v>
      </c>
      <c r="ER286">
        <v>0</v>
      </c>
      <c r="ES286">
        <v>0</v>
      </c>
      <c r="ET286">
        <v>0</v>
      </c>
      <c r="EU286">
        <v>0</v>
      </c>
      <c r="EV286">
        <v>0</v>
      </c>
      <c r="EW286">
        <v>0</v>
      </c>
      <c r="EX286">
        <v>0</v>
      </c>
      <c r="EY286">
        <v>0</v>
      </c>
      <c r="EZ286">
        <v>0</v>
      </c>
      <c r="FA286">
        <v>0</v>
      </c>
      <c r="FB286">
        <v>0</v>
      </c>
      <c r="FC286">
        <v>0</v>
      </c>
      <c r="FD286">
        <v>0</v>
      </c>
      <c r="FE286">
        <v>0</v>
      </c>
      <c r="FF286">
        <v>0</v>
      </c>
      <c r="FG286">
        <v>0</v>
      </c>
      <c r="FH286">
        <v>0</v>
      </c>
      <c r="FI286">
        <v>0</v>
      </c>
      <c r="FJ286">
        <v>0</v>
      </c>
      <c r="FK286">
        <v>0</v>
      </c>
      <c r="FL286">
        <v>0</v>
      </c>
      <c r="FM286">
        <v>0</v>
      </c>
      <c r="FN286">
        <v>0</v>
      </c>
      <c r="FO286">
        <v>0</v>
      </c>
      <c r="FP286">
        <v>0</v>
      </c>
      <c r="FQ286">
        <v>0</v>
      </c>
      <c r="FR286">
        <v>0</v>
      </c>
      <c r="FS286">
        <v>0</v>
      </c>
      <c r="FT286">
        <v>0</v>
      </c>
      <c r="FU286">
        <v>0</v>
      </c>
      <c r="FV286">
        <v>0</v>
      </c>
      <c r="FW286">
        <v>0</v>
      </c>
      <c r="FX286">
        <v>0</v>
      </c>
      <c r="FY286">
        <v>0</v>
      </c>
      <c r="FZ286">
        <v>0</v>
      </c>
      <c r="GA286">
        <v>0</v>
      </c>
      <c r="GB286">
        <v>0</v>
      </c>
      <c r="GC286">
        <v>0</v>
      </c>
      <c r="GD286">
        <v>0</v>
      </c>
      <c r="GE286">
        <v>0</v>
      </c>
      <c r="GF286">
        <v>0</v>
      </c>
      <c r="GG286">
        <v>0</v>
      </c>
      <c r="GH286">
        <v>0</v>
      </c>
      <c r="GI286">
        <v>0</v>
      </c>
      <c r="GJ286">
        <v>0</v>
      </c>
      <c r="GK286">
        <v>0</v>
      </c>
      <c r="GL286">
        <v>0</v>
      </c>
      <c r="GM286">
        <v>0</v>
      </c>
      <c r="GN286">
        <v>0</v>
      </c>
      <c r="GO286">
        <v>0</v>
      </c>
      <c r="GP286">
        <v>0</v>
      </c>
      <c r="GQ286">
        <v>0</v>
      </c>
      <c r="GR286">
        <v>0</v>
      </c>
      <c r="GS286">
        <v>0</v>
      </c>
      <c r="GT286">
        <v>0</v>
      </c>
      <c r="GU286">
        <v>0</v>
      </c>
      <c r="GV286">
        <v>0</v>
      </c>
      <c r="GW286">
        <v>0</v>
      </c>
      <c r="GX286">
        <v>0</v>
      </c>
      <c r="GY286">
        <v>0</v>
      </c>
      <c r="GZ286">
        <v>0</v>
      </c>
      <c r="HA286">
        <v>0</v>
      </c>
      <c r="HB286">
        <v>0</v>
      </c>
      <c r="HC286">
        <v>0</v>
      </c>
      <c r="HD286">
        <v>0</v>
      </c>
      <c r="HE286">
        <v>0</v>
      </c>
      <c r="HF286">
        <v>0</v>
      </c>
      <c r="HG286">
        <v>0</v>
      </c>
      <c r="HH286">
        <v>0</v>
      </c>
      <c r="HI286">
        <v>0</v>
      </c>
      <c r="HJ286">
        <v>0</v>
      </c>
      <c r="HK286">
        <v>0</v>
      </c>
      <c r="HL286">
        <v>0</v>
      </c>
      <c r="HM286">
        <v>0</v>
      </c>
      <c r="HN286">
        <v>0</v>
      </c>
      <c r="HO286">
        <v>0</v>
      </c>
      <c r="HP286">
        <v>0</v>
      </c>
      <c r="HQ286">
        <v>0</v>
      </c>
      <c r="HR286">
        <v>0</v>
      </c>
      <c r="HS286">
        <v>0</v>
      </c>
      <c r="HT286">
        <v>0</v>
      </c>
      <c r="HU286">
        <v>0</v>
      </c>
      <c r="HV286">
        <v>0</v>
      </c>
      <c r="HW286">
        <v>0</v>
      </c>
      <c r="HX286">
        <v>0</v>
      </c>
      <c r="HY286">
        <v>0</v>
      </c>
      <c r="HZ286">
        <v>0</v>
      </c>
      <c r="IA286">
        <v>0</v>
      </c>
      <c r="IB286">
        <v>0</v>
      </c>
      <c r="IC286">
        <v>0</v>
      </c>
      <c r="ID286">
        <v>0</v>
      </c>
      <c r="IE286">
        <v>0</v>
      </c>
      <c r="IF286">
        <v>0</v>
      </c>
      <c r="IG286">
        <v>0</v>
      </c>
      <c r="IH286">
        <v>0</v>
      </c>
      <c r="II286">
        <v>0</v>
      </c>
      <c r="IJ286">
        <v>0</v>
      </c>
      <c r="IK286">
        <v>0</v>
      </c>
      <c r="IL286">
        <v>0</v>
      </c>
      <c r="IM286">
        <v>0</v>
      </c>
      <c r="IN286">
        <v>0</v>
      </c>
      <c r="IO286">
        <v>0</v>
      </c>
      <c r="IP286">
        <v>0</v>
      </c>
      <c r="IQ286">
        <v>0</v>
      </c>
      <c r="IR286">
        <v>0</v>
      </c>
      <c r="IS286">
        <v>0</v>
      </c>
      <c r="IT286">
        <v>0</v>
      </c>
      <c r="IU286">
        <v>0</v>
      </c>
      <c r="IV286">
        <v>0</v>
      </c>
      <c r="IW286">
        <v>0</v>
      </c>
      <c r="IX286">
        <v>0</v>
      </c>
      <c r="IY286">
        <v>0</v>
      </c>
      <c r="IZ286">
        <v>0</v>
      </c>
      <c r="JA286">
        <v>0</v>
      </c>
      <c r="JB286">
        <v>0</v>
      </c>
      <c r="JC286">
        <v>0</v>
      </c>
      <c r="JD286">
        <v>0</v>
      </c>
      <c r="JE286">
        <v>0</v>
      </c>
      <c r="JF286">
        <v>0</v>
      </c>
      <c r="JG286">
        <v>0</v>
      </c>
      <c r="JH286">
        <v>0</v>
      </c>
      <c r="JI286">
        <v>0</v>
      </c>
      <c r="JJ286">
        <v>0</v>
      </c>
      <c r="JK286">
        <v>0</v>
      </c>
      <c r="JL286">
        <v>0</v>
      </c>
      <c r="JM286">
        <v>0</v>
      </c>
      <c r="JN286">
        <v>0</v>
      </c>
      <c r="JO286">
        <v>0</v>
      </c>
      <c r="JP286">
        <v>0</v>
      </c>
      <c r="JQ286">
        <v>0</v>
      </c>
      <c r="JR286">
        <v>0</v>
      </c>
      <c r="JS286">
        <v>0</v>
      </c>
      <c r="JT286">
        <v>0</v>
      </c>
      <c r="JU286">
        <v>0</v>
      </c>
      <c r="JV286">
        <v>0</v>
      </c>
      <c r="JW286">
        <v>0</v>
      </c>
      <c r="JX286">
        <v>0</v>
      </c>
      <c r="JY286">
        <v>0</v>
      </c>
      <c r="JZ286">
        <v>9999.9990234375</v>
      </c>
      <c r="KA286">
        <v>-39999.99609375</v>
      </c>
      <c r="KB286">
        <v>60002.80078125</v>
      </c>
      <c r="KC286">
        <v>-39999.99609375</v>
      </c>
      <c r="KD286">
        <v>9999.9990234375</v>
      </c>
      <c r="KE286">
        <v>0</v>
      </c>
      <c r="KF286">
        <v>0</v>
      </c>
      <c r="KG286">
        <v>0</v>
      </c>
      <c r="KH286">
        <v>0</v>
      </c>
      <c r="KI286">
        <v>0</v>
      </c>
      <c r="KJ286">
        <v>0</v>
      </c>
      <c r="KK286">
        <v>0</v>
      </c>
      <c r="KL286">
        <v>0</v>
      </c>
      <c r="KM286">
        <v>0</v>
      </c>
      <c r="KN286">
        <v>0</v>
      </c>
      <c r="KO286">
        <v>0</v>
      </c>
      <c r="KP286">
        <v>0</v>
      </c>
      <c r="KQ286">
        <v>0</v>
      </c>
      <c r="KS286">
        <v>-2.670152551488392E-8</v>
      </c>
      <c r="KT286">
        <v>4.0747546262057581E-9</v>
      </c>
      <c r="KU286">
        <v>1.8552017368258682E-12</v>
      </c>
      <c r="KV286">
        <v>1.4477262499178601E-12</v>
      </c>
      <c r="KW286">
        <v>1.0401313756917216E-12</v>
      </c>
      <c r="KX286">
        <v>6.3220456167599369E-13</v>
      </c>
      <c r="KY286">
        <v>2.2360381241811831E-13</v>
      </c>
      <c r="KZ286">
        <v>-1.8609154456047362E-13</v>
      </c>
      <c r="LA286">
        <v>-5.9733000893830129E-13</v>
      </c>
      <c r="LB286">
        <v>-1.0105369215463845E-12</v>
      </c>
      <c r="LC286">
        <v>-1.426063286281758E-12</v>
      </c>
      <c r="LD286">
        <v>-1.844134347051359E-12</v>
      </c>
      <c r="LE286">
        <v>-2.2647978760626567E-12</v>
      </c>
      <c r="LF286">
        <v>-2.6878721454298917E-12</v>
      </c>
      <c r="LG286">
        <v>-3.1128935761518031E-12</v>
      </c>
      <c r="LH286">
        <v>-3.5390640870751842E-12</v>
      </c>
      <c r="LI286">
        <v>-3.96519820153721E-12</v>
      </c>
      <c r="LJ286">
        <v>-4.3896700110061153E-12</v>
      </c>
      <c r="LK286">
        <v>-4.8103601432512703E-12</v>
      </c>
      <c r="LL286">
        <v>-5.2246029373850662E-12</v>
      </c>
      <c r="LM286">
        <v>-5.6291340895294131E-12</v>
      </c>
      <c r="LN286">
        <v>-6.0200391008452854E-12</v>
      </c>
      <c r="LO286">
        <v>-6.3927029341627577E-12</v>
      </c>
      <c r="LP286">
        <v>-6.7417613663670477E-12</v>
      </c>
      <c r="LQ286">
        <v>-7.0610546108746486E-12</v>
      </c>
      <c r="LR286">
        <v>-7.3435838777706858E-12</v>
      </c>
      <c r="LS286">
        <v>-7.5814716381846064E-12</v>
      </c>
      <c r="LT286">
        <v>-7.7659264638954179E-12</v>
      </c>
      <c r="LU286">
        <v>-7.8872134225118369E-12</v>
      </c>
      <c r="LV286">
        <v>-7.9346311223127203E-12</v>
      </c>
      <c r="LW286">
        <v>-7.8964966182438531E-12</v>
      </c>
      <c r="LX286">
        <v>-7.7601395108494405E-12</v>
      </c>
      <c r="LY286">
        <v>-7.5119066920577564E-12</v>
      </c>
      <c r="LZ286">
        <v>-7.1371793146472499E-12</v>
      </c>
      <c r="MA286">
        <v>-6.6204036844925147E-12</v>
      </c>
      <c r="MB286">
        <v>-5.9451378948920384E-12</v>
      </c>
      <c r="MC286">
        <v>-5.094116138618485E-12</v>
      </c>
      <c r="MD286">
        <v>-4.0493327438548761E-12</v>
      </c>
      <c r="ME286">
        <v>-2.7921480827337119E-12</v>
      </c>
      <c r="MF286">
        <v>-1.3034185932570352E-12</v>
      </c>
      <c r="MG286">
        <v>4.3634676573016231E-13</v>
      </c>
      <c r="MH286">
        <v>2.4468821852829595E-12</v>
      </c>
      <c r="MI286">
        <v>4.7478404569168677E-12</v>
      </c>
      <c r="MJ286">
        <v>7.3584179116038403E-12</v>
      </c>
      <c r="MK286">
        <v>1.0296925181013869E-11</v>
      </c>
      <c r="ML286">
        <v>1.358030019997649E-11</v>
      </c>
      <c r="MM286">
        <v>1.7223560034347091E-11</v>
      </c>
      <c r="MN286">
        <v>2.1239188374543067E-11</v>
      </c>
      <c r="MO286">
        <v>2.5636455893357214E-11</v>
      </c>
      <c r="MP286">
        <v>3.0420671139230294E-11</v>
      </c>
      <c r="MQ286">
        <v>3.5592360235568943E-11</v>
      </c>
      <c r="MR286">
        <v>4.1146374395809796E-11</v>
      </c>
      <c r="MS286">
        <v>4.7070925156076712E-11</v>
      </c>
      <c r="MT286">
        <v>5.3346548285928976E-11</v>
      </c>
      <c r="MU286">
        <v>5.994499857631942E-11</v>
      </c>
      <c r="MV286">
        <v>6.6828079135756507E-11</v>
      </c>
      <c r="MW286">
        <v>7.3946410463775557E-11</v>
      </c>
      <c r="MX286">
        <v>8.123814642724283E-11</v>
      </c>
      <c r="MY286">
        <v>8.8627646351136871E-11</v>
      </c>
      <c r="MZ286">
        <v>9.6024114761092092E-11</v>
      </c>
      <c r="NA286">
        <v>1.0332022288826601E-10</v>
      </c>
      <c r="NB286">
        <v>1.1039072887426535E-10</v>
      </c>
      <c r="NC286">
        <v>1.1709111669805602E-10</v>
      </c>
      <c r="ND286">
        <v>1.2325627718847025E-10</v>
      </c>
      <c r="NE286">
        <v>1.2869925808143674E-10</v>
      </c>
      <c r="NF286">
        <v>1.3321011392272362E-10</v>
      </c>
      <c r="NG286">
        <v>1.3655489069169637E-10</v>
      </c>
      <c r="NH286">
        <v>1.3847478431097794E-10</v>
      </c>
      <c r="NI286">
        <v>1.3868551668564221E-10</v>
      </c>
      <c r="NJ286">
        <v>1.3687697755121287E-10</v>
      </c>
      <c r="NK286">
        <v>1.3271318516201937E-10</v>
      </c>
      <c r="NL286">
        <v>1.2583262367022163E-10</v>
      </c>
      <c r="NM286">
        <v>1.1584901987223367E-10</v>
      </c>
      <c r="NN286">
        <v>1.0235262676245253E-10</v>
      </c>
      <c r="NO286">
        <v>8.4912085952868253E-11</v>
      </c>
      <c r="NP286">
        <v>6.3076945395744755E-11</v>
      </c>
      <c r="NQ286">
        <v>3.6380912878603876E-11</v>
      </c>
      <c r="NR286">
        <v>4.3459293221274674E-12</v>
      </c>
      <c r="NS286">
        <v>-3.3512851133103849E-11</v>
      </c>
      <c r="NT286">
        <v>-7.7681085070162141E-11</v>
      </c>
      <c r="NU286">
        <v>-1.2863817732268466E-10</v>
      </c>
      <c r="NV286">
        <v>-1.8684904148704957E-10</v>
      </c>
      <c r="NW286">
        <v>-2.5275459398768083E-10</v>
      </c>
      <c r="NX286">
        <v>-3.2676089496708351E-10</v>
      </c>
      <c r="NY286">
        <v>-4.0922685374861903E-10</v>
      </c>
      <c r="NZ286">
        <v>-5.0045042312198619E-10</v>
      </c>
      <c r="OA286">
        <v>-6.0065321549832228E-10</v>
      </c>
      <c r="OB286">
        <v>-7.0996348535187985E-10</v>
      </c>
      <c r="OC286">
        <v>-8.2839743660722713E-10</v>
      </c>
      <c r="OD286">
        <v>-9.558388310463984E-10</v>
      </c>
      <c r="OE286">
        <v>-1.0920168947131981E-9</v>
      </c>
      <c r="OF286">
        <v>-1.2364825439984676E-9</v>
      </c>
      <c r="OG286">
        <v>-1.3885829819187501E-9</v>
      </c>
      <c r="OH286">
        <v>-1.547434748364028E-9</v>
      </c>
      <c r="OI286">
        <v>-1.7118953460921289E-9</v>
      </c>
      <c r="OJ286">
        <v>-1.880533607277508E-9</v>
      </c>
      <c r="OK286">
        <v>-2.0515990137447796E-9</v>
      </c>
      <c r="OL286">
        <v>-2.2229902378683715E-9</v>
      </c>
      <c r="OM286">
        <v>-2.3922232306931715E-9</v>
      </c>
      <c r="ON286">
        <v>-2.5563992492749292E-9</v>
      </c>
      <c r="OO286">
        <v>-2.7121732866339661E-9</v>
      </c>
      <c r="OP286">
        <v>-2.8557234450761197E-9</v>
      </c>
      <c r="OQ286">
        <v>-2.9827218768854846E-9</v>
      </c>
      <c r="OR286">
        <v>-3.088308005354579E-9</v>
      </c>
      <c r="OS286">
        <v>-3.1670648335036693E-9</v>
      </c>
      <c r="OT286">
        <v>-3.212999247218181E-9</v>
      </c>
      <c r="OU286">
        <v>-3.2195273233339825E-9</v>
      </c>
      <c r="OV286">
        <v>-3.1794657606724363E-9</v>
      </c>
      <c r="OW286">
        <v>-3.0850306622420694E-9</v>
      </c>
      <c r="OX286">
        <v>-2.9278450086356655E-9</v>
      </c>
      <c r="OY286">
        <v>-2.6989562746927305E-9</v>
      </c>
      <c r="OZ286">
        <v>-2.3888657521407973E-9</v>
      </c>
      <c r="PA286">
        <v>-1.9875712482896655E-9</v>
      </c>
      <c r="PB286">
        <v>-1.4846249327448111E-9</v>
      </c>
      <c r="PC286">
        <v>-8.6920819802182981E-10</v>
      </c>
      <c r="PD286">
        <v>-1.3022548308778967E-10</v>
      </c>
      <c r="PE286">
        <v>7.4358092198806356E-10</v>
      </c>
      <c r="PF286">
        <v>1.7634930204151649E-9</v>
      </c>
      <c r="PG286">
        <v>2.940654102002813E-9</v>
      </c>
      <c r="PH286">
        <v>4.2858784807754876E-9</v>
      </c>
      <c r="PI286">
        <v>5.8094318981371732E-9</v>
      </c>
      <c r="PJ286">
        <v>7.5207805741918453E-9</v>
      </c>
      <c r="PK286">
        <v>9.4283069921721057E-9</v>
      </c>
      <c r="PL286">
        <v>1.1538990650066846E-8</v>
      </c>
      <c r="PM286">
        <v>1.3858052215722329E-8</v>
      </c>
      <c r="PN286">
        <v>1.6388559783401311E-8</v>
      </c>
      <c r="PO286">
        <v>1.9130996257895721E-8</v>
      </c>
      <c r="PP286">
        <v>2.2082787293850703E-8</v>
      </c>
      <c r="PQ286">
        <v>2.5237789700209209E-8</v>
      </c>
      <c r="PR286">
        <v>2.8585740790021292E-8</v>
      </c>
      <c r="PS286">
        <v>3.2111669821615792E-8</v>
      </c>
      <c r="PT286">
        <v>3.5795273445609781E-8</v>
      </c>
      <c r="PU286">
        <v>3.9610257950527543E-8</v>
      </c>
      <c r="PV286">
        <v>4.3523652094562032E-8</v>
      </c>
      <c r="PW286">
        <v>4.7495095428523103E-8</v>
      </c>
      <c r="PX286">
        <v>5.1476108260676863E-8</v>
      </c>
      <c r="PY286">
        <v>5.5409350792640928E-8</v>
      </c>
      <c r="PZ286">
        <v>5.9227880470107899E-8</v>
      </c>
      <c r="QA286">
        <v>6.285441824501047E-8</v>
      </c>
      <c r="QB286">
        <v>6.6200636237127629E-8</v>
      </c>
      <c r="QC286">
        <v>6.9166481211356541E-8</v>
      </c>
      <c r="QD286">
        <v>7.1639550348029619E-8</v>
      </c>
      <c r="QE286">
        <v>7.3494537970997118E-8</v>
      </c>
      <c r="QF286">
        <v>7.4592774201955219E-8</v>
      </c>
      <c r="QG286">
        <v>7.4781878916552496E-8</v>
      </c>
      <c r="QH286">
        <v>7.3895556870803901E-8</v>
      </c>
      <c r="QI286">
        <v>7.1753562424023431E-8</v>
      </c>
      <c r="QJ286">
        <v>6.8161864880274128E-8</v>
      </c>
      <c r="QK286">
        <v>6.2913048072756495E-8</v>
      </c>
      <c r="QL286">
        <v>5.5786980387188867E-8</v>
      </c>
      <c r="QM286">
        <v>4.6551793917122669E-8</v>
      </c>
      <c r="QN286">
        <v>3.496521381638537E-8</v>
      </c>
      <c r="QO286">
        <v>2.0776281102995792E-8</v>
      </c>
      <c r="QP286">
        <v>3.7275141104623385E-9</v>
      </c>
      <c r="QQ286">
        <v>-1.6442444597716236E-8</v>
      </c>
      <c r="QR286">
        <v>-3.9995647817701936E-8</v>
      </c>
      <c r="QS286">
        <v>-6.7191081043373697E-8</v>
      </c>
      <c r="QT286">
        <v>-9.8280268667619931E-8</v>
      </c>
      <c r="QU286">
        <v>-1.3350220073344391E-7</v>
      </c>
      <c r="QV286">
        <v>-1.7307753331366213E-7</v>
      </c>
      <c r="QW286">
        <v>-2.1720201793623557E-7</v>
      </c>
      <c r="QX286">
        <v>-2.6603911889206016E-7</v>
      </c>
      <c r="QY286">
        <v>-3.1971178190851483E-7</v>
      </c>
      <c r="QZ286">
        <v>-3.7829332369448948E-7</v>
      </c>
      <c r="RA286">
        <v>-4.4179741942203475E-7</v>
      </c>
      <c r="RB286">
        <v>-5.1016717446728207E-7</v>
      </c>
      <c r="RC286">
        <v>-5.8326327785956085E-7</v>
      </c>
      <c r="RD286">
        <v>-6.6085124805256556E-7</v>
      </c>
      <c r="RE286">
        <v>-7.425877970052824E-7</v>
      </c>
      <c r="RF286">
        <v>-8.2800635631516532E-7</v>
      </c>
      <c r="RG286">
        <v>-9.1650182944284428E-7</v>
      </c>
      <c r="RH286">
        <v>-1.0073146570658028E-6</v>
      </c>
      <c r="RI286">
        <v>-1.099514308440653E-6</v>
      </c>
      <c r="RJ286">
        <v>-1.1919823404677152E-6</v>
      </c>
      <c r="RK286">
        <v>-1.2833951980468763E-6</v>
      </c>
      <c r="RL286">
        <v>-1.3722069643674872E-6</v>
      </c>
      <c r="RM286">
        <v>-1.4566323080388613E-6</v>
      </c>
      <c r="RN286">
        <v>-1.5346299154484767E-6</v>
      </c>
      <c r="RO286">
        <v>-1.6038867413981219E-6</v>
      </c>
      <c r="RP286">
        <v>-1.6618034588198389E-6</v>
      </c>
      <c r="RQ286">
        <v>-1.705481539066013E-6</v>
      </c>
      <c r="RR286">
        <v>-1.7317124476716688E-6</v>
      </c>
      <c r="RS286">
        <v>-1.7369694963037872E-6</v>
      </c>
      <c r="RT286">
        <v>-1.7174029494423742E-6</v>
      </c>
      <c r="RU286">
        <v>-1.6688390436895211E-6</v>
      </c>
      <c r="RV286">
        <v>-1.5867836378660628E-6</v>
      </c>
      <c r="RW286">
        <v>-1.4664312725025798E-6</v>
      </c>
      <c r="RX286">
        <v>-1.3026804770965156E-6</v>
      </c>
      <c r="RY286">
        <v>-1.0901562215840172E-6</v>
      </c>
      <c r="RZ286">
        <v>-8.2324046369460909E-7</v>
      </c>
      <c r="SA286">
        <v>-4.9611179488764734E-7</v>
      </c>
      <c r="SB286">
        <v>-1.0271793068951467E-7</v>
      </c>
      <c r="SC286">
        <v>3.6313254680846163E-7</v>
      </c>
      <c r="SD286">
        <v>9.0765986252767452E-7</v>
      </c>
      <c r="SE286">
        <v>1.5369824016842814E-6</v>
      </c>
      <c r="SF286">
        <v>2.2569639983313396E-6</v>
      </c>
      <c r="SG286">
        <v>3.0730374432703691E-6</v>
      </c>
      <c r="SH286">
        <v>3.9900025668337609E-6</v>
      </c>
      <c r="SI286">
        <v>5.0117973729274734E-6</v>
      </c>
      <c r="SJ286">
        <v>6.1412408782262849E-6</v>
      </c>
      <c r="SK286">
        <v>7.3797465521240269E-6</v>
      </c>
      <c r="SL286">
        <v>8.7270055668458239E-6</v>
      </c>
      <c r="SM286">
        <v>1.0180639461323629E-5</v>
      </c>
      <c r="SN286">
        <v>1.1735822305439614E-5</v>
      </c>
      <c r="SO286">
        <v>1.3384873031676272E-5</v>
      </c>
      <c r="SP286">
        <v>1.5116819287591592E-5</v>
      </c>
      <c r="SQ286">
        <v>1.6916934963257672E-5</v>
      </c>
      <c r="SR286">
        <v>1.8766254470836309E-5</v>
      </c>
      <c r="SS286">
        <v>2.0641067906192304E-5</v>
      </c>
      <c r="ST286">
        <v>2.251240241140496E-5</v>
      </c>
      <c r="SU286">
        <v>2.4345496387563488E-5</v>
      </c>
      <c r="SV286">
        <v>2.6099274683221852E-5</v>
      </c>
      <c r="SW286">
        <v>2.7725834507322186E-5</v>
      </c>
      <c r="SX286">
        <v>2.916995358602433E-5</v>
      </c>
      <c r="SY286">
        <v>3.0368633997666637E-5</v>
      </c>
      <c r="SZ286">
        <v>3.1250697172824117E-5</v>
      </c>
      <c r="TA286">
        <v>3.1736447727088744E-5</v>
      </c>
      <c r="TB286">
        <v>3.1737426088436931E-5</v>
      </c>
      <c r="TC286">
        <v>3.1156272269585239E-5</v>
      </c>
      <c r="TD286">
        <v>2.9886725593605099E-5</v>
      </c>
      <c r="TE286">
        <v>2.7813787677208353E-5</v>
      </c>
      <c r="TF286">
        <v>2.4814078472244632E-5</v>
      </c>
      <c r="TG286">
        <v>2.0756417616481085E-5</v>
      </c>
      <c r="TH286">
        <v>1.5502665695279623E-5</v>
      </c>
      <c r="TI286">
        <v>8.9088622034412082E-6</v>
      </c>
      <c r="TJ286">
        <v>8.266989481094347E-7</v>
      </c>
      <c r="TK286">
        <v>-8.8946307339065522E-6</v>
      </c>
      <c r="TL286">
        <v>-2.0406165351667831E-5</v>
      </c>
      <c r="TM286">
        <v>-3.3856448935066716E-5</v>
      </c>
      <c r="TN286">
        <v>-4.9388302650911618E-5</v>
      </c>
      <c r="TO286">
        <v>-6.7135052701178166E-5</v>
      </c>
      <c r="TP286">
        <v>-8.7216174449644563E-5</v>
      </c>
      <c r="TQ286">
        <v>-1.0973231538581043E-4</v>
      </c>
      <c r="TR286">
        <v>-1.347596634195402E-4</v>
      </c>
      <c r="TS286">
        <v>-1.623436322800883E-4</v>
      </c>
      <c r="TT286">
        <v>-1.9249184265272422E-4</v>
      </c>
      <c r="TU286">
        <v>-2.2516638631677859E-4</v>
      </c>
      <c r="TV286">
        <v>-2.6027537114802602E-4</v>
      </c>
      <c r="TW286">
        <v>-2.9766375761647957E-4</v>
      </c>
      <c r="TX286">
        <v>-3.37103512550732E-4</v>
      </c>
      <c r="TY286">
        <v>-3.7828312364918132E-4</v>
      </c>
      <c r="TZ286">
        <v>-4.2079653868963427E-4</v>
      </c>
      <c r="UA286">
        <v>-4.6413161680012557E-4</v>
      </c>
      <c r="UB286">
        <v>-5.0765820566750844E-4</v>
      </c>
      <c r="UC286">
        <v>-5.5061598831236745E-4</v>
      </c>
      <c r="UD286">
        <v>-5.9210227615527254E-4</v>
      </c>
      <c r="UE286">
        <v>-6.3105996160341788E-4</v>
      </c>
      <c r="UF286">
        <v>-6.6626588331466369E-4</v>
      </c>
      <c r="UG286">
        <v>-6.9631990060242601E-4</v>
      </c>
      <c r="UH286">
        <v>-7.1963502001422416E-4</v>
      </c>
      <c r="UI286">
        <v>-7.344289667502845E-4</v>
      </c>
      <c r="UJ286">
        <v>-7.3871764599082556E-4</v>
      </c>
      <c r="UK286">
        <v>-7.3031099396700914E-4</v>
      </c>
      <c r="UL286">
        <v>-7.0681177521047405E-4</v>
      </c>
      <c r="UM286">
        <v>-6.6561794018007449E-4</v>
      </c>
      <c r="UN286">
        <v>-6.0392921556470032E-4</v>
      </c>
      <c r="UO286">
        <v>-5.1875865700159193E-4</v>
      </c>
      <c r="UP286">
        <v>-4.0694994954008917E-4</v>
      </c>
      <c r="UQ286">
        <v>-2.6520129353305025E-4</v>
      </c>
      <c r="UR286">
        <v>-9.0096761136773074E-5</v>
      </c>
      <c r="US286">
        <v>1.2185395059778824E-4</v>
      </c>
      <c r="UT286">
        <v>3.7416641205323029E-4</v>
      </c>
      <c r="UU286">
        <v>6.7032201994630957E-4</v>
      </c>
      <c r="UV286">
        <v>1.0136972368662877E-3</v>
      </c>
      <c r="UW286">
        <v>1.4074805351026547E-3</v>
      </c>
      <c r="UX286">
        <v>1.8545760978383534E-3</v>
      </c>
      <c r="UY286">
        <v>2.3574933835113997E-3</v>
      </c>
      <c r="UZ286">
        <v>2.9182217388713737E-3</v>
      </c>
      <c r="VA286">
        <v>3.5380893569601727E-3</v>
      </c>
      <c r="VB286">
        <v>4.2176060221077892E-3</v>
      </c>
      <c r="VC286">
        <v>4.9562892694551101E-3</v>
      </c>
      <c r="VD286">
        <v>5.7524738160367505E-3</v>
      </c>
      <c r="VE286">
        <v>6.6031043987281809E-3</v>
      </c>
      <c r="VF286">
        <v>7.5035124860833424E-3</v>
      </c>
      <c r="VG286">
        <v>8.4471777209046191E-3</v>
      </c>
      <c r="VH286">
        <v>9.4254754028230102E-3</v>
      </c>
      <c r="VI286">
        <v>1.0427411839509607E-2</v>
      </c>
      <c r="VJ286">
        <v>1.1439349985293923E-2</v>
      </c>
      <c r="VK286">
        <v>1.2444728450348453E-2</v>
      </c>
      <c r="VL286">
        <v>1.3423777704915018E-2</v>
      </c>
      <c r="VM286">
        <v>1.4353238123180156E-2</v>
      </c>
      <c r="VN286">
        <v>1.5206085411116062E-2</v>
      </c>
      <c r="VO286">
        <v>1.595126994140229E-2</v>
      </c>
      <c r="VP286">
        <v>1.6553477574323461E-2</v>
      </c>
      <c r="VQ286">
        <v>1.6972920672447891E-2</v>
      </c>
      <c r="VR286">
        <v>1.7165169212853024E-2</v>
      </c>
      <c r="VS286">
        <v>1.7081033155253684E-2</v>
      </c>
      <c r="VT286">
        <v>1.6766508532293903E-2</v>
      </c>
      <c r="VU286">
        <v>1.626280103935146E-2</v>
      </c>
      <c r="VV286">
        <v>1.5606414242262556E-2</v>
      </c>
      <c r="VW286">
        <v>1.4829290840949617E-2</v>
      </c>
      <c r="VX286">
        <v>1.3958996751625853E-2</v>
      </c>
      <c r="VY286">
        <v>1.3018939049298682E-2</v>
      </c>
      <c r="VZ286">
        <v>1.2028610039780624E-2</v>
      </c>
      <c r="WA286">
        <v>1.1003850896765505E-2</v>
      </c>
      <c r="WB286">
        <v>9.9571293973611703E-3</v>
      </c>
      <c r="WC286">
        <v>8.8978273134799127E-3</v>
      </c>
      <c r="WD286">
        <v>7.832533962531061E-3</v>
      </c>
      <c r="WE286">
        <v>6.7653432862997982E-3</v>
      </c>
      <c r="WF286">
        <v>-10.671906126214459</v>
      </c>
      <c r="WG286">
        <v>46.309616578097121</v>
      </c>
    </row>
    <row r="287" spans="1:605" x14ac:dyDescent="0.25">
      <c r="A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  <c r="BM287">
        <v>0</v>
      </c>
      <c r="BN287">
        <v>0</v>
      </c>
      <c r="BO287">
        <v>0</v>
      </c>
      <c r="BP287">
        <v>0</v>
      </c>
      <c r="BQ287">
        <v>0</v>
      </c>
      <c r="BR287">
        <v>0</v>
      </c>
      <c r="BS287">
        <v>0</v>
      </c>
      <c r="BT287">
        <v>0</v>
      </c>
      <c r="BU287">
        <v>0</v>
      </c>
      <c r="BV287">
        <v>0</v>
      </c>
      <c r="BW287">
        <v>0</v>
      </c>
      <c r="BX287">
        <v>0</v>
      </c>
      <c r="BY287">
        <v>0</v>
      </c>
      <c r="BZ287">
        <v>0</v>
      </c>
      <c r="CA287">
        <v>0</v>
      </c>
      <c r="CB287">
        <v>0</v>
      </c>
      <c r="CC287">
        <v>0</v>
      </c>
      <c r="CD287">
        <v>0</v>
      </c>
      <c r="CE287">
        <v>0</v>
      </c>
      <c r="CF287">
        <v>0</v>
      </c>
      <c r="CG287">
        <v>0</v>
      </c>
      <c r="CH287">
        <v>0</v>
      </c>
      <c r="CI287">
        <v>0</v>
      </c>
      <c r="CJ287">
        <v>0</v>
      </c>
      <c r="CK287">
        <v>0</v>
      </c>
      <c r="CL287">
        <v>0</v>
      </c>
      <c r="CM287">
        <v>0</v>
      </c>
      <c r="CN287">
        <v>0</v>
      </c>
      <c r="CO287">
        <v>0</v>
      </c>
      <c r="CP287">
        <v>0</v>
      </c>
      <c r="CQ287">
        <v>0</v>
      </c>
      <c r="CR287">
        <v>0</v>
      </c>
      <c r="CS287">
        <v>0</v>
      </c>
      <c r="CT287">
        <v>0</v>
      </c>
      <c r="CU287">
        <v>0</v>
      </c>
      <c r="CV287">
        <v>0</v>
      </c>
      <c r="CW287">
        <v>0</v>
      </c>
      <c r="CX287">
        <v>0</v>
      </c>
      <c r="CY287">
        <v>0</v>
      </c>
      <c r="CZ287">
        <v>0</v>
      </c>
      <c r="DA287">
        <v>0</v>
      </c>
      <c r="DB287">
        <v>0</v>
      </c>
      <c r="DC287">
        <v>0</v>
      </c>
      <c r="DD287">
        <v>0</v>
      </c>
      <c r="DE287">
        <v>0</v>
      </c>
      <c r="DF287">
        <v>0</v>
      </c>
      <c r="DG287">
        <v>0</v>
      </c>
      <c r="DH287">
        <v>0</v>
      </c>
      <c r="DI287">
        <v>0</v>
      </c>
      <c r="DJ287">
        <v>0</v>
      </c>
      <c r="DK287">
        <v>0</v>
      </c>
      <c r="DL287">
        <v>0</v>
      </c>
      <c r="DM287">
        <v>0</v>
      </c>
      <c r="DN287">
        <v>0</v>
      </c>
      <c r="DO287">
        <v>0</v>
      </c>
      <c r="DP287">
        <v>0</v>
      </c>
      <c r="DQ287">
        <v>0</v>
      </c>
      <c r="DR287">
        <v>0</v>
      </c>
      <c r="DS287">
        <v>0</v>
      </c>
      <c r="DT287">
        <v>0</v>
      </c>
      <c r="DU287">
        <v>0</v>
      </c>
      <c r="DV287">
        <v>0</v>
      </c>
      <c r="DW287">
        <v>0</v>
      </c>
      <c r="DX287">
        <v>0</v>
      </c>
      <c r="DY287">
        <v>0</v>
      </c>
      <c r="DZ287">
        <v>0</v>
      </c>
      <c r="EA287">
        <v>0</v>
      </c>
      <c r="EB287">
        <v>0</v>
      </c>
      <c r="EC287">
        <v>0</v>
      </c>
      <c r="ED287">
        <v>0</v>
      </c>
      <c r="EE287">
        <v>0</v>
      </c>
      <c r="EF287">
        <v>0</v>
      </c>
      <c r="EG287">
        <v>0</v>
      </c>
      <c r="EH287">
        <v>0</v>
      </c>
      <c r="EI287">
        <v>0</v>
      </c>
      <c r="EJ287">
        <v>0</v>
      </c>
      <c r="EK287">
        <v>0</v>
      </c>
      <c r="EL287">
        <v>0</v>
      </c>
      <c r="EM287">
        <v>0</v>
      </c>
      <c r="EN287">
        <v>0</v>
      </c>
      <c r="EO287">
        <v>0</v>
      </c>
      <c r="EP287">
        <v>0</v>
      </c>
      <c r="EQ287">
        <v>0</v>
      </c>
      <c r="ER287">
        <v>0</v>
      </c>
      <c r="ES287">
        <v>0</v>
      </c>
      <c r="ET287">
        <v>0</v>
      </c>
      <c r="EU287">
        <v>0</v>
      </c>
      <c r="EV287">
        <v>0</v>
      </c>
      <c r="EW287">
        <v>0</v>
      </c>
      <c r="EX287">
        <v>0</v>
      </c>
      <c r="EY287">
        <v>0</v>
      </c>
      <c r="EZ287">
        <v>0</v>
      </c>
      <c r="FA287">
        <v>0</v>
      </c>
      <c r="FB287">
        <v>0</v>
      </c>
      <c r="FC287">
        <v>0</v>
      </c>
      <c r="FD287">
        <v>0</v>
      </c>
      <c r="FE287">
        <v>0</v>
      </c>
      <c r="FF287">
        <v>0</v>
      </c>
      <c r="FG287">
        <v>0</v>
      </c>
      <c r="FH287">
        <v>0</v>
      </c>
      <c r="FI287">
        <v>0</v>
      </c>
      <c r="FJ287">
        <v>0</v>
      </c>
      <c r="FK287">
        <v>0</v>
      </c>
      <c r="FL287">
        <v>0</v>
      </c>
      <c r="FM287">
        <v>0</v>
      </c>
      <c r="FN287">
        <v>0</v>
      </c>
      <c r="FO287">
        <v>0</v>
      </c>
      <c r="FP287">
        <v>0</v>
      </c>
      <c r="FQ287">
        <v>0</v>
      </c>
      <c r="FR287">
        <v>0</v>
      </c>
      <c r="FS287">
        <v>0</v>
      </c>
      <c r="FT287">
        <v>0</v>
      </c>
      <c r="FU287">
        <v>0</v>
      </c>
      <c r="FV287">
        <v>0</v>
      </c>
      <c r="FW287">
        <v>0</v>
      </c>
      <c r="FX287">
        <v>0</v>
      </c>
      <c r="FY287">
        <v>0</v>
      </c>
      <c r="FZ287">
        <v>0</v>
      </c>
      <c r="GA287">
        <v>0</v>
      </c>
      <c r="GB287">
        <v>0</v>
      </c>
      <c r="GC287">
        <v>0</v>
      </c>
      <c r="GD287">
        <v>0</v>
      </c>
      <c r="GE287">
        <v>0</v>
      </c>
      <c r="GF287">
        <v>0</v>
      </c>
      <c r="GG287">
        <v>0</v>
      </c>
      <c r="GH287">
        <v>0</v>
      </c>
      <c r="GI287">
        <v>0</v>
      </c>
      <c r="GJ287">
        <v>0</v>
      </c>
      <c r="GK287">
        <v>0</v>
      </c>
      <c r="GL287">
        <v>0</v>
      </c>
      <c r="GM287">
        <v>0</v>
      </c>
      <c r="GN287">
        <v>0</v>
      </c>
      <c r="GO287">
        <v>0</v>
      </c>
      <c r="GP287">
        <v>0</v>
      </c>
      <c r="GQ287">
        <v>0</v>
      </c>
      <c r="GR287">
        <v>0</v>
      </c>
      <c r="GS287">
        <v>0</v>
      </c>
      <c r="GT287">
        <v>0</v>
      </c>
      <c r="GU287">
        <v>0</v>
      </c>
      <c r="GV287">
        <v>0</v>
      </c>
      <c r="GW287">
        <v>0</v>
      </c>
      <c r="GX287">
        <v>0</v>
      </c>
      <c r="GY287">
        <v>0</v>
      </c>
      <c r="GZ287">
        <v>0</v>
      </c>
      <c r="HA287">
        <v>0</v>
      </c>
      <c r="HB287">
        <v>0</v>
      </c>
      <c r="HC287">
        <v>0</v>
      </c>
      <c r="HD287">
        <v>0</v>
      </c>
      <c r="HE287">
        <v>0</v>
      </c>
      <c r="HF287">
        <v>0</v>
      </c>
      <c r="HG287">
        <v>0</v>
      </c>
      <c r="HH287">
        <v>0</v>
      </c>
      <c r="HI287">
        <v>0</v>
      </c>
      <c r="HJ287">
        <v>0</v>
      </c>
      <c r="HK287">
        <v>0</v>
      </c>
      <c r="HL287">
        <v>0</v>
      </c>
      <c r="HM287">
        <v>0</v>
      </c>
      <c r="HN287">
        <v>0</v>
      </c>
      <c r="HO287">
        <v>0</v>
      </c>
      <c r="HP287">
        <v>0</v>
      </c>
      <c r="HQ287">
        <v>0</v>
      </c>
      <c r="HR287">
        <v>0</v>
      </c>
      <c r="HS287">
        <v>0</v>
      </c>
      <c r="HT287">
        <v>0</v>
      </c>
      <c r="HU287">
        <v>0</v>
      </c>
      <c r="HV287">
        <v>0</v>
      </c>
      <c r="HW287">
        <v>0</v>
      </c>
      <c r="HX287">
        <v>0</v>
      </c>
      <c r="HY287">
        <v>0</v>
      </c>
      <c r="HZ287">
        <v>0</v>
      </c>
      <c r="IA287">
        <v>0</v>
      </c>
      <c r="IB287">
        <v>0</v>
      </c>
      <c r="IC287">
        <v>0</v>
      </c>
      <c r="ID287">
        <v>0</v>
      </c>
      <c r="IE287">
        <v>0</v>
      </c>
      <c r="IF287">
        <v>0</v>
      </c>
      <c r="IG287">
        <v>0</v>
      </c>
      <c r="IH287">
        <v>0</v>
      </c>
      <c r="II287">
        <v>0</v>
      </c>
      <c r="IJ287">
        <v>0</v>
      </c>
      <c r="IK287">
        <v>0</v>
      </c>
      <c r="IL287">
        <v>0</v>
      </c>
      <c r="IM287">
        <v>0</v>
      </c>
      <c r="IN287">
        <v>0</v>
      </c>
      <c r="IO287">
        <v>0</v>
      </c>
      <c r="IP287">
        <v>0</v>
      </c>
      <c r="IQ287">
        <v>0</v>
      </c>
      <c r="IR287">
        <v>0</v>
      </c>
      <c r="IS287">
        <v>0</v>
      </c>
      <c r="IT287">
        <v>0</v>
      </c>
      <c r="IU287">
        <v>0</v>
      </c>
      <c r="IV287">
        <v>0</v>
      </c>
      <c r="IW287">
        <v>0</v>
      </c>
      <c r="IX287">
        <v>0</v>
      </c>
      <c r="IY287">
        <v>0</v>
      </c>
      <c r="IZ287">
        <v>0</v>
      </c>
      <c r="JA287">
        <v>0</v>
      </c>
      <c r="JB287">
        <v>0</v>
      </c>
      <c r="JC287">
        <v>0</v>
      </c>
      <c r="JD287">
        <v>0</v>
      </c>
      <c r="JE287">
        <v>0</v>
      </c>
      <c r="JF287">
        <v>0</v>
      </c>
      <c r="JG287">
        <v>0</v>
      </c>
      <c r="JH287">
        <v>0</v>
      </c>
      <c r="JI287">
        <v>0</v>
      </c>
      <c r="JJ287">
        <v>0</v>
      </c>
      <c r="JK287">
        <v>0</v>
      </c>
      <c r="JL287">
        <v>0</v>
      </c>
      <c r="JM287">
        <v>0</v>
      </c>
      <c r="JN287">
        <v>0</v>
      </c>
      <c r="JO287">
        <v>0</v>
      </c>
      <c r="JP287">
        <v>0</v>
      </c>
      <c r="JQ287">
        <v>0</v>
      </c>
      <c r="JR287">
        <v>0</v>
      </c>
      <c r="JS287">
        <v>0</v>
      </c>
      <c r="JT287">
        <v>0</v>
      </c>
      <c r="JU287">
        <v>0</v>
      </c>
      <c r="JV287">
        <v>0</v>
      </c>
      <c r="JW287">
        <v>0</v>
      </c>
      <c r="JX287">
        <v>0</v>
      </c>
      <c r="JY287">
        <v>0</v>
      </c>
      <c r="JZ287">
        <v>0</v>
      </c>
      <c r="KA287">
        <v>9999.9990234375</v>
      </c>
      <c r="KB287">
        <v>-39999.99609375</v>
      </c>
      <c r="KC287">
        <v>60002.80078125</v>
      </c>
      <c r="KD287">
        <v>-39999.99609375</v>
      </c>
      <c r="KE287">
        <v>9999.9990234375</v>
      </c>
      <c r="KF287">
        <v>0</v>
      </c>
      <c r="KG287">
        <v>0</v>
      </c>
      <c r="KH287">
        <v>0</v>
      </c>
      <c r="KI287">
        <v>0</v>
      </c>
      <c r="KJ287">
        <v>0</v>
      </c>
      <c r="KK287">
        <v>0</v>
      </c>
      <c r="KL287">
        <v>0</v>
      </c>
      <c r="KM287">
        <v>0</v>
      </c>
      <c r="KN287">
        <v>0</v>
      </c>
      <c r="KO287">
        <v>0</v>
      </c>
      <c r="KP287">
        <v>0</v>
      </c>
      <c r="KQ287">
        <v>0</v>
      </c>
      <c r="KS287">
        <v>-2.7473512632259639E-8</v>
      </c>
      <c r="KT287">
        <v>3.8308428671872192E-9</v>
      </c>
      <c r="KU287">
        <v>1.9811828078762028E-12</v>
      </c>
      <c r="KV287">
        <v>1.5980984983238802E-12</v>
      </c>
      <c r="KW287">
        <v>1.2148866942261024E-12</v>
      </c>
      <c r="KX287">
        <v>8.3131705901764056E-13</v>
      </c>
      <c r="KY287">
        <v>4.4700806508270316E-13</v>
      </c>
      <c r="KZ287">
        <v>6.1474728491196911E-14</v>
      </c>
      <c r="LA287">
        <v>-3.2582356425222648E-13</v>
      </c>
      <c r="LB287">
        <v>-7.1543507709233712E-13</v>
      </c>
      <c r="LC287">
        <v>-1.1078675256597363E-12</v>
      </c>
      <c r="LD287">
        <v>-1.5035395906311668E-12</v>
      </c>
      <c r="LE287">
        <v>-1.9027320800276307E-12</v>
      </c>
      <c r="LF287">
        <v>-2.3055386883462E-12</v>
      </c>
      <c r="LG287">
        <v>-2.711816317580353E-12</v>
      </c>
      <c r="LH287">
        <v>-3.1211349484672861E-12</v>
      </c>
      <c r="LI287">
        <v>-3.532727079771677E-12</v>
      </c>
      <c r="LJ287">
        <v>-3.9454367891206596E-12</v>
      </c>
      <c r="LK287">
        <v>-4.3576685109045595E-12</v>
      </c>
      <c r="LL287">
        <v>-4.767335675096676E-12</v>
      </c>
      <c r="LM287">
        <v>-5.1718094055578306E-12</v>
      </c>
      <c r="LN287">
        <v>-5.5678675374970204E-12</v>
      </c>
      <c r="LO287">
        <v>-5.9516442812475412E-12</v>
      </c>
      <c r="LP287">
        <v>-6.318580933353914E-12</v>
      </c>
      <c r="LQ287">
        <v>-6.6633781160609519E-12</v>
      </c>
      <c r="LR287">
        <v>-6.9799501125301683E-12</v>
      </c>
      <c r="LS287">
        <v>-7.2613819572839495E-12</v>
      </c>
      <c r="LT287">
        <v>-7.4998900392378304E-12</v>
      </c>
      <c r="LU287">
        <v>-7.6867870778766649E-12</v>
      </c>
      <c r="LV287">
        <v>-7.8124524412384889E-12</v>
      </c>
      <c r="LW287">
        <v>-7.8663088868231385E-12</v>
      </c>
      <c r="LX287">
        <v>-7.8368069227048838E-12</v>
      </c>
      <c r="LY287">
        <v>-7.7114181051656375E-12</v>
      </c>
      <c r="LZ287">
        <v>-7.4766387101788819E-12</v>
      </c>
      <c r="MA287">
        <v>-7.1180053378813767E-12</v>
      </c>
      <c r="MB287">
        <v>-6.6201241305587832E-12</v>
      </c>
      <c r="MC287">
        <v>-5.9667154040997515E-12</v>
      </c>
      <c r="MD287">
        <v>-5.1406756086545162E-12</v>
      </c>
      <c r="ME287">
        <v>-4.1241586444923335E-12</v>
      </c>
      <c r="MF287">
        <v>-2.8986786615683741E-12</v>
      </c>
      <c r="MG287">
        <v>-1.4452365637190912E-12</v>
      </c>
      <c r="MH287">
        <v>2.557074874118264E-13</v>
      </c>
      <c r="MI287">
        <v>2.2239629359148285E-12</v>
      </c>
      <c r="MJ287">
        <v>4.4792915242061926E-12</v>
      </c>
      <c r="MK287">
        <v>7.0410401192570427E-12</v>
      </c>
      <c r="ML287">
        <v>9.9277199859573575E-12</v>
      </c>
      <c r="MM287">
        <v>1.3156528898492761E-11</v>
      </c>
      <c r="MN287">
        <v>1.6742812636497787E-11</v>
      </c>
      <c r="MO287">
        <v>2.0699462657786195E-11</v>
      </c>
      <c r="MP287">
        <v>2.5036247084924575E-11</v>
      </c>
      <c r="MQ287">
        <v>2.9759072600785069E-11</v>
      </c>
      <c r="MR287">
        <v>3.4869175430854496E-11</v>
      </c>
      <c r="MS287">
        <v>4.0362240310415452E-11</v>
      </c>
      <c r="MT287">
        <v>4.622744720598666E-11</v>
      </c>
      <c r="MU287">
        <v>5.2446446596032649E-11</v>
      </c>
      <c r="MV287">
        <v>5.8992265329380997E-11</v>
      </c>
      <c r="MW287">
        <v>6.5828146484432635E-11</v>
      </c>
      <c r="MX287">
        <v>7.2906328260925487E-11</v>
      </c>
      <c r="MY287">
        <v>8.016676876118092E-11</v>
      </c>
      <c r="MZ287">
        <v>8.753582557071536E-11</v>
      </c>
      <c r="NA287">
        <v>9.4924901338862731E-11</v>
      </c>
      <c r="NB287">
        <v>1.0222906909727408E-10</v>
      </c>
      <c r="NC287">
        <v>1.0932569384391758E-10</v>
      </c>
      <c r="ND287">
        <v>1.1607306996648963E-10</v>
      </c>
      <c r="NE287">
        <v>1.2230909738251094E-10</v>
      </c>
      <c r="NF287">
        <v>1.2785002283100938E-10</v>
      </c>
      <c r="NG287">
        <v>1.3248927655517705E-10</v>
      </c>
      <c r="NH287">
        <v>1.3599643865478712E-10</v>
      </c>
      <c r="NI287">
        <v>1.3811637364352853E-10</v>
      </c>
      <c r="NJ287">
        <v>1.3856857619552794E-10</v>
      </c>
      <c r="NK287">
        <v>1.3704677567611198E-10</v>
      </c>
      <c r="NL287">
        <v>1.3321885178439456E-10</v>
      </c>
      <c r="NM287">
        <v>1.2672711844186661E-10</v>
      </c>
      <c r="NN287">
        <v>1.1718903788322979E-10</v>
      </c>
      <c r="NO287">
        <v>1.0419843167517205E-10</v>
      </c>
      <c r="NP287">
        <v>8.7327260024462812E-11</v>
      </c>
      <c r="NQ287">
        <v>6.6128045147322442E-11</v>
      </c>
      <c r="NR287">
        <v>4.0137018549733553E-11</v>
      </c>
      <c r="NS287">
        <v>8.8780756948159396E-12</v>
      </c>
      <c r="NT287">
        <v>-2.8132375427736172E-11</v>
      </c>
      <c r="NU287">
        <v>-7.1379583013905127E-11</v>
      </c>
      <c r="NV287">
        <v>-1.2134354722632205E-10</v>
      </c>
      <c r="NW287">
        <v>-1.784909525217754E-10</v>
      </c>
      <c r="NX287">
        <v>-2.432658469824749E-10</v>
      </c>
      <c r="NY287">
        <v>-3.1607898159211879E-10</v>
      </c>
      <c r="NZ287">
        <v>-3.972957266201694E-10</v>
      </c>
      <c r="OA287">
        <v>-4.8722248849028095E-10</v>
      </c>
      <c r="OB287">
        <v>-5.8609155897327521E-10</v>
      </c>
      <c r="OC287">
        <v>-6.940443395454593E-10</v>
      </c>
      <c r="OD287">
        <v>-8.1111289757879178E-10</v>
      </c>
      <c r="OE287">
        <v>-9.3719982798475197E-10</v>
      </c>
      <c r="OF287">
        <v>-1.0720564143296582E-9</v>
      </c>
      <c r="OG287">
        <v>-1.2152591075922745E-9</v>
      </c>
      <c r="OH287">
        <v>-1.3661843689613175E-9</v>
      </c>
      <c r="OI287">
        <v>-1.5239819556847573E-9</v>
      </c>
      <c r="OJ287">
        <v>-1.6875467662908612E-9</v>
      </c>
      <c r="OK287">
        <v>-1.8554894037919345E-9</v>
      </c>
      <c r="OL287">
        <v>-2.026105663025116E-9</v>
      </c>
      <c r="OM287">
        <v>-2.1973452013187883E-9</v>
      </c>
      <c r="ON287">
        <v>-2.3667797104010028E-9</v>
      </c>
      <c r="OO287">
        <v>-2.53157097203647E-9</v>
      </c>
      <c r="OP287">
        <v>-2.6884392503875888E-9</v>
      </c>
      <c r="OQ287">
        <v>-2.8336325505635861E-9</v>
      </c>
      <c r="OR287">
        <v>-2.9628973551844568E-9</v>
      </c>
      <c r="OS287">
        <v>-3.0714515388871699E-9</v>
      </c>
      <c r="OT287">
        <v>-3.1539602542576105E-9</v>
      </c>
      <c r="OU287">
        <v>-3.2045156812840525E-9</v>
      </c>
      <c r="OV287">
        <v>-3.2166216355358761E-9</v>
      </c>
      <c r="OW287">
        <v>-3.1831841371587578E-9</v>
      </c>
      <c r="OX287">
        <v>-3.0965091525350797E-9</v>
      </c>
      <c r="OY287">
        <v>-2.9483088319768811E-9</v>
      </c>
      <c r="OZ287">
        <v>-2.729717678755369E-9</v>
      </c>
      <c r="PA287">
        <v>-2.431320195547381E-9</v>
      </c>
      <c r="PB287">
        <v>-2.0431916621405484E-9</v>
      </c>
      <c r="PC287">
        <v>-1.5549538008326181E-9</v>
      </c>
      <c r="PD287">
        <v>-9.5584718096550839E-10</v>
      </c>
      <c r="PE287">
        <v>-2.3482229863411065E-10</v>
      </c>
      <c r="PF287">
        <v>6.1934866127571771E-10</v>
      </c>
      <c r="PG287">
        <v>1.6179373194685825E-9</v>
      </c>
      <c r="PH287">
        <v>2.7720997585035994E-9</v>
      </c>
      <c r="PI287">
        <v>4.0926902382554245E-9</v>
      </c>
      <c r="PJ287">
        <v>5.5900458894236882E-9</v>
      </c>
      <c r="PK287">
        <v>7.2737403602556907E-9</v>
      </c>
      <c r="PL287">
        <v>9.1523044881070462E-9</v>
      </c>
      <c r="PM287">
        <v>1.1232912209905187E-8</v>
      </c>
      <c r="PN287">
        <v>1.3521030120101406E-8</v>
      </c>
      <c r="PO287">
        <v>1.6020029337829052E-8</v>
      </c>
      <c r="PP287">
        <v>1.873075866349034E-8</v>
      </c>
      <c r="PQ287">
        <v>2.1651078395891333E-8</v>
      </c>
      <c r="PR287">
        <v>2.4775354651588425E-8</v>
      </c>
      <c r="PS287">
        <v>2.8093914585601812E-8</v>
      </c>
      <c r="PT287">
        <v>3.1592463564478487E-8</v>
      </c>
      <c r="PU287">
        <v>3.5251466096164701E-8</v>
      </c>
      <c r="PV287">
        <v>3.9045493183308681E-8</v>
      </c>
      <c r="PW287">
        <v>4.2942539744306378E-8</v>
      </c>
      <c r="PX287">
        <v>4.6903316845805399E-8</v>
      </c>
      <c r="PY287">
        <v>5.0880524717156265E-8</v>
      </c>
      <c r="PZ287">
        <v>5.4818113876067319E-8</v>
      </c>
      <c r="QA287">
        <v>5.865054318913178E-8</v>
      </c>
      <c r="QB287">
        <v>6.2302045323146393E-8</v>
      </c>
      <c r="QC287">
        <v>6.568591181376564E-8</v>
      </c>
      <c r="QD287">
        <v>6.8703811885726465E-8</v>
      </c>
      <c r="QE287">
        <v>7.1245161199926989E-8</v>
      </c>
      <c r="QF287">
        <v>7.318655887073018E-8</v>
      </c>
      <c r="QG287">
        <v>7.4391313382790724E-8</v>
      </c>
      <c r="QH287">
        <v>7.4709080427538236E-8</v>
      </c>
      <c r="QI287">
        <v>7.3975638158851616E-8</v>
      </c>
      <c r="QJ287">
        <v>7.2012827914309934E-8</v>
      </c>
      <c r="QK287">
        <v>6.8628691037239859E-8</v>
      </c>
      <c r="QL287">
        <v>6.3617835034714763E-8</v>
      </c>
      <c r="QM287">
        <v>5.6762064880891233E-8</v>
      </c>
      <c r="QN287">
        <v>4.783131778131518E-8</v>
      </c>
      <c r="QO287">
        <v>3.6584942101904398E-8</v>
      </c>
      <c r="QP287">
        <v>2.2773363380383377E-8</v>
      </c>
      <c r="QQ287">
        <v>6.1401823131743899E-9</v>
      </c>
      <c r="QR287">
        <v>-1.3575248724675978E-8</v>
      </c>
      <c r="QS287">
        <v>-3.6634722795725185E-8</v>
      </c>
      <c r="QT287">
        <v>-6.3297500529468531E-8</v>
      </c>
      <c r="QU287">
        <v>-9.3816008427623221E-8</v>
      </c>
      <c r="QV287">
        <v>-1.284308649809546E-7</v>
      </c>
      <c r="QW287">
        <v>-1.6736518750814447E-7</v>
      </c>
      <c r="QX287">
        <v>-2.1081813482958654E-7</v>
      </c>
      <c r="QY287">
        <v>-2.589576441543715E-7</v>
      </c>
      <c r="QZ287">
        <v>-3.1191232502745663E-7</v>
      </c>
      <c r="RA287">
        <v>-3.6976247900908902E-7</v>
      </c>
      <c r="RB287">
        <v>-4.3253022109437618E-7</v>
      </c>
      <c r="RC287">
        <v>-5.0016868789293135E-7</v>
      </c>
      <c r="RD287">
        <v>-5.7255032844335658E-7</v>
      </c>
      <c r="RE287">
        <v>-6.4945428640439912E-7</v>
      </c>
      <c r="RF287">
        <v>-7.3055289741758445E-7</v>
      </c>
      <c r="RG287">
        <v>-8.1539734284125264E-7</v>
      </c>
      <c r="RH287">
        <v>-9.034025209811885E-7</v>
      </c>
      <c r="RI287">
        <v>-9.9383121954416083E-7</v>
      </c>
      <c r="RJ287">
        <v>-1.0857776984634077E-6</v>
      </c>
      <c r="RK287">
        <v>-1.1781508206218782E-6</v>
      </c>
      <c r="RL287">
        <v>-1.2696568994367354E-6</v>
      </c>
      <c r="RM287">
        <v>-1.3587824668545764E-6</v>
      </c>
      <c r="RN287">
        <v>-1.4437772030915247E-6</v>
      </c>
      <c r="RO287">
        <v>-1.5226373104528374E-6</v>
      </c>
      <c r="RP287">
        <v>-1.5930896577497376E-6</v>
      </c>
      <c r="RQ287">
        <v>-1.6525770691182278E-6</v>
      </c>
      <c r="RR287">
        <v>-1.69824518128695E-6</v>
      </c>
      <c r="RS287">
        <v>-1.7269313463301926E-6</v>
      </c>
      <c r="RT287">
        <v>-1.7351561123809456E-6</v>
      </c>
      <c r="RU287">
        <v>-1.7191178722893092E-6</v>
      </c>
      <c r="RV287">
        <v>-1.6746913293102373E-6</v>
      </c>
      <c r="RW287">
        <v>-1.5974304890024019E-6</v>
      </c>
      <c r="RX287">
        <v>-1.4825769469029088E-6</v>
      </c>
      <c r="RY287">
        <v>-1.3250743013689128E-6</v>
      </c>
      <c r="RZ287">
        <v>-1.1195895792561602E-6</v>
      </c>
      <c r="SA287">
        <v>-8.6054261769390672E-7</v>
      </c>
      <c r="SB287">
        <v>-5.4203926743663383E-7</v>
      </c>
      <c r="SC287">
        <v>-1.5794404200057709E-7</v>
      </c>
      <c r="SD287">
        <v>2.9803055878981798E-7</v>
      </c>
      <c r="SE287">
        <v>8.3221633016024519E-7</v>
      </c>
      <c r="SF287">
        <v>1.450861485338012E-6</v>
      </c>
      <c r="SG287">
        <v>2.1599808443558009E-6</v>
      </c>
      <c r="SH287">
        <v>2.9651823364108058E-6</v>
      </c>
      <c r="SI287">
        <v>3.8714681289397904E-6</v>
      </c>
      <c r="SJ287">
        <v>4.8830088106730626E-6</v>
      </c>
      <c r="SK287">
        <v>6.002889225827275E-6</v>
      </c>
      <c r="SL287">
        <v>7.2328247897989135E-6</v>
      </c>
      <c r="SM287">
        <v>8.5728474212263817E-6</v>
      </c>
      <c r="SN287">
        <v>1.0020960609330815E-5</v>
      </c>
      <c r="SO287">
        <v>1.1572763607588979E-5</v>
      </c>
      <c r="SP287">
        <v>1.3221045313652152E-5</v>
      </c>
      <c r="SQ287">
        <v>1.4955349069691072E-5</v>
      </c>
      <c r="SR287">
        <v>1.6761510405505947E-5</v>
      </c>
      <c r="SS287">
        <v>1.8621170656944339E-5</v>
      </c>
      <c r="ST287">
        <v>2.0511270432024776E-5</v>
      </c>
      <c r="SU287">
        <v>2.2403528073408408E-5</v>
      </c>
      <c r="SV287">
        <v>2.4263909584176087E-5</v>
      </c>
      <c r="SW287">
        <v>2.6052097948435448E-5</v>
      </c>
      <c r="SX287">
        <v>2.7720971391518593E-5</v>
      </c>
      <c r="SY287">
        <v>2.9216101886583225E-5</v>
      </c>
      <c r="SZ287">
        <v>3.0475287122815539E-5</v>
      </c>
      <c r="TA287">
        <v>3.1428131199452606E-5</v>
      </c>
      <c r="TB287">
        <v>3.1995691490117541E-5</v>
      </c>
      <c r="TC287">
        <v>3.2090211419848967E-5</v>
      </c>
      <c r="TD287">
        <v>3.1614961294090471E-5</v>
      </c>
      <c r="TE287">
        <v>3.0464211790795457E-5</v>
      </c>
      <c r="TF287">
        <v>2.8523367243246882E-5</v>
      </c>
      <c r="TG287">
        <v>2.5669288365173666E-5</v>
      </c>
      <c r="TH287">
        <v>2.1770836556220682E-5</v>
      </c>
      <c r="TI287">
        <v>1.6689674321939682E-5</v>
      </c>
      <c r="TJ287">
        <v>1.0281358585828701E-5</v>
      </c>
      <c r="TK287">
        <v>2.3967656898230395E-6</v>
      </c>
      <c r="TL287">
        <v>-7.1161114080056152E-6</v>
      </c>
      <c r="TM287">
        <v>-1.8409951917105012E-5</v>
      </c>
      <c r="TN287">
        <v>-3.1635439349524431E-5</v>
      </c>
      <c r="TO287">
        <v>-4.6938094187768252E-5</v>
      </c>
      <c r="TP287">
        <v>-6.445456482665866E-5</v>
      </c>
      <c r="TQ287">
        <v>-8.4308335978250409E-5</v>
      </c>
      <c r="TR287">
        <v>-1.0660481621710029E-4</v>
      </c>
      <c r="TS287">
        <v>-1.3142577003489889E-4</v>
      </c>
      <c r="TT287">
        <v>-1.5882306484281658E-4</v>
      </c>
      <c r="TU287">
        <v>-1.8881170999089452E-4</v>
      </c>
      <c r="TV287">
        <v>-2.2136217325849694E-4</v>
      </c>
      <c r="TW287">
        <v>-2.5639197060629604E-4</v>
      </c>
      <c r="TX287">
        <v>-2.9375653747221923E-4</v>
      </c>
      <c r="TY287">
        <v>-3.3323940474368088E-4</v>
      </c>
      <c r="TZ287">
        <v>-3.7454171994900351E-4</v>
      </c>
      <c r="UA287">
        <v>-4.17271174376222E-4</v>
      </c>
      <c r="UB287">
        <v>-4.6093041993189044E-4</v>
      </c>
      <c r="UC287">
        <v>-5.0490508576179777E-4</v>
      </c>
      <c r="UD287">
        <v>-5.4845153411394831E-4</v>
      </c>
      <c r="UE287">
        <v>-5.9068452774260576E-4</v>
      </c>
      <c r="UF287">
        <v>-6.3056501740495522E-4</v>
      </c>
      <c r="UG287">
        <v>-6.6688829771320264E-4</v>
      </c>
      <c r="UH287">
        <v>-6.9827282274106505E-4</v>
      </c>
      <c r="UI287">
        <v>-7.2315001924168842E-4</v>
      </c>
      <c r="UJ287">
        <v>-7.3975548492830501E-4</v>
      </c>
      <c r="UK287">
        <v>-7.4612201172050867E-4</v>
      </c>
      <c r="UL287">
        <v>-7.4007492877877922E-4</v>
      </c>
      <c r="UM287">
        <v>-7.1923031702650429E-4</v>
      </c>
      <c r="UN287">
        <v>-6.8099670504063114E-4</v>
      </c>
      <c r="UO287">
        <v>-6.2258091487615885E-4</v>
      </c>
      <c r="UP287">
        <v>-5.4099878459640087E-4</v>
      </c>
      <c r="UQ287">
        <v>-4.3309155084987388E-4</v>
      </c>
      <c r="UR287">
        <v>-2.9554872839475843E-4</v>
      </c>
      <c r="US287">
        <v>-1.2493837243949071E-4</v>
      </c>
      <c r="UT287">
        <v>8.2254347782385006E-5</v>
      </c>
      <c r="UU287">
        <v>3.295793017224479E-4</v>
      </c>
      <c r="UV287">
        <v>6.20563290785542E-4</v>
      </c>
      <c r="UW287">
        <v>9.5864068660434399E-4</v>
      </c>
      <c r="UX287">
        <v>1.3470718252344427E-3</v>
      </c>
      <c r="UY287">
        <v>1.7888481941107748E-3</v>
      </c>
      <c r="UZ287">
        <v>2.2865834974096781E-3</v>
      </c>
      <c r="VA287">
        <v>2.8423897608620126E-3</v>
      </c>
      <c r="VB287">
        <v>3.4577377430084579E-3</v>
      </c>
      <c r="VC287">
        <v>4.1333010605849084E-3</v>
      </c>
      <c r="VD287">
        <v>4.8687836155678673E-3</v>
      </c>
      <c r="VE287">
        <v>5.6627301349636578E-3</v>
      </c>
      <c r="VF287">
        <v>6.5123199063828584E-3</v>
      </c>
      <c r="VG287">
        <v>7.4131441175280732E-3</v>
      </c>
      <c r="VH287">
        <v>8.3589675906563434E-3</v>
      </c>
      <c r="VI287">
        <v>9.3414761484591543E-3</v>
      </c>
      <c r="VJ287">
        <v>1.0350011359999538E-2</v>
      </c>
      <c r="VK287">
        <v>1.13712949984014E-2</v>
      </c>
      <c r="VL287">
        <v>1.2389146199421171E-2</v>
      </c>
      <c r="VM287">
        <v>1.3384195044753095E-2</v>
      </c>
      <c r="VN287">
        <v>1.4333597107951844E-2</v>
      </c>
      <c r="VO287">
        <v>1.5210754395227415E-2</v>
      </c>
      <c r="VP287">
        <v>1.5985049087773887E-2</v>
      </c>
      <c r="VQ287">
        <v>1.6621597544985475E-2</v>
      </c>
      <c r="VR287">
        <v>1.7081033155253982E-2</v>
      </c>
      <c r="VS287">
        <v>1.7319327817388139E-2</v>
      </c>
      <c r="VT287">
        <v>1.7287663092933111E-2</v>
      </c>
      <c r="VU287">
        <v>1.7032363382927289E-2</v>
      </c>
      <c r="VV287">
        <v>1.6594904802245024E-2</v>
      </c>
      <c r="VW287">
        <v>1.6011986777821653E-2</v>
      </c>
      <c r="VX287">
        <v>1.5315654732932572E-2</v>
      </c>
      <c r="VY287">
        <v>1.4533463565236566E-2</v>
      </c>
      <c r="VZ287">
        <v>1.3688672931523425E-2</v>
      </c>
      <c r="WA287">
        <v>1.2800466611475809E-2</v>
      </c>
      <c r="WB287">
        <v>1.1884189427292491E-2</v>
      </c>
      <c r="WC287">
        <v>1.0951596339147497E-2</v>
      </c>
      <c r="WD287">
        <v>1.0011109413068023E-2</v>
      </c>
      <c r="WE287">
        <v>9.0680793645611102E-3</v>
      </c>
      <c r="WF287">
        <v>-9.4302999229768094</v>
      </c>
      <c r="WG287">
        <v>71.820188394648468</v>
      </c>
    </row>
    <row r="288" spans="1:605" x14ac:dyDescent="0.25">
      <c r="A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  <c r="BM288">
        <v>0</v>
      </c>
      <c r="BN288">
        <v>0</v>
      </c>
      <c r="BO288">
        <v>0</v>
      </c>
      <c r="BP288">
        <v>0</v>
      </c>
      <c r="BQ288">
        <v>0</v>
      </c>
      <c r="BR288">
        <v>0</v>
      </c>
      <c r="BS288">
        <v>0</v>
      </c>
      <c r="BT288">
        <v>0</v>
      </c>
      <c r="BU288">
        <v>0</v>
      </c>
      <c r="BV288">
        <v>0</v>
      </c>
      <c r="BW288">
        <v>0</v>
      </c>
      <c r="BX288">
        <v>0</v>
      </c>
      <c r="BY288">
        <v>0</v>
      </c>
      <c r="BZ288">
        <v>0</v>
      </c>
      <c r="CA288">
        <v>0</v>
      </c>
      <c r="CB288">
        <v>0</v>
      </c>
      <c r="CC288">
        <v>0</v>
      </c>
      <c r="CD288">
        <v>0</v>
      </c>
      <c r="CE288">
        <v>0</v>
      </c>
      <c r="CF288">
        <v>0</v>
      </c>
      <c r="CG288">
        <v>0</v>
      </c>
      <c r="CH288">
        <v>0</v>
      </c>
      <c r="CI288">
        <v>0</v>
      </c>
      <c r="CJ288">
        <v>0</v>
      </c>
      <c r="CK288">
        <v>0</v>
      </c>
      <c r="CL288">
        <v>0</v>
      </c>
      <c r="CM288">
        <v>0</v>
      </c>
      <c r="CN288">
        <v>0</v>
      </c>
      <c r="CO288">
        <v>0</v>
      </c>
      <c r="CP288">
        <v>0</v>
      </c>
      <c r="CQ288">
        <v>0</v>
      </c>
      <c r="CR288">
        <v>0</v>
      </c>
      <c r="CS288">
        <v>0</v>
      </c>
      <c r="CT288">
        <v>0</v>
      </c>
      <c r="CU288">
        <v>0</v>
      </c>
      <c r="CV288">
        <v>0</v>
      </c>
      <c r="CW288">
        <v>0</v>
      </c>
      <c r="CX288">
        <v>0</v>
      </c>
      <c r="CY288">
        <v>0</v>
      </c>
      <c r="CZ288">
        <v>0</v>
      </c>
      <c r="DA288">
        <v>0</v>
      </c>
      <c r="DB288">
        <v>0</v>
      </c>
      <c r="DC288">
        <v>0</v>
      </c>
      <c r="DD288">
        <v>0</v>
      </c>
      <c r="DE288">
        <v>0</v>
      </c>
      <c r="DF288">
        <v>0</v>
      </c>
      <c r="DG288">
        <v>0</v>
      </c>
      <c r="DH288">
        <v>0</v>
      </c>
      <c r="DI288">
        <v>0</v>
      </c>
      <c r="DJ288">
        <v>0</v>
      </c>
      <c r="DK288">
        <v>0</v>
      </c>
      <c r="DL288">
        <v>0</v>
      </c>
      <c r="DM288">
        <v>0</v>
      </c>
      <c r="DN288">
        <v>0</v>
      </c>
      <c r="DO288">
        <v>0</v>
      </c>
      <c r="DP288">
        <v>0</v>
      </c>
      <c r="DQ288">
        <v>0</v>
      </c>
      <c r="DR288">
        <v>0</v>
      </c>
      <c r="DS288">
        <v>0</v>
      </c>
      <c r="DT288">
        <v>0</v>
      </c>
      <c r="DU288">
        <v>0</v>
      </c>
      <c r="DV288">
        <v>0</v>
      </c>
      <c r="DW288">
        <v>0</v>
      </c>
      <c r="DX288">
        <v>0</v>
      </c>
      <c r="DY288">
        <v>0</v>
      </c>
      <c r="DZ288">
        <v>0</v>
      </c>
      <c r="EA288">
        <v>0</v>
      </c>
      <c r="EB288">
        <v>0</v>
      </c>
      <c r="EC288">
        <v>0</v>
      </c>
      <c r="ED288">
        <v>0</v>
      </c>
      <c r="EE288">
        <v>0</v>
      </c>
      <c r="EF288">
        <v>0</v>
      </c>
      <c r="EG288">
        <v>0</v>
      </c>
      <c r="EH288">
        <v>0</v>
      </c>
      <c r="EI288">
        <v>0</v>
      </c>
      <c r="EJ288">
        <v>0</v>
      </c>
      <c r="EK288">
        <v>0</v>
      </c>
      <c r="EL288">
        <v>0</v>
      </c>
      <c r="EM288">
        <v>0</v>
      </c>
      <c r="EN288">
        <v>0</v>
      </c>
      <c r="EO288">
        <v>0</v>
      </c>
      <c r="EP288">
        <v>0</v>
      </c>
      <c r="EQ288">
        <v>0</v>
      </c>
      <c r="ER288">
        <v>0</v>
      </c>
      <c r="ES288">
        <v>0</v>
      </c>
      <c r="ET288">
        <v>0</v>
      </c>
      <c r="EU288">
        <v>0</v>
      </c>
      <c r="EV288">
        <v>0</v>
      </c>
      <c r="EW288">
        <v>0</v>
      </c>
      <c r="EX288">
        <v>0</v>
      </c>
      <c r="EY288">
        <v>0</v>
      </c>
      <c r="EZ288">
        <v>0</v>
      </c>
      <c r="FA288">
        <v>0</v>
      </c>
      <c r="FB288">
        <v>0</v>
      </c>
      <c r="FC288">
        <v>0</v>
      </c>
      <c r="FD288">
        <v>0</v>
      </c>
      <c r="FE288">
        <v>0</v>
      </c>
      <c r="FF288">
        <v>0</v>
      </c>
      <c r="FG288">
        <v>0</v>
      </c>
      <c r="FH288">
        <v>0</v>
      </c>
      <c r="FI288">
        <v>0</v>
      </c>
      <c r="FJ288">
        <v>0</v>
      </c>
      <c r="FK288">
        <v>0</v>
      </c>
      <c r="FL288">
        <v>0</v>
      </c>
      <c r="FM288">
        <v>0</v>
      </c>
      <c r="FN288">
        <v>0</v>
      </c>
      <c r="FO288">
        <v>0</v>
      </c>
      <c r="FP288">
        <v>0</v>
      </c>
      <c r="FQ288">
        <v>0</v>
      </c>
      <c r="FR288">
        <v>0</v>
      </c>
      <c r="FS288">
        <v>0</v>
      </c>
      <c r="FT288">
        <v>0</v>
      </c>
      <c r="FU288">
        <v>0</v>
      </c>
      <c r="FV288">
        <v>0</v>
      </c>
      <c r="FW288">
        <v>0</v>
      </c>
      <c r="FX288">
        <v>0</v>
      </c>
      <c r="FY288">
        <v>0</v>
      </c>
      <c r="FZ288">
        <v>0</v>
      </c>
      <c r="GA288">
        <v>0</v>
      </c>
      <c r="GB288">
        <v>0</v>
      </c>
      <c r="GC288">
        <v>0</v>
      </c>
      <c r="GD288">
        <v>0</v>
      </c>
      <c r="GE288">
        <v>0</v>
      </c>
      <c r="GF288">
        <v>0</v>
      </c>
      <c r="GG288">
        <v>0</v>
      </c>
      <c r="GH288">
        <v>0</v>
      </c>
      <c r="GI288">
        <v>0</v>
      </c>
      <c r="GJ288">
        <v>0</v>
      </c>
      <c r="GK288">
        <v>0</v>
      </c>
      <c r="GL288">
        <v>0</v>
      </c>
      <c r="GM288">
        <v>0</v>
      </c>
      <c r="GN288">
        <v>0</v>
      </c>
      <c r="GO288">
        <v>0</v>
      </c>
      <c r="GP288">
        <v>0</v>
      </c>
      <c r="GQ288">
        <v>0</v>
      </c>
      <c r="GR288">
        <v>0</v>
      </c>
      <c r="GS288">
        <v>0</v>
      </c>
      <c r="GT288">
        <v>0</v>
      </c>
      <c r="GU288">
        <v>0</v>
      </c>
      <c r="GV288">
        <v>0</v>
      </c>
      <c r="GW288">
        <v>0</v>
      </c>
      <c r="GX288">
        <v>0</v>
      </c>
      <c r="GY288">
        <v>0</v>
      </c>
      <c r="GZ288">
        <v>0</v>
      </c>
      <c r="HA288">
        <v>0</v>
      </c>
      <c r="HB288">
        <v>0</v>
      </c>
      <c r="HC288">
        <v>0</v>
      </c>
      <c r="HD288">
        <v>0</v>
      </c>
      <c r="HE288">
        <v>0</v>
      </c>
      <c r="HF288">
        <v>0</v>
      </c>
      <c r="HG288">
        <v>0</v>
      </c>
      <c r="HH288">
        <v>0</v>
      </c>
      <c r="HI288">
        <v>0</v>
      </c>
      <c r="HJ288">
        <v>0</v>
      </c>
      <c r="HK288">
        <v>0</v>
      </c>
      <c r="HL288">
        <v>0</v>
      </c>
      <c r="HM288">
        <v>0</v>
      </c>
      <c r="HN288">
        <v>0</v>
      </c>
      <c r="HO288">
        <v>0</v>
      </c>
      <c r="HP288">
        <v>0</v>
      </c>
      <c r="HQ288">
        <v>0</v>
      </c>
      <c r="HR288">
        <v>0</v>
      </c>
      <c r="HS288">
        <v>0</v>
      </c>
      <c r="HT288">
        <v>0</v>
      </c>
      <c r="HU288">
        <v>0</v>
      </c>
      <c r="HV288">
        <v>0</v>
      </c>
      <c r="HW288">
        <v>0</v>
      </c>
      <c r="HX288">
        <v>0</v>
      </c>
      <c r="HY288">
        <v>0</v>
      </c>
      <c r="HZ288">
        <v>0</v>
      </c>
      <c r="IA288">
        <v>0</v>
      </c>
      <c r="IB288">
        <v>0</v>
      </c>
      <c r="IC288">
        <v>0</v>
      </c>
      <c r="ID288">
        <v>0</v>
      </c>
      <c r="IE288">
        <v>0</v>
      </c>
      <c r="IF288">
        <v>0</v>
      </c>
      <c r="IG288">
        <v>0</v>
      </c>
      <c r="IH288">
        <v>0</v>
      </c>
      <c r="II288">
        <v>0</v>
      </c>
      <c r="IJ288">
        <v>0</v>
      </c>
      <c r="IK288">
        <v>0</v>
      </c>
      <c r="IL288">
        <v>0</v>
      </c>
      <c r="IM288">
        <v>0</v>
      </c>
      <c r="IN288">
        <v>0</v>
      </c>
      <c r="IO288">
        <v>0</v>
      </c>
      <c r="IP288">
        <v>0</v>
      </c>
      <c r="IQ288">
        <v>0</v>
      </c>
      <c r="IR288">
        <v>0</v>
      </c>
      <c r="IS288">
        <v>0</v>
      </c>
      <c r="IT288">
        <v>0</v>
      </c>
      <c r="IU288">
        <v>0</v>
      </c>
      <c r="IV288">
        <v>0</v>
      </c>
      <c r="IW288">
        <v>0</v>
      </c>
      <c r="IX288">
        <v>0</v>
      </c>
      <c r="IY288">
        <v>0</v>
      </c>
      <c r="IZ288">
        <v>0</v>
      </c>
      <c r="JA288">
        <v>0</v>
      </c>
      <c r="JB288">
        <v>0</v>
      </c>
      <c r="JC288">
        <v>0</v>
      </c>
      <c r="JD288">
        <v>0</v>
      </c>
      <c r="JE288">
        <v>0</v>
      </c>
      <c r="JF288">
        <v>0</v>
      </c>
      <c r="JG288">
        <v>0</v>
      </c>
      <c r="JH288">
        <v>0</v>
      </c>
      <c r="JI288">
        <v>0</v>
      </c>
      <c r="JJ288">
        <v>0</v>
      </c>
      <c r="JK288">
        <v>0</v>
      </c>
      <c r="JL288">
        <v>0</v>
      </c>
      <c r="JM288">
        <v>0</v>
      </c>
      <c r="JN288">
        <v>0</v>
      </c>
      <c r="JO288">
        <v>0</v>
      </c>
      <c r="JP288">
        <v>0</v>
      </c>
      <c r="JQ288">
        <v>0</v>
      </c>
      <c r="JR288">
        <v>0</v>
      </c>
      <c r="JS288">
        <v>0</v>
      </c>
      <c r="JT288">
        <v>0</v>
      </c>
      <c r="JU288">
        <v>0</v>
      </c>
      <c r="JV288">
        <v>0</v>
      </c>
      <c r="JW288">
        <v>0</v>
      </c>
      <c r="JX288">
        <v>0</v>
      </c>
      <c r="JY288">
        <v>0</v>
      </c>
      <c r="JZ288">
        <v>0</v>
      </c>
      <c r="KA288">
        <v>0</v>
      </c>
      <c r="KB288">
        <v>9999.9990234375</v>
      </c>
      <c r="KC288">
        <v>-39999.99609375</v>
      </c>
      <c r="KD288">
        <v>60002.80078125</v>
      </c>
      <c r="KE288">
        <v>-39999.99609375</v>
      </c>
      <c r="KF288">
        <v>9999.9990234375</v>
      </c>
      <c r="KG288">
        <v>0</v>
      </c>
      <c r="KH288">
        <v>0</v>
      </c>
      <c r="KI288">
        <v>0</v>
      </c>
      <c r="KJ288">
        <v>0</v>
      </c>
      <c r="KK288">
        <v>0</v>
      </c>
      <c r="KL288">
        <v>0</v>
      </c>
      <c r="KM288">
        <v>0</v>
      </c>
      <c r="KN288">
        <v>0</v>
      </c>
      <c r="KO288">
        <v>0</v>
      </c>
      <c r="KP288">
        <v>0</v>
      </c>
      <c r="KQ288">
        <v>0</v>
      </c>
      <c r="KS288">
        <v>-2.7773001724696098E-8</v>
      </c>
      <c r="KT288">
        <v>3.5605441018806636E-9</v>
      </c>
      <c r="KU288">
        <v>2.0651914751884652E-12</v>
      </c>
      <c r="KV288">
        <v>1.7091370437779089E-12</v>
      </c>
      <c r="KW288">
        <v>1.3529497116338282E-12</v>
      </c>
      <c r="KX288">
        <v>9.9638659036810318E-13</v>
      </c>
      <c r="KY288">
        <v>6.3903641878118389E-13</v>
      </c>
      <c r="KZ288">
        <v>2.8036393667325653E-13</v>
      </c>
      <c r="LA288">
        <v>-8.0245643396718447E-14</v>
      </c>
      <c r="LB288">
        <v>-4.4344199979312378E-13</v>
      </c>
      <c r="LC288">
        <v>-8.0986482441532346E-13</v>
      </c>
      <c r="LD288">
        <v>-1.1800986233893941E-12</v>
      </c>
      <c r="LE288">
        <v>-1.554627116229724E-12</v>
      </c>
      <c r="LF288">
        <v>-1.9337871607295838E-12</v>
      </c>
      <c r="LG288">
        <v>-2.317722143383352E-12</v>
      </c>
      <c r="LH288">
        <v>-2.7063347934175921E-12</v>
      </c>
      <c r="LI288">
        <v>-3.0992394025877862E-12</v>
      </c>
      <c r="LJ288">
        <v>-3.4957134628453829E-12</v>
      </c>
      <c r="LK288">
        <v>-3.8946487698760603E-12</v>
      </c>
      <c r="LL288">
        <v>-4.2945020824246923E-12</v>
      </c>
      <c r="LM288">
        <v>-4.6932454753212157E-12</v>
      </c>
      <c r="LN288">
        <v>-5.088316578262185E-12</v>
      </c>
      <c r="LO288">
        <v>-5.476568952719909E-12</v>
      </c>
      <c r="LP288">
        <v>-5.8542229258637883E-12</v>
      </c>
      <c r="LQ288">
        <v>-6.2168172730630591E-12</v>
      </c>
      <c r="LR288">
        <v>-6.5591622193466839E-12</v>
      </c>
      <c r="LS288">
        <v>-6.8752943150138765E-12</v>
      </c>
      <c r="LT288">
        <v>-7.1584338312565744E-12</v>
      </c>
      <c r="LU288">
        <v>-7.4009454179351236E-12</v>
      </c>
      <c r="LV288">
        <v>-7.5943028672388887E-12</v>
      </c>
      <c r="LW288">
        <v>-7.7290589334375128E-12</v>
      </c>
      <c r="LX288">
        <v>-7.7948212698023961E-12</v>
      </c>
      <c r="LY288">
        <v>-7.7802356583888731E-12</v>
      </c>
      <c r="LZ288">
        <v>-7.6729778260029761E-12</v>
      </c>
      <c r="MA288">
        <v>-7.459755259360048E-12</v>
      </c>
      <c r="MB288">
        <v>-7.1263205531798723E-12</v>
      </c>
      <c r="MC288">
        <v>-6.657497945456966E-12</v>
      </c>
      <c r="MD288">
        <v>-6.0372248129688171E-12</v>
      </c>
      <c r="ME288">
        <v>-5.2486100156335676E-12</v>
      </c>
      <c r="MF288">
        <v>-4.2740110886863508E-12</v>
      </c>
      <c r="MG288">
        <v>-3.0951323847501303E-12</v>
      </c>
      <c r="MH288">
        <v>-1.6928809489850454E-12</v>
      </c>
      <c r="MI288">
        <v>-4.7586436343672208E-14</v>
      </c>
      <c r="MJ288">
        <v>1.8607373014776722E-12</v>
      </c>
      <c r="MK288">
        <v>4.0520852899275607E-12</v>
      </c>
      <c r="ML288">
        <v>6.5461054379626804E-12</v>
      </c>
      <c r="MM288">
        <v>9.3616897468514341E-12</v>
      </c>
      <c r="MN288">
        <v>1.2516509056143013E-11</v>
      </c>
      <c r="MO288">
        <v>1.6026487802547513E-11</v>
      </c>
      <c r="MP288">
        <v>1.9905215495259754E-11</v>
      </c>
      <c r="MQ288">
        <v>2.4163291937065754E-11</v>
      </c>
      <c r="MR288">
        <v>2.8807603656138216E-11</v>
      </c>
      <c r="MS288">
        <v>3.3840529571145819E-11</v>
      </c>
      <c r="MT288">
        <v>3.9259074605011187E-11</v>
      </c>
      <c r="MU288">
        <v>4.505393080354252E-11</v>
      </c>
      <c r="MV288">
        <v>5.1208466517648958E-11</v>
      </c>
      <c r="MW288">
        <v>5.7697645385539386E-11</v>
      </c>
      <c r="MX288">
        <v>6.4486878217481741E-11</v>
      </c>
      <c r="MY288">
        <v>7.1530812453606746E-11</v>
      </c>
      <c r="MZ288">
        <v>7.8772065647315073E-11</v>
      </c>
      <c r="NA288">
        <v>8.6139911434672962E-11</v>
      </c>
      <c r="NB288">
        <v>9.3548928694397165E-11</v>
      </c>
      <c r="NC288">
        <v>1.0089762709226293E-10</v>
      </c>
      <c r="ND288">
        <v>1.0806706494506709E-10</v>
      </c>
      <c r="NE288">
        <v>1.1491947833693576E-10</v>
      </c>
      <c r="NF288">
        <v>1.2129694367630756E-10</v>
      </c>
      <c r="NG288">
        <v>1.2702009939313101E-10</v>
      </c>
      <c r="NH288">
        <v>1.3188695623658534E-10</v>
      </c>
      <c r="NI288">
        <v>1.3567182963285663E-10</v>
      </c>
      <c r="NJ288">
        <v>1.3812443178356895E-10</v>
      </c>
      <c r="NK288">
        <v>1.3896916560590764E-10</v>
      </c>
      <c r="NL288">
        <v>1.3790466720502012E-10</v>
      </c>
      <c r="NM288">
        <v>1.3460364829077267E-10</v>
      </c>
      <c r="NN288">
        <v>1.2871309475757934E-10</v>
      </c>
      <c r="NO288">
        <v>1.1985488248234333E-10</v>
      </c>
      <c r="NP288">
        <v>1.0762687619433095E-10</v>
      </c>
      <c r="NQ288">
        <v>9.1604581955445436E-11</v>
      </c>
      <c r="NR288">
        <v>7.1343428268151053E-11</v>
      </c>
      <c r="NS288">
        <v>4.6381754999573269E-11</v>
      </c>
      <c r="NT288">
        <v>1.6244593055620292E-11</v>
      </c>
      <c r="NU288">
        <v>-1.9551679073202854E-11</v>
      </c>
      <c r="NV288">
        <v>-6.1493713289893049E-11</v>
      </c>
      <c r="NW288">
        <v>-1.1006451417425219E-10</v>
      </c>
      <c r="NX288">
        <v>-1.6573561478772345E-10</v>
      </c>
      <c r="NY288">
        <v>-2.2895801589633537E-10</v>
      </c>
      <c r="NZ288">
        <v>-3.0015180064791005E-10</v>
      </c>
      <c r="OA288">
        <v>-3.7969434057093496E-10</v>
      </c>
      <c r="OB288">
        <v>-4.6790701452896038E-10</v>
      </c>
      <c r="OC288">
        <v>-5.6504037023291487E-10</v>
      </c>
      <c r="OD288">
        <v>-6.7125766835884552E-10</v>
      </c>
      <c r="OE288">
        <v>-7.8661676253193426E-10</v>
      </c>
      <c r="OF288">
        <v>-9.1105028472073162E-10</v>
      </c>
      <c r="OG288">
        <v>-1.0443441252492579E-9</v>
      </c>
      <c r="OH288">
        <v>-1.186114219994433E-9</v>
      </c>
      <c r="OI288">
        <v>-1.3357816847102828E-9</v>
      </c>
      <c r="OJ288">
        <v>-1.4925463681253849E-9</v>
      </c>
      <c r="OK288">
        <v>-1.655358931803177E-9</v>
      </c>
      <c r="OL288">
        <v>-1.8228916060316552E-9</v>
      </c>
      <c r="OM288">
        <v>-1.9935078174939077E-9</v>
      </c>
      <c r="ON288">
        <v>-2.1652309364126112E-9</v>
      </c>
      <c r="OO288">
        <v>-2.3357124484672554E-9</v>
      </c>
      <c r="OP288">
        <v>-2.5021999202200304E-9</v>
      </c>
      <c r="OQ288">
        <v>-2.6615051961610911E-9</v>
      </c>
      <c r="OR288">
        <v>-2.8099733408329683E-9</v>
      </c>
      <c r="OS288">
        <v>-2.9434529207783658E-9</v>
      </c>
      <c r="OT288">
        <v>-3.0572683081308541E-9</v>
      </c>
      <c r="OU288">
        <v>-3.146194780289931E-9</v>
      </c>
      <c r="OV288">
        <v>-3.2044372879082433E-9</v>
      </c>
      <c r="OW288">
        <v>-3.2256138658518353E-9</v>
      </c>
      <c r="OX288">
        <v>-3.2027447681870021E-9</v>
      </c>
      <c r="OY288">
        <v>-3.1282485177361566E-9</v>
      </c>
      <c r="OZ288">
        <v>-2.9939461722580501E-9</v>
      </c>
      <c r="PA288">
        <v>-2.7910752215605089E-9</v>
      </c>
      <c r="PB288">
        <v>-2.5103146413118764E-9</v>
      </c>
      <c r="PC288">
        <v>-2.1418227381737636E-9</v>
      </c>
      <c r="PD288">
        <v>-1.6752895250771668E-9</v>
      </c>
      <c r="PE288">
        <v>-1.100005462583544E-9</v>
      </c>
      <c r="PF288">
        <v>-4.0494848964220797E-10</v>
      </c>
      <c r="PG288">
        <v>4.2110865842346818E-10</v>
      </c>
      <c r="PH288">
        <v>1.3894687885482041E-9</v>
      </c>
      <c r="PI288">
        <v>2.5113561507633077E-9</v>
      </c>
      <c r="PJ288">
        <v>3.7977357927223786E-9</v>
      </c>
      <c r="PK288">
        <v>5.2591042740578668E-9</v>
      </c>
      <c r="PL288">
        <v>6.9052496950570539E-9</v>
      </c>
      <c r="PM288">
        <v>8.7449790815548301E-9</v>
      </c>
      <c r="PN288">
        <v>1.0785811300089414E-8</v>
      </c>
      <c r="PO288">
        <v>1.3033633860389717E-8</v>
      </c>
      <c r="PP288">
        <v>1.5492322202569389E-8</v>
      </c>
      <c r="PQ288">
        <v>1.8163320370720547E-8</v>
      </c>
      <c r="PR288">
        <v>2.1045182349957015E-8</v>
      </c>
      <c r="PS288">
        <v>2.4133073797522563E-8</v>
      </c>
      <c r="PT288">
        <v>2.7418234437709764E-8</v>
      </c>
      <c r="PU288">
        <v>3.0887402022436122E-8</v>
      </c>
      <c r="PV288">
        <v>3.4522199491676921E-8</v>
      </c>
      <c r="PW288">
        <v>3.8298487807807013E-8</v>
      </c>
      <c r="PX288">
        <v>4.2185687892043386E-8</v>
      </c>
      <c r="PY288">
        <v>4.6146076166083976E-8</v>
      </c>
      <c r="PZ288">
        <v>5.0134059403394875E-8</v>
      </c>
      <c r="QA288">
        <v>5.4095435927397076E-8</v>
      </c>
      <c r="QB288">
        <v>5.796665166187892E-8</v>
      </c>
      <c r="QC288">
        <v>6.1674061144829329E-8</v>
      </c>
      <c r="QD288">
        <v>6.5133205361568501E-8</v>
      </c>
      <c r="QE288">
        <v>6.8248120135585479E-8</v>
      </c>
      <c r="QF288">
        <v>7.0910690832708064E-8</v>
      </c>
      <c r="QG288">
        <v>7.3000071280541069E-8</v>
      </c>
      <c r="QH288">
        <v>7.4382187071692036E-8</v>
      </c>
      <c r="QI288">
        <v>7.490934579440321E-8</v>
      </c>
      <c r="QJ288">
        <v>7.4419979201860264E-8</v>
      </c>
      <c r="QK288">
        <v>7.2738544871870866E-8</v>
      </c>
      <c r="QL288">
        <v>6.967561749715574E-8</v>
      </c>
      <c r="QM288">
        <v>6.5028202553235649E-8</v>
      </c>
      <c r="QN288">
        <v>5.8580307680889732E-8</v>
      </c>
      <c r="QO288">
        <v>5.0103809651282136E-8</v>
      </c>
      <c r="QP288">
        <v>3.935965720672073E-8</v>
      </c>
      <c r="QQ288">
        <v>2.6099452332901355E-8</v>
      </c>
      <c r="QR288">
        <v>1.0067454557143087E-8</v>
      </c>
      <c r="QS288">
        <v>-8.9969453892107013E-9</v>
      </c>
      <c r="QT288">
        <v>-3.1356234836575639E-8</v>
      </c>
      <c r="QU288">
        <v>-5.7271222754794522E-8</v>
      </c>
      <c r="QV288">
        <v>-8.6996868676334678E-8</v>
      </c>
      <c r="QW288">
        <v>-1.2077744831178262E-7</v>
      </c>
      <c r="QX288">
        <v>-1.5884100829524224E-7</v>
      </c>
      <c r="QY288">
        <v>-2.0139306449083143E-7</v>
      </c>
      <c r="QZ288">
        <v>-2.4860950131833228E-7</v>
      </c>
      <c r="RA288">
        <v>-3.0062863375982723E-7</v>
      </c>
      <c r="RB288">
        <v>-3.5754239923620115E-7</v>
      </c>
      <c r="RC288">
        <v>-4.1938665355116797E-7</v>
      </c>
      <c r="RD288">
        <v>-4.8613055375233453E-7</v>
      </c>
      <c r="RE288">
        <v>-5.5766502122009212E-7</v>
      </c>
      <c r="RF288">
        <v>-6.3379029073842967E-7</v>
      </c>
      <c r="RG288">
        <v>-7.1420256589573402E-7</v>
      </c>
      <c r="RH288">
        <v>-7.9847981808145219E-7</v>
      </c>
      <c r="RI288">
        <v>-8.8606678575133408E-7</v>
      </c>
      <c r="RJ288">
        <v>-9.7625925268940315E-7</v>
      </c>
      <c r="RK288">
        <v>-1.0681877088498945E-6</v>
      </c>
      <c r="RL288">
        <v>-1.1608005251488886E-6</v>
      </c>
      <c r="RM288">
        <v>-1.2528468044109859E-6</v>
      </c>
      <c r="RN288">
        <v>-1.3428591046499624E-6</v>
      </c>
      <c r="RO288">
        <v>-1.429136268035898E-6</v>
      </c>
      <c r="RP288">
        <v>-1.5097266292964131E-6</v>
      </c>
      <c r="RQ288">
        <v>-1.5824119208997903E-6</v>
      </c>
      <c r="RR288">
        <v>-1.6446922390984288E-6</v>
      </c>
      <c r="RS288">
        <v>-1.6937724846460137E-6</v>
      </c>
      <c r="RT288">
        <v>-1.7265507445397029E-6</v>
      </c>
      <c r="RU288">
        <v>-1.7396091362072227E-6</v>
      </c>
      <c r="RV288">
        <v>-1.7292076927937919E-6</v>
      </c>
      <c r="RW288">
        <v>-1.6912819271476615E-6</v>
      </c>
      <c r="RX288">
        <v>-1.6214447721866219E-6</v>
      </c>
      <c r="RY288">
        <v>-1.514993655867037E-6</v>
      </c>
      <c r="RZ288">
        <v>-1.3669235291533789E-6</v>
      </c>
      <c r="SA288">
        <v>-1.1719467242415527E-6</v>
      </c>
      <c r="SB288">
        <v>-9.243922227036589E-7</v>
      </c>
      <c r="SC288">
        <v>-6.1826033629346661E-7</v>
      </c>
      <c r="SD288">
        <v>-2.4729213304813264E-7</v>
      </c>
      <c r="SE288">
        <v>1.9494470871301391E-7</v>
      </c>
      <c r="SF288">
        <v>7.1495186319253579E-7</v>
      </c>
      <c r="SG288">
        <v>1.3191763327888216E-6</v>
      </c>
      <c r="SH288">
        <v>2.0138646132603379E-6</v>
      </c>
      <c r="SI288">
        <v>2.804893240335988E-6</v>
      </c>
      <c r="SJ288">
        <v>3.697573965950395E-6</v>
      </c>
      <c r="SK288">
        <v>4.6964319160490133E-6</v>
      </c>
      <c r="SL288">
        <v>5.8049552402885491E-6</v>
      </c>
      <c r="SM288">
        <v>7.0253149845766825E-6</v>
      </c>
      <c r="SN288">
        <v>8.3580542082019856E-6</v>
      </c>
      <c r="SO288">
        <v>9.8017457366939474E-6</v>
      </c>
      <c r="SP288">
        <v>1.1352618398110155E-5</v>
      </c>
      <c r="SQ288">
        <v>1.3004152142999514E-5</v>
      </c>
      <c r="SR288">
        <v>1.4746643105659225E-5</v>
      </c>
      <c r="SS288">
        <v>1.6566740435215867E-5</v>
      </c>
      <c r="ST288">
        <v>1.844695761796175E-5</v>
      </c>
      <c r="SU288">
        <v>2.0365162035158846E-5</v>
      </c>
      <c r="SV288">
        <v>2.2294047660366526E-5</v>
      </c>
      <c r="SW288">
        <v>2.4200597103334091E-5</v>
      </c>
      <c r="SX288">
        <v>2.6045540658373556E-5</v>
      </c>
      <c r="SY288">
        <v>2.7782821616863157E-5</v>
      </c>
      <c r="SZ288">
        <v>2.935907885698401E-5</v>
      </c>
      <c r="TA288">
        <v>3.0713159627190469E-5</v>
      </c>
      <c r="TB288">
        <v>3.1775677488416455E-5</v>
      </c>
      <c r="TC288">
        <v>3.246863256517771E-5</v>
      </c>
      <c r="TD288">
        <v>3.2705113564826264E-5</v>
      </c>
      <c r="TE288">
        <v>3.2389103439866161E-5</v>
      </c>
      <c r="TF288">
        <v>3.1415413067383165E-5</v>
      </c>
      <c r="TG288">
        <v>2.966976987338231E-5</v>
      </c>
      <c r="TH288">
        <v>2.7029090902049039E-5</v>
      </c>
      <c r="TI288">
        <v>2.336197237745053E-5</v>
      </c>
      <c r="TJ288">
        <v>1.8529430276014988E-5</v>
      </c>
      <c r="TK288">
        <v>1.2385928761651055E-5</v>
      </c>
      <c r="TL288">
        <v>4.7807354612821683E-6</v>
      </c>
      <c r="TM288">
        <v>-4.4403556039667796E-6</v>
      </c>
      <c r="TN288">
        <v>-1.5432891159472392E-5</v>
      </c>
      <c r="TO288">
        <v>-2.8351172642879288E-5</v>
      </c>
      <c r="TP288">
        <v>-4.3345173372284769E-5</v>
      </c>
      <c r="TQ288">
        <v>-6.0556915643289611E-5</v>
      </c>
      <c r="TR288">
        <v>-8.0116265695271086E-5</v>
      </c>
      <c r="TS288">
        <v>-1.0213610671706024E-4</v>
      </c>
      <c r="TT288">
        <v>-1.2670685347128245E-4</v>
      </c>
      <c r="TU288">
        <v>-1.5389027687952352E-4</v>
      </c>
      <c r="TV288">
        <v>-1.8371261321181083E-4</v>
      </c>
      <c r="TW288">
        <v>-2.1615694055671954E-4</v>
      </c>
      <c r="TX288">
        <v>-2.5115481521436884E-4</v>
      </c>
      <c r="TY288">
        <v>-2.8857717275789332E-4</v>
      </c>
      <c r="TZ288">
        <v>-3.2822451295836047E-4</v>
      </c>
      <c r="UA288">
        <v>-3.6981640476888754E-4</v>
      </c>
      <c r="UB288">
        <v>-4.1298036731745544E-4</v>
      </c>
      <c r="UC288">
        <v>-4.572402055545033E-4</v>
      </c>
      <c r="UD288">
        <v>-5.0200390501690831E-4</v>
      </c>
      <c r="UE288">
        <v>-5.4655121925607298E-4</v>
      </c>
      <c r="UF288">
        <v>-5.9002111595925048E-4</v>
      </c>
      <c r="UG288">
        <v>-6.3139928375565172E-4</v>
      </c>
      <c r="UH288">
        <v>-6.6950594118181178E-4</v>
      </c>
      <c r="UI288">
        <v>-7.0298423226770315E-4</v>
      </c>
      <c r="UJ288">
        <v>-7.3028953961050316E-4</v>
      </c>
      <c r="UK288">
        <v>-7.4968009546327538E-4</v>
      </c>
      <c r="UL288">
        <v>-7.5920932402300878E-4</v>
      </c>
      <c r="UM288">
        <v>-7.5672040339302786E-4</v>
      </c>
      <c r="UN288">
        <v>-7.3984359313218184E-4</v>
      </c>
      <c r="UO288">
        <v>-7.0599693226711439E-4</v>
      </c>
      <c r="UP288">
        <v>-6.5239097235560595E-4</v>
      </c>
      <c r="UQ288">
        <v>-5.7603826970649094E-4</v>
      </c>
      <c r="UR288">
        <v>-4.7376841905018237E-4</v>
      </c>
      <c r="US288">
        <v>-3.4224946648211399E-4</v>
      </c>
      <c r="UT288">
        <v>-1.780165908121012E-4</v>
      </c>
      <c r="UU288">
        <v>2.2491012241875057E-5</v>
      </c>
      <c r="UV288">
        <v>2.6288407131345711E-4</v>
      </c>
      <c r="UW288">
        <v>5.4676700748299402E-4</v>
      </c>
      <c r="UX288">
        <v>8.776705165850164E-4</v>
      </c>
      <c r="UY288">
        <v>1.2589719548787605E-3</v>
      </c>
      <c r="UZ288">
        <v>1.6938025379043113E-3</v>
      </c>
      <c r="VA288">
        <v>2.1849404053537408E-3</v>
      </c>
      <c r="VB288">
        <v>2.7346886738134923E-3</v>
      </c>
      <c r="VC288">
        <v>3.344737698255754E-3</v>
      </c>
      <c r="VD288">
        <v>4.0160108963757284E-3</v>
      </c>
      <c r="VE288">
        <v>4.7484936617167607E-3</v>
      </c>
      <c r="VF288">
        <v>5.5410451066142639E-3</v>
      </c>
      <c r="VG288">
        <v>6.3911926390547999E-3</v>
      </c>
      <c r="VH288">
        <v>7.2949096934086808E-3</v>
      </c>
      <c r="VI288">
        <v>8.2463773084703006E-3</v>
      </c>
      <c r="VJ288">
        <v>9.2377306820456192E-3</v>
      </c>
      <c r="VK288">
        <v>1.0258792334003826E-2</v>
      </c>
      <c r="VL288">
        <v>1.1296794083456822E-2</v>
      </c>
      <c r="VM288">
        <v>1.2336090694320012E-2</v>
      </c>
      <c r="VN288">
        <v>1.3357868770059197E-2</v>
      </c>
      <c r="VO288">
        <v>1.4339855285299012E-2</v>
      </c>
      <c r="VP288">
        <v>1.5256031030462396E-2</v>
      </c>
      <c r="VQ288">
        <v>1.6076355215865531E-2</v>
      </c>
      <c r="VR288">
        <v>1.6766508532293962E-2</v>
      </c>
      <c r="VS288">
        <v>1.7287663092932927E-2</v>
      </c>
      <c r="VT288">
        <v>1.7596288881425837E-2</v>
      </c>
      <c r="VU288">
        <v>1.7644007595249665E-2</v>
      </c>
      <c r="VV288">
        <v>1.7477506098270649E-2</v>
      </c>
      <c r="VW288">
        <v>1.7138523032174946E-2</v>
      </c>
      <c r="VX288">
        <v>1.6663895511443469E-2</v>
      </c>
      <c r="VY288">
        <v>1.6085654190386125E-2</v>
      </c>
      <c r="VZ288">
        <v>1.5431156371355429E-2</v>
      </c>
      <c r="WA288">
        <v>1.4723248171232736E-2</v>
      </c>
      <c r="WB288">
        <v>1.3980448073860587E-2</v>
      </c>
      <c r="WC288">
        <v>1.3217145461300693E-2</v>
      </c>
      <c r="WD288">
        <v>1.2443808930453149E-2</v>
      </c>
      <c r="WE288">
        <v>1.166720035955101E-2</v>
      </c>
      <c r="WF288">
        <v>-7.7660852461244732</v>
      </c>
      <c r="WG288">
        <v>101.13982614905622</v>
      </c>
    </row>
    <row r="289" spans="1:605" x14ac:dyDescent="0.25">
      <c r="A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0</v>
      </c>
      <c r="BN289">
        <v>0</v>
      </c>
      <c r="BO289">
        <v>0</v>
      </c>
      <c r="BP289">
        <v>0</v>
      </c>
      <c r="BQ289">
        <v>0</v>
      </c>
      <c r="BR289">
        <v>0</v>
      </c>
      <c r="BS289">
        <v>0</v>
      </c>
      <c r="BT289">
        <v>0</v>
      </c>
      <c r="BU289">
        <v>0</v>
      </c>
      <c r="BV289">
        <v>0</v>
      </c>
      <c r="BW289">
        <v>0</v>
      </c>
      <c r="BX289">
        <v>0</v>
      </c>
      <c r="BY289">
        <v>0</v>
      </c>
      <c r="BZ289">
        <v>0</v>
      </c>
      <c r="CA289">
        <v>0</v>
      </c>
      <c r="CB289">
        <v>0</v>
      </c>
      <c r="CC289">
        <v>0</v>
      </c>
      <c r="CD289">
        <v>0</v>
      </c>
      <c r="CE289">
        <v>0</v>
      </c>
      <c r="CF289">
        <v>0</v>
      </c>
      <c r="CG289">
        <v>0</v>
      </c>
      <c r="CH289">
        <v>0</v>
      </c>
      <c r="CI289">
        <v>0</v>
      </c>
      <c r="CJ289">
        <v>0</v>
      </c>
      <c r="CK289">
        <v>0</v>
      </c>
      <c r="CL289">
        <v>0</v>
      </c>
      <c r="CM289">
        <v>0</v>
      </c>
      <c r="CN289">
        <v>0</v>
      </c>
      <c r="CO289">
        <v>0</v>
      </c>
      <c r="CP289">
        <v>0</v>
      </c>
      <c r="CQ289">
        <v>0</v>
      </c>
      <c r="CR289">
        <v>0</v>
      </c>
      <c r="CS289">
        <v>0</v>
      </c>
      <c r="CT289">
        <v>0</v>
      </c>
      <c r="CU289">
        <v>0</v>
      </c>
      <c r="CV289">
        <v>0</v>
      </c>
      <c r="CW289">
        <v>0</v>
      </c>
      <c r="CX289">
        <v>0</v>
      </c>
      <c r="CY289">
        <v>0</v>
      </c>
      <c r="CZ289">
        <v>0</v>
      </c>
      <c r="DA289">
        <v>0</v>
      </c>
      <c r="DB289">
        <v>0</v>
      </c>
      <c r="DC289">
        <v>0</v>
      </c>
      <c r="DD289">
        <v>0</v>
      </c>
      <c r="DE289">
        <v>0</v>
      </c>
      <c r="DF289">
        <v>0</v>
      </c>
      <c r="DG289">
        <v>0</v>
      </c>
      <c r="DH289">
        <v>0</v>
      </c>
      <c r="DI289">
        <v>0</v>
      </c>
      <c r="DJ289">
        <v>0</v>
      </c>
      <c r="DK289">
        <v>0</v>
      </c>
      <c r="DL289">
        <v>0</v>
      </c>
      <c r="DM289">
        <v>0</v>
      </c>
      <c r="DN289">
        <v>0</v>
      </c>
      <c r="DO289">
        <v>0</v>
      </c>
      <c r="DP289">
        <v>0</v>
      </c>
      <c r="DQ289">
        <v>0</v>
      </c>
      <c r="DR289">
        <v>0</v>
      </c>
      <c r="DS289">
        <v>0</v>
      </c>
      <c r="DT289">
        <v>0</v>
      </c>
      <c r="DU289">
        <v>0</v>
      </c>
      <c r="DV289">
        <v>0</v>
      </c>
      <c r="DW289">
        <v>0</v>
      </c>
      <c r="DX289">
        <v>0</v>
      </c>
      <c r="DY289">
        <v>0</v>
      </c>
      <c r="DZ289">
        <v>0</v>
      </c>
      <c r="EA289">
        <v>0</v>
      </c>
      <c r="EB289">
        <v>0</v>
      </c>
      <c r="EC289">
        <v>0</v>
      </c>
      <c r="ED289">
        <v>0</v>
      </c>
      <c r="EE289">
        <v>0</v>
      </c>
      <c r="EF289">
        <v>0</v>
      </c>
      <c r="EG289">
        <v>0</v>
      </c>
      <c r="EH289">
        <v>0</v>
      </c>
      <c r="EI289">
        <v>0</v>
      </c>
      <c r="EJ289">
        <v>0</v>
      </c>
      <c r="EK289">
        <v>0</v>
      </c>
      <c r="EL289">
        <v>0</v>
      </c>
      <c r="EM289">
        <v>0</v>
      </c>
      <c r="EN289">
        <v>0</v>
      </c>
      <c r="EO289">
        <v>0</v>
      </c>
      <c r="EP289">
        <v>0</v>
      </c>
      <c r="EQ289">
        <v>0</v>
      </c>
      <c r="ER289">
        <v>0</v>
      </c>
      <c r="ES289">
        <v>0</v>
      </c>
      <c r="ET289">
        <v>0</v>
      </c>
      <c r="EU289">
        <v>0</v>
      </c>
      <c r="EV289">
        <v>0</v>
      </c>
      <c r="EW289">
        <v>0</v>
      </c>
      <c r="EX289">
        <v>0</v>
      </c>
      <c r="EY289">
        <v>0</v>
      </c>
      <c r="EZ289">
        <v>0</v>
      </c>
      <c r="FA289">
        <v>0</v>
      </c>
      <c r="FB289">
        <v>0</v>
      </c>
      <c r="FC289">
        <v>0</v>
      </c>
      <c r="FD289">
        <v>0</v>
      </c>
      <c r="FE289">
        <v>0</v>
      </c>
      <c r="FF289">
        <v>0</v>
      </c>
      <c r="FG289">
        <v>0</v>
      </c>
      <c r="FH289">
        <v>0</v>
      </c>
      <c r="FI289">
        <v>0</v>
      </c>
      <c r="FJ289">
        <v>0</v>
      </c>
      <c r="FK289">
        <v>0</v>
      </c>
      <c r="FL289">
        <v>0</v>
      </c>
      <c r="FM289">
        <v>0</v>
      </c>
      <c r="FN289">
        <v>0</v>
      </c>
      <c r="FO289">
        <v>0</v>
      </c>
      <c r="FP289">
        <v>0</v>
      </c>
      <c r="FQ289">
        <v>0</v>
      </c>
      <c r="FR289">
        <v>0</v>
      </c>
      <c r="FS289">
        <v>0</v>
      </c>
      <c r="FT289">
        <v>0</v>
      </c>
      <c r="FU289">
        <v>0</v>
      </c>
      <c r="FV289">
        <v>0</v>
      </c>
      <c r="FW289">
        <v>0</v>
      </c>
      <c r="FX289">
        <v>0</v>
      </c>
      <c r="FY289">
        <v>0</v>
      </c>
      <c r="FZ289">
        <v>0</v>
      </c>
      <c r="GA289">
        <v>0</v>
      </c>
      <c r="GB289">
        <v>0</v>
      </c>
      <c r="GC289">
        <v>0</v>
      </c>
      <c r="GD289">
        <v>0</v>
      </c>
      <c r="GE289">
        <v>0</v>
      </c>
      <c r="GF289">
        <v>0</v>
      </c>
      <c r="GG289">
        <v>0</v>
      </c>
      <c r="GH289">
        <v>0</v>
      </c>
      <c r="GI289">
        <v>0</v>
      </c>
      <c r="GJ289">
        <v>0</v>
      </c>
      <c r="GK289">
        <v>0</v>
      </c>
      <c r="GL289">
        <v>0</v>
      </c>
      <c r="GM289">
        <v>0</v>
      </c>
      <c r="GN289">
        <v>0</v>
      </c>
      <c r="GO289">
        <v>0</v>
      </c>
      <c r="GP289">
        <v>0</v>
      </c>
      <c r="GQ289">
        <v>0</v>
      </c>
      <c r="GR289">
        <v>0</v>
      </c>
      <c r="GS289">
        <v>0</v>
      </c>
      <c r="GT289">
        <v>0</v>
      </c>
      <c r="GU289">
        <v>0</v>
      </c>
      <c r="GV289">
        <v>0</v>
      </c>
      <c r="GW289">
        <v>0</v>
      </c>
      <c r="GX289">
        <v>0</v>
      </c>
      <c r="GY289">
        <v>0</v>
      </c>
      <c r="GZ289">
        <v>0</v>
      </c>
      <c r="HA289">
        <v>0</v>
      </c>
      <c r="HB289">
        <v>0</v>
      </c>
      <c r="HC289">
        <v>0</v>
      </c>
      <c r="HD289">
        <v>0</v>
      </c>
      <c r="HE289">
        <v>0</v>
      </c>
      <c r="HF289">
        <v>0</v>
      </c>
      <c r="HG289">
        <v>0</v>
      </c>
      <c r="HH289">
        <v>0</v>
      </c>
      <c r="HI289">
        <v>0</v>
      </c>
      <c r="HJ289">
        <v>0</v>
      </c>
      <c r="HK289">
        <v>0</v>
      </c>
      <c r="HL289">
        <v>0</v>
      </c>
      <c r="HM289">
        <v>0</v>
      </c>
      <c r="HN289">
        <v>0</v>
      </c>
      <c r="HO289">
        <v>0</v>
      </c>
      <c r="HP289">
        <v>0</v>
      </c>
      <c r="HQ289">
        <v>0</v>
      </c>
      <c r="HR289">
        <v>0</v>
      </c>
      <c r="HS289">
        <v>0</v>
      </c>
      <c r="HT289">
        <v>0</v>
      </c>
      <c r="HU289">
        <v>0</v>
      </c>
      <c r="HV289">
        <v>0</v>
      </c>
      <c r="HW289">
        <v>0</v>
      </c>
      <c r="HX289">
        <v>0</v>
      </c>
      <c r="HY289">
        <v>0</v>
      </c>
      <c r="HZ289">
        <v>0</v>
      </c>
      <c r="IA289">
        <v>0</v>
      </c>
      <c r="IB289">
        <v>0</v>
      </c>
      <c r="IC289">
        <v>0</v>
      </c>
      <c r="ID289">
        <v>0</v>
      </c>
      <c r="IE289">
        <v>0</v>
      </c>
      <c r="IF289">
        <v>0</v>
      </c>
      <c r="IG289">
        <v>0</v>
      </c>
      <c r="IH289">
        <v>0</v>
      </c>
      <c r="II289">
        <v>0</v>
      </c>
      <c r="IJ289">
        <v>0</v>
      </c>
      <c r="IK289">
        <v>0</v>
      </c>
      <c r="IL289">
        <v>0</v>
      </c>
      <c r="IM289">
        <v>0</v>
      </c>
      <c r="IN289">
        <v>0</v>
      </c>
      <c r="IO289">
        <v>0</v>
      </c>
      <c r="IP289">
        <v>0</v>
      </c>
      <c r="IQ289">
        <v>0</v>
      </c>
      <c r="IR289">
        <v>0</v>
      </c>
      <c r="IS289">
        <v>0</v>
      </c>
      <c r="IT289">
        <v>0</v>
      </c>
      <c r="IU289">
        <v>0</v>
      </c>
      <c r="IV289">
        <v>0</v>
      </c>
      <c r="IW289">
        <v>0</v>
      </c>
      <c r="IX289">
        <v>0</v>
      </c>
      <c r="IY289">
        <v>0</v>
      </c>
      <c r="IZ289">
        <v>0</v>
      </c>
      <c r="JA289">
        <v>0</v>
      </c>
      <c r="JB289">
        <v>0</v>
      </c>
      <c r="JC289">
        <v>0</v>
      </c>
      <c r="JD289">
        <v>0</v>
      </c>
      <c r="JE289">
        <v>0</v>
      </c>
      <c r="JF289">
        <v>0</v>
      </c>
      <c r="JG289">
        <v>0</v>
      </c>
      <c r="JH289">
        <v>0</v>
      </c>
      <c r="JI289">
        <v>0</v>
      </c>
      <c r="JJ289">
        <v>0</v>
      </c>
      <c r="JK289">
        <v>0</v>
      </c>
      <c r="JL289">
        <v>0</v>
      </c>
      <c r="JM289">
        <v>0</v>
      </c>
      <c r="JN289">
        <v>0</v>
      </c>
      <c r="JO289">
        <v>0</v>
      </c>
      <c r="JP289">
        <v>0</v>
      </c>
      <c r="JQ289">
        <v>0</v>
      </c>
      <c r="JR289">
        <v>0</v>
      </c>
      <c r="JS289">
        <v>0</v>
      </c>
      <c r="JT289">
        <v>0</v>
      </c>
      <c r="JU289">
        <v>0</v>
      </c>
      <c r="JV289">
        <v>0</v>
      </c>
      <c r="JW289">
        <v>0</v>
      </c>
      <c r="JX289">
        <v>0</v>
      </c>
      <c r="JY289">
        <v>0</v>
      </c>
      <c r="JZ289">
        <v>0</v>
      </c>
      <c r="KA289">
        <v>0</v>
      </c>
      <c r="KB289">
        <v>0</v>
      </c>
      <c r="KC289">
        <v>9999.9990234375</v>
      </c>
      <c r="KD289">
        <v>-39999.99609375</v>
      </c>
      <c r="KE289">
        <v>60002.80078125</v>
      </c>
      <c r="KF289">
        <v>-39999.99609375</v>
      </c>
      <c r="KG289">
        <v>9999.9990234375</v>
      </c>
      <c r="KH289">
        <v>0</v>
      </c>
      <c r="KI289">
        <v>0</v>
      </c>
      <c r="KJ289">
        <v>0</v>
      </c>
      <c r="KK289">
        <v>0</v>
      </c>
      <c r="KL289">
        <v>0</v>
      </c>
      <c r="KM289">
        <v>0</v>
      </c>
      <c r="KN289">
        <v>0</v>
      </c>
      <c r="KO289">
        <v>0</v>
      </c>
      <c r="KP289">
        <v>0</v>
      </c>
      <c r="KQ289">
        <v>0</v>
      </c>
      <c r="KS289">
        <v>-2.7679008874284097E-8</v>
      </c>
      <c r="KT289">
        <v>3.2699398220629459E-9</v>
      </c>
      <c r="KU289">
        <v>2.11391304901484E-12</v>
      </c>
      <c r="KV289">
        <v>1.7869190473181961E-12</v>
      </c>
      <c r="KW289">
        <v>1.4597890095211708E-12</v>
      </c>
      <c r="KX289">
        <v>1.1322719063836138E-12</v>
      </c>
      <c r="KY289">
        <v>8.0393503984388914E-13</v>
      </c>
      <c r="KZ289">
        <v>4.7420480209133461E-13</v>
      </c>
      <c r="LA289">
        <v>1.4240753665761673E-13</v>
      </c>
      <c r="LB289">
        <v>-1.9218942708955729E-13</v>
      </c>
      <c r="LC289">
        <v>-5.3033648221278878E-13</v>
      </c>
      <c r="LD289">
        <v>-8.7276010405345487E-13</v>
      </c>
      <c r="LE289">
        <v>-1.2201207682756177E-12</v>
      </c>
      <c r="LF289">
        <v>-1.5729703366965874E-12</v>
      </c>
      <c r="LG289">
        <v>-1.9317088287096249E-12</v>
      </c>
      <c r="LH289">
        <v>-2.2965405096191821E-12</v>
      </c>
      <c r="LI289">
        <v>-2.6674292461077215E-12</v>
      </c>
      <c r="LJ289">
        <v>-3.0440531034130937E-12</v>
      </c>
      <c r="LK289">
        <v>-3.4257581887131786E-12</v>
      </c>
      <c r="LL289">
        <v>-3.8115117807824937E-12</v>
      </c>
      <c r="LM289">
        <v>-4.1998548272964942E-12</v>
      </c>
      <c r="LN289">
        <v>-4.5888539383047619E-12</v>
      </c>
      <c r="LO289">
        <v>-4.9760530574496118E-12</v>
      </c>
      <c r="LP289">
        <v>-5.3584250515387734E-12</v>
      </c>
      <c r="LQ289">
        <v>-5.73232352412442E-12</v>
      </c>
      <c r="LR289">
        <v>-6.09343522981154E-12</v>
      </c>
      <c r="LS289">
        <v>-6.4367335430849751E-12</v>
      </c>
      <c r="LT289">
        <v>-6.7564335184332802E-12</v>
      </c>
      <c r="LU289">
        <v>-7.045949167324458E-12</v>
      </c>
      <c r="LV289">
        <v>-7.2978536719655357E-12</v>
      </c>
      <c r="LW289">
        <v>-7.5038433554601259E-12</v>
      </c>
      <c r="LX289">
        <v>-7.6547063326257547E-12</v>
      </c>
      <c r="LY289">
        <v>-7.7402968748464318E-12</v>
      </c>
      <c r="LZ289">
        <v>-7.7495166353762719E-12</v>
      </c>
      <c r="MA289">
        <v>-7.6703039977077505E-12</v>
      </c>
      <c r="MB289">
        <v>-7.4896329281838541E-12</v>
      </c>
      <c r="MC289">
        <v>-7.1935228339086353E-12</v>
      </c>
      <c r="MD289">
        <v>-6.7670610470222203E-12</v>
      </c>
      <c r="ME289">
        <v>-6.1944396752133236E-12</v>
      </c>
      <c r="MF289">
        <v>-5.4590086743284677E-12</v>
      </c>
      <c r="MG289">
        <v>-4.5433471103455838E-12</v>
      </c>
      <c r="MH289">
        <v>-3.4290156830599907E-12</v>
      </c>
      <c r="MI289">
        <v>-2.0967275407552787E-12</v>
      </c>
      <c r="MJ289">
        <v>-5.2655615630400123E-13</v>
      </c>
      <c r="MK289">
        <v>1.301816137378091E-12</v>
      </c>
      <c r="ML289">
        <v>3.4088052352803904E-12</v>
      </c>
      <c r="MM289">
        <v>5.8145841814267075E-12</v>
      </c>
      <c r="MN289">
        <v>8.5386901146443396E-12</v>
      </c>
      <c r="MO289">
        <v>1.1599575475741957E-11</v>
      </c>
      <c r="MP289">
        <v>1.5014099831476478E-11</v>
      </c>
      <c r="MQ289">
        <v>1.8796958873052706E-11</v>
      </c>
      <c r="MR289">
        <v>2.2960047444040491E-11</v>
      </c>
      <c r="MS289">
        <v>2.7511753856255621E-11</v>
      </c>
      <c r="MT289">
        <v>3.2456183274648466E-11</v>
      </c>
      <c r="MU289">
        <v>3.7792308606385829E-11</v>
      </c>
      <c r="MV289">
        <v>4.3513048128302817E-11</v>
      </c>
      <c r="MW289">
        <v>4.9604270044345228E-11</v>
      </c>
      <c r="MX289">
        <v>5.6043725294064665E-11</v>
      </c>
      <c r="MY289">
        <v>6.2799911248425692E-11</v>
      </c>
      <c r="MZ289">
        <v>6.9830870443458174E-11</v>
      </c>
      <c r="NA289">
        <v>7.7082930228469681E-11</v>
      </c>
      <c r="NB289">
        <v>8.4489391155916903E-11</v>
      </c>
      <c r="NC289">
        <v>9.1969174125441664E-11</v>
      </c>
      <c r="ND289">
        <v>9.9425438724710476E-11</v>
      </c>
      <c r="NE289">
        <v>1.067441878921828E-10</v>
      </c>
      <c r="NF289">
        <v>1.1379287696718726E-10</v>
      </c>
      <c r="NG289">
        <v>1.2041904839319661E-10</v>
      </c>
      <c r="NH289">
        <v>1.2644901680022227E-10</v>
      </c>
      <c r="NI289">
        <v>1.3168663290697343E-10</v>
      </c>
      <c r="NJ289">
        <v>1.3591215864336215E-10</v>
      </c>
      <c r="NK289">
        <v>1.3888129008463311E-10</v>
      </c>
      <c r="NL289">
        <v>1.4032436918873244E-10</v>
      </c>
      <c r="NM289">
        <v>1.3994582991131016E-10</v>
      </c>
      <c r="NN289">
        <v>1.3742392900242983E-10</v>
      </c>
      <c r="NO289">
        <v>1.3241081662229037E-10</v>
      </c>
      <c r="NP289">
        <v>1.2453300679629335E-10</v>
      </c>
      <c r="NQ289">
        <v>1.1339231260029664E-10</v>
      </c>
      <c r="NR289">
        <v>9.8567315748862567E-11</v>
      </c>
      <c r="NS289">
        <v>7.9615444867497679E-11</v>
      </c>
      <c r="NT289">
        <v>5.6075741063552628E-11</v>
      </c>
      <c r="NU289">
        <v>2.7472393356481028E-11</v>
      </c>
      <c r="NV289">
        <v>-6.6808700417048418E-12</v>
      </c>
      <c r="NW289">
        <v>-4.6875445834136334E-11</v>
      </c>
      <c r="NX289">
        <v>-9.3601484422159803E-11</v>
      </c>
      <c r="NY289">
        <v>-1.4734039169482932E-10</v>
      </c>
      <c r="NZ289">
        <v>-2.085561123879763E-10</v>
      </c>
      <c r="OA289">
        <v>-2.7768510520819501E-10</v>
      </c>
      <c r="OB289">
        <v>-3.5512492317337182E-10</v>
      </c>
      <c r="OC289">
        <v>-4.4122131774954258E-10</v>
      </c>
      <c r="OD289">
        <v>-5.3625379262146762E-10</v>
      </c>
      <c r="OE289">
        <v>-6.4041954259770826E-10</v>
      </c>
      <c r="OF289">
        <v>-7.5381572550929507E-10</v>
      </c>
      <c r="OG289">
        <v>-8.7642003031581899E-10</v>
      </c>
      <c r="OH289">
        <v>-1.0080695232944726E-9</v>
      </c>
      <c r="OI289">
        <v>-1.1484377764738685E-9</v>
      </c>
      <c r="OJ289">
        <v>-1.2970103087077189E-9</v>
      </c>
      <c r="OK289">
        <v>-1.4530584002828112E-9</v>
      </c>
      <c r="OL289">
        <v>-1.6156113770366572E-9</v>
      </c>
      <c r="OM289">
        <v>-1.7834274999255913E-9</v>
      </c>
      <c r="ON289">
        <v>-1.9549636411209899E-9</v>
      </c>
      <c r="OO289">
        <v>-2.1283439782768931E-9</v>
      </c>
      <c r="OP289">
        <v>-2.301327994836223E-9</v>
      </c>
      <c r="OQ289">
        <v>-2.4712781363064861E-9</v>
      </c>
      <c r="OR289">
        <v>-2.6351275404679538E-9</v>
      </c>
      <c r="OS289">
        <v>-2.7893483335449147E-9</v>
      </c>
      <c r="OT289">
        <v>-2.9299210644559301E-9</v>
      </c>
      <c r="OU289">
        <v>-3.0523059352607331E-9</v>
      </c>
      <c r="OV289">
        <v>-3.1514165776232635E-9</v>
      </c>
      <c r="OW289">
        <v>-3.2215972221804842E-9</v>
      </c>
      <c r="OX289">
        <v>-3.256604209667703E-9</v>
      </c>
      <c r="OY289">
        <v>-3.2495928988724522E-9</v>
      </c>
      <c r="OZ289">
        <v>-3.1931111361570285E-9</v>
      </c>
      <c r="PA289">
        <v>-3.0791005634027682E-9</v>
      </c>
      <c r="PB289">
        <v>-2.8989071545610294E-9</v>
      </c>
      <c r="PC289">
        <v>-2.643302484076021E-9</v>
      </c>
      <c r="PD289">
        <v>-2.3025173415739892E-9</v>
      </c>
      <c r="PE289">
        <v>-1.8662894143569074E-9</v>
      </c>
      <c r="PF289">
        <v>-1.3239268601308222E-9</v>
      </c>
      <c r="PG289">
        <v>-6.6438968437312103E-10</v>
      </c>
      <c r="PH289">
        <v>1.2360908311131121E-10</v>
      </c>
      <c r="PI289">
        <v>1.0514803529667367E-9</v>
      </c>
      <c r="PJ289">
        <v>2.1306119768318586E-9</v>
      </c>
      <c r="PK289">
        <v>3.3721956549758767E-9</v>
      </c>
      <c r="PL289">
        <v>4.7870256266412153E-9</v>
      </c>
      <c r="PM289">
        <v>6.3852670553127971E-9</v>
      </c>
      <c r="PN289">
        <v>8.1761920952671173E-9</v>
      </c>
      <c r="PO289">
        <v>1.0167881743112573E-8</v>
      </c>
      <c r="PP289">
        <v>1.2366891744623391E-8</v>
      </c>
      <c r="PQ289">
        <v>1.4777881049370728E-8</v>
      </c>
      <c r="PR289">
        <v>1.7403201590194954E-8</v>
      </c>
      <c r="PS289">
        <v>2.0242448518401125E-8</v>
      </c>
      <c r="PT289">
        <v>2.3291970455924968E-8</v>
      </c>
      <c r="PU289">
        <v>2.6544339840002469E-8</v>
      </c>
      <c r="PV289">
        <v>2.9987784041489872E-8</v>
      </c>
      <c r="PW289">
        <v>3.3605578642437652E-8</v>
      </c>
      <c r="PX289">
        <v>3.7375405069068829E-8</v>
      </c>
      <c r="PY289">
        <v>4.1268675700075089E-8</v>
      </c>
      <c r="PZ289">
        <v>4.5249830613704087E-8</v>
      </c>
      <c r="QA289">
        <v>4.9275611306596965E-8</v>
      </c>
      <c r="QB289">
        <v>5.3294318018009194E-8</v>
      </c>
      <c r="QC289">
        <v>5.7245058729186431E-8</v>
      </c>
      <c r="QD289">
        <v>6.1056999482374846E-8</v>
      </c>
      <c r="QE289">
        <v>6.4648627378747165E-8</v>
      </c>
      <c r="QF289">
        <v>6.7927039469147719E-8</v>
      </c>
      <c r="QG289">
        <v>7.0787272743734796E-8</v>
      </c>
      <c r="QH289">
        <v>7.3111692551335672E-8</v>
      </c>
      <c r="QI289">
        <v>7.4769459029161965E-8</v>
      </c>
      <c r="QJ289">
        <v>7.5616093487354859E-8</v>
      </c>
      <c r="QK289">
        <v>7.5493169156250094E-8</v>
      </c>
      <c r="QL289">
        <v>7.4228153248578846E-8</v>
      </c>
      <c r="QM289">
        <v>7.1634429890711458E-8</v>
      </c>
      <c r="QN289">
        <v>6.7511536108642484E-8</v>
      </c>
      <c r="QO289">
        <v>6.164564568142365E-8</v>
      </c>
      <c r="QP289">
        <v>5.3810338258032459E-8</v>
      </c>
      <c r="QQ289">
        <v>4.3767693626450358E-8</v>
      </c>
      <c r="QR289">
        <v>3.1269753373194933E-8</v>
      </c>
      <c r="QS289">
        <v>1.6060394316856695E-8</v>
      </c>
      <c r="QT289">
        <v>-2.1223400284133777E-9</v>
      </c>
      <c r="QU289">
        <v>-2.3543402180061536E-8</v>
      </c>
      <c r="QV289">
        <v>-4.8467348737591511E-8</v>
      </c>
      <c r="QW289">
        <v>-7.7154344330121808E-8</v>
      </c>
      <c r="QX289">
        <v>-1.0985551210835205E-7</v>
      </c>
      <c r="QY289">
        <v>-1.4680758224806667E-7</v>
      </c>
      <c r="QZ289">
        <v>-1.8822679161838524E-7</v>
      </c>
      <c r="RA289">
        <v>-2.3430199045359929E-7</v>
      </c>
      <c r="RB289">
        <v>-2.8518691568983386E-7</v>
      </c>
      <c r="RC289">
        <v>-3.4099159573695604E-7</v>
      </c>
      <c r="RD289">
        <v>-4.0177285800664828E-7</v>
      </c>
      <c r="RE289">
        <v>-4.6752391867074275E-7</v>
      </c>
      <c r="RF289">
        <v>-5.3816304404915023E-7</v>
      </c>
      <c r="RG289">
        <v>-6.1352128489261174E-7</v>
      </c>
      <c r="RH289">
        <v>-6.9332929880760978E-7</v>
      </c>
      <c r="RI289">
        <v>-7.7720329234069796E-7</v>
      </c>
      <c r="RJ289">
        <v>-8.6463013296715692E-7</v>
      </c>
      <c r="RK289">
        <v>-9.5495170258015859E-7</v>
      </c>
      <c r="RL289">
        <v>-1.0473485882039805E-6</v>
      </c>
      <c r="RM289">
        <v>-1.1408232327018519E-6</v>
      </c>
      <c r="RN289">
        <v>-1.2341826983380304E-6</v>
      </c>
      <c r="RO289">
        <v>-1.3260212292864707E-6</v>
      </c>
      <c r="RP289">
        <v>-1.4147028356256865E-6</v>
      </c>
      <c r="RQ289">
        <v>-1.4983441610608169E-6</v>
      </c>
      <c r="RR289">
        <v>-1.5747979395629618E-6</v>
      </c>
      <c r="RS289">
        <v>-1.6416373922620771E-6</v>
      </c>
      <c r="RT289">
        <v>-1.6961419651609969E-6</v>
      </c>
      <c r="RU289">
        <v>-1.7352848603811067E-6</v>
      </c>
      <c r="RV289">
        <v>-1.7557228684528771E-6</v>
      </c>
      <c r="RW289">
        <v>-1.7537890662940369E-6</v>
      </c>
      <c r="RX289">
        <v>-1.7254890045435848E-6</v>
      </c>
      <c r="RY289">
        <v>-1.6665010683083597E-6</v>
      </c>
      <c r="RZ289">
        <v>-1.5721817564782666E-6</v>
      </c>
      <c r="SA289">
        <v>-1.4375766857967334E-6</v>
      </c>
      <c r="SB289">
        <v>-1.2572905581759494E-6</v>
      </c>
      <c r="SC289">
        <v>-1.0255249103855183E-6</v>
      </c>
      <c r="SD289">
        <v>-7.3612867489031789E-7</v>
      </c>
      <c r="SE289">
        <v>-3.826631780051029E-7</v>
      </c>
      <c r="SF289">
        <v>4.1516699584031937E-8</v>
      </c>
      <c r="SG289">
        <v>5.4316339421728452E-7</v>
      </c>
      <c r="SH289">
        <v>1.1290176989693703E-6</v>
      </c>
      <c r="SI289">
        <v>1.8056680779656191E-6</v>
      </c>
      <c r="SJ289">
        <v>2.5793863648606858E-6</v>
      </c>
      <c r="SK289">
        <v>3.4559379977655436E-6</v>
      </c>
      <c r="SL289">
        <v>4.4403650316958958E-6</v>
      </c>
      <c r="SM289">
        <v>5.5367403116429142E-6</v>
      </c>
      <c r="SN289">
        <v>6.7478913922282545E-6</v>
      </c>
      <c r="SO289">
        <v>8.0750930617277607E-6</v>
      </c>
      <c r="SP289">
        <v>9.5177276774793426E-6</v>
      </c>
      <c r="SQ289">
        <v>1.1072912955164855E-5</v>
      </c>
      <c r="SR289">
        <v>1.2735097385182933E-5</v>
      </c>
      <c r="SS289">
        <v>1.4495624084440753E-5</v>
      </c>
      <c r="ST289">
        <v>1.6342264640476522E-5</v>
      </c>
      <c r="SU289">
        <v>1.8258725375712435E-5</v>
      </c>
      <c r="SV289">
        <v>2.0224129461271677E-5</v>
      </c>
      <c r="SW289">
        <v>2.2212479449882804E-5</v>
      </c>
      <c r="SX289">
        <v>2.4192106082732352E-5</v>
      </c>
      <c r="SY289">
        <v>2.6125110661189781E-5</v>
      </c>
      <c r="SZ289">
        <v>2.7966809864978417E-5</v>
      </c>
      <c r="TA289">
        <v>2.9665193645397404E-5</v>
      </c>
      <c r="TB289">
        <v>3.1160408724927696E-5</v>
      </c>
      <c r="TC289">
        <v>3.238428228933021E-5</v>
      </c>
      <c r="TD289">
        <v>3.3259902657941009E-5</v>
      </c>
      <c r="TE289">
        <v>3.3701276051092773E-5</v>
      </c>
      <c r="TF289">
        <v>3.3613081024349033E-5</v>
      </c>
      <c r="TG289">
        <v>3.2890544686339603E-5</v>
      </c>
      <c r="TH289">
        <v>3.1419467432847547E-5</v>
      </c>
      <c r="TI289">
        <v>2.9076425580498665E-5</v>
      </c>
      <c r="TJ289">
        <v>2.5729183927072198E-5</v>
      </c>
      <c r="TK289">
        <v>2.1237352852301915E-5</v>
      </c>
      <c r="TL289">
        <v>1.5453327044247186E-5</v>
      </c>
      <c r="TM289">
        <v>8.2235452232233274E-6</v>
      </c>
      <c r="TN289">
        <v>-6.0988774121876826E-7</v>
      </c>
      <c r="TO289">
        <v>-1.1207173254251999E-5</v>
      </c>
      <c r="TP289">
        <v>-2.3728341679413502E-5</v>
      </c>
      <c r="TQ289">
        <v>-3.8330280353747101E-5</v>
      </c>
      <c r="TR289">
        <v>-5.5163222054325279E-5</v>
      </c>
      <c r="TS289">
        <v>-7.4366649917463745E-5</v>
      </c>
      <c r="TT289">
        <v>-9.6064576678141296E-5</v>
      </c>
      <c r="TU289">
        <v>-1.2036015911189452E-4</v>
      </c>
      <c r="TV289">
        <v>-1.4732961290018788E-4</v>
      </c>
      <c r="TW289">
        <v>-1.7701539898902014E-4</v>
      </c>
      <c r="TX289">
        <v>-2.0941866006639849E-4</v>
      </c>
      <c r="TY289">
        <v>-2.444908952504933E-4</v>
      </c>
      <c r="TZ289">
        <v>-2.8212487266808642E-4</v>
      </c>
      <c r="UA289">
        <v>-3.2214479352521121E-4</v>
      </c>
      <c r="UB289">
        <v>-3.6429573774301804E-4</v>
      </c>
      <c r="UC289">
        <v>-4.0823244046108722E-4</v>
      </c>
      <c r="UD289">
        <v>-4.5350747090011374E-4</v>
      </c>
      <c r="UE289">
        <v>-4.9955891041262332E-4</v>
      </c>
      <c r="UF289">
        <v>-5.4569765520267558E-4</v>
      </c>
      <c r="UG289">
        <v>-5.9109450130343118E-4</v>
      </c>
      <c r="UH289">
        <v>-6.3476720507008315E-4</v>
      </c>
      <c r="UI289">
        <v>-6.755677517366938E-4</v>
      </c>
      <c r="UJ289">
        <v>-7.1217010750480338E-4</v>
      </c>
      <c r="UK289">
        <v>-7.430587771220361E-4</v>
      </c>
      <c r="UL289">
        <v>-7.6651853883385394E-4</v>
      </c>
      <c r="UM289">
        <v>-7.8062578172586098E-4</v>
      </c>
      <c r="UN289">
        <v>-7.8324192648636382E-4</v>
      </c>
      <c r="UO289">
        <v>-7.7200946906196553E-4</v>
      </c>
      <c r="UP289">
        <v>-7.4435124696560061E-4</v>
      </c>
      <c r="UQ289">
        <v>-6.9747358939402935E-4</v>
      </c>
      <c r="UR289">
        <v>-6.2837407391376835E-4</v>
      </c>
      <c r="US289">
        <v>-5.3385467319455398E-4</v>
      </c>
      <c r="UT289">
        <v>-4.1054113381291024E-4</v>
      </c>
      <c r="UU289">
        <v>-2.5490948400500317E-4</v>
      </c>
      <c r="UV289">
        <v>-6.3320616671144227E-5</v>
      </c>
      <c r="UW289">
        <v>1.6793606407920173E-4</v>
      </c>
      <c r="UX289">
        <v>4.4258891226058299E-4</v>
      </c>
      <c r="UY289">
        <v>7.6431918459682357E-4</v>
      </c>
      <c r="UZ289">
        <v>1.136684014748294E-3</v>
      </c>
      <c r="VA289">
        <v>1.5630261847823001E-3</v>
      </c>
      <c r="VB289">
        <v>2.0463696962951445E-3</v>
      </c>
      <c r="VC289">
        <v>2.5893002037108825E-3</v>
      </c>
      <c r="VD289">
        <v>3.1938294616830126E-3</v>
      </c>
      <c r="VE289">
        <v>3.8612430614565199E-3</v>
      </c>
      <c r="VF289">
        <v>4.5919308919994553E-3</v>
      </c>
      <c r="VG289">
        <v>5.3851999653628576E-3</v>
      </c>
      <c r="VH289">
        <v>6.2390694969246532E-3</v>
      </c>
      <c r="VI289">
        <v>7.1500484348656409E-3</v>
      </c>
      <c r="VJ289">
        <v>8.1128959943825331E-3</v>
      </c>
      <c r="VK289">
        <v>9.1203661756978013E-3</v>
      </c>
      <c r="VL289">
        <v>1.016293773563055E-2</v>
      </c>
      <c r="VM289">
        <v>1.1228531644854508E-2</v>
      </c>
      <c r="VN289">
        <v>1.2302218701052135E-2</v>
      </c>
      <c r="VO289">
        <v>1.3365920685504594E-2</v>
      </c>
      <c r="VP289">
        <v>1.4398109249974995E-2</v>
      </c>
      <c r="VQ289">
        <v>1.5373507603883813E-2</v>
      </c>
      <c r="VR289">
        <v>1.6262801039351387E-2</v>
      </c>
      <c r="VS289">
        <v>1.7032363382927022E-2</v>
      </c>
      <c r="VT289">
        <v>1.7644007595249582E-2</v>
      </c>
      <c r="VU289">
        <v>1.8054769949020135E-2</v>
      </c>
      <c r="VV289">
        <v>1.8216738494762658E-2</v>
      </c>
      <c r="VW289">
        <v>1.8176937869405118E-2</v>
      </c>
      <c r="VX289">
        <v>1.7977283866609736E-2</v>
      </c>
      <c r="VY289">
        <v>1.7654594598766251E-2</v>
      </c>
      <c r="VZ289">
        <v>1.7240646489502267E-2</v>
      </c>
      <c r="WA289">
        <v>1.6762264771171168E-2</v>
      </c>
      <c r="WB289">
        <v>1.6241439575660627E-2</v>
      </c>
      <c r="WC289">
        <v>1.5695460095466324E-2</v>
      </c>
      <c r="WD289">
        <v>1.5137060647949374E-2</v>
      </c>
      <c r="WE289">
        <v>1.457457379404851E-2</v>
      </c>
      <c r="WF289">
        <v>-5.6248682037387132</v>
      </c>
      <c r="WG289">
        <v>134.4959928458743</v>
      </c>
    </row>
    <row r="290" spans="1:605" x14ac:dyDescent="0.25">
      <c r="A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  <c r="BM290">
        <v>0</v>
      </c>
      <c r="BN290">
        <v>0</v>
      </c>
      <c r="BO290">
        <v>0</v>
      </c>
      <c r="BP290">
        <v>0</v>
      </c>
      <c r="BQ290">
        <v>0</v>
      </c>
      <c r="BR290">
        <v>0</v>
      </c>
      <c r="BS290">
        <v>0</v>
      </c>
      <c r="BT290">
        <v>0</v>
      </c>
      <c r="BU290">
        <v>0</v>
      </c>
      <c r="BV290">
        <v>0</v>
      </c>
      <c r="BW290">
        <v>0</v>
      </c>
      <c r="BX290">
        <v>0</v>
      </c>
      <c r="BY290">
        <v>0</v>
      </c>
      <c r="BZ290">
        <v>0</v>
      </c>
      <c r="CA290">
        <v>0</v>
      </c>
      <c r="CB290">
        <v>0</v>
      </c>
      <c r="CC290">
        <v>0</v>
      </c>
      <c r="CD290">
        <v>0</v>
      </c>
      <c r="CE290">
        <v>0</v>
      </c>
      <c r="CF290">
        <v>0</v>
      </c>
      <c r="CG290">
        <v>0</v>
      </c>
      <c r="CH290">
        <v>0</v>
      </c>
      <c r="CI290">
        <v>0</v>
      </c>
      <c r="CJ290">
        <v>0</v>
      </c>
      <c r="CK290">
        <v>0</v>
      </c>
      <c r="CL290">
        <v>0</v>
      </c>
      <c r="CM290">
        <v>0</v>
      </c>
      <c r="CN290">
        <v>0</v>
      </c>
      <c r="CO290">
        <v>0</v>
      </c>
      <c r="CP290">
        <v>0</v>
      </c>
      <c r="CQ290">
        <v>0</v>
      </c>
      <c r="CR290">
        <v>0</v>
      </c>
      <c r="CS290">
        <v>0</v>
      </c>
      <c r="CT290">
        <v>0</v>
      </c>
      <c r="CU290">
        <v>0</v>
      </c>
      <c r="CV290">
        <v>0</v>
      </c>
      <c r="CW290">
        <v>0</v>
      </c>
      <c r="CX290">
        <v>0</v>
      </c>
      <c r="CY290">
        <v>0</v>
      </c>
      <c r="CZ290">
        <v>0</v>
      </c>
      <c r="DA290">
        <v>0</v>
      </c>
      <c r="DB290">
        <v>0</v>
      </c>
      <c r="DC290">
        <v>0</v>
      </c>
      <c r="DD290">
        <v>0</v>
      </c>
      <c r="DE290">
        <v>0</v>
      </c>
      <c r="DF290">
        <v>0</v>
      </c>
      <c r="DG290">
        <v>0</v>
      </c>
      <c r="DH290">
        <v>0</v>
      </c>
      <c r="DI290">
        <v>0</v>
      </c>
      <c r="DJ290">
        <v>0</v>
      </c>
      <c r="DK290">
        <v>0</v>
      </c>
      <c r="DL290">
        <v>0</v>
      </c>
      <c r="DM290">
        <v>0</v>
      </c>
      <c r="DN290">
        <v>0</v>
      </c>
      <c r="DO290">
        <v>0</v>
      </c>
      <c r="DP290">
        <v>0</v>
      </c>
      <c r="DQ290">
        <v>0</v>
      </c>
      <c r="DR290">
        <v>0</v>
      </c>
      <c r="DS290">
        <v>0</v>
      </c>
      <c r="DT290">
        <v>0</v>
      </c>
      <c r="DU290">
        <v>0</v>
      </c>
      <c r="DV290">
        <v>0</v>
      </c>
      <c r="DW290">
        <v>0</v>
      </c>
      <c r="DX290">
        <v>0</v>
      </c>
      <c r="DY290">
        <v>0</v>
      </c>
      <c r="DZ290">
        <v>0</v>
      </c>
      <c r="EA290">
        <v>0</v>
      </c>
      <c r="EB290">
        <v>0</v>
      </c>
      <c r="EC290">
        <v>0</v>
      </c>
      <c r="ED290">
        <v>0</v>
      </c>
      <c r="EE290">
        <v>0</v>
      </c>
      <c r="EF290">
        <v>0</v>
      </c>
      <c r="EG290">
        <v>0</v>
      </c>
      <c r="EH290">
        <v>0</v>
      </c>
      <c r="EI290">
        <v>0</v>
      </c>
      <c r="EJ290">
        <v>0</v>
      </c>
      <c r="EK290">
        <v>0</v>
      </c>
      <c r="EL290">
        <v>0</v>
      </c>
      <c r="EM290">
        <v>0</v>
      </c>
      <c r="EN290">
        <v>0</v>
      </c>
      <c r="EO290">
        <v>0</v>
      </c>
      <c r="EP290">
        <v>0</v>
      </c>
      <c r="EQ290">
        <v>0</v>
      </c>
      <c r="ER290">
        <v>0</v>
      </c>
      <c r="ES290">
        <v>0</v>
      </c>
      <c r="ET290">
        <v>0</v>
      </c>
      <c r="EU290">
        <v>0</v>
      </c>
      <c r="EV290">
        <v>0</v>
      </c>
      <c r="EW290">
        <v>0</v>
      </c>
      <c r="EX290">
        <v>0</v>
      </c>
      <c r="EY290">
        <v>0</v>
      </c>
      <c r="EZ290">
        <v>0</v>
      </c>
      <c r="FA290">
        <v>0</v>
      </c>
      <c r="FB290">
        <v>0</v>
      </c>
      <c r="FC290">
        <v>0</v>
      </c>
      <c r="FD290">
        <v>0</v>
      </c>
      <c r="FE290">
        <v>0</v>
      </c>
      <c r="FF290">
        <v>0</v>
      </c>
      <c r="FG290">
        <v>0</v>
      </c>
      <c r="FH290">
        <v>0</v>
      </c>
      <c r="FI290">
        <v>0</v>
      </c>
      <c r="FJ290">
        <v>0</v>
      </c>
      <c r="FK290">
        <v>0</v>
      </c>
      <c r="FL290">
        <v>0</v>
      </c>
      <c r="FM290">
        <v>0</v>
      </c>
      <c r="FN290">
        <v>0</v>
      </c>
      <c r="FO290">
        <v>0</v>
      </c>
      <c r="FP290">
        <v>0</v>
      </c>
      <c r="FQ290">
        <v>0</v>
      </c>
      <c r="FR290">
        <v>0</v>
      </c>
      <c r="FS290">
        <v>0</v>
      </c>
      <c r="FT290">
        <v>0</v>
      </c>
      <c r="FU290">
        <v>0</v>
      </c>
      <c r="FV290">
        <v>0</v>
      </c>
      <c r="FW290">
        <v>0</v>
      </c>
      <c r="FX290">
        <v>0</v>
      </c>
      <c r="FY290">
        <v>0</v>
      </c>
      <c r="FZ290">
        <v>0</v>
      </c>
      <c r="GA290">
        <v>0</v>
      </c>
      <c r="GB290">
        <v>0</v>
      </c>
      <c r="GC290">
        <v>0</v>
      </c>
      <c r="GD290">
        <v>0</v>
      </c>
      <c r="GE290">
        <v>0</v>
      </c>
      <c r="GF290">
        <v>0</v>
      </c>
      <c r="GG290">
        <v>0</v>
      </c>
      <c r="GH290">
        <v>0</v>
      </c>
      <c r="GI290">
        <v>0</v>
      </c>
      <c r="GJ290">
        <v>0</v>
      </c>
      <c r="GK290">
        <v>0</v>
      </c>
      <c r="GL290">
        <v>0</v>
      </c>
      <c r="GM290">
        <v>0</v>
      </c>
      <c r="GN290">
        <v>0</v>
      </c>
      <c r="GO290">
        <v>0</v>
      </c>
      <c r="GP290">
        <v>0</v>
      </c>
      <c r="GQ290">
        <v>0</v>
      </c>
      <c r="GR290">
        <v>0</v>
      </c>
      <c r="GS290">
        <v>0</v>
      </c>
      <c r="GT290">
        <v>0</v>
      </c>
      <c r="GU290">
        <v>0</v>
      </c>
      <c r="GV290">
        <v>0</v>
      </c>
      <c r="GW290">
        <v>0</v>
      </c>
      <c r="GX290">
        <v>0</v>
      </c>
      <c r="GY290">
        <v>0</v>
      </c>
      <c r="GZ290">
        <v>0</v>
      </c>
      <c r="HA290">
        <v>0</v>
      </c>
      <c r="HB290">
        <v>0</v>
      </c>
      <c r="HC290">
        <v>0</v>
      </c>
      <c r="HD290">
        <v>0</v>
      </c>
      <c r="HE290">
        <v>0</v>
      </c>
      <c r="HF290">
        <v>0</v>
      </c>
      <c r="HG290">
        <v>0</v>
      </c>
      <c r="HH290">
        <v>0</v>
      </c>
      <c r="HI290">
        <v>0</v>
      </c>
      <c r="HJ290">
        <v>0</v>
      </c>
      <c r="HK290">
        <v>0</v>
      </c>
      <c r="HL290">
        <v>0</v>
      </c>
      <c r="HM290">
        <v>0</v>
      </c>
      <c r="HN290">
        <v>0</v>
      </c>
      <c r="HO290">
        <v>0</v>
      </c>
      <c r="HP290">
        <v>0</v>
      </c>
      <c r="HQ290">
        <v>0</v>
      </c>
      <c r="HR290">
        <v>0</v>
      </c>
      <c r="HS290">
        <v>0</v>
      </c>
      <c r="HT290">
        <v>0</v>
      </c>
      <c r="HU290">
        <v>0</v>
      </c>
      <c r="HV290">
        <v>0</v>
      </c>
      <c r="HW290">
        <v>0</v>
      </c>
      <c r="HX290">
        <v>0</v>
      </c>
      <c r="HY290">
        <v>0</v>
      </c>
      <c r="HZ290">
        <v>0</v>
      </c>
      <c r="IA290">
        <v>0</v>
      </c>
      <c r="IB290">
        <v>0</v>
      </c>
      <c r="IC290">
        <v>0</v>
      </c>
      <c r="ID290">
        <v>0</v>
      </c>
      <c r="IE290">
        <v>0</v>
      </c>
      <c r="IF290">
        <v>0</v>
      </c>
      <c r="IG290">
        <v>0</v>
      </c>
      <c r="IH290">
        <v>0</v>
      </c>
      <c r="II290">
        <v>0</v>
      </c>
      <c r="IJ290">
        <v>0</v>
      </c>
      <c r="IK290">
        <v>0</v>
      </c>
      <c r="IL290">
        <v>0</v>
      </c>
      <c r="IM290">
        <v>0</v>
      </c>
      <c r="IN290">
        <v>0</v>
      </c>
      <c r="IO290">
        <v>0</v>
      </c>
      <c r="IP290">
        <v>0</v>
      </c>
      <c r="IQ290">
        <v>0</v>
      </c>
      <c r="IR290">
        <v>0</v>
      </c>
      <c r="IS290">
        <v>0</v>
      </c>
      <c r="IT290">
        <v>0</v>
      </c>
      <c r="IU290">
        <v>0</v>
      </c>
      <c r="IV290">
        <v>0</v>
      </c>
      <c r="IW290">
        <v>0</v>
      </c>
      <c r="IX290">
        <v>0</v>
      </c>
      <c r="IY290">
        <v>0</v>
      </c>
      <c r="IZ290">
        <v>0</v>
      </c>
      <c r="JA290">
        <v>0</v>
      </c>
      <c r="JB290">
        <v>0</v>
      </c>
      <c r="JC290">
        <v>0</v>
      </c>
      <c r="JD290">
        <v>0</v>
      </c>
      <c r="JE290">
        <v>0</v>
      </c>
      <c r="JF290">
        <v>0</v>
      </c>
      <c r="JG290">
        <v>0</v>
      </c>
      <c r="JH290">
        <v>0</v>
      </c>
      <c r="JI290">
        <v>0</v>
      </c>
      <c r="JJ290">
        <v>0</v>
      </c>
      <c r="JK290">
        <v>0</v>
      </c>
      <c r="JL290">
        <v>0</v>
      </c>
      <c r="JM290">
        <v>0</v>
      </c>
      <c r="JN290">
        <v>0</v>
      </c>
      <c r="JO290">
        <v>0</v>
      </c>
      <c r="JP290">
        <v>0</v>
      </c>
      <c r="JQ290">
        <v>0</v>
      </c>
      <c r="JR290">
        <v>0</v>
      </c>
      <c r="JS290">
        <v>0</v>
      </c>
      <c r="JT290">
        <v>0</v>
      </c>
      <c r="JU290">
        <v>0</v>
      </c>
      <c r="JV290">
        <v>0</v>
      </c>
      <c r="JW290">
        <v>0</v>
      </c>
      <c r="JX290">
        <v>0</v>
      </c>
      <c r="JY290">
        <v>0</v>
      </c>
      <c r="JZ290">
        <v>0</v>
      </c>
      <c r="KA290">
        <v>0</v>
      </c>
      <c r="KB290">
        <v>0</v>
      </c>
      <c r="KC290">
        <v>0</v>
      </c>
      <c r="KD290">
        <v>9999.9990234375</v>
      </c>
      <c r="KE290">
        <v>-39999.99609375</v>
      </c>
      <c r="KF290">
        <v>60002.80078125</v>
      </c>
      <c r="KG290">
        <v>-39999.99609375</v>
      </c>
      <c r="KH290">
        <v>9999.9990234375</v>
      </c>
      <c r="KI290">
        <v>0</v>
      </c>
      <c r="KJ290">
        <v>0</v>
      </c>
      <c r="KK290">
        <v>0</v>
      </c>
      <c r="KL290">
        <v>0</v>
      </c>
      <c r="KM290">
        <v>0</v>
      </c>
      <c r="KN290">
        <v>0</v>
      </c>
      <c r="KO290">
        <v>0</v>
      </c>
      <c r="KP290">
        <v>0</v>
      </c>
      <c r="KQ290">
        <v>0</v>
      </c>
      <c r="KS290">
        <v>-2.7262761287353542E-8</v>
      </c>
      <c r="KT290">
        <v>2.9641129729394833E-9</v>
      </c>
      <c r="KU290">
        <v>2.1334536613111884E-12</v>
      </c>
      <c r="KV290">
        <v>1.837042346349764E-12</v>
      </c>
      <c r="KW290">
        <v>1.5404937377959806E-12</v>
      </c>
      <c r="KX290">
        <v>1.2435523233460027E-12</v>
      </c>
      <c r="KY290">
        <v>9.4577087827725406E-13</v>
      </c>
      <c r="KZ290">
        <v>6.4654741941668236E-13</v>
      </c>
      <c r="LA290">
        <v>3.4516226365006944E-13</v>
      </c>
      <c r="LB290">
        <v>4.0815265887312977E-14</v>
      </c>
      <c r="LC290">
        <v>-2.6733667395102623E-13</v>
      </c>
      <c r="LD290">
        <v>-5.8014173535060438E-13</v>
      </c>
      <c r="LE290">
        <v>-8.9841482809983386E-13</v>
      </c>
      <c r="LF290">
        <v>-1.2228986641113652E-12</v>
      </c>
      <c r="LG290">
        <v>-1.5542241487547335E-12</v>
      </c>
      <c r="LH290">
        <v>-1.8928699992697148E-12</v>
      </c>
      <c r="LI290">
        <v>-2.2391215117458208E-12</v>
      </c>
      <c r="LJ290">
        <v>-2.5930284170918191E-12</v>
      </c>
      <c r="LK290">
        <v>-2.9543617904904835E-12</v>
      </c>
      <c r="LL290">
        <v>-3.3225700081499917E-12</v>
      </c>
      <c r="LM290">
        <v>-3.6967337798409613E-12</v>
      </c>
      <c r="LN290">
        <v>-4.0755203258683823E-12</v>
      </c>
      <c r="LO290">
        <v>-4.4571368128823629E-12</v>
      </c>
      <c r="LP290">
        <v>-4.8392832143910243E-12</v>
      </c>
      <c r="LQ290">
        <v>-5.219104819090794E-12</v>
      </c>
      <c r="LR290">
        <v>-5.5931446732494706E-12</v>
      </c>
      <c r="LS290">
        <v>-5.9572963124072863E-12</v>
      </c>
      <c r="LT290">
        <v>-6.3067572126096157E-12</v>
      </c>
      <c r="LU290">
        <v>-6.635983472213839E-12</v>
      </c>
      <c r="LV290">
        <v>-6.9386463219409492E-12</v>
      </c>
      <c r="LW290">
        <v>-7.2075911530998802E-12</v>
      </c>
      <c r="LX290">
        <v>-7.4347998515954186E-12</v>
      </c>
      <c r="LY290">
        <v>-7.611357328095818E-12</v>
      </c>
      <c r="LZ290">
        <v>-7.7274232422114831E-12</v>
      </c>
      <c r="MA290">
        <v>-7.7722100301481085E-12</v>
      </c>
      <c r="MB290">
        <v>-7.7339684604557975E-12</v>
      </c>
      <c r="MC290">
        <v>-7.5999820603738555E-12</v>
      </c>
      <c r="MD290">
        <v>-7.3565718749422883E-12</v>
      </c>
      <c r="ME290">
        <v>-6.9891131414337879E-12</v>
      </c>
      <c r="MF290">
        <v>-6.4820655814317872E-12</v>
      </c>
      <c r="MG290">
        <v>-5.8190191305841346E-12</v>
      </c>
      <c r="MH290">
        <v>-4.9823545093172742E-12</v>
      </c>
      <c r="MI290">
        <v>-3.9533669127077754E-12</v>
      </c>
      <c r="MJ290">
        <v>-2.7124220884450513E-12</v>
      </c>
      <c r="MK290">
        <v>-1.2391482922288761E-12</v>
      </c>
      <c r="ML290">
        <v>4.8733221667677304E-13</v>
      </c>
      <c r="MM290">
        <v>2.4881283394246393E-12</v>
      </c>
      <c r="MN290">
        <v>4.7842580664023697E-12</v>
      </c>
      <c r="MO290">
        <v>7.3962752330739025E-12</v>
      </c>
      <c r="MP290">
        <v>1.034384118197636E-11</v>
      </c>
      <c r="MQ290">
        <v>1.3645237496603997E-11</v>
      </c>
      <c r="MR290">
        <v>1.7316816139399277E-11</v>
      </c>
      <c r="MS290">
        <v>2.1372383583457453E-11</v>
      </c>
      <c r="MT290">
        <v>2.582251588752239E-11</v>
      </c>
      <c r="MU290">
        <v>3.0673802138712385E-11</v>
      </c>
      <c r="MV290">
        <v>3.59280142900232E-11</v>
      </c>
      <c r="MW290">
        <v>4.1581202163444487E-11</v>
      </c>
      <c r="MX290">
        <v>4.7622713288120709E-11</v>
      </c>
      <c r="MY290">
        <v>5.4034138310455977E-11</v>
      </c>
      <c r="MZ290">
        <v>6.0788183963374888E-11</v>
      </c>
      <c r="NA290">
        <v>6.7847477028937881E-11</v>
      </c>
      <c r="NB290">
        <v>7.5163304385829695E-11</v>
      </c>
      <c r="NC290">
        <v>8.26742961136086E-11</v>
      </c>
      <c r="ND290">
        <v>9.0305060741039627E-11</v>
      </c>
      <c r="NE290">
        <v>9.7964784086938569E-11</v>
      </c>
      <c r="NF290">
        <v>1.0554580575764656E-10</v>
      </c>
      <c r="NG290">
        <v>1.1292219024231486E-10</v>
      </c>
      <c r="NH290">
        <v>1.1994831268981346E-10</v>
      </c>
      <c r="NI290">
        <v>1.26457482860275E-10</v>
      </c>
      <c r="NJ290">
        <v>1.3226063441723554E-10</v>
      </c>
      <c r="NK290">
        <v>1.3714511065611955E-10</v>
      </c>
      <c r="NL290">
        <v>1.4087358193894827E-10</v>
      </c>
      <c r="NM290">
        <v>1.4318313450593748E-10</v>
      </c>
      <c r="NN290">
        <v>1.4378457493727681E-10</v>
      </c>
      <c r="NO290">
        <v>1.4236199931116333E-10</v>
      </c>
      <c r="NP290">
        <v>1.3857268100634978E-10</v>
      </c>
      <c r="NQ290">
        <v>1.3204733608057627E-10</v>
      </c>
      <c r="NR290">
        <v>1.2239083015963017E-10</v>
      </c>
      <c r="NS290">
        <v>1.0918339572622755E-10</v>
      </c>
      <c r="NT290">
        <v>9.1982433520182975E-11</v>
      </c>
      <c r="NU290">
        <v>7.0324976356551407E-11</v>
      </c>
      <c r="NV290">
        <v>4.3730897927646624E-11</v>
      </c>
      <c r="NW290">
        <v>1.1706952954570903E-11</v>
      </c>
      <c r="NX290">
        <v>-2.6248261745350944E-11</v>
      </c>
      <c r="NY290">
        <v>-7.0638333261447508E-11</v>
      </c>
      <c r="NZ290">
        <v>-1.2196195212688914E-10</v>
      </c>
      <c r="OA290">
        <v>-1.8070463144761323E-10</v>
      </c>
      <c r="OB290">
        <v>-2.4732913259291945E-10</v>
      </c>
      <c r="OC290">
        <v>-3.222645068764999E-10</v>
      </c>
      <c r="OD290">
        <v>-4.0589366690082359E-10</v>
      </c>
      <c r="OE290">
        <v>-4.9853940752623891E-10</v>
      </c>
      <c r="OF290">
        <v>-6.0044880503320901E-10</v>
      </c>
      <c r="OG290">
        <v>-7.1177593426106672E-10</v>
      </c>
      <c r="OH290">
        <v>-8.325628576318611E-10</v>
      </c>
      <c r="OI290">
        <v>-9.6271885731672685E-10</v>
      </c>
      <c r="OJ290">
        <v>-1.1019979026982804E-9</v>
      </c>
      <c r="OK290">
        <v>-1.249974370052254E-9</v>
      </c>
      <c r="OL290">
        <v>-1.4060170603448677E-9</v>
      </c>
      <c r="OM290">
        <v>-1.5692615945448745E-9</v>
      </c>
      <c r="ON290">
        <v>-1.7385813041995397E-9</v>
      </c>
      <c r="OO290">
        <v>-1.9125567785221616E-9</v>
      </c>
      <c r="OP290">
        <v>-2.0894442781687969E-9</v>
      </c>
      <c r="OQ290">
        <v>-2.2671432804923861E-9</v>
      </c>
      <c r="OR290">
        <v>-2.4431634815647092E-9</v>
      </c>
      <c r="OS290">
        <v>-2.6145916468144636E-9</v>
      </c>
      <c r="OT290">
        <v>-2.7780587748418901E-9</v>
      </c>
      <c r="OU290">
        <v>-2.9297081178678441E-9</v>
      </c>
      <c r="OV290">
        <v>-3.065164687296891E-9</v>
      </c>
      <c r="OW290">
        <v>-3.1795069638625397E-9</v>
      </c>
      <c r="OX290">
        <v>-3.2672416284990254E-9</v>
      </c>
      <c r="OY290">
        <v>-3.3222822320388323E-9</v>
      </c>
      <c r="OZ290">
        <v>-3.3379328285018666E-9</v>
      </c>
      <c r="PA290">
        <v>-3.3068777073903047E-9</v>
      </c>
      <c r="PB290">
        <v>-3.2211784741048435E-9</v>
      </c>
      <c r="PC290">
        <v>-3.0722798432087678E-9</v>
      </c>
      <c r="PD290">
        <v>-2.8510256254343336E-9</v>
      </c>
      <c r="PE290">
        <v>-2.5476865043972103E-9</v>
      </c>
      <c r="PF290">
        <v>-2.1520013110907678E-9</v>
      </c>
      <c r="PG290">
        <v>-1.6532336111362691E-9</v>
      </c>
      <c r="PH290">
        <v>-1.0402455189963329E-9</v>
      </c>
      <c r="PI290">
        <v>-3.0159074200275034E-10</v>
      </c>
      <c r="PJ290">
        <v>5.743710680493322E-10</v>
      </c>
      <c r="PK290">
        <v>1.5993365204621046E-9</v>
      </c>
      <c r="PL290">
        <v>2.7848950768644815E-9</v>
      </c>
      <c r="PM290">
        <v>4.142337846139712E-9</v>
      </c>
      <c r="PN290">
        <v>5.6824364210577008E-9</v>
      </c>
      <c r="PO290">
        <v>7.4151896502812073E-9</v>
      </c>
      <c r="PP290">
        <v>9.3495363363305075E-9</v>
      </c>
      <c r="PQ290">
        <v>1.1493031994239871E-8</v>
      </c>
      <c r="PR290">
        <v>1.3851488003395053E-8</v>
      </c>
      <c r="PS290">
        <v>1.6428571743086066E-8</v>
      </c>
      <c r="PT290">
        <v>1.9225366627670898E-8</v>
      </c>
      <c r="PU290">
        <v>2.223989135721679E-8</v>
      </c>
      <c r="PV290">
        <v>2.5466578181501998E-8</v>
      </c>
      <c r="PW290">
        <v>2.8895710546992039E-8</v>
      </c>
      <c r="PX290">
        <v>3.2512821165435157E-8</v>
      </c>
      <c r="PY290">
        <v>3.6298052316687337E-8</v>
      </c>
      <c r="PZ290">
        <v>4.0225481084601216E-8</v>
      </c>
      <c r="QA290">
        <v>4.4262413230393682E-8</v>
      </c>
      <c r="QB290">
        <v>4.8368650539361903E-8</v>
      </c>
      <c r="QC290">
        <v>5.2495737739979816E-8</v>
      </c>
      <c r="QD290">
        <v>5.6586196494266625E-8</v>
      </c>
      <c r="QE290">
        <v>6.0572755498658137E-8</v>
      </c>
      <c r="QF290">
        <v>6.4377587417826311E-8</v>
      </c>
      <c r="QG290">
        <v>6.7911565200782281E-8</v>
      </c>
      <c r="QH290">
        <v>7.1073552297758929E-8</v>
      </c>
      <c r="QI290">
        <v>7.374974340435499E-8</v>
      </c>
      <c r="QJ290">
        <v>7.5813074599725078E-8</v>
      </c>
      <c r="QK290">
        <v>7.7122724108949295E-8</v>
      </c>
      <c r="QL290">
        <v>7.7523727393103745E-8</v>
      </c>
      <c r="QM290">
        <v>7.6846732836977217E-8</v>
      </c>
      <c r="QN290">
        <v>7.4907926942799718E-8</v>
      </c>
      <c r="QO290">
        <v>7.1509160622091192E-8</v>
      </c>
      <c r="QP290">
        <v>6.6438310875690628E-8</v>
      </c>
      <c r="QQ290">
        <v>5.9469914826202595E-8</v>
      </c>
      <c r="QR290">
        <v>5.0366115673970745E-8</v>
      </c>
      <c r="QS290">
        <v>3.8877962636228165E-8</v>
      </c>
      <c r="QT290">
        <v>2.4747109240960209E-8</v>
      </c>
      <c r="QU290">
        <v>7.707956416861049E-9</v>
      </c>
      <c r="QV290">
        <v>-1.2509711426698607E-8</v>
      </c>
      <c r="QW290">
        <v>-3.6177547782867329E-8</v>
      </c>
      <c r="QX290">
        <v>-6.356487248533438E-8</v>
      </c>
      <c r="QY290">
        <v>-9.4934256525053063E-8</v>
      </c>
      <c r="QZ290">
        <v>-1.3053641300435879E-7</v>
      </c>
      <c r="RA290">
        <v>-1.7060434524673603E-7</v>
      </c>
      <c r="RB290">
        <v>-2.1534670529203112E-7</v>
      </c>
      <c r="RC290">
        <v>-2.6494031931087415E-7</v>
      </c>
      <c r="RD290">
        <v>-3.1952184101490296E-7</v>
      </c>
      <c r="RE290">
        <v>-3.7917850007595482E-7</v>
      </c>
      <c r="RF290">
        <v>-4.4393792006209229E-7</v>
      </c>
      <c r="RG290">
        <v>-5.1375698961770725E-7</v>
      </c>
      <c r="RH290">
        <v>-5.8850978173467759E-7</v>
      </c>
      <c r="RI290">
        <v>-6.6797452915702883E-7</v>
      </c>
      <c r="RJ290">
        <v>-7.5181967941022766E-7</v>
      </c>
      <c r="RK290">
        <v>-8.3958907082559203E-7</v>
      </c>
      <c r="RL290">
        <v>-9.3068629141006133E-7</v>
      </c>
      <c r="RM290">
        <v>-1.0243583056573117E-6</v>
      </c>
      <c r="RN290">
        <v>-1.1196784605595411E-6</v>
      </c>
      <c r="RO290">
        <v>-1.2155290112972083E-6</v>
      </c>
      <c r="RP290">
        <v>-1.3105833394716176E-6</v>
      </c>
      <c r="RQ290">
        <v>-1.4032880723933929E-6</v>
      </c>
      <c r="RR290">
        <v>-1.4918453509044555E-6</v>
      </c>
      <c r="RS290">
        <v>-1.5741955355119724E-6</v>
      </c>
      <c r="RT290">
        <v>-1.6480006862208049E-6</v>
      </c>
      <c r="RU290">
        <v>-1.7106292002859115E-6</v>
      </c>
      <c r="RV290">
        <v>-1.7591420440221191E-6</v>
      </c>
      <c r="RW290">
        <v>-1.7902810695912083E-6</v>
      </c>
      <c r="RX290">
        <v>-1.8004599650364947E-6</v>
      </c>
      <c r="RY290">
        <v>-1.7857584453653559E-6</v>
      </c>
      <c r="RZ290">
        <v>-1.7419203536987635E-6</v>
      </c>
      <c r="SA290">
        <v>-1.6643564038071892E-6</v>
      </c>
      <c r="SB290">
        <v>-1.5479887918226703E-6</v>
      </c>
      <c r="SC290">
        <v>-1.3872729488736751E-6</v>
      </c>
      <c r="SD290">
        <v>-1.1762301761193163E-6</v>
      </c>
      <c r="SE290">
        <v>-9.0849271714614231E-7</v>
      </c>
      <c r="SF290">
        <v>-5.7736294443761832E-7</v>
      </c>
      <c r="SG290">
        <v>-1.7588844574137214E-7</v>
      </c>
      <c r="SH290">
        <v>3.0304511133138031E-7</v>
      </c>
      <c r="SI290">
        <v>8.6660138668843147E-7</v>
      </c>
      <c r="SJ290">
        <v>1.5218590519182494E-6</v>
      </c>
      <c r="SK290">
        <v>2.2756537422034139E-6</v>
      </c>
      <c r="SL290">
        <v>3.1343942907835883E-6</v>
      </c>
      <c r="SM290">
        <v>4.1038513289341217E-6</v>
      </c>
      <c r="SN290">
        <v>5.1889164541128156E-6</v>
      </c>
      <c r="SO290">
        <v>6.3933303479185534E-6</v>
      </c>
      <c r="SP290">
        <v>7.7193784720212487E-6</v>
      </c>
      <c r="SQ290">
        <v>9.1675532929989014E-6</v>
      </c>
      <c r="SR290">
        <v>1.0736182395129187E-5</v>
      </c>
      <c r="SS290">
        <v>1.2421022343022806E-5</v>
      </c>
      <c r="ST290">
        <v>1.4214818763126918E-5</v>
      </c>
      <c r="SU290">
        <v>1.6106833834156935E-5</v>
      </c>
      <c r="SV290">
        <v>1.8082343220932368E-5</v>
      </c>
      <c r="SW290">
        <v>2.0122105463012792E-5</v>
      </c>
      <c r="SX290">
        <v>2.2201807947541295E-5</v>
      </c>
      <c r="SY290">
        <v>2.4291494862518918E-5</v>
      </c>
      <c r="SZ290">
        <v>2.6354983948928457E-5</v>
      </c>
      <c r="TA290">
        <v>2.8349280452748033E-5</v>
      </c>
      <c r="TB290">
        <v>3.0223998424084523E-5</v>
      </c>
      <c r="TC290">
        <v>3.1920801421214398E-5</v>
      </c>
      <c r="TD290">
        <v>3.3372876750148886E-5</v>
      </c>
      <c r="TE290">
        <v>3.4504459600060789E-5</v>
      </c>
      <c r="TF290">
        <v>3.5230425812024482E-5</v>
      </c>
      <c r="TG290">
        <v>3.5455974529163372E-5</v>
      </c>
      <c r="TH290">
        <v>3.5076424601052351E-5</v>
      </c>
      <c r="TI290">
        <v>3.3977151329090437E-5</v>
      </c>
      <c r="TJ290">
        <v>3.2033692910430296E-5</v>
      </c>
      <c r="TK290">
        <v>2.911205872668443E-5</v>
      </c>
      <c r="TL290">
        <v>2.5069274382452018E-5</v>
      </c>
      <c r="TM290">
        <v>1.9754201071065625E-5</v>
      </c>
      <c r="TN290">
        <v>1.3008669364328412E-5</v>
      </c>
      <c r="TO290">
        <v>4.6689698128651771E-6</v>
      </c>
      <c r="TP290">
        <v>-5.4322552847202123E-6</v>
      </c>
      <c r="TQ290">
        <v>-1.7463673031884979E-5</v>
      </c>
      <c r="TR290">
        <v>-3.1592427068324035E-5</v>
      </c>
      <c r="TS290">
        <v>-4.7980763385985499E-5</v>
      </c>
      <c r="TT290">
        <v>-6.6782067951828191E-5</v>
      </c>
      <c r="TU290">
        <v>-8.813627063580169E-5</v>
      </c>
      <c r="TV290">
        <v>-1.1216457242737902E-4</v>
      </c>
      <c r="TW290">
        <v>-1.3896345669749208E-4</v>
      </c>
      <c r="TX290">
        <v>-1.6859795051545298E-4</v>
      </c>
      <c r="TY290">
        <v>-2.0109410896222227E-4</v>
      </c>
      <c r="TZ290">
        <v>-2.3643070420339583E-4</v>
      </c>
      <c r="UA290">
        <v>-2.7453011201476383E-4</v>
      </c>
      <c r="UB290">
        <v>-3.1524840171382661E-4</v>
      </c>
      <c r="UC290">
        <v>-3.5836465126667071E-4</v>
      </c>
      <c r="UD290">
        <v>-4.0356952793538253E-4</v>
      </c>
      <c r="UE290">
        <v>-4.5045319642300478E-4</v>
      </c>
      <c r="UF290">
        <v>-4.9849264126770843E-4</v>
      </c>
      <c r="UG290">
        <v>-5.4703851842361753E-4</v>
      </c>
      <c r="UH290">
        <v>-5.9530168270669555E-4</v>
      </c>
      <c r="UI290">
        <v>-6.423395732129153E-4</v>
      </c>
      <c r="UJ290">
        <v>-6.8704267802255391E-4</v>
      </c>
      <c r="UK290">
        <v>-7.2812134252978045E-4</v>
      </c>
      <c r="UL290">
        <v>-7.6409323255758829E-4</v>
      </c>
      <c r="UM290">
        <v>-7.9327181393898513E-4</v>
      </c>
      <c r="UN290">
        <v>-8.1375626428136785E-4</v>
      </c>
      <c r="UO290">
        <v>-8.2342328989918191E-4</v>
      </c>
      <c r="UP290">
        <v>-8.1992138099592615E-4</v>
      </c>
      <c r="UQ290">
        <v>-8.0066810056869664E-4</v>
      </c>
      <c r="UR290">
        <v>-7.628510665105212E-4</v>
      </c>
      <c r="US290">
        <v>-7.0343335114949896E-4</v>
      </c>
      <c r="UT290">
        <v>-6.1916408695090379E-4</v>
      </c>
      <c r="UU290">
        <v>-5.0659513008149179E-4</v>
      </c>
      <c r="UV290">
        <v>-3.621046935349592E-4</v>
      </c>
      <c r="UW290">
        <v>-1.8192891684181426E-4</v>
      </c>
      <c r="UX290">
        <v>3.7797611912672995E-5</v>
      </c>
      <c r="UY290">
        <v>3.0099132619815932E-4</v>
      </c>
      <c r="UZ290">
        <v>6.1155805922904333E-4</v>
      </c>
      <c r="VA290">
        <v>9.7331923188063974E-4</v>
      </c>
      <c r="VB290">
        <v>1.3899247549483721E-3</v>
      </c>
      <c r="VC290">
        <v>1.8647515740417757E-3</v>
      </c>
      <c r="VD290">
        <v>2.4007868335046145E-3</v>
      </c>
      <c r="VE290">
        <v>3.0004947123029343E-3</v>
      </c>
      <c r="VF290">
        <v>3.6656660941442E-3</v>
      </c>
      <c r="VG290">
        <v>4.3972503807540907E-3</v>
      </c>
      <c r="VH290">
        <v>5.1951689460608659E-3</v>
      </c>
      <c r="VI290">
        <v>6.0581099650307609E-3</v>
      </c>
      <c r="VJ290">
        <v>6.9833046392035556E-3</v>
      </c>
      <c r="VK290">
        <v>7.9662851868284781E-3</v>
      </c>
      <c r="VL290">
        <v>9.0006253741019907E-3</v>
      </c>
      <c r="VM290">
        <v>1.007766484048828E-2</v>
      </c>
      <c r="VN290">
        <v>1.1186219020343504E-2</v>
      </c>
      <c r="VO290">
        <v>1.2312277089624719E-2</v>
      </c>
      <c r="VP290">
        <v>1.343869107436715E-2</v>
      </c>
      <c r="VQ290">
        <v>1.4544860050235938E-2</v>
      </c>
      <c r="VR290">
        <v>1.5606414242261875E-2</v>
      </c>
      <c r="VS290">
        <v>1.6594904802244237E-2</v>
      </c>
      <c r="VT290">
        <v>1.747750609827009E-2</v>
      </c>
      <c r="VU290">
        <v>1.8216738494762241E-2</v>
      </c>
      <c r="VV290">
        <v>1.8770220828935976E-2</v>
      </c>
      <c r="VW290">
        <v>1.9090463094736641E-2</v>
      </c>
      <c r="VX290">
        <v>1.922471122593028E-2</v>
      </c>
      <c r="VY290">
        <v>1.921485727891924E-2</v>
      </c>
      <c r="VZ290">
        <v>1.9097401783151745E-2</v>
      </c>
      <c r="WA290">
        <v>1.8903456504647961E-2</v>
      </c>
      <c r="WB290">
        <v>1.8658777386123527E-2</v>
      </c>
      <c r="WC290">
        <v>1.8383818938504923E-2</v>
      </c>
      <c r="WD290">
        <v>1.8093802860641085E-2</v>
      </c>
      <c r="WE290">
        <v>1.779879515077808E-2</v>
      </c>
      <c r="WF290">
        <v>-2.9500769227905708</v>
      </c>
      <c r="WG290">
        <v>172.08778705328203</v>
      </c>
    </row>
    <row r="291" spans="1:605" x14ac:dyDescent="0.25">
      <c r="A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  <c r="BM291">
        <v>0</v>
      </c>
      <c r="BN291">
        <v>0</v>
      </c>
      <c r="BO291">
        <v>0</v>
      </c>
      <c r="BP291">
        <v>0</v>
      </c>
      <c r="BQ291">
        <v>0</v>
      </c>
      <c r="BR291">
        <v>0</v>
      </c>
      <c r="BS291">
        <v>0</v>
      </c>
      <c r="BT291">
        <v>0</v>
      </c>
      <c r="BU291">
        <v>0</v>
      </c>
      <c r="BV291">
        <v>0</v>
      </c>
      <c r="BW291">
        <v>0</v>
      </c>
      <c r="BX291">
        <v>0</v>
      </c>
      <c r="BY291">
        <v>0</v>
      </c>
      <c r="BZ291">
        <v>0</v>
      </c>
      <c r="CA291">
        <v>0</v>
      </c>
      <c r="CB291">
        <v>0</v>
      </c>
      <c r="CC291">
        <v>0</v>
      </c>
      <c r="CD291">
        <v>0</v>
      </c>
      <c r="CE291">
        <v>0</v>
      </c>
      <c r="CF291">
        <v>0</v>
      </c>
      <c r="CG291">
        <v>0</v>
      </c>
      <c r="CH291">
        <v>0</v>
      </c>
      <c r="CI291">
        <v>0</v>
      </c>
      <c r="CJ291">
        <v>0</v>
      </c>
      <c r="CK291">
        <v>0</v>
      </c>
      <c r="CL291">
        <v>0</v>
      </c>
      <c r="CM291">
        <v>0</v>
      </c>
      <c r="CN291">
        <v>0</v>
      </c>
      <c r="CO291">
        <v>0</v>
      </c>
      <c r="CP291">
        <v>0</v>
      </c>
      <c r="CQ291">
        <v>0</v>
      </c>
      <c r="CR291">
        <v>0</v>
      </c>
      <c r="CS291">
        <v>0</v>
      </c>
      <c r="CT291">
        <v>0</v>
      </c>
      <c r="CU291">
        <v>0</v>
      </c>
      <c r="CV291">
        <v>0</v>
      </c>
      <c r="CW291">
        <v>0</v>
      </c>
      <c r="CX291">
        <v>0</v>
      </c>
      <c r="CY291">
        <v>0</v>
      </c>
      <c r="CZ291">
        <v>0</v>
      </c>
      <c r="DA291">
        <v>0</v>
      </c>
      <c r="DB291">
        <v>0</v>
      </c>
      <c r="DC291">
        <v>0</v>
      </c>
      <c r="DD291">
        <v>0</v>
      </c>
      <c r="DE291">
        <v>0</v>
      </c>
      <c r="DF291">
        <v>0</v>
      </c>
      <c r="DG291">
        <v>0</v>
      </c>
      <c r="DH291">
        <v>0</v>
      </c>
      <c r="DI291">
        <v>0</v>
      </c>
      <c r="DJ291">
        <v>0</v>
      </c>
      <c r="DK291">
        <v>0</v>
      </c>
      <c r="DL291">
        <v>0</v>
      </c>
      <c r="DM291">
        <v>0</v>
      </c>
      <c r="DN291">
        <v>0</v>
      </c>
      <c r="DO291">
        <v>0</v>
      </c>
      <c r="DP291">
        <v>0</v>
      </c>
      <c r="DQ291">
        <v>0</v>
      </c>
      <c r="DR291">
        <v>0</v>
      </c>
      <c r="DS291">
        <v>0</v>
      </c>
      <c r="DT291">
        <v>0</v>
      </c>
      <c r="DU291">
        <v>0</v>
      </c>
      <c r="DV291">
        <v>0</v>
      </c>
      <c r="DW291">
        <v>0</v>
      </c>
      <c r="DX291">
        <v>0</v>
      </c>
      <c r="DY291">
        <v>0</v>
      </c>
      <c r="DZ291">
        <v>0</v>
      </c>
      <c r="EA291">
        <v>0</v>
      </c>
      <c r="EB291">
        <v>0</v>
      </c>
      <c r="EC291">
        <v>0</v>
      </c>
      <c r="ED291">
        <v>0</v>
      </c>
      <c r="EE291">
        <v>0</v>
      </c>
      <c r="EF291">
        <v>0</v>
      </c>
      <c r="EG291">
        <v>0</v>
      </c>
      <c r="EH291">
        <v>0</v>
      </c>
      <c r="EI291">
        <v>0</v>
      </c>
      <c r="EJ291">
        <v>0</v>
      </c>
      <c r="EK291">
        <v>0</v>
      </c>
      <c r="EL291">
        <v>0</v>
      </c>
      <c r="EM291">
        <v>0</v>
      </c>
      <c r="EN291">
        <v>0</v>
      </c>
      <c r="EO291">
        <v>0</v>
      </c>
      <c r="EP291">
        <v>0</v>
      </c>
      <c r="EQ291">
        <v>0</v>
      </c>
      <c r="ER291">
        <v>0</v>
      </c>
      <c r="ES291">
        <v>0</v>
      </c>
      <c r="ET291">
        <v>0</v>
      </c>
      <c r="EU291">
        <v>0</v>
      </c>
      <c r="EV291">
        <v>0</v>
      </c>
      <c r="EW291">
        <v>0</v>
      </c>
      <c r="EX291">
        <v>0</v>
      </c>
      <c r="EY291">
        <v>0</v>
      </c>
      <c r="EZ291">
        <v>0</v>
      </c>
      <c r="FA291">
        <v>0</v>
      </c>
      <c r="FB291">
        <v>0</v>
      </c>
      <c r="FC291">
        <v>0</v>
      </c>
      <c r="FD291">
        <v>0</v>
      </c>
      <c r="FE291">
        <v>0</v>
      </c>
      <c r="FF291">
        <v>0</v>
      </c>
      <c r="FG291">
        <v>0</v>
      </c>
      <c r="FH291">
        <v>0</v>
      </c>
      <c r="FI291">
        <v>0</v>
      </c>
      <c r="FJ291">
        <v>0</v>
      </c>
      <c r="FK291">
        <v>0</v>
      </c>
      <c r="FL291">
        <v>0</v>
      </c>
      <c r="FM291">
        <v>0</v>
      </c>
      <c r="FN291">
        <v>0</v>
      </c>
      <c r="FO291">
        <v>0</v>
      </c>
      <c r="FP291">
        <v>0</v>
      </c>
      <c r="FQ291">
        <v>0</v>
      </c>
      <c r="FR291">
        <v>0</v>
      </c>
      <c r="FS291">
        <v>0</v>
      </c>
      <c r="FT291">
        <v>0</v>
      </c>
      <c r="FU291">
        <v>0</v>
      </c>
      <c r="FV291">
        <v>0</v>
      </c>
      <c r="FW291">
        <v>0</v>
      </c>
      <c r="FX291">
        <v>0</v>
      </c>
      <c r="FY291">
        <v>0</v>
      </c>
      <c r="FZ291">
        <v>0</v>
      </c>
      <c r="GA291">
        <v>0</v>
      </c>
      <c r="GB291">
        <v>0</v>
      </c>
      <c r="GC291">
        <v>0</v>
      </c>
      <c r="GD291">
        <v>0</v>
      </c>
      <c r="GE291">
        <v>0</v>
      </c>
      <c r="GF291">
        <v>0</v>
      </c>
      <c r="GG291">
        <v>0</v>
      </c>
      <c r="GH291">
        <v>0</v>
      </c>
      <c r="GI291">
        <v>0</v>
      </c>
      <c r="GJ291">
        <v>0</v>
      </c>
      <c r="GK291">
        <v>0</v>
      </c>
      <c r="GL291">
        <v>0</v>
      </c>
      <c r="GM291">
        <v>0</v>
      </c>
      <c r="GN291">
        <v>0</v>
      </c>
      <c r="GO291">
        <v>0</v>
      </c>
      <c r="GP291">
        <v>0</v>
      </c>
      <c r="GQ291">
        <v>0</v>
      </c>
      <c r="GR291">
        <v>0</v>
      </c>
      <c r="GS291">
        <v>0</v>
      </c>
      <c r="GT291">
        <v>0</v>
      </c>
      <c r="GU291">
        <v>0</v>
      </c>
      <c r="GV291">
        <v>0</v>
      </c>
      <c r="GW291">
        <v>0</v>
      </c>
      <c r="GX291">
        <v>0</v>
      </c>
      <c r="GY291">
        <v>0</v>
      </c>
      <c r="GZ291">
        <v>0</v>
      </c>
      <c r="HA291">
        <v>0</v>
      </c>
      <c r="HB291">
        <v>0</v>
      </c>
      <c r="HC291">
        <v>0</v>
      </c>
      <c r="HD291">
        <v>0</v>
      </c>
      <c r="HE291">
        <v>0</v>
      </c>
      <c r="HF291">
        <v>0</v>
      </c>
      <c r="HG291">
        <v>0</v>
      </c>
      <c r="HH291">
        <v>0</v>
      </c>
      <c r="HI291">
        <v>0</v>
      </c>
      <c r="HJ291">
        <v>0</v>
      </c>
      <c r="HK291">
        <v>0</v>
      </c>
      <c r="HL291">
        <v>0</v>
      </c>
      <c r="HM291">
        <v>0</v>
      </c>
      <c r="HN291">
        <v>0</v>
      </c>
      <c r="HO291">
        <v>0</v>
      </c>
      <c r="HP291">
        <v>0</v>
      </c>
      <c r="HQ291">
        <v>0</v>
      </c>
      <c r="HR291">
        <v>0</v>
      </c>
      <c r="HS291">
        <v>0</v>
      </c>
      <c r="HT291">
        <v>0</v>
      </c>
      <c r="HU291">
        <v>0</v>
      </c>
      <c r="HV291">
        <v>0</v>
      </c>
      <c r="HW291">
        <v>0</v>
      </c>
      <c r="HX291">
        <v>0</v>
      </c>
      <c r="HY291">
        <v>0</v>
      </c>
      <c r="HZ291">
        <v>0</v>
      </c>
      <c r="IA291">
        <v>0</v>
      </c>
      <c r="IB291">
        <v>0</v>
      </c>
      <c r="IC291">
        <v>0</v>
      </c>
      <c r="ID291">
        <v>0</v>
      </c>
      <c r="IE291">
        <v>0</v>
      </c>
      <c r="IF291">
        <v>0</v>
      </c>
      <c r="IG291">
        <v>0</v>
      </c>
      <c r="IH291">
        <v>0</v>
      </c>
      <c r="II291">
        <v>0</v>
      </c>
      <c r="IJ291">
        <v>0</v>
      </c>
      <c r="IK291">
        <v>0</v>
      </c>
      <c r="IL291">
        <v>0</v>
      </c>
      <c r="IM291">
        <v>0</v>
      </c>
      <c r="IN291">
        <v>0</v>
      </c>
      <c r="IO291">
        <v>0</v>
      </c>
      <c r="IP291">
        <v>0</v>
      </c>
      <c r="IQ291">
        <v>0</v>
      </c>
      <c r="IR291">
        <v>0</v>
      </c>
      <c r="IS291">
        <v>0</v>
      </c>
      <c r="IT291">
        <v>0</v>
      </c>
      <c r="IU291">
        <v>0</v>
      </c>
      <c r="IV291">
        <v>0</v>
      </c>
      <c r="IW291">
        <v>0</v>
      </c>
      <c r="IX291">
        <v>0</v>
      </c>
      <c r="IY291">
        <v>0</v>
      </c>
      <c r="IZ291">
        <v>0</v>
      </c>
      <c r="JA291">
        <v>0</v>
      </c>
      <c r="JB291">
        <v>0</v>
      </c>
      <c r="JC291">
        <v>0</v>
      </c>
      <c r="JD291">
        <v>0</v>
      </c>
      <c r="JE291">
        <v>0</v>
      </c>
      <c r="JF291">
        <v>0</v>
      </c>
      <c r="JG291">
        <v>0</v>
      </c>
      <c r="JH291">
        <v>0</v>
      </c>
      <c r="JI291">
        <v>0</v>
      </c>
      <c r="JJ291">
        <v>0</v>
      </c>
      <c r="JK291">
        <v>0</v>
      </c>
      <c r="JL291">
        <v>0</v>
      </c>
      <c r="JM291">
        <v>0</v>
      </c>
      <c r="JN291">
        <v>0</v>
      </c>
      <c r="JO291">
        <v>0</v>
      </c>
      <c r="JP291">
        <v>0</v>
      </c>
      <c r="JQ291">
        <v>0</v>
      </c>
      <c r="JR291">
        <v>0</v>
      </c>
      <c r="JS291">
        <v>0</v>
      </c>
      <c r="JT291">
        <v>0</v>
      </c>
      <c r="JU291">
        <v>0</v>
      </c>
      <c r="JV291">
        <v>0</v>
      </c>
      <c r="JW291">
        <v>0</v>
      </c>
      <c r="JX291">
        <v>0</v>
      </c>
      <c r="JY291">
        <v>0</v>
      </c>
      <c r="JZ291">
        <v>0</v>
      </c>
      <c r="KA291">
        <v>0</v>
      </c>
      <c r="KB291">
        <v>0</v>
      </c>
      <c r="KC291">
        <v>0</v>
      </c>
      <c r="KD291">
        <v>0</v>
      </c>
      <c r="KE291">
        <v>9999.9990234375</v>
      </c>
      <c r="KF291">
        <v>-39999.99609375</v>
      </c>
      <c r="KG291">
        <v>60002.80078125</v>
      </c>
      <c r="KH291">
        <v>-39999.99609375</v>
      </c>
      <c r="KI291">
        <v>9999.9990234375</v>
      </c>
      <c r="KJ291">
        <v>0</v>
      </c>
      <c r="KK291">
        <v>0</v>
      </c>
      <c r="KL291">
        <v>0</v>
      </c>
      <c r="KM291">
        <v>0</v>
      </c>
      <c r="KN291">
        <v>0</v>
      </c>
      <c r="KO291">
        <v>0</v>
      </c>
      <c r="KP291">
        <v>0</v>
      </c>
      <c r="KQ291">
        <v>0</v>
      </c>
      <c r="KS291">
        <v>-2.6587723654556586E-8</v>
      </c>
      <c r="KT291">
        <v>2.647229452459799E-9</v>
      </c>
      <c r="KU291">
        <v>2.1293266018814395E-12</v>
      </c>
      <c r="KV291">
        <v>1.8646036408567575E-12</v>
      </c>
      <c r="KW291">
        <v>1.5997436518273063E-12</v>
      </c>
      <c r="KX291">
        <v>1.3344896144319739E-12</v>
      </c>
      <c r="KY291">
        <v>1.0683854223170623E-12</v>
      </c>
      <c r="KZ291">
        <v>8.0080889365219232E-13</v>
      </c>
      <c r="LA291">
        <v>5.3100488744711987E-13</v>
      </c>
      <c r="LB291">
        <v>2.5811860309826059E-13</v>
      </c>
      <c r="LC291">
        <v>-1.8770842857345794E-14</v>
      </c>
      <c r="LD291">
        <v>-3.0061645640325289E-13</v>
      </c>
      <c r="LE291">
        <v>-5.8836890751637436E-13</v>
      </c>
      <c r="LF291">
        <v>-8.8294145485106038E-13</v>
      </c>
      <c r="LG291">
        <v>-1.1851741353253824E-12</v>
      </c>
      <c r="LH291">
        <v>-1.4957971049550535E-12</v>
      </c>
      <c r="LI291">
        <v>-1.8153930263940935E-12</v>
      </c>
      <c r="LJ291">
        <v>-2.1443584123150103E-12</v>
      </c>
      <c r="LK291">
        <v>-2.4828638521167851E-12</v>
      </c>
      <c r="LL291">
        <v>-2.8308130726155464E-12</v>
      </c>
      <c r="LM291">
        <v>-3.1878008114879044E-12</v>
      </c>
      <c r="LN291">
        <v>-3.553069515448407E-12</v>
      </c>
      <c r="LO291">
        <v>-3.9254649135950047E-12</v>
      </c>
      <c r="LP291">
        <v>-4.3033905601995697E-12</v>
      </c>
      <c r="LQ291">
        <v>-4.6847614905905766E-12</v>
      </c>
      <c r="LR291">
        <v>-5.0669571888035713E-12</v>
      </c>
      <c r="LS291">
        <v>-5.4467741264707071E-12</v>
      </c>
      <c r="LT291">
        <v>-5.8203781990693031E-12</v>
      </c>
      <c r="LU291">
        <v>-6.1832574582030489E-12</v>
      </c>
      <c r="LV291">
        <v>-6.5301756170674755E-12</v>
      </c>
      <c r="LW291">
        <v>-6.8551268906028663E-12</v>
      </c>
      <c r="LX291">
        <v>-7.1512928219869792E-12</v>
      </c>
      <c r="LY291">
        <v>-7.4110018428749442E-12</v>
      </c>
      <c r="LZ291">
        <v>-7.625692415940664E-12</v>
      </c>
      <c r="MA291">
        <v>-7.7858807144298491E-12</v>
      </c>
      <c r="MB291">
        <v>-7.8811339042002727E-12</v>
      </c>
      <c r="MC291">
        <v>-7.9000502085000253E-12</v>
      </c>
      <c r="MD291">
        <v>-7.8302470538321929E-12</v>
      </c>
      <c r="ME291">
        <v>-7.6583587158463557E-12</v>
      </c>
      <c r="MF291">
        <v>-7.3700450062498484E-12</v>
      </c>
      <c r="MG291">
        <v>-6.9500126640835716E-12</v>
      </c>
      <c r="MH291">
        <v>-6.3815935625384487E-12</v>
      </c>
      <c r="MI291">
        <v>-5.6468230650740848E-12</v>
      </c>
      <c r="MJ291">
        <v>-4.7265460627640019E-12</v>
      </c>
      <c r="MK291">
        <v>-3.6005540441335753E-12</v>
      </c>
      <c r="ML291">
        <v>-2.2477567708300544E-12</v>
      </c>
      <c r="MM291">
        <v>-6.4639232898208833E-13</v>
      </c>
      <c r="MN291">
        <v>1.2257205094127938E-12</v>
      </c>
      <c r="MO291">
        <v>3.3908835554394943E-12</v>
      </c>
      <c r="MP291">
        <v>5.8711699646901775E-12</v>
      </c>
      <c r="MQ291">
        <v>8.6880203308114557E-12</v>
      </c>
      <c r="MR291">
        <v>1.1861779993476026E-11</v>
      </c>
      <c r="MS291">
        <v>1.541117356107914E-11</v>
      </c>
      <c r="MT291">
        <v>1.935271285278157E-11</v>
      </c>
      <c r="MU291">
        <v>2.3700034766869743E-11</v>
      </c>
      <c r="MV291">
        <v>2.8463165995178438E-11</v>
      </c>
      <c r="MW291">
        <v>3.3647712039656395E-11</v>
      </c>
      <c r="MX291">
        <v>3.9253968660604632E-11</v>
      </c>
      <c r="MY291">
        <v>4.5275954710894904E-11</v>
      </c>
      <c r="MZ291">
        <v>5.1700366301009155E-11</v>
      </c>
      <c r="NA291">
        <v>5.8505453410648496E-11</v>
      </c>
      <c r="NB291">
        <v>6.5659821428737627E-11</v>
      </c>
      <c r="NC291">
        <v>7.312116167924243E-11</v>
      </c>
      <c r="ND291">
        <v>8.0834916789390441E-11</v>
      </c>
      <c r="NE291">
        <v>8.8732888792890874E-11</v>
      </c>
      <c r="NF291">
        <v>9.6731800145714408E-11</v>
      </c>
      <c r="NG291">
        <v>1.0473182037660992E-10</v>
      </c>
      <c r="NH291">
        <v>1.1261507390760358E-10</v>
      </c>
      <c r="NI291">
        <v>1.2024414766764977E-10</v>
      </c>
      <c r="NJ291">
        <v>1.2746062048883698E-10</v>
      </c>
      <c r="NK291">
        <v>1.3408363991929467E-10</v>
      </c>
      <c r="NL291">
        <v>1.3990857600589735E-10</v>
      </c>
      <c r="NM291">
        <v>1.4470578578441349E-10</v>
      </c>
      <c r="NN291">
        <v>1.4821952665034432E-10</v>
      </c>
      <c r="NO291">
        <v>1.5016706144991334E-10</v>
      </c>
      <c r="NP291">
        <v>1.5023800299931784E-10</v>
      </c>
      <c r="NQ291">
        <v>1.4809395077638965E-10</v>
      </c>
      <c r="NR291">
        <v>1.4336847768658724E-10</v>
      </c>
      <c r="NS291">
        <v>1.3566753003126248E-10</v>
      </c>
      <c r="NT291">
        <v>1.2457030903439131E-10</v>
      </c>
      <c r="NU291">
        <v>1.0963070743759187E-10</v>
      </c>
      <c r="NV291">
        <v>9.037937966251652E-11</v>
      </c>
      <c r="NW291">
        <v>6.6326528761041685E-11</v>
      </c>
      <c r="NX291">
        <v>3.6965497708557343E-11</v>
      </c>
      <c r="NY291">
        <v>1.777256410854842E-12</v>
      </c>
      <c r="NZ291">
        <v>-3.9764121059328871E-11</v>
      </c>
      <c r="OA291">
        <v>-8.8184892172612838E-11</v>
      </c>
      <c r="OB291">
        <v>-1.4400389648940867E-10</v>
      </c>
      <c r="OC291">
        <v>-2.077235228704569E-10</v>
      </c>
      <c r="OD291">
        <v>-2.7981929656312267E-10</v>
      </c>
      <c r="OE291">
        <v>-3.6072799244384013E-10</v>
      </c>
      <c r="OF291">
        <v>-4.5083418570846816E-10</v>
      </c>
      <c r="OG291">
        <v>-5.5045515853118958E-10</v>
      </c>
      <c r="OH291">
        <v>-6.5982409095040584E-10</v>
      </c>
      <c r="OI291">
        <v>-7.7907147679309827E-10</v>
      </c>
      <c r="OJ291">
        <v>-9.0820472113858512E-10</v>
      </c>
      <c r="OK291">
        <v>-1.0470858949783165E-9</v>
      </c>
      <c r="OL291">
        <v>-1.1954076456903296E-9</v>
      </c>
      <c r="OM291">
        <v>-1.3526672890585152E-9</v>
      </c>
      <c r="ON291">
        <v>-1.5181391401730598E-9</v>
      </c>
      <c r="OO291">
        <v>-1.6908451769863077E-9</v>
      </c>
      <c r="OP291">
        <v>-1.8695241718991427E-9</v>
      </c>
      <c r="OQ291">
        <v>-2.0525994738258915E-9</v>
      </c>
      <c r="OR291">
        <v>-2.2381456760167725E-9</v>
      </c>
      <c r="OS291">
        <v>-2.4238544637589441E-9</v>
      </c>
      <c r="OT291">
        <v>-2.6070000011363983E-9</v>
      </c>
      <c r="OU291">
        <v>-2.7844042874599776E-9</v>
      </c>
      <c r="OV291">
        <v>-2.9524029918660551E-9</v>
      </c>
      <c r="OW291">
        <v>-3.1068123589331638E-9</v>
      </c>
      <c r="OX291">
        <v>-3.242897868889368E-9</v>
      </c>
      <c r="OY291">
        <v>-3.3553454328812348E-9</v>
      </c>
      <c r="OZ291">
        <v>-3.4382360065180971E-9</v>
      </c>
      <c r="PA291">
        <v>-3.4850246130234995E-9</v>
      </c>
      <c r="PB291">
        <v>-3.4885248801799218E-9</v>
      </c>
      <c r="PC291">
        <v>-3.4409003120151058E-9</v>
      </c>
      <c r="PD291">
        <v>-3.3336636358357047E-9</v>
      </c>
      <c r="PE291">
        <v>-3.1576856864859719E-9</v>
      </c>
      <c r="PF291">
        <v>-2.9032154111175821E-9</v>
      </c>
      <c r="PG291">
        <v>-2.5599126974909537E-9</v>
      </c>
      <c r="PH291">
        <v>-2.1168958448528483E-9</v>
      </c>
      <c r="PI291">
        <v>-1.5628056063096098E-9</v>
      </c>
      <c r="PJ291">
        <v>-8.8588783265661201E-10</v>
      </c>
      <c r="PK291">
        <v>-7.4096836704913602E-11</v>
      </c>
      <c r="PL291">
        <v>8.8477832918002374E-10</v>
      </c>
      <c r="PM291">
        <v>2.0029624352365981E-9</v>
      </c>
      <c r="PN291">
        <v>3.2925151982322673E-9</v>
      </c>
      <c r="PO291">
        <v>4.7651226866526767E-9</v>
      </c>
      <c r="PP291">
        <v>6.4318567574418313E-9</v>
      </c>
      <c r="PQ291">
        <v>8.3029003442803658E-9</v>
      </c>
      <c r="PR291">
        <v>1.0387236531973712E-8</v>
      </c>
      <c r="PS291">
        <v>1.2692299517345392E-8</v>
      </c>
      <c r="PT291">
        <v>1.5223585780856997E-8</v>
      </c>
      <c r="PU291">
        <v>1.7984224082128632E-8</v>
      </c>
      <c r="PV291">
        <v>2.0974503253996082E-8</v>
      </c>
      <c r="PW291">
        <v>2.4191357211447329E-8</v>
      </c>
      <c r="PX291">
        <v>2.7627807121551252E-8</v>
      </c>
      <c r="PY291">
        <v>3.1272361306357056E-8</v>
      </c>
      <c r="PZ291">
        <v>3.5108374180645167E-8</v>
      </c>
      <c r="QA291">
        <v>3.9113366368276921E-8</v>
      </c>
      <c r="QB291">
        <v>4.3258309102346149E-8</v>
      </c>
      <c r="QC291">
        <v>4.7506877102605389E-8</v>
      </c>
      <c r="QD291">
        <v>5.1814675345422044E-8</v>
      </c>
      <c r="QE291">
        <v>5.6128446502670016E-8</v>
      </c>
      <c r="QF291">
        <v>6.038526733134208E-8</v>
      </c>
      <c r="QG291">
        <v>6.4511743948937254E-8</v>
      </c>
      <c r="QH291">
        <v>6.8423217732796839E-8</v>
      </c>
      <c r="QI291">
        <v>7.2022995534880862E-8</v>
      </c>
      <c r="QJ291">
        <v>7.5201620004847436E-8</v>
      </c>
      <c r="QK291">
        <v>7.7836198059337146E-8</v>
      </c>
      <c r="QL291">
        <v>7.9789807916508207E-8</v>
      </c>
      <c r="QM291">
        <v>8.0911007621221601E-8</v>
      </c>
      <c r="QN291">
        <v>8.103347060339012E-8</v>
      </c>
      <c r="QO291">
        <v>7.9975776520603783E-8</v>
      </c>
      <c r="QP291">
        <v>7.7541388412938009E-8</v>
      </c>
      <c r="QQ291">
        <v>7.3518850013470706E-8</v>
      </c>
      <c r="QR291">
        <v>6.7682239878079223E-8</v>
      </c>
      <c r="QS291">
        <v>5.9791921781252926E-8</v>
      </c>
      <c r="QT291">
        <v>4.9595633522966395E-8</v>
      </c>
      <c r="QU291">
        <v>3.6829958850356466E-8</v>
      </c>
      <c r="QV291">
        <v>2.1222229553126646E-8</v>
      </c>
      <c r="QW291">
        <v>2.4929068723134564E-9</v>
      </c>
      <c r="QX291">
        <v>-1.9641506911742317E-8</v>
      </c>
      <c r="QY291">
        <v>-4.5464974565083647E-8</v>
      </c>
      <c r="QZ291">
        <v>-7.5257794773363413E-8</v>
      </c>
      <c r="RA291">
        <v>-1.0929178483022997E-7</v>
      </c>
      <c r="RB291">
        <v>-1.4782472285157316E-7</v>
      </c>
      <c r="RC291">
        <v>-1.9109399880873353E-7</v>
      </c>
      <c r="RD291">
        <v>-2.3930942629287331E-7</v>
      </c>
      <c r="RE291">
        <v>-2.926451707256766E-7</v>
      </c>
      <c r="RF291">
        <v>-3.5123075487638464E-7</v>
      </c>
      <c r="RG291">
        <v>-4.1514110919476283E-7</v>
      </c>
      <c r="RH291">
        <v>-4.8438564279789824E-7</v>
      </c>
      <c r="RI291">
        <v>-5.5889632113281249E-7</v>
      </c>
      <c r="RJ291">
        <v>-6.3851474855940251E-7</v>
      </c>
      <c r="RK291">
        <v>-7.2297826854564258E-7</v>
      </c>
      <c r="RL291">
        <v>-8.1190511102330433E-7</v>
      </c>
      <c r="RM291">
        <v>-9.0477863590217681E-7</v>
      </c>
      <c r="RN291">
        <v>-1.000930743961183E-6</v>
      </c>
      <c r="RO291">
        <v>-1.099524551494547E-6</v>
      </c>
      <c r="RP291">
        <v>-1.1995364533453539E-6</v>
      </c>
      <c r="RQ291">
        <v>-1.299737730445417E-6</v>
      </c>
      <c r="RR291">
        <v>-1.3986758928126987E-6</v>
      </c>
      <c r="RS291">
        <v>-1.4946559872212537E-6</v>
      </c>
      <c r="RT291">
        <v>-1.5857221405023968E-6</v>
      </c>
      <c r="RU291">
        <v>-1.6696396546671055E-6</v>
      </c>
      <c r="RV291">
        <v>-1.7438780187133441E-6</v>
      </c>
      <c r="RW291">
        <v>-1.8055952539965162E-6</v>
      </c>
      <c r="RX291">
        <v>-1.8516240652242652E-6</v>
      </c>
      <c r="RY291">
        <v>-1.8784603272405352E-6</v>
      </c>
      <c r="RZ291">
        <v>-1.8822544984513433E-6</v>
      </c>
      <c r="SA291">
        <v>-1.8588066145780004E-6</v>
      </c>
      <c r="SB291">
        <v>-1.8033888373086328E-6</v>
      </c>
      <c r="SC291">
        <v>-1.7107520302042788E-6</v>
      </c>
      <c r="SD291">
        <v>-1.5751413004893378E-6</v>
      </c>
      <c r="SE291">
        <v>-1.3903219788360134E-6</v>
      </c>
      <c r="SF291">
        <v>-1.1496176510873947E-6</v>
      </c>
      <c r="SG291">
        <v>-8.4596199041986714E-7</v>
      </c>
      <c r="SH291">
        <v>-4.7196626233014396E-7</v>
      </c>
      <c r="SI291">
        <v>-2.0004484180106495E-8</v>
      </c>
      <c r="SJ291">
        <v>5.1768168854275563E-7</v>
      </c>
      <c r="SK291">
        <v>1.1488562105639565E-6</v>
      </c>
      <c r="SL291">
        <v>1.8811378539453037E-6</v>
      </c>
      <c r="SM291">
        <v>2.7218231966132758E-6</v>
      </c>
      <c r="SN291">
        <v>3.6776812556209728E-6</v>
      </c>
      <c r="SO291">
        <v>4.7547177188385555E-6</v>
      </c>
      <c r="SP291">
        <v>5.957906876713777E-6</v>
      </c>
      <c r="SQ291">
        <v>7.2908895698225559E-6</v>
      </c>
      <c r="SR291">
        <v>8.755635757180704E-6</v>
      </c>
      <c r="SS291">
        <v>1.0352070684250123E-5</v>
      </c>
      <c r="ST291">
        <v>1.2077664098171611E-5</v>
      </c>
      <c r="SU291">
        <v>1.392698253118555E-5</v>
      </c>
      <c r="SV291">
        <v>1.5891205361847151E-5</v>
      </c>
      <c r="SW291">
        <v>1.7957606177838442E-5</v>
      </c>
      <c r="SX291">
        <v>2.0109001914100816E-5</v>
      </c>
      <c r="SY291">
        <v>2.2323173335381546E-5</v>
      </c>
      <c r="SZ291">
        <v>2.4572261682146676E-5</v>
      </c>
      <c r="TA291">
        <v>2.6822147711195091E-5</v>
      </c>
      <c r="TB291">
        <v>2.9031820943897948E-5</v>
      </c>
      <c r="TC291">
        <v>3.115274869073223E-5</v>
      </c>
      <c r="TD291">
        <v>3.3128256353398509E-5</v>
      </c>
      <c r="TE291">
        <v>3.4892932615416436E-5</v>
      </c>
      <c r="TF291">
        <v>3.6372075415446806E-5</v>
      </c>
      <c r="TG291">
        <v>3.7481197047816827E-5</v>
      </c>
      <c r="TH291">
        <v>3.8125609340246363E-5</v>
      </c>
      <c r="TI291">
        <v>3.8200112603187591E-5</v>
      </c>
      <c r="TJ291">
        <v>3.7588814905854954E-5</v>
      </c>
      <c r="TK291">
        <v>3.6165111181947916E-5</v>
      </c>
      <c r="TL291">
        <v>3.379185466670617E-5</v>
      </c>
      <c r="TM291">
        <v>3.0321756171430291E-5</v>
      </c>
      <c r="TN291">
        <v>2.5598049657904065E-5</v>
      </c>
      <c r="TO291">
        <v>1.9455465419713094E-5</v>
      </c>
      <c r="TP291">
        <v>1.172155483508358E-5</v>
      </c>
      <c r="TQ291">
        <v>2.2184130408014106E-6</v>
      </c>
      <c r="TR291">
        <v>-9.2351521099865604E-6</v>
      </c>
      <c r="TS291">
        <v>-2.2820954913080949E-5</v>
      </c>
      <c r="TT291">
        <v>-3.8718219686683034E-5</v>
      </c>
      <c r="TU291">
        <v>-5.7099770663588748E-5</v>
      </c>
      <c r="TV291">
        <v>-7.8127573639132254E-5</v>
      </c>
      <c r="TW291">
        <v>-1.0194758090660046E-4</v>
      </c>
      <c r="TX291">
        <v>-1.2868383405728332E-4</v>
      </c>
      <c r="TY291">
        <v>-1.5843178371308868E-4</v>
      </c>
      <c r="TZ291">
        <v>-1.9125079140459329E-4</v>
      </c>
      <c r="UA291">
        <v>-2.2715578682556715E-4</v>
      </c>
      <c r="UB291">
        <v>-2.6610806381624106E-4</v>
      </c>
      <c r="UC291">
        <v>-3.0800521088819908E-4</v>
      </c>
      <c r="UD291">
        <v>-3.5267018714607481E-4</v>
      </c>
      <c r="UE291">
        <v>-3.998395723270508E-4</v>
      </c>
      <c r="UF291">
        <v>-4.4915104060888649E-4</v>
      </c>
      <c r="UG291">
        <v>-5.0013013206213737E-4</v>
      </c>
      <c r="UH291">
        <v>-5.521764233599398E-4</v>
      </c>
      <c r="UI291">
        <v>-6.0454923080670764E-4</v>
      </c>
      <c r="UJ291">
        <v>-6.5635301407297893E-4</v>
      </c>
      <c r="UK291">
        <v>-7.0652268835957161E-4</v>
      </c>
      <c r="UL291">
        <v>-7.5380909614324227E-4</v>
      </c>
      <c r="UM291">
        <v>-7.9676493720465355E-4</v>
      </c>
      <c r="UN291">
        <v>-8.3373150726175223E-4</v>
      </c>
      <c r="UO291">
        <v>-8.6282665110097828E-4</v>
      </c>
      <c r="UP291">
        <v>-8.8193439538594199E-4</v>
      </c>
      <c r="UQ291">
        <v>-8.8869678898996886E-4</v>
      </c>
      <c r="UR291">
        <v>-8.8050854427214884E-4</v>
      </c>
      <c r="US291">
        <v>-8.5451514057931883E-4</v>
      </c>
      <c r="UT291">
        <v>-8.0761512062091801E-4</v>
      </c>
      <c r="UU291">
        <v>-7.3646738026041992E-4</v>
      </c>
      <c r="UV291">
        <v>-6.3750432152040156E-4</v>
      </c>
      <c r="UW291">
        <v>-5.0695180580564503E-4</v>
      </c>
      <c r="UX291">
        <v>-3.4085690787046962E-4</v>
      </c>
      <c r="UY291">
        <v>-1.3512452897733953E-4</v>
      </c>
      <c r="UZ291">
        <v>1.144360221629993E-4</v>
      </c>
      <c r="VA291">
        <v>4.1205333220969829E-4</v>
      </c>
      <c r="VB291">
        <v>7.6192389449729499E-4</v>
      </c>
      <c r="VC291">
        <v>1.1681286429314993E-3</v>
      </c>
      <c r="VD291">
        <v>1.6345348315786258E-3</v>
      </c>
      <c r="VE291">
        <v>2.1646821154588307E-3</v>
      </c>
      <c r="VF291">
        <v>2.7616517479812637E-3</v>
      </c>
      <c r="VG291">
        <v>3.4279179023329635E-3</v>
      </c>
      <c r="VH291">
        <v>4.1651802526901918E-3</v>
      </c>
      <c r="VI291">
        <v>4.9741771213768111E-3</v>
      </c>
      <c r="VJ291">
        <v>5.8544787152987584E-3</v>
      </c>
      <c r="VK291">
        <v>6.8042602445952871E-3</v>
      </c>
      <c r="VL291">
        <v>7.8200550440400123E-3</v>
      </c>
      <c r="VM291">
        <v>8.8964882089511994E-3</v>
      </c>
      <c r="VN291">
        <v>1.0025991717828454E-2</v>
      </c>
      <c r="VO291">
        <v>1.119850254909723E-2</v>
      </c>
      <c r="VP291">
        <v>1.2401145914394247E-2</v>
      </c>
      <c r="VQ291">
        <v>1.3617906430546662E-2</v>
      </c>
      <c r="VR291">
        <v>1.4829290840949793E-2</v>
      </c>
      <c r="VS291">
        <v>1.6011986777821716E-2</v>
      </c>
      <c r="VT291">
        <v>1.713852303217513E-2</v>
      </c>
      <c r="VU291">
        <v>1.817693786940535E-2</v>
      </c>
      <c r="VV291">
        <v>1.9090463094737133E-2</v>
      </c>
      <c r="VW291">
        <v>1.9837232832121313E-2</v>
      </c>
      <c r="VX291">
        <v>2.0370027328146596E-2</v>
      </c>
      <c r="VY291">
        <v>2.0736063528108129E-2</v>
      </c>
      <c r="VZ291">
        <v>2.0976845649027003E-2</v>
      </c>
      <c r="WA291">
        <v>2.1128062525630424E-2</v>
      </c>
      <c r="WB291">
        <v>2.1219520083543313E-2</v>
      </c>
      <c r="WC291">
        <v>2.1275098930855257E-2</v>
      </c>
      <c r="WD291">
        <v>2.1312728709057881E-2</v>
      </c>
      <c r="WE291">
        <v>2.13443725060803E-2</v>
      </c>
      <c r="WF291">
        <v>0.31643795136377517</v>
      </c>
      <c r="WG291">
        <v>214.07658824128569</v>
      </c>
    </row>
    <row r="292" spans="1:605" x14ac:dyDescent="0.25">
      <c r="A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  <c r="BM292">
        <v>0</v>
      </c>
      <c r="BN292">
        <v>0</v>
      </c>
      <c r="BO292">
        <v>0</v>
      </c>
      <c r="BP292">
        <v>0</v>
      </c>
      <c r="BQ292">
        <v>0</v>
      </c>
      <c r="BR292">
        <v>0</v>
      </c>
      <c r="BS292">
        <v>0</v>
      </c>
      <c r="BT292">
        <v>0</v>
      </c>
      <c r="BU292">
        <v>0</v>
      </c>
      <c r="BV292">
        <v>0</v>
      </c>
      <c r="BW292">
        <v>0</v>
      </c>
      <c r="BX292">
        <v>0</v>
      </c>
      <c r="BY292">
        <v>0</v>
      </c>
      <c r="BZ292">
        <v>0</v>
      </c>
      <c r="CA292">
        <v>0</v>
      </c>
      <c r="CB292">
        <v>0</v>
      </c>
      <c r="CC292">
        <v>0</v>
      </c>
      <c r="CD292">
        <v>0</v>
      </c>
      <c r="CE292">
        <v>0</v>
      </c>
      <c r="CF292">
        <v>0</v>
      </c>
      <c r="CG292">
        <v>0</v>
      </c>
      <c r="CH292">
        <v>0</v>
      </c>
      <c r="CI292">
        <v>0</v>
      </c>
      <c r="CJ292">
        <v>0</v>
      </c>
      <c r="CK292">
        <v>0</v>
      </c>
      <c r="CL292">
        <v>0</v>
      </c>
      <c r="CM292">
        <v>0</v>
      </c>
      <c r="CN292">
        <v>0</v>
      </c>
      <c r="CO292">
        <v>0</v>
      </c>
      <c r="CP292">
        <v>0</v>
      </c>
      <c r="CQ292">
        <v>0</v>
      </c>
      <c r="CR292">
        <v>0</v>
      </c>
      <c r="CS292">
        <v>0</v>
      </c>
      <c r="CT292">
        <v>0</v>
      </c>
      <c r="CU292">
        <v>0</v>
      </c>
      <c r="CV292">
        <v>0</v>
      </c>
      <c r="CW292">
        <v>0</v>
      </c>
      <c r="CX292">
        <v>0</v>
      </c>
      <c r="CY292">
        <v>0</v>
      </c>
      <c r="CZ292">
        <v>0</v>
      </c>
      <c r="DA292">
        <v>0</v>
      </c>
      <c r="DB292">
        <v>0</v>
      </c>
      <c r="DC292">
        <v>0</v>
      </c>
      <c r="DD292">
        <v>0</v>
      </c>
      <c r="DE292">
        <v>0</v>
      </c>
      <c r="DF292">
        <v>0</v>
      </c>
      <c r="DG292">
        <v>0</v>
      </c>
      <c r="DH292">
        <v>0</v>
      </c>
      <c r="DI292">
        <v>0</v>
      </c>
      <c r="DJ292">
        <v>0</v>
      </c>
      <c r="DK292">
        <v>0</v>
      </c>
      <c r="DL292">
        <v>0</v>
      </c>
      <c r="DM292">
        <v>0</v>
      </c>
      <c r="DN292">
        <v>0</v>
      </c>
      <c r="DO292">
        <v>0</v>
      </c>
      <c r="DP292">
        <v>0</v>
      </c>
      <c r="DQ292">
        <v>0</v>
      </c>
      <c r="DR292">
        <v>0</v>
      </c>
      <c r="DS292">
        <v>0</v>
      </c>
      <c r="DT292">
        <v>0</v>
      </c>
      <c r="DU292">
        <v>0</v>
      </c>
      <c r="DV292">
        <v>0</v>
      </c>
      <c r="DW292">
        <v>0</v>
      </c>
      <c r="DX292">
        <v>0</v>
      </c>
      <c r="DY292">
        <v>0</v>
      </c>
      <c r="DZ292">
        <v>0</v>
      </c>
      <c r="EA292">
        <v>0</v>
      </c>
      <c r="EB292">
        <v>0</v>
      </c>
      <c r="EC292">
        <v>0</v>
      </c>
      <c r="ED292">
        <v>0</v>
      </c>
      <c r="EE292">
        <v>0</v>
      </c>
      <c r="EF292">
        <v>0</v>
      </c>
      <c r="EG292">
        <v>0</v>
      </c>
      <c r="EH292">
        <v>0</v>
      </c>
      <c r="EI292">
        <v>0</v>
      </c>
      <c r="EJ292">
        <v>0</v>
      </c>
      <c r="EK292">
        <v>0</v>
      </c>
      <c r="EL292">
        <v>0</v>
      </c>
      <c r="EM292">
        <v>0</v>
      </c>
      <c r="EN292">
        <v>0</v>
      </c>
      <c r="EO292">
        <v>0</v>
      </c>
      <c r="EP292">
        <v>0</v>
      </c>
      <c r="EQ292">
        <v>0</v>
      </c>
      <c r="ER292">
        <v>0</v>
      </c>
      <c r="ES292">
        <v>0</v>
      </c>
      <c r="ET292">
        <v>0</v>
      </c>
      <c r="EU292">
        <v>0</v>
      </c>
      <c r="EV292">
        <v>0</v>
      </c>
      <c r="EW292">
        <v>0</v>
      </c>
      <c r="EX292">
        <v>0</v>
      </c>
      <c r="EY292">
        <v>0</v>
      </c>
      <c r="EZ292">
        <v>0</v>
      </c>
      <c r="FA292">
        <v>0</v>
      </c>
      <c r="FB292">
        <v>0</v>
      </c>
      <c r="FC292">
        <v>0</v>
      </c>
      <c r="FD292">
        <v>0</v>
      </c>
      <c r="FE292">
        <v>0</v>
      </c>
      <c r="FF292">
        <v>0</v>
      </c>
      <c r="FG292">
        <v>0</v>
      </c>
      <c r="FH292">
        <v>0</v>
      </c>
      <c r="FI292">
        <v>0</v>
      </c>
      <c r="FJ292">
        <v>0</v>
      </c>
      <c r="FK292">
        <v>0</v>
      </c>
      <c r="FL292">
        <v>0</v>
      </c>
      <c r="FM292">
        <v>0</v>
      </c>
      <c r="FN292">
        <v>0</v>
      </c>
      <c r="FO292">
        <v>0</v>
      </c>
      <c r="FP292">
        <v>0</v>
      </c>
      <c r="FQ292">
        <v>0</v>
      </c>
      <c r="FR292">
        <v>0</v>
      </c>
      <c r="FS292">
        <v>0</v>
      </c>
      <c r="FT292">
        <v>0</v>
      </c>
      <c r="FU292">
        <v>0</v>
      </c>
      <c r="FV292">
        <v>0</v>
      </c>
      <c r="FW292">
        <v>0</v>
      </c>
      <c r="FX292">
        <v>0</v>
      </c>
      <c r="FY292">
        <v>0</v>
      </c>
      <c r="FZ292">
        <v>0</v>
      </c>
      <c r="GA292">
        <v>0</v>
      </c>
      <c r="GB292">
        <v>0</v>
      </c>
      <c r="GC292">
        <v>0</v>
      </c>
      <c r="GD292">
        <v>0</v>
      </c>
      <c r="GE292">
        <v>0</v>
      </c>
      <c r="GF292">
        <v>0</v>
      </c>
      <c r="GG292">
        <v>0</v>
      </c>
      <c r="GH292">
        <v>0</v>
      </c>
      <c r="GI292">
        <v>0</v>
      </c>
      <c r="GJ292">
        <v>0</v>
      </c>
      <c r="GK292">
        <v>0</v>
      </c>
      <c r="GL292">
        <v>0</v>
      </c>
      <c r="GM292">
        <v>0</v>
      </c>
      <c r="GN292">
        <v>0</v>
      </c>
      <c r="GO292">
        <v>0</v>
      </c>
      <c r="GP292">
        <v>0</v>
      </c>
      <c r="GQ292">
        <v>0</v>
      </c>
      <c r="GR292">
        <v>0</v>
      </c>
      <c r="GS292">
        <v>0</v>
      </c>
      <c r="GT292">
        <v>0</v>
      </c>
      <c r="GU292">
        <v>0</v>
      </c>
      <c r="GV292">
        <v>0</v>
      </c>
      <c r="GW292">
        <v>0</v>
      </c>
      <c r="GX292">
        <v>0</v>
      </c>
      <c r="GY292">
        <v>0</v>
      </c>
      <c r="GZ292">
        <v>0</v>
      </c>
      <c r="HA292">
        <v>0</v>
      </c>
      <c r="HB292">
        <v>0</v>
      </c>
      <c r="HC292">
        <v>0</v>
      </c>
      <c r="HD292">
        <v>0</v>
      </c>
      <c r="HE292">
        <v>0</v>
      </c>
      <c r="HF292">
        <v>0</v>
      </c>
      <c r="HG292">
        <v>0</v>
      </c>
      <c r="HH292">
        <v>0</v>
      </c>
      <c r="HI292">
        <v>0</v>
      </c>
      <c r="HJ292">
        <v>0</v>
      </c>
      <c r="HK292">
        <v>0</v>
      </c>
      <c r="HL292">
        <v>0</v>
      </c>
      <c r="HM292">
        <v>0</v>
      </c>
      <c r="HN292">
        <v>0</v>
      </c>
      <c r="HO292">
        <v>0</v>
      </c>
      <c r="HP292">
        <v>0</v>
      </c>
      <c r="HQ292">
        <v>0</v>
      </c>
      <c r="HR292">
        <v>0</v>
      </c>
      <c r="HS292">
        <v>0</v>
      </c>
      <c r="HT292">
        <v>0</v>
      </c>
      <c r="HU292">
        <v>0</v>
      </c>
      <c r="HV292">
        <v>0</v>
      </c>
      <c r="HW292">
        <v>0</v>
      </c>
      <c r="HX292">
        <v>0</v>
      </c>
      <c r="HY292">
        <v>0</v>
      </c>
      <c r="HZ292">
        <v>0</v>
      </c>
      <c r="IA292">
        <v>0</v>
      </c>
      <c r="IB292">
        <v>0</v>
      </c>
      <c r="IC292">
        <v>0</v>
      </c>
      <c r="ID292">
        <v>0</v>
      </c>
      <c r="IE292">
        <v>0</v>
      </c>
      <c r="IF292">
        <v>0</v>
      </c>
      <c r="IG292">
        <v>0</v>
      </c>
      <c r="IH292">
        <v>0</v>
      </c>
      <c r="II292">
        <v>0</v>
      </c>
      <c r="IJ292">
        <v>0</v>
      </c>
      <c r="IK292">
        <v>0</v>
      </c>
      <c r="IL292">
        <v>0</v>
      </c>
      <c r="IM292">
        <v>0</v>
      </c>
      <c r="IN292">
        <v>0</v>
      </c>
      <c r="IO292">
        <v>0</v>
      </c>
      <c r="IP292">
        <v>0</v>
      </c>
      <c r="IQ292">
        <v>0</v>
      </c>
      <c r="IR292">
        <v>0</v>
      </c>
      <c r="IS292">
        <v>0</v>
      </c>
      <c r="IT292">
        <v>0</v>
      </c>
      <c r="IU292">
        <v>0</v>
      </c>
      <c r="IV292">
        <v>0</v>
      </c>
      <c r="IW292">
        <v>0</v>
      </c>
      <c r="IX292">
        <v>0</v>
      </c>
      <c r="IY292">
        <v>0</v>
      </c>
      <c r="IZ292">
        <v>0</v>
      </c>
      <c r="JA292">
        <v>0</v>
      </c>
      <c r="JB292">
        <v>0</v>
      </c>
      <c r="JC292">
        <v>0</v>
      </c>
      <c r="JD292">
        <v>0</v>
      </c>
      <c r="JE292">
        <v>0</v>
      </c>
      <c r="JF292">
        <v>0</v>
      </c>
      <c r="JG292">
        <v>0</v>
      </c>
      <c r="JH292">
        <v>0</v>
      </c>
      <c r="JI292">
        <v>0</v>
      </c>
      <c r="JJ292">
        <v>0</v>
      </c>
      <c r="JK292">
        <v>0</v>
      </c>
      <c r="JL292">
        <v>0</v>
      </c>
      <c r="JM292">
        <v>0</v>
      </c>
      <c r="JN292">
        <v>0</v>
      </c>
      <c r="JO292">
        <v>0</v>
      </c>
      <c r="JP292">
        <v>0</v>
      </c>
      <c r="JQ292">
        <v>0</v>
      </c>
      <c r="JR292">
        <v>0</v>
      </c>
      <c r="JS292">
        <v>0</v>
      </c>
      <c r="JT292">
        <v>0</v>
      </c>
      <c r="JU292">
        <v>0</v>
      </c>
      <c r="JV292">
        <v>0</v>
      </c>
      <c r="JW292">
        <v>0</v>
      </c>
      <c r="JX292">
        <v>0</v>
      </c>
      <c r="JY292">
        <v>0</v>
      </c>
      <c r="JZ292">
        <v>0</v>
      </c>
      <c r="KA292">
        <v>0</v>
      </c>
      <c r="KB292">
        <v>0</v>
      </c>
      <c r="KC292">
        <v>0</v>
      </c>
      <c r="KD292">
        <v>0</v>
      </c>
      <c r="KE292">
        <v>0</v>
      </c>
      <c r="KF292">
        <v>9999.9990234375</v>
      </c>
      <c r="KG292">
        <v>-39999.99609375</v>
      </c>
      <c r="KH292">
        <v>60002.80078125</v>
      </c>
      <c r="KI292">
        <v>-39999.99609375</v>
      </c>
      <c r="KJ292">
        <v>9999.9990234375</v>
      </c>
      <c r="KK292">
        <v>0</v>
      </c>
      <c r="KL292">
        <v>0</v>
      </c>
      <c r="KM292">
        <v>0</v>
      </c>
      <c r="KN292">
        <v>0</v>
      </c>
      <c r="KO292">
        <v>0</v>
      </c>
      <c r="KP292">
        <v>0</v>
      </c>
      <c r="KQ292">
        <v>0</v>
      </c>
      <c r="KS292">
        <v>-2.5709714886565564E-8</v>
      </c>
      <c r="KT292">
        <v>2.3226238797683252E-9</v>
      </c>
      <c r="KU292">
        <v>2.1064468382568941E-12</v>
      </c>
      <c r="KV292">
        <v>1.8741844364361594E-12</v>
      </c>
      <c r="KW292">
        <v>1.6417864789861755E-12</v>
      </c>
      <c r="KX292">
        <v>1.4089968013708828E-12</v>
      </c>
      <c r="KY292">
        <v>1.1753549208871145E-12</v>
      </c>
      <c r="KZ292">
        <v>9.4022500703365818E-13</v>
      </c>
      <c r="LA292">
        <v>7.0282495793606082E-13</v>
      </c>
      <c r="LB292">
        <v>4.6225566195469816E-13</v>
      </c>
      <c r="LC292">
        <v>2.1753054180884057E-13</v>
      </c>
      <c r="LD292">
        <v>-3.2394506891195278E-14</v>
      </c>
      <c r="LE292">
        <v>-2.8859065992483591E-13</v>
      </c>
      <c r="LF292">
        <v>-5.5212506161766725E-13</v>
      </c>
      <c r="LG292">
        <v>-8.2402894156743949E-13</v>
      </c>
      <c r="LH292">
        <v>-1.1052648181344175E-12</v>
      </c>
      <c r="LI292">
        <v>-1.3966926603613382E-12</v>
      </c>
      <c r="LJ292">
        <v>-1.699034888538659E-12</v>
      </c>
      <c r="LK292">
        <v>-2.01284010639295E-12</v>
      </c>
      <c r="LL292">
        <v>-2.3384454749945088E-12</v>
      </c>
      <c r="LM292">
        <v>-2.6759376601108248E-12</v>
      </c>
      <c r="LN292">
        <v>-3.0251123110469833E-12</v>
      </c>
      <c r="LO292">
        <v>-3.3854320601871735E-12</v>
      </c>
      <c r="LP292">
        <v>-3.7559830686689063E-12</v>
      </c>
      <c r="LQ292">
        <v>-4.1354301850643331E-12</v>
      </c>
      <c r="LR292">
        <v>-4.5219708307947246E-12</v>
      </c>
      <c r="LS292">
        <v>-4.9132877784361562E-12</v>
      </c>
      <c r="LT292">
        <v>-5.3065010472449702E-12</v>
      </c>
      <c r="LU292">
        <v>-5.698119204278008E-12</v>
      </c>
      <c r="LV292">
        <v>-6.0839904295192945E-12</v>
      </c>
      <c r="LW292">
        <v>-6.4592537795150468E-12</v>
      </c>
      <c r="LX292">
        <v>-6.8182911662083128E-12</v>
      </c>
      <c r="LY292">
        <v>-7.1546806559075025E-12</v>
      </c>
      <c r="LZ292">
        <v>-7.4611517875575365E-12</v>
      </c>
      <c r="MA292">
        <v>-7.7295437095096031E-12</v>
      </c>
      <c r="MB292">
        <v>-7.9507670395918069E-12</v>
      </c>
      <c r="MC292">
        <v>-8.1147704640885346E-12</v>
      </c>
      <c r="MD292">
        <v>-8.2105132067871984E-12</v>
      </c>
      <c r="ME292">
        <v>-8.2259446189684327E-12</v>
      </c>
      <c r="MF292">
        <v>-8.1479922643480261E-12</v>
      </c>
      <c r="MG292">
        <v>-7.9625599986568093E-12</v>
      </c>
      <c r="MH292">
        <v>-7.6540316874082125E-12</v>
      </c>
      <c r="MI292">
        <v>-7.2053057978834303E-12</v>
      </c>
      <c r="MJ292">
        <v>-6.5978529544157824E-12</v>
      </c>
      <c r="MK292">
        <v>-5.811799647229498E-12</v>
      </c>
      <c r="ML292">
        <v>-4.8260415514441778E-12</v>
      </c>
      <c r="MM292">
        <v>-3.6183901636078101E-12</v>
      </c>
      <c r="MN292">
        <v>-2.1657566927244469E-12</v>
      </c>
      <c r="MO292">
        <v>-4.4437734499037152E-13</v>
      </c>
      <c r="MP292">
        <v>1.5699156905939739E-12</v>
      </c>
      <c r="MQ292">
        <v>3.9013731226538227E-12</v>
      </c>
      <c r="MR292">
        <v>6.5739527954608257E-12</v>
      </c>
      <c r="MS292">
        <v>9.6108847606246679E-12</v>
      </c>
      <c r="MT292">
        <v>1.3034172713172314E-11</v>
      </c>
      <c r="MU292">
        <v>1.6864027458503983E-11</v>
      </c>
      <c r="MV292">
        <v>2.1118228305475337E-11</v>
      </c>
      <c r="MW292">
        <v>2.5811408615336227E-11</v>
      </c>
      <c r="MX292">
        <v>3.0954262189823848E-11</v>
      </c>
      <c r="MY292">
        <v>3.6552667768589982E-11</v>
      </c>
      <c r="MZ292">
        <v>4.2606729641068633E-11</v>
      </c>
      <c r="NA292">
        <v>4.9109733276100623E-11</v>
      </c>
      <c r="NB292">
        <v>5.6047015949871277E-11</v>
      </c>
      <c r="NC292">
        <v>6.3394753624742644E-11</v>
      </c>
      <c r="ND292">
        <v>7.1118666814271995E-11</v>
      </c>
      <c r="NE292">
        <v>7.9172649878745728E-11</v>
      </c>
      <c r="NF292">
        <v>8.7497330145990507E-11</v>
      </c>
      <c r="NG292">
        <v>9.6018565458367131E-11</v>
      </c>
      <c r="NH292">
        <v>1.0464589122178798E-10</v>
      </c>
      <c r="NI292">
        <v>1.132709307878277E-10</v>
      </c>
      <c r="NJ292">
        <v>1.2176578604487622E-10</v>
      </c>
      <c r="NK292">
        <v>1.299814284357916E-10</v>
      </c>
      <c r="NL292">
        <v>1.3774611426114398E-10</v>
      </c>
      <c r="NM292">
        <v>1.4486385206901765E-10</v>
      </c>
      <c r="NN292">
        <v>1.5111295416976307E-10</v>
      </c>
      <c r="NO292">
        <v>1.5624470883752743E-10</v>
      </c>
      <c r="NP292">
        <v>1.5998221455383232E-10</v>
      </c>
      <c r="NQ292">
        <v>1.6201942268994201E-10</v>
      </c>
      <c r="NR292">
        <v>1.620204402832963E-10</v>
      </c>
      <c r="NS292">
        <v>1.5961915000076165E-10</v>
      </c>
      <c r="NT292">
        <v>1.5441920994881406E-10</v>
      </c>
      <c r="NU292">
        <v>1.4599450162900953E-10</v>
      </c>
      <c r="NV292">
        <v>1.338900999754623E-10</v>
      </c>
      <c r="NW292">
        <v>1.1762384496586794E-10</v>
      </c>
      <c r="NX292">
        <v>9.668859967128818E-11</v>
      </c>
      <c r="NY292">
        <v>7.0555284690537023E-11</v>
      </c>
      <c r="NZ292">
        <v>3.8676783574716863E-11</v>
      </c>
      <c r="OA292">
        <v>4.928179401432786E-13</v>
      </c>
      <c r="OB292">
        <v>-4.4564105666643697E-11</v>
      </c>
      <c r="OC292">
        <v>-9.7061572633194572E-11</v>
      </c>
      <c r="OD292">
        <v>-1.5755885501017335E-10</v>
      </c>
      <c r="OE292">
        <v>-2.2659711822319879E-10</v>
      </c>
      <c r="OF292">
        <v>-3.0468813543651202E-10</v>
      </c>
      <c r="OG292">
        <v>-3.9230140861524951E-10</v>
      </c>
      <c r="OH292">
        <v>-4.898496008162612E-10</v>
      </c>
      <c r="OI292">
        <v>-5.976721921227021E-10</v>
      </c>
      <c r="OJ292">
        <v>-7.1601728224114698E-10</v>
      </c>
      <c r="OK292">
        <v>-8.4502147643193101E-10</v>
      </c>
      <c r="OL292">
        <v>-9.8468780849027937E-10</v>
      </c>
      <c r="OM292">
        <v>-1.1348616752946401E-9</v>
      </c>
      <c r="ON292">
        <v>-1.2952047823566242E-9</v>
      </c>
      <c r="OO292">
        <v>-1.4651671292130477E-9</v>
      </c>
      <c r="OP292">
        <v>-1.6439570977683739E-9</v>
      </c>
      <c r="OQ292">
        <v>-1.8305097461889804E-9</v>
      </c>
      <c r="OR292">
        <v>-2.0234534560237426E-9</v>
      </c>
      <c r="OS292">
        <v>-2.221075131213634E-9</v>
      </c>
      <c r="OT292">
        <v>-2.4212842048627018E-9</v>
      </c>
      <c r="OU292">
        <v>-2.621575773344847E-9</v>
      </c>
      <c r="OV292">
        <v>-2.8189932477369743E-9</v>
      </c>
      <c r="OW292">
        <v>-3.0100909898629576E-9</v>
      </c>
      <c r="OX292">
        <v>-3.1908974844935364E-9</v>
      </c>
      <c r="OY292">
        <v>-3.3568796904787491E-9</v>
      </c>
      <c r="OZ292">
        <v>-3.5029093116898906E-9</v>
      </c>
      <c r="PA292">
        <v>-3.6232318334001166E-9</v>
      </c>
      <c r="PB292">
        <v>-3.7114392807771468E-9</v>
      </c>
      <c r="PC292">
        <v>-3.7604477729779805E-9</v>
      </c>
      <c r="PD292">
        <v>-3.7624810682423388E-9</v>
      </c>
      <c r="PE292">
        <v>-3.7090614214645114E-9</v>
      </c>
      <c r="PF292">
        <v>-3.5910092048875833E-9</v>
      </c>
      <c r="PG292">
        <v>-3.3984528734206575E-9</v>
      </c>
      <c r="PH292">
        <v>-3.1208509870242344E-9</v>
      </c>
      <c r="PI292">
        <v>-2.7470281316741903E-9</v>
      </c>
      <c r="PJ292">
        <v>-2.2652267053893574E-9</v>
      </c>
      <c r="PK292">
        <v>-1.6631766540704894E-9</v>
      </c>
      <c r="PL292">
        <v>-9.2818535050890513E-10</v>
      </c>
      <c r="PM292">
        <v>-4.7249905511752439E-11</v>
      </c>
      <c r="PN292">
        <v>9.928057210702079E-10</v>
      </c>
      <c r="PO292">
        <v>2.2051663837531006E-9</v>
      </c>
      <c r="PP292">
        <v>3.6028317313075138E-9</v>
      </c>
      <c r="PQ292">
        <v>5.1983900435157162E-9</v>
      </c>
      <c r="PR292">
        <v>7.0037574997442894E-9</v>
      </c>
      <c r="PS292">
        <v>9.0298805310154502E-9</v>
      </c>
      <c r="PT292">
        <v>1.128639903263689E-8</v>
      </c>
      <c r="PU292">
        <v>1.3781268395363054E-8</v>
      </c>
      <c r="PV292">
        <v>1.65203385567803E-8</v>
      </c>
      <c r="PW292">
        <v>1.9506888588860026E-8</v>
      </c>
      <c r="PX292">
        <v>2.2741115730381805E-8</v>
      </c>
      <c r="PY292">
        <v>2.621957825252817E-8</v>
      </c>
      <c r="PZ292">
        <v>2.9934592120853012E-8</v>
      </c>
      <c r="QA292">
        <v>3.3873582095669448E-8</v>
      </c>
      <c r="QB292">
        <v>3.8018388704302226E-8</v>
      </c>
      <c r="QC292">
        <v>4.2344533431083211E-8</v>
      </c>
      <c r="QD292">
        <v>4.6820445512701676E-8</v>
      </c>
      <c r="QE292">
        <v>5.1406654905325729E-8</v>
      </c>
      <c r="QF292">
        <v>5.6054957312945181E-8</v>
      </c>
      <c r="QG292">
        <v>6.0707558639998178E-8</v>
      </c>
      <c r="QH292">
        <v>6.5296207860671833E-8</v>
      </c>
      <c r="QI292">
        <v>6.974132908625918E-8</v>
      </c>
      <c r="QJ292">
        <v>7.3951165562634463E-8</v>
      </c>
      <c r="QK292">
        <v>7.782095044256411E-8</v>
      </c>
      <c r="QL292">
        <v>8.1232121449884197E-8</v>
      </c>
      <c r="QM292">
        <v>8.4051598979545456E-8</v>
      </c>
      <c r="QN292">
        <v>8.6131149751099428E-8</v>
      </c>
      <c r="QO292">
        <v>8.7306860841294746E-8</v>
      </c>
      <c r="QP292">
        <v>8.7398751748418351E-8</v>
      </c>
      <c r="QQ292">
        <v>8.6210555065940513E-8</v>
      </c>
      <c r="QR292">
        <v>8.3529699340463571E-8</v>
      </c>
      <c r="QS292">
        <v>7.9127530727251207E-8</v>
      </c>
      <c r="QT292">
        <v>7.2759813097995287E-8</v>
      </c>
      <c r="QU292">
        <v>6.4167549255796963E-8</v>
      </c>
      <c r="QV292">
        <v>5.3078168819052009E-8</v>
      </c>
      <c r="QW292">
        <v>3.9207131089520616E-8</v>
      </c>
      <c r="QX292">
        <v>2.2259993752147459E-8</v>
      </c>
      <c r="QY292">
        <v>1.9350004869032653E-9</v>
      </c>
      <c r="QZ292">
        <v>-2.2073757579582094E-8</v>
      </c>
      <c r="RA292">
        <v>-5.0072550290822075E-8</v>
      </c>
      <c r="RB292">
        <v>-8.2363529678918911E-8</v>
      </c>
      <c r="RC292">
        <v>-1.1923950685070739E-7</v>
      </c>
      <c r="RD292">
        <v>-1.6097792817590686E-7</v>
      </c>
      <c r="RE292">
        <v>-2.078339961538023E-7</v>
      </c>
      <c r="RF292">
        <v>-2.6003288320166992E-7</v>
      </c>
      <c r="RG292">
        <v>-3.1776099075728091E-7</v>
      </c>
      <c r="RH292">
        <v>-3.8115621169014421E-7</v>
      </c>
      <c r="RI292">
        <v>-4.5029716124878403E-7</v>
      </c>
      <c r="RJ292">
        <v>-5.2519135082023413E-7</v>
      </c>
      <c r="RK292">
        <v>-6.0576228983644587E-7</v>
      </c>
      <c r="RL292">
        <v>-6.9183551442630042E-7</v>
      </c>
      <c r="RM292">
        <v>-7.8312355708232416E-7</v>
      </c>
      <c r="RN292">
        <v>-8.7920988988802539E-7</v>
      </c>
      <c r="RO292">
        <v>-9.7953189493230119E-7</v>
      </c>
      <c r="RP292">
        <v>-1.0833629396132419E-6</v>
      </c>
      <c r="RQ292">
        <v>-1.1897936617865042E-6</v>
      </c>
      <c r="RR292">
        <v>-1.2977126003099591E-6</v>
      </c>
      <c r="RS292">
        <v>-1.4057863406242152E-6</v>
      </c>
      <c r="RT292">
        <v>-1.5124393827095517E-6</v>
      </c>
      <c r="RU292">
        <v>-1.6158339801649974E-6</v>
      </c>
      <c r="RV292">
        <v>-1.7138502443154943E-6</v>
      </c>
      <c r="RW292">
        <v>-1.8040668561748514E-6</v>
      </c>
      <c r="RX292">
        <v>-1.8837427817250673E-6</v>
      </c>
      <c r="RY292">
        <v>-1.9498004422037331E-6</v>
      </c>
      <c r="RZ292">
        <v>-1.9988108507338452E-6</v>
      </c>
      <c r="SA292">
        <v>-2.0269812894106081E-6</v>
      </c>
      <c r="SB292">
        <v>-2.0299584783296123E-6</v>
      </c>
      <c r="SC292">
        <v>-2.0028206752506966E-6</v>
      </c>
      <c r="SD292">
        <v>-1.9400768406517556E-6</v>
      </c>
      <c r="SE292">
        <v>-1.8356742484649436E-6</v>
      </c>
      <c r="SF292">
        <v>-1.683016082443313E-6</v>
      </c>
      <c r="SG292">
        <v>-1.4749907156325896E-6</v>
      </c>
      <c r="SH292">
        <v>-1.2040145230104245E-6</v>
      </c>
      <c r="SI292">
        <v>-8.6209022173096325E-7</v>
      </c>
      <c r="SJ292">
        <v>-4.4088286578847606E-7</v>
      </c>
      <c r="SK292">
        <v>6.8184262083568225E-8</v>
      </c>
      <c r="SL292">
        <v>6.7381152375768483E-7</v>
      </c>
      <c r="SM292">
        <v>1.3846801589841577E-6</v>
      </c>
      <c r="SN292">
        <v>2.2092824385891434E-6</v>
      </c>
      <c r="SO292">
        <v>3.1557223029681476E-6</v>
      </c>
      <c r="SP292">
        <v>4.2314841042341733E-6</v>
      </c>
      <c r="SQ292">
        <v>5.4431671792902675E-6</v>
      </c>
      <c r="SR292">
        <v>6.7961841548561963E-6</v>
      </c>
      <c r="SS292">
        <v>8.2944211336793603E-6</v>
      </c>
      <c r="ST292">
        <v>9.9398582439732524E-6</v>
      </c>
      <c r="SU292">
        <v>1.1732149462231522E-5</v>
      </c>
      <c r="SV292">
        <v>1.3668161154097933E-5</v>
      </c>
      <c r="SW292">
        <v>1.5741469430332307E-5</v>
      </c>
      <c r="SX292">
        <v>1.794181719669331E-5</v>
      </c>
      <c r="SY292">
        <v>2.0254532699303393E-5</v>
      </c>
      <c r="SZ292">
        <v>2.2659912442075117E-5</v>
      </c>
      <c r="TA292">
        <v>2.5132572590859488E-5</v>
      </c>
      <c r="TB292">
        <v>2.7640774390115864E-5</v>
      </c>
      <c r="TC292">
        <v>3.0145730710944904E-5</v>
      </c>
      <c r="TD292">
        <v>3.260090263154326E-5</v>
      </c>
      <c r="TE292">
        <v>3.4951296927849941E-5</v>
      </c>
      <c r="TF292">
        <v>3.7132777526108733E-5</v>
      </c>
      <c r="TG292">
        <v>3.9071406340089098E-5</v>
      </c>
      <c r="TH292">
        <v>4.0682831479760614E-5</v>
      </c>
      <c r="TI292">
        <v>4.187174356721242E-5</v>
      </c>
      <c r="TJ292">
        <v>4.2531423816107307E-5</v>
      </c>
      <c r="TK292">
        <v>4.2543410603961512E-5</v>
      </c>
      <c r="TL292">
        <v>4.177731446629988E-5</v>
      </c>
      <c r="TM292">
        <v>4.00908147350035E-5</v>
      </c>
      <c r="TN292">
        <v>3.7329874388228524E-5</v>
      </c>
      <c r="TO292">
        <v>3.3329213025467816E-5</v>
      </c>
      <c r="TP292">
        <v>2.7913081167042036E-5</v>
      </c>
      <c r="TQ292">
        <v>2.0896382230572729E-5</v>
      </c>
      <c r="TR292">
        <v>1.2086191472961277E-5</v>
      </c>
      <c r="TS292">
        <v>1.2837238077850047E-6</v>
      </c>
      <c r="TT292">
        <v>-1.1713195396549218E-5</v>
      </c>
      <c r="TU292">
        <v>-2.7107100789071286E-5</v>
      </c>
      <c r="TV292">
        <v>-4.5097242079565912E-5</v>
      </c>
      <c r="TW292">
        <v>-6.587526685246523E-5</v>
      </c>
      <c r="TX292">
        <v>-8.9620175272270993E-5</v>
      </c>
      <c r="TY292">
        <v>-1.1649249293330922E-4</v>
      </c>
      <c r="TZ292">
        <v>-1.4662761165366972E-4</v>
      </c>
      <c r="UA292">
        <v>-1.8012825319424698E-4</v>
      </c>
      <c r="UB292">
        <v>-2.1705601793261785E-4</v>
      </c>
      <c r="UC292">
        <v>-2.5742198968356814E-4</v>
      </c>
      <c r="UD292">
        <v>-3.0117637939068673E-4</v>
      </c>
      <c r="UE292">
        <v>-3.481972045805327E-4</v>
      </c>
      <c r="UF292">
        <v>-3.9827801854261185E-4</v>
      </c>
      <c r="UG292">
        <v>-4.51114723444908E-4</v>
      </c>
      <c r="UH292">
        <v>-5.0629152528241107E-4</v>
      </c>
      <c r="UI292">
        <v>-5.6326611594229947E-4</v>
      </c>
      <c r="UJ292">
        <v>-6.2135419899416323E-4</v>
      </c>
      <c r="UK292">
        <v>-6.7971351129442398E-4</v>
      </c>
      <c r="UL292">
        <v>-7.3732753231428355E-4</v>
      </c>
      <c r="UM292">
        <v>-7.9298911740214814E-4</v>
      </c>
      <c r="UN292">
        <v>-8.4528434006115737E-4</v>
      </c>
      <c r="UO292">
        <v>-8.9257688178309626E-4</v>
      </c>
      <c r="UP292">
        <v>-9.3299336597099712E-4</v>
      </c>
      <c r="UQ292">
        <v>-9.6441009485242915E-4</v>
      </c>
      <c r="UR292">
        <v>-9.8444171476746588E-4</v>
      </c>
      <c r="US292">
        <v>-9.9043240541789464E-4</v>
      </c>
      <c r="UT292">
        <v>-9.7945026204458545E-4</v>
      </c>
      <c r="UU292">
        <v>-9.4828561535174861E-4</v>
      </c>
      <c r="UV292">
        <v>-8.9345411142440813E-4</v>
      </c>
      <c r="UW292">
        <v>-8.1120545178304073E-4</v>
      </c>
      <c r="UX292">
        <v>-6.9753877075570377E-4</v>
      </c>
      <c r="UY292">
        <v>-5.4822570192907731E-4</v>
      </c>
      <c r="UZ292">
        <v>-3.5884225571326442E-4</v>
      </c>
      <c r="VA292">
        <v>-1.2481069385527073E-4</v>
      </c>
      <c r="VB292">
        <v>1.5854735840001928E-4</v>
      </c>
      <c r="VC292">
        <v>4.9594527868547836E-4</v>
      </c>
      <c r="VD292">
        <v>8.920519803846742E-4</v>
      </c>
      <c r="VE292">
        <v>1.3513972901451087E-3</v>
      </c>
      <c r="VF292">
        <v>1.8782608606460836E-3</v>
      </c>
      <c r="VG292">
        <v>2.4765433482416958E-3</v>
      </c>
      <c r="VH292">
        <v>3.1496186552593384E-3</v>
      </c>
      <c r="VI292">
        <v>3.9001661430242188E-3</v>
      </c>
      <c r="VJ292">
        <v>4.7299818694055895E-3</v>
      </c>
      <c r="VK292">
        <v>5.6397680994651209E-3</v>
      </c>
      <c r="VL292">
        <v>6.6289005855057967E-3</v>
      </c>
      <c r="VM292">
        <v>7.695173419573687E-3</v>
      </c>
      <c r="VN292">
        <v>8.8345216334805143E-3</v>
      </c>
      <c r="VO292">
        <v>1.0040722164989841E-2</v>
      </c>
      <c r="VP292">
        <v>1.130507433017734E-2</v>
      </c>
      <c r="VQ292">
        <v>1.2616061547209328E-2</v>
      </c>
      <c r="VR292">
        <v>1.3958996751626635E-2</v>
      </c>
      <c r="VS292">
        <v>1.5315654732933247E-2</v>
      </c>
      <c r="VT292">
        <v>1.6663895511444166E-2</v>
      </c>
      <c r="VU292">
        <v>1.7977283866610429E-2</v>
      </c>
      <c r="VV292">
        <v>1.9224711225931109E-2</v>
      </c>
      <c r="VW292">
        <v>2.0370027328146974E-2</v>
      </c>
      <c r="VX292">
        <v>2.1371690385050286E-2</v>
      </c>
      <c r="VY292">
        <v>2.2182445880163298E-2</v>
      </c>
      <c r="VZ292">
        <v>2.2849045660547709E-2</v>
      </c>
      <c r="WA292">
        <v>2.341202055629878E-2</v>
      </c>
      <c r="WB292">
        <v>2.390549343413444E-2</v>
      </c>
      <c r="WC292">
        <v>2.4357021312353677E-2</v>
      </c>
      <c r="WD292">
        <v>2.478745696748258E-2</v>
      </c>
      <c r="WE292">
        <v>2.521082230429654E-2</v>
      </c>
      <c r="WF292">
        <v>4.2336531157945956</v>
      </c>
      <c r="WG292">
        <v>260.57551424772765</v>
      </c>
    </row>
    <row r="293" spans="1:605" x14ac:dyDescent="0.25">
      <c r="A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  <c r="BN293">
        <v>0</v>
      </c>
      <c r="BO293">
        <v>0</v>
      </c>
      <c r="BP293">
        <v>0</v>
      </c>
      <c r="BQ293">
        <v>0</v>
      </c>
      <c r="BR293">
        <v>0</v>
      </c>
      <c r="BS293">
        <v>0</v>
      </c>
      <c r="BT293">
        <v>0</v>
      </c>
      <c r="BU293">
        <v>0</v>
      </c>
      <c r="BV293">
        <v>0</v>
      </c>
      <c r="BW293">
        <v>0</v>
      </c>
      <c r="BX293">
        <v>0</v>
      </c>
      <c r="BY293">
        <v>0</v>
      </c>
      <c r="BZ293">
        <v>0</v>
      </c>
      <c r="CA293">
        <v>0</v>
      </c>
      <c r="CB293">
        <v>0</v>
      </c>
      <c r="CC293">
        <v>0</v>
      </c>
      <c r="CD293">
        <v>0</v>
      </c>
      <c r="CE293">
        <v>0</v>
      </c>
      <c r="CF293">
        <v>0</v>
      </c>
      <c r="CG293">
        <v>0</v>
      </c>
      <c r="CH293">
        <v>0</v>
      </c>
      <c r="CI293">
        <v>0</v>
      </c>
      <c r="CJ293">
        <v>0</v>
      </c>
      <c r="CK293">
        <v>0</v>
      </c>
      <c r="CL293">
        <v>0</v>
      </c>
      <c r="CM293">
        <v>0</v>
      </c>
      <c r="CN293">
        <v>0</v>
      </c>
      <c r="CO293">
        <v>0</v>
      </c>
      <c r="CP293">
        <v>0</v>
      </c>
      <c r="CQ293">
        <v>0</v>
      </c>
      <c r="CR293">
        <v>0</v>
      </c>
      <c r="CS293">
        <v>0</v>
      </c>
      <c r="CT293">
        <v>0</v>
      </c>
      <c r="CU293">
        <v>0</v>
      </c>
      <c r="CV293">
        <v>0</v>
      </c>
      <c r="CW293">
        <v>0</v>
      </c>
      <c r="CX293">
        <v>0</v>
      </c>
      <c r="CY293">
        <v>0</v>
      </c>
      <c r="CZ293">
        <v>0</v>
      </c>
      <c r="DA293">
        <v>0</v>
      </c>
      <c r="DB293">
        <v>0</v>
      </c>
      <c r="DC293">
        <v>0</v>
      </c>
      <c r="DD293">
        <v>0</v>
      </c>
      <c r="DE293">
        <v>0</v>
      </c>
      <c r="DF293">
        <v>0</v>
      </c>
      <c r="DG293">
        <v>0</v>
      </c>
      <c r="DH293">
        <v>0</v>
      </c>
      <c r="DI293">
        <v>0</v>
      </c>
      <c r="DJ293">
        <v>0</v>
      </c>
      <c r="DK293">
        <v>0</v>
      </c>
      <c r="DL293">
        <v>0</v>
      </c>
      <c r="DM293">
        <v>0</v>
      </c>
      <c r="DN293">
        <v>0</v>
      </c>
      <c r="DO293">
        <v>0</v>
      </c>
      <c r="DP293">
        <v>0</v>
      </c>
      <c r="DQ293">
        <v>0</v>
      </c>
      <c r="DR293">
        <v>0</v>
      </c>
      <c r="DS293">
        <v>0</v>
      </c>
      <c r="DT293">
        <v>0</v>
      </c>
      <c r="DU293">
        <v>0</v>
      </c>
      <c r="DV293">
        <v>0</v>
      </c>
      <c r="DW293">
        <v>0</v>
      </c>
      <c r="DX293">
        <v>0</v>
      </c>
      <c r="DY293">
        <v>0</v>
      </c>
      <c r="DZ293">
        <v>0</v>
      </c>
      <c r="EA293">
        <v>0</v>
      </c>
      <c r="EB293">
        <v>0</v>
      </c>
      <c r="EC293">
        <v>0</v>
      </c>
      <c r="ED293">
        <v>0</v>
      </c>
      <c r="EE293">
        <v>0</v>
      </c>
      <c r="EF293">
        <v>0</v>
      </c>
      <c r="EG293">
        <v>0</v>
      </c>
      <c r="EH293">
        <v>0</v>
      </c>
      <c r="EI293">
        <v>0</v>
      </c>
      <c r="EJ293">
        <v>0</v>
      </c>
      <c r="EK293">
        <v>0</v>
      </c>
      <c r="EL293">
        <v>0</v>
      </c>
      <c r="EM293">
        <v>0</v>
      </c>
      <c r="EN293">
        <v>0</v>
      </c>
      <c r="EO293">
        <v>0</v>
      </c>
      <c r="EP293">
        <v>0</v>
      </c>
      <c r="EQ293">
        <v>0</v>
      </c>
      <c r="ER293">
        <v>0</v>
      </c>
      <c r="ES293">
        <v>0</v>
      </c>
      <c r="ET293">
        <v>0</v>
      </c>
      <c r="EU293">
        <v>0</v>
      </c>
      <c r="EV293">
        <v>0</v>
      </c>
      <c r="EW293">
        <v>0</v>
      </c>
      <c r="EX293">
        <v>0</v>
      </c>
      <c r="EY293">
        <v>0</v>
      </c>
      <c r="EZ293">
        <v>0</v>
      </c>
      <c r="FA293">
        <v>0</v>
      </c>
      <c r="FB293">
        <v>0</v>
      </c>
      <c r="FC293">
        <v>0</v>
      </c>
      <c r="FD293">
        <v>0</v>
      </c>
      <c r="FE293">
        <v>0</v>
      </c>
      <c r="FF293">
        <v>0</v>
      </c>
      <c r="FG293">
        <v>0</v>
      </c>
      <c r="FH293">
        <v>0</v>
      </c>
      <c r="FI293">
        <v>0</v>
      </c>
      <c r="FJ293">
        <v>0</v>
      </c>
      <c r="FK293">
        <v>0</v>
      </c>
      <c r="FL293">
        <v>0</v>
      </c>
      <c r="FM293">
        <v>0</v>
      </c>
      <c r="FN293">
        <v>0</v>
      </c>
      <c r="FO293">
        <v>0</v>
      </c>
      <c r="FP293">
        <v>0</v>
      </c>
      <c r="FQ293">
        <v>0</v>
      </c>
      <c r="FR293">
        <v>0</v>
      </c>
      <c r="FS293">
        <v>0</v>
      </c>
      <c r="FT293">
        <v>0</v>
      </c>
      <c r="FU293">
        <v>0</v>
      </c>
      <c r="FV293">
        <v>0</v>
      </c>
      <c r="FW293">
        <v>0</v>
      </c>
      <c r="FX293">
        <v>0</v>
      </c>
      <c r="FY293">
        <v>0</v>
      </c>
      <c r="FZ293">
        <v>0</v>
      </c>
      <c r="GA293">
        <v>0</v>
      </c>
      <c r="GB293">
        <v>0</v>
      </c>
      <c r="GC293">
        <v>0</v>
      </c>
      <c r="GD293">
        <v>0</v>
      </c>
      <c r="GE293">
        <v>0</v>
      </c>
      <c r="GF293">
        <v>0</v>
      </c>
      <c r="GG293">
        <v>0</v>
      </c>
      <c r="GH293">
        <v>0</v>
      </c>
      <c r="GI293">
        <v>0</v>
      </c>
      <c r="GJ293">
        <v>0</v>
      </c>
      <c r="GK293">
        <v>0</v>
      </c>
      <c r="GL293">
        <v>0</v>
      </c>
      <c r="GM293">
        <v>0</v>
      </c>
      <c r="GN293">
        <v>0</v>
      </c>
      <c r="GO293">
        <v>0</v>
      </c>
      <c r="GP293">
        <v>0</v>
      </c>
      <c r="GQ293">
        <v>0</v>
      </c>
      <c r="GR293">
        <v>0</v>
      </c>
      <c r="GS293">
        <v>0</v>
      </c>
      <c r="GT293">
        <v>0</v>
      </c>
      <c r="GU293">
        <v>0</v>
      </c>
      <c r="GV293">
        <v>0</v>
      </c>
      <c r="GW293">
        <v>0</v>
      </c>
      <c r="GX293">
        <v>0</v>
      </c>
      <c r="GY293">
        <v>0</v>
      </c>
      <c r="GZ293">
        <v>0</v>
      </c>
      <c r="HA293">
        <v>0</v>
      </c>
      <c r="HB293">
        <v>0</v>
      </c>
      <c r="HC293">
        <v>0</v>
      </c>
      <c r="HD293">
        <v>0</v>
      </c>
      <c r="HE293">
        <v>0</v>
      </c>
      <c r="HF293">
        <v>0</v>
      </c>
      <c r="HG293">
        <v>0</v>
      </c>
      <c r="HH293">
        <v>0</v>
      </c>
      <c r="HI293">
        <v>0</v>
      </c>
      <c r="HJ293">
        <v>0</v>
      </c>
      <c r="HK293">
        <v>0</v>
      </c>
      <c r="HL293">
        <v>0</v>
      </c>
      <c r="HM293">
        <v>0</v>
      </c>
      <c r="HN293">
        <v>0</v>
      </c>
      <c r="HO293">
        <v>0</v>
      </c>
      <c r="HP293">
        <v>0</v>
      </c>
      <c r="HQ293">
        <v>0</v>
      </c>
      <c r="HR293">
        <v>0</v>
      </c>
      <c r="HS293">
        <v>0</v>
      </c>
      <c r="HT293">
        <v>0</v>
      </c>
      <c r="HU293">
        <v>0</v>
      </c>
      <c r="HV293">
        <v>0</v>
      </c>
      <c r="HW293">
        <v>0</v>
      </c>
      <c r="HX293">
        <v>0</v>
      </c>
      <c r="HY293">
        <v>0</v>
      </c>
      <c r="HZ293">
        <v>0</v>
      </c>
      <c r="IA293">
        <v>0</v>
      </c>
      <c r="IB293">
        <v>0</v>
      </c>
      <c r="IC293">
        <v>0</v>
      </c>
      <c r="ID293">
        <v>0</v>
      </c>
      <c r="IE293">
        <v>0</v>
      </c>
      <c r="IF293">
        <v>0</v>
      </c>
      <c r="IG293">
        <v>0</v>
      </c>
      <c r="IH293">
        <v>0</v>
      </c>
      <c r="II293">
        <v>0</v>
      </c>
      <c r="IJ293">
        <v>0</v>
      </c>
      <c r="IK293">
        <v>0</v>
      </c>
      <c r="IL293">
        <v>0</v>
      </c>
      <c r="IM293">
        <v>0</v>
      </c>
      <c r="IN293">
        <v>0</v>
      </c>
      <c r="IO293">
        <v>0</v>
      </c>
      <c r="IP293">
        <v>0</v>
      </c>
      <c r="IQ293">
        <v>0</v>
      </c>
      <c r="IR293">
        <v>0</v>
      </c>
      <c r="IS293">
        <v>0</v>
      </c>
      <c r="IT293">
        <v>0</v>
      </c>
      <c r="IU293">
        <v>0</v>
      </c>
      <c r="IV293">
        <v>0</v>
      </c>
      <c r="IW293">
        <v>0</v>
      </c>
      <c r="IX293">
        <v>0</v>
      </c>
      <c r="IY293">
        <v>0</v>
      </c>
      <c r="IZ293">
        <v>0</v>
      </c>
      <c r="JA293">
        <v>0</v>
      </c>
      <c r="JB293">
        <v>0</v>
      </c>
      <c r="JC293">
        <v>0</v>
      </c>
      <c r="JD293">
        <v>0</v>
      </c>
      <c r="JE293">
        <v>0</v>
      </c>
      <c r="JF293">
        <v>0</v>
      </c>
      <c r="JG293">
        <v>0</v>
      </c>
      <c r="JH293">
        <v>0</v>
      </c>
      <c r="JI293">
        <v>0</v>
      </c>
      <c r="JJ293">
        <v>0</v>
      </c>
      <c r="JK293">
        <v>0</v>
      </c>
      <c r="JL293">
        <v>0</v>
      </c>
      <c r="JM293">
        <v>0</v>
      </c>
      <c r="JN293">
        <v>0</v>
      </c>
      <c r="JO293">
        <v>0</v>
      </c>
      <c r="JP293">
        <v>0</v>
      </c>
      <c r="JQ293">
        <v>0</v>
      </c>
      <c r="JR293">
        <v>0</v>
      </c>
      <c r="JS293">
        <v>0</v>
      </c>
      <c r="JT293">
        <v>0</v>
      </c>
      <c r="JU293">
        <v>0</v>
      </c>
      <c r="JV293">
        <v>0</v>
      </c>
      <c r="JW293">
        <v>0</v>
      </c>
      <c r="JX293">
        <v>0</v>
      </c>
      <c r="JY293">
        <v>0</v>
      </c>
      <c r="JZ293">
        <v>0</v>
      </c>
      <c r="KA293">
        <v>0</v>
      </c>
      <c r="KB293">
        <v>0</v>
      </c>
      <c r="KC293">
        <v>0</v>
      </c>
      <c r="KD293">
        <v>0</v>
      </c>
      <c r="KE293">
        <v>0</v>
      </c>
      <c r="KF293">
        <v>0</v>
      </c>
      <c r="KG293">
        <v>9999.9990234375</v>
      </c>
      <c r="KH293">
        <v>-39999.99609375</v>
      </c>
      <c r="KI293">
        <v>60002.80078125</v>
      </c>
      <c r="KJ293">
        <v>-39999.99609375</v>
      </c>
      <c r="KK293">
        <v>9999.9990234375</v>
      </c>
      <c r="KL293">
        <v>0</v>
      </c>
      <c r="KM293">
        <v>0</v>
      </c>
      <c r="KN293">
        <v>0</v>
      </c>
      <c r="KO293">
        <v>0</v>
      </c>
      <c r="KP293">
        <v>0</v>
      </c>
      <c r="KQ293">
        <v>0</v>
      </c>
      <c r="KS293">
        <v>-2.4677097426856246E-8</v>
      </c>
      <c r="KT293">
        <v>1.9928884644737798E-9</v>
      </c>
      <c r="KU293">
        <v>2.0691321731207455E-12</v>
      </c>
      <c r="KV293">
        <v>1.8698433147948405E-12</v>
      </c>
      <c r="KW293">
        <v>1.6704213021406958E-12</v>
      </c>
      <c r="KX293">
        <v>1.4706126512863323E-12</v>
      </c>
      <c r="KY293">
        <v>1.2699559966266023E-12</v>
      </c>
      <c r="KZ293">
        <v>1.0678069567468774E-12</v>
      </c>
      <c r="LA293">
        <v>8.6336310587985853E-13</v>
      </c>
      <c r="LB293">
        <v>6.5568913108734249E-13</v>
      </c>
      <c r="LC293">
        <v>4.4374227502870947E-13</v>
      </c>
      <c r="LD293">
        <v>2.2639818071368064E-13</v>
      </c>
      <c r="LE293">
        <v>2.4772680096977259E-15</v>
      </c>
      <c r="LF293">
        <v>-2.2922821817144109E-13</v>
      </c>
      <c r="LG293">
        <v>-4.6992634121072607E-13</v>
      </c>
      <c r="LH293">
        <v>-7.2079663733898341E-13</v>
      </c>
      <c r="LI293">
        <v>-9.8296016107219516E-13</v>
      </c>
      <c r="LJ293">
        <v>-1.2574482647332801E-12</v>
      </c>
      <c r="LK293">
        <v>-1.5451699725464296E-12</v>
      </c>
      <c r="LL293">
        <v>-1.846877820953858E-12</v>
      </c>
      <c r="LM293">
        <v>-2.1631320520277818E-12</v>
      </c>
      <c r="LN293">
        <v>-2.4942630663257443E-12</v>
      </c>
      <c r="LO293">
        <v>-2.8403320654675887E-12</v>
      </c>
      <c r="LP293">
        <v>-3.2010898433164977E-12</v>
      </c>
      <c r="LQ293">
        <v>-3.5759337181473973E-12</v>
      </c>
      <c r="LR293">
        <v>-3.9638626368161074E-12</v>
      </c>
      <c r="LS293">
        <v>-4.3634305259324066E-12</v>
      </c>
      <c r="LT293">
        <v>-4.7726980146166677E-12</v>
      </c>
      <c r="LU293">
        <v>-5.1891827088014096E-12</v>
      </c>
      <c r="LV293">
        <v>-5.6098082584313184E-12</v>
      </c>
      <c r="LW293">
        <v>-6.0308525264905691E-12</v>
      </c>
      <c r="LX293">
        <v>-6.447895242707285E-12</v>
      </c>
      <c r="LY293">
        <v>-6.8557656051474006E-12</v>
      </c>
      <c r="LZ293">
        <v>-7.2484903797985217E-12</v>
      </c>
      <c r="MA293">
        <v>-7.6192431416392828E-12</v>
      </c>
      <c r="MB293">
        <v>-7.9602954005577541E-12</v>
      </c>
      <c r="MC293">
        <v>-8.2629704616586678E-12</v>
      </c>
      <c r="MD293">
        <v>-8.5176009817579207E-12</v>
      </c>
      <c r="ME293">
        <v>-8.7134913018699102E-12</v>
      </c>
      <c r="MF293">
        <v>-8.8388857587744606E-12</v>
      </c>
      <c r="MG293">
        <v>-8.8809443067235566E-12</v>
      </c>
      <c r="MH293">
        <v>-8.8251780250744295E-12</v>
      </c>
      <c r="MI293">
        <v>-8.6554412723587687E-12</v>
      </c>
      <c r="MJ293">
        <v>-8.353942089360966E-12</v>
      </c>
      <c r="MK293">
        <v>-7.9012738631405332E-12</v>
      </c>
      <c r="ML293">
        <v>-7.2764715710475187E-12</v>
      </c>
      <c r="MM293">
        <v>-6.4570962249945267E-12</v>
      </c>
      <c r="MN293">
        <v>-5.4193514269647183E-12</v>
      </c>
      <c r="MO293">
        <v>-4.1382362216982336E-12</v>
      </c>
      <c r="MP293">
        <v>-2.5877386857250094E-12</v>
      </c>
      <c r="MQ293">
        <v>-7.4107491661776113E-13</v>
      </c>
      <c r="MR293">
        <v>1.429021725069265E-12</v>
      </c>
      <c r="MS293">
        <v>3.9499561246943168E-12</v>
      </c>
      <c r="MT293">
        <v>6.8488665867231697E-12</v>
      </c>
      <c r="MU293">
        <v>1.0152154559907166E-11</v>
      </c>
      <c r="MV293">
        <v>1.3884943851845095E-11</v>
      </c>
      <c r="MW293">
        <v>1.8070464407806299E-11</v>
      </c>
      <c r="MX293">
        <v>2.2729355967014394E-11</v>
      </c>
      <c r="MY293">
        <v>2.7878887262897136E-11</v>
      </c>
      <c r="MZ293">
        <v>3.3532086917013165E-11</v>
      </c>
      <c r="NA293">
        <v>3.9696782805197609E-11</v>
      </c>
      <c r="NB293">
        <v>4.6374547465473632E-11</v>
      </c>
      <c r="NC293">
        <v>5.3559548087458328E-11</v>
      </c>
      <c r="ND293">
        <v>6.1237300789901526E-11</v>
      </c>
      <c r="NE293">
        <v>6.9383330274463019E-11</v>
      </c>
      <c r="NF293">
        <v>7.7961737557661241E-11</v>
      </c>
      <c r="NG293">
        <v>8.6923680346808784E-11</v>
      </c>
      <c r="NH293">
        <v>9.62057727568072E-11</v>
      </c>
      <c r="NI293">
        <v>1.0572841347923636E-10</v>
      </c>
      <c r="NJ293">
        <v>1.1539405422821677E-10</v>
      </c>
      <c r="NK293">
        <v>1.2508542331251967E-10</v>
      </c>
      <c r="NL293">
        <v>1.3466372253132674E-10</v>
      </c>
      <c r="NM293">
        <v>1.4396681927042946E-10</v>
      </c>
      <c r="NN293">
        <v>1.5280745969135438E-10</v>
      </c>
      <c r="NO293">
        <v>1.6097153325893657E-10</v>
      </c>
      <c r="NP293">
        <v>1.6821642353907425E-10</v>
      </c>
      <c r="NQ293">
        <v>1.742694852086001E-10</v>
      </c>
      <c r="NR293">
        <v>1.78826692536763E-10</v>
      </c>
      <c r="NS293">
        <v>1.8155151019974699E-10</v>
      </c>
      <c r="NT293">
        <v>1.8207404314357675E-10</v>
      </c>
      <c r="NU293">
        <v>1.7999052827530947E-10</v>
      </c>
      <c r="NV293">
        <v>1.7486323698564049E-10</v>
      </c>
      <c r="NW293">
        <v>1.6622086382408472E-10</v>
      </c>
      <c r="NX293">
        <v>1.5355948298401587E-10</v>
      </c>
      <c r="NY293">
        <v>1.3634416051850208E-10</v>
      </c>
      <c r="NZ293">
        <v>1.1401131629342264E-10</v>
      </c>
      <c r="OA293">
        <v>8.597193546832088E-11</v>
      </c>
      <c r="OB293">
        <v>5.161573463989976E-11</v>
      </c>
      <c r="OC293">
        <v>1.0316392527492436E-11</v>
      </c>
      <c r="OD293">
        <v>-3.8562040952498109E-11</v>
      </c>
      <c r="OE293">
        <v>-9.5657440384243545E-11</v>
      </c>
      <c r="OF293">
        <v>-1.6160048668713105E-10</v>
      </c>
      <c r="OG293">
        <v>-2.3700401609327795E-10</v>
      </c>
      <c r="OH293">
        <v>-3.2245071861586354E-10</v>
      </c>
      <c r="OI293">
        <v>-4.1847907168484498E-10</v>
      </c>
      <c r="OJ293">
        <v>-5.2556740025062867E-10</v>
      </c>
      <c r="OK293">
        <v>-6.4411596290387569E-10</v>
      </c>
      <c r="OL293">
        <v>-7.7442697478098217E-10</v>
      </c>
      <c r="OM293">
        <v>-9.1668249258772909E-10</v>
      </c>
      <c r="ON293">
        <v>-1.0709201053638236E-9</v>
      </c>
      <c r="OO293">
        <v>-1.237006397025699E-9</v>
      </c>
      <c r="OP293">
        <v>-1.414608173675647E-9</v>
      </c>
      <c r="OQ293">
        <v>-1.6031614805657184E-9</v>
      </c>
      <c r="OR293">
        <v>-1.8018384708729395E-9</v>
      </c>
      <c r="OS293">
        <v>-2.009512231490413E-9</v>
      </c>
      <c r="OT293">
        <v>-2.2247197202673193E-9</v>
      </c>
      <c r="OU293">
        <v>-2.4456230249210314E-9</v>
      </c>
      <c r="OV293">
        <v>-2.6699692165485834E-9</v>
      </c>
      <c r="OW293">
        <v>-2.8950491405961318E-9</v>
      </c>
      <c r="OX293">
        <v>-3.1176555655652813E-9</v>
      </c>
      <c r="OY293">
        <v>-3.334041194843434E-9</v>
      </c>
      <c r="OZ293">
        <v>-3.5398771399597594E-9</v>
      </c>
      <c r="PA293">
        <v>-3.7302125543169837E-9</v>
      </c>
      <c r="PB293">
        <v>-3.8994362349444286E-9</v>
      </c>
      <c r="PC293">
        <v>-4.0412411158402063E-9</v>
      </c>
      <c r="PD293">
        <v>-4.1485926996625695E-9</v>
      </c>
      <c r="PE293">
        <v>-4.213702604337664E-9</v>
      </c>
      <c r="PF293">
        <v>-4.2280085368560075E-9</v>
      </c>
      <c r="PG293">
        <v>-4.1821621471603554E-9</v>
      </c>
      <c r="PH293">
        <v>-4.066026359406185E-9</v>
      </c>
      <c r="PI293">
        <v>-3.8686839245055639E-9</v>
      </c>
      <c r="PJ293">
        <v>-3.578459085005531E-9</v>
      </c>
      <c r="PK293">
        <v>-3.1829543888890211E-9</v>
      </c>
      <c r="PL293">
        <v>-2.6691048303880582E-9</v>
      </c>
      <c r="PM293">
        <v>-2.0232516305228179E-9</v>
      </c>
      <c r="PN293">
        <v>-1.2312380946183698E-9</v>
      </c>
      <c r="PO293">
        <v>-2.7853009481301875E-10</v>
      </c>
      <c r="PP293">
        <v>8.4963618154110223E-10</v>
      </c>
      <c r="PQ293">
        <v>2.1680765062743692E-9</v>
      </c>
      <c r="PR293">
        <v>3.6914481534372795E-9</v>
      </c>
      <c r="PS293">
        <v>5.4340039471287945E-9</v>
      </c>
      <c r="PT293">
        <v>7.4093080798308098E-9</v>
      </c>
      <c r="PU293">
        <v>9.6299110424198887E-9</v>
      </c>
      <c r="PV293">
        <v>1.2106981135480956E-8</v>
      </c>
      <c r="PW293">
        <v>1.4849890220659994E-8</v>
      </c>
      <c r="PX293">
        <v>1.7865751628629905E-8</v>
      </c>
      <c r="PY293">
        <v>2.1158908475373113E-8</v>
      </c>
      <c r="PZ293">
        <v>2.4730371059802296E-8</v>
      </c>
      <c r="QA293">
        <v>2.8577202532518758E-8</v>
      </c>
      <c r="QB293">
        <v>3.2691852647243992E-8</v>
      </c>
      <c r="QC293">
        <v>3.7061440142783263E-8</v>
      </c>
      <c r="QD293">
        <v>4.1666985164004329E-8</v>
      </c>
      <c r="QE293">
        <v>4.6482594124804385E-8</v>
      </c>
      <c r="QF293">
        <v>5.147460055371113E-8</v>
      </c>
      <c r="QG293">
        <v>5.6600666752518481E-8</v>
      </c>
      <c r="QH293">
        <v>6.180885254835121E-8</v>
      </c>
      <c r="QI293">
        <v>6.7036659037180154E-8</v>
      </c>
      <c r="QJ293">
        <v>7.2210057008098142E-8</v>
      </c>
      <c r="QK293">
        <v>7.7242511707400438E-8</v>
      </c>
      <c r="QL293">
        <v>8.2034017752460555E-8</v>
      </c>
      <c r="QM293">
        <v>8.6470160338255372E-8</v>
      </c>
      <c r="QN293">
        <v>9.0421221392351717E-8</v>
      </c>
      <c r="QO293">
        <v>9.3741352022158208E-8</v>
      </c>
      <c r="QP293">
        <v>9.6267835453096316E-8</v>
      </c>
      <c r="QQ293">
        <v>9.7820467665450086E-8</v>
      </c>
      <c r="QR293">
        <v>9.8201086084381794E-8</v>
      </c>
      <c r="QS293">
        <v>9.7193279939791335E-8</v>
      </c>
      <c r="QT293">
        <v>9.4562319262754837E-8</v>
      </c>
      <c r="QU293">
        <v>9.0055342889573355E-8</v>
      </c>
      <c r="QV293">
        <v>8.3401849261780895E-8</v>
      </c>
      <c r="QW293">
        <v>7.4314537192738418E-8</v>
      </c>
      <c r="QX293">
        <v>6.2490547062419206E-8</v>
      </c>
      <c r="QY293">
        <v>4.7613156035653285E-8</v>
      </c>
      <c r="QZ293">
        <v>2.9353983801789957E-8</v>
      </c>
      <c r="RA293">
        <v>7.3757679195670225E-9</v>
      </c>
      <c r="RB293">
        <v>-1.8664229974053708E-8</v>
      </c>
      <c r="RC293">
        <v>-4.9110124175539162E-8</v>
      </c>
      <c r="RD293">
        <v>-8.4302547209913024E-8</v>
      </c>
      <c r="RE293">
        <v>-1.2457297021542775E-7</v>
      </c>
      <c r="RF293">
        <v>-1.7023713787371158E-7</v>
      </c>
      <c r="RG293">
        <v>-2.2158755605000643E-7</v>
      </c>
      <c r="RH293">
        <v>-2.7888497324209028E-7</v>
      </c>
      <c r="RI293">
        <v>-3.423488012716146E-7</v>
      </c>
      <c r="RJ293">
        <v>-4.1214642657561998E-7</v>
      </c>
      <c r="RK293">
        <v>-4.8838137116759937E-7</v>
      </c>
      <c r="RL293">
        <v>-5.7108027204248266E-7</v>
      </c>
      <c r="RM293">
        <v>-6.6017865971366531E-7</v>
      </c>
      <c r="RN293">
        <v>-7.5550553091309861E-7</v>
      </c>
      <c r="RO293">
        <v>-8.5676672748105563E-7</v>
      </c>
      <c r="RP293">
        <v>-9.6352715334585339E-7</v>
      </c>
      <c r="RQ293">
        <v>-1.0751918844680853E-6</v>
      </c>
      <c r="RR293">
        <v>-1.1909862529155922E-6</v>
      </c>
      <c r="RS293">
        <v>-1.3099350160510065E-6</v>
      </c>
      <c r="RT293">
        <v>-1.4308407553443882E-6</v>
      </c>
      <c r="RU293">
        <v>-1.5522616867404562E-6</v>
      </c>
      <c r="RV293">
        <v>-1.6724891059561347E-6</v>
      </c>
      <c r="RW293">
        <v>-1.789524737670142E-6</v>
      </c>
      <c r="RX293">
        <v>-1.9010583073597033E-6</v>
      </c>
      <c r="RY293">
        <v>-2.0044457085581952E-6</v>
      </c>
      <c r="RZ293">
        <v>-2.096688196510753E-6</v>
      </c>
      <c r="SA293">
        <v>-2.1744131014793007E-6</v>
      </c>
      <c r="SB293">
        <v>-2.23365974224501E-6</v>
      </c>
      <c r="SC293">
        <v>-2.2698576283337628E-6</v>
      </c>
      <c r="SD293">
        <v>-2.2778098444290262E-6</v>
      </c>
      <c r="SE293">
        <v>-2.2516828987566011E-6</v>
      </c>
      <c r="SF293">
        <v>-2.1850044929032395E-6</v>
      </c>
      <c r="SG293">
        <v>-2.0706708490596738E-6</v>
      </c>
      <c r="SH293">
        <v>-1.9009654098297567E-6</v>
      </c>
      <c r="SI293">
        <v>-1.6675909028425892E-6</v>
      </c>
      <c r="SJ293">
        <v>-1.3617169342613366E-6</v>
      </c>
      <c r="SK293">
        <v>-9.7404543813722462E-7</v>
      </c>
      <c r="SL293">
        <v>-4.9489645807554801E-7</v>
      </c>
      <c r="SM293">
        <v>8.5683131167345771E-8</v>
      </c>
      <c r="SN293">
        <v>7.7778524743144888E-7</v>
      </c>
      <c r="SO293">
        <v>1.5914777789158766E-6</v>
      </c>
      <c r="SP293">
        <v>2.5366104856993191E-6</v>
      </c>
      <c r="SQ293">
        <v>3.6225868015030602E-6</v>
      </c>
      <c r="SR293">
        <v>4.8580987733527907E-6</v>
      </c>
      <c r="SS293">
        <v>6.2508225019670691E-6</v>
      </c>
      <c r="ST293">
        <v>7.8070716452092321E-6</v>
      </c>
      <c r="SU293">
        <v>9.5314068318548178E-6</v>
      </c>
      <c r="SV293">
        <v>1.1426199215025895E-5</v>
      </c>
      <c r="SW293">
        <v>1.349114688627299E-5</v>
      </c>
      <c r="SX293">
        <v>1.5722743485320103E-5</v>
      </c>
      <c r="SY293">
        <v>1.8113699090142567E-5</v>
      </c>
      <c r="SZ293">
        <v>2.0652314370728554E-5</v>
      </c>
      <c r="TA293">
        <v>2.3321810050967011E-5</v>
      </c>
      <c r="TB293">
        <v>2.609961495971136E-5</v>
      </c>
      <c r="TC293">
        <v>2.8956617376730676E-5</v>
      </c>
      <c r="TD293">
        <v>3.1856386003580412E-5</v>
      </c>
      <c r="TE293">
        <v>3.4754368723713569E-5</v>
      </c>
      <c r="TF293">
        <v>3.759707936889927E-5</v>
      </c>
      <c r="TG293">
        <v>4.0321284986502654E-5</v>
      </c>
      <c r="TH293">
        <v>4.2853208607683954E-5</v>
      </c>
      <c r="TI293">
        <v>4.510776525007281E-5</v>
      </c>
      <c r="TJ293">
        <v>4.6987851845496027E-5</v>
      </c>
      <c r="TK293">
        <v>4.8383714954643646E-5</v>
      </c>
      <c r="TL293">
        <v>4.9172423501015421E-5</v>
      </c>
      <c r="TM293">
        <v>4.9217477304268287E-5</v>
      </c>
      <c r="TN293">
        <v>4.8368585888668149E-5</v>
      </c>
      <c r="TO293">
        <v>4.6461655847861772E-5</v>
      </c>
      <c r="TP293">
        <v>4.3319028914554578E-5</v>
      </c>
      <c r="TQ293">
        <v>3.8750016754750439E-5</v>
      </c>
      <c r="TR293">
        <v>3.2551782310395996E-5</v>
      </c>
      <c r="TS293">
        <v>2.4510621168537062E-5</v>
      </c>
      <c r="TT293">
        <v>1.4403699842208584E-5</v>
      </c>
      <c r="TU293">
        <v>2.0013108959714884E-6</v>
      </c>
      <c r="TV293">
        <v>-1.2930292590793272E-5</v>
      </c>
      <c r="TW293">
        <v>-3.062541880182979E-5</v>
      </c>
      <c r="TX293">
        <v>-5.1314749649461841E-5</v>
      </c>
      <c r="TY293">
        <v>-7.5220378216306189E-5</v>
      </c>
      <c r="TZ293">
        <v>-1.025500064790561E-4</v>
      </c>
      <c r="UA293">
        <v>-1.3349024102879756E-4</v>
      </c>
      <c r="UB293">
        <v>-1.6819892853835953E-4</v>
      </c>
      <c r="UC293">
        <v>-2.0679647864321822E-4</v>
      </c>
      <c r="UD293">
        <v>-2.4935612996829801E-4</v>
      </c>
      <c r="UE293">
        <v>-2.9589312553200426E-4</v>
      </c>
      <c r="UF293">
        <v>-3.4635277698788871E-4</v>
      </c>
      <c r="UG293">
        <v>-4.005974134291068E-4</v>
      </c>
      <c r="UH293">
        <v>-4.5839223009283054E-4</v>
      </c>
      <c r="UI293">
        <v>-5.1939007557419415E-4</v>
      </c>
      <c r="UJ293">
        <v>-5.8311524340016335E-4</v>
      </c>
      <c r="UK293">
        <v>-6.4894636532120251E-4</v>
      </c>
      <c r="UL293">
        <v>-7.1609853973150436E-4</v>
      </c>
      <c r="UM293">
        <v>-7.8360486947922899E-4</v>
      </c>
      <c r="UN293">
        <v>-8.5029762919041556E-4</v>
      </c>
      <c r="UO293">
        <v>-9.1478933327093174E-4</v>
      </c>
      <c r="UP293">
        <v>-9.7545403207225951E-4</v>
      </c>
      <c r="UQ293">
        <v>-1.0304092253384286E-3</v>
      </c>
      <c r="UR293">
        <v>-1.0774988489278383E-3</v>
      </c>
      <c r="US293">
        <v>-1.1142778627531607E-3</v>
      </c>
      <c r="UT293">
        <v>-1.1379990446025235E-3</v>
      </c>
      <c r="UU293">
        <v>-1.1456026755479114E-3</v>
      </c>
      <c r="UV293">
        <v>-1.1337098873932473E-3</v>
      </c>
      <c r="UW293">
        <v>-1.0986205302529798E-3</v>
      </c>
      <c r="UX293">
        <v>-1.0363165078580293E-3</v>
      </c>
      <c r="UY293">
        <v>-9.4247161828674283E-4</v>
      </c>
      <c r="UZ293">
        <v>-8.1246902698776436E-4</v>
      </c>
      <c r="VA293">
        <v>-6.414275853676726E-4</v>
      </c>
      <c r="VB293">
        <v>-4.2423828972494034E-4</v>
      </c>
      <c r="VC293">
        <v>-1.5561224943696852E-4</v>
      </c>
      <c r="VD293">
        <v>1.6985840279148959E-4</v>
      </c>
      <c r="VE293">
        <v>5.5762517536043306E-4</v>
      </c>
      <c r="VF293">
        <v>1.0130919402633997E-3</v>
      </c>
      <c r="VG293">
        <v>1.5415061847699233E-3</v>
      </c>
      <c r="VH293">
        <v>2.1478312767973292E-3</v>
      </c>
      <c r="VI293">
        <v>2.8365982723265793E-3</v>
      </c>
      <c r="VJ293">
        <v>3.6117358728959765E-3</v>
      </c>
      <c r="VK293">
        <v>4.4763772624493263E-3</v>
      </c>
      <c r="VL293">
        <v>5.432642721742072E-3</v>
      </c>
      <c r="VM293">
        <v>6.4813971416118167E-3</v>
      </c>
      <c r="VN293">
        <v>7.6219818404845863E-3</v>
      </c>
      <c r="VO293">
        <v>8.8519204435606874E-3</v>
      </c>
      <c r="VP293">
        <v>1.0166599008405667E-2</v>
      </c>
      <c r="VQ293">
        <v>1.1558921091440095E-2</v>
      </c>
      <c r="VR293">
        <v>1.3018939049298061E-2</v>
      </c>
      <c r="VS293">
        <v>1.4533463565235915E-2</v>
      </c>
      <c r="VT293">
        <v>1.6085654190385528E-2</v>
      </c>
      <c r="VU293">
        <v>1.7654594598765748E-2</v>
      </c>
      <c r="VV293">
        <v>1.9214857278918931E-2</v>
      </c>
      <c r="VW293">
        <v>2.0736063528107598E-2</v>
      </c>
      <c r="VX293">
        <v>2.2182445880162605E-2</v>
      </c>
      <c r="VY293">
        <v>2.351242148661719E-2</v>
      </c>
      <c r="VZ293">
        <v>2.4678186482032252E-2</v>
      </c>
      <c r="WA293">
        <v>2.5725343001299632E-2</v>
      </c>
      <c r="WB293">
        <v>2.6692572237511682E-2</v>
      </c>
      <c r="WC293">
        <v>2.7611340769274344E-2</v>
      </c>
      <c r="WD293">
        <v>2.8505629303449284E-2</v>
      </c>
      <c r="WE293">
        <v>2.9391675008587879E-2</v>
      </c>
      <c r="WF293">
        <v>8.8604565232616377</v>
      </c>
      <c r="WG293">
        <v>311.63764561359432</v>
      </c>
    </row>
    <row r="294" spans="1:605" x14ac:dyDescent="0.25">
      <c r="A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  <c r="BM294">
        <v>0</v>
      </c>
      <c r="BN294">
        <v>0</v>
      </c>
      <c r="BO294">
        <v>0</v>
      </c>
      <c r="BP294">
        <v>0</v>
      </c>
      <c r="BQ294">
        <v>0</v>
      </c>
      <c r="BR294">
        <v>0</v>
      </c>
      <c r="BS294">
        <v>0</v>
      </c>
      <c r="BT294">
        <v>0</v>
      </c>
      <c r="BU294">
        <v>0</v>
      </c>
      <c r="BV294">
        <v>0</v>
      </c>
      <c r="BW294">
        <v>0</v>
      </c>
      <c r="BX294">
        <v>0</v>
      </c>
      <c r="BY294">
        <v>0</v>
      </c>
      <c r="BZ294">
        <v>0</v>
      </c>
      <c r="CA294">
        <v>0</v>
      </c>
      <c r="CB294">
        <v>0</v>
      </c>
      <c r="CC294">
        <v>0</v>
      </c>
      <c r="CD294">
        <v>0</v>
      </c>
      <c r="CE294">
        <v>0</v>
      </c>
      <c r="CF294">
        <v>0</v>
      </c>
      <c r="CG294">
        <v>0</v>
      </c>
      <c r="CH294">
        <v>0</v>
      </c>
      <c r="CI294">
        <v>0</v>
      </c>
      <c r="CJ294">
        <v>0</v>
      </c>
      <c r="CK294">
        <v>0</v>
      </c>
      <c r="CL294">
        <v>0</v>
      </c>
      <c r="CM294">
        <v>0</v>
      </c>
      <c r="CN294">
        <v>0</v>
      </c>
      <c r="CO294">
        <v>0</v>
      </c>
      <c r="CP294">
        <v>0</v>
      </c>
      <c r="CQ294">
        <v>0</v>
      </c>
      <c r="CR294">
        <v>0</v>
      </c>
      <c r="CS294">
        <v>0</v>
      </c>
      <c r="CT294">
        <v>0</v>
      </c>
      <c r="CU294">
        <v>0</v>
      </c>
      <c r="CV294">
        <v>0</v>
      </c>
      <c r="CW294">
        <v>0</v>
      </c>
      <c r="CX294">
        <v>0</v>
      </c>
      <c r="CY294">
        <v>0</v>
      </c>
      <c r="CZ294">
        <v>0</v>
      </c>
      <c r="DA294">
        <v>0</v>
      </c>
      <c r="DB294">
        <v>0</v>
      </c>
      <c r="DC294">
        <v>0</v>
      </c>
      <c r="DD294">
        <v>0</v>
      </c>
      <c r="DE294">
        <v>0</v>
      </c>
      <c r="DF294">
        <v>0</v>
      </c>
      <c r="DG294">
        <v>0</v>
      </c>
      <c r="DH294">
        <v>0</v>
      </c>
      <c r="DI294">
        <v>0</v>
      </c>
      <c r="DJ294">
        <v>0</v>
      </c>
      <c r="DK294">
        <v>0</v>
      </c>
      <c r="DL294">
        <v>0</v>
      </c>
      <c r="DM294">
        <v>0</v>
      </c>
      <c r="DN294">
        <v>0</v>
      </c>
      <c r="DO294">
        <v>0</v>
      </c>
      <c r="DP294">
        <v>0</v>
      </c>
      <c r="DQ294">
        <v>0</v>
      </c>
      <c r="DR294">
        <v>0</v>
      </c>
      <c r="DS294">
        <v>0</v>
      </c>
      <c r="DT294">
        <v>0</v>
      </c>
      <c r="DU294">
        <v>0</v>
      </c>
      <c r="DV294">
        <v>0</v>
      </c>
      <c r="DW294">
        <v>0</v>
      </c>
      <c r="DX294">
        <v>0</v>
      </c>
      <c r="DY294">
        <v>0</v>
      </c>
      <c r="DZ294">
        <v>0</v>
      </c>
      <c r="EA294">
        <v>0</v>
      </c>
      <c r="EB294">
        <v>0</v>
      </c>
      <c r="EC294">
        <v>0</v>
      </c>
      <c r="ED294">
        <v>0</v>
      </c>
      <c r="EE294">
        <v>0</v>
      </c>
      <c r="EF294">
        <v>0</v>
      </c>
      <c r="EG294">
        <v>0</v>
      </c>
      <c r="EH294">
        <v>0</v>
      </c>
      <c r="EI294">
        <v>0</v>
      </c>
      <c r="EJ294">
        <v>0</v>
      </c>
      <c r="EK294">
        <v>0</v>
      </c>
      <c r="EL294">
        <v>0</v>
      </c>
      <c r="EM294">
        <v>0</v>
      </c>
      <c r="EN294">
        <v>0</v>
      </c>
      <c r="EO294">
        <v>0</v>
      </c>
      <c r="EP294">
        <v>0</v>
      </c>
      <c r="EQ294">
        <v>0</v>
      </c>
      <c r="ER294">
        <v>0</v>
      </c>
      <c r="ES294">
        <v>0</v>
      </c>
      <c r="ET294">
        <v>0</v>
      </c>
      <c r="EU294">
        <v>0</v>
      </c>
      <c r="EV294">
        <v>0</v>
      </c>
      <c r="EW294">
        <v>0</v>
      </c>
      <c r="EX294">
        <v>0</v>
      </c>
      <c r="EY294">
        <v>0</v>
      </c>
      <c r="EZ294">
        <v>0</v>
      </c>
      <c r="FA294">
        <v>0</v>
      </c>
      <c r="FB294">
        <v>0</v>
      </c>
      <c r="FC294">
        <v>0</v>
      </c>
      <c r="FD294">
        <v>0</v>
      </c>
      <c r="FE294">
        <v>0</v>
      </c>
      <c r="FF294">
        <v>0</v>
      </c>
      <c r="FG294">
        <v>0</v>
      </c>
      <c r="FH294">
        <v>0</v>
      </c>
      <c r="FI294">
        <v>0</v>
      </c>
      <c r="FJ294">
        <v>0</v>
      </c>
      <c r="FK294">
        <v>0</v>
      </c>
      <c r="FL294">
        <v>0</v>
      </c>
      <c r="FM294">
        <v>0</v>
      </c>
      <c r="FN294">
        <v>0</v>
      </c>
      <c r="FO294">
        <v>0</v>
      </c>
      <c r="FP294">
        <v>0</v>
      </c>
      <c r="FQ294">
        <v>0</v>
      </c>
      <c r="FR294">
        <v>0</v>
      </c>
      <c r="FS294">
        <v>0</v>
      </c>
      <c r="FT294">
        <v>0</v>
      </c>
      <c r="FU294">
        <v>0</v>
      </c>
      <c r="FV294">
        <v>0</v>
      </c>
      <c r="FW294">
        <v>0</v>
      </c>
      <c r="FX294">
        <v>0</v>
      </c>
      <c r="FY294">
        <v>0</v>
      </c>
      <c r="FZ294">
        <v>0</v>
      </c>
      <c r="GA294">
        <v>0</v>
      </c>
      <c r="GB294">
        <v>0</v>
      </c>
      <c r="GC294">
        <v>0</v>
      </c>
      <c r="GD294">
        <v>0</v>
      </c>
      <c r="GE294">
        <v>0</v>
      </c>
      <c r="GF294">
        <v>0</v>
      </c>
      <c r="GG294">
        <v>0</v>
      </c>
      <c r="GH294">
        <v>0</v>
      </c>
      <c r="GI294">
        <v>0</v>
      </c>
      <c r="GJ294">
        <v>0</v>
      </c>
      <c r="GK294">
        <v>0</v>
      </c>
      <c r="GL294">
        <v>0</v>
      </c>
      <c r="GM294">
        <v>0</v>
      </c>
      <c r="GN294">
        <v>0</v>
      </c>
      <c r="GO294">
        <v>0</v>
      </c>
      <c r="GP294">
        <v>0</v>
      </c>
      <c r="GQ294">
        <v>0</v>
      </c>
      <c r="GR294">
        <v>0</v>
      </c>
      <c r="GS294">
        <v>0</v>
      </c>
      <c r="GT294">
        <v>0</v>
      </c>
      <c r="GU294">
        <v>0</v>
      </c>
      <c r="GV294">
        <v>0</v>
      </c>
      <c r="GW294">
        <v>0</v>
      </c>
      <c r="GX294">
        <v>0</v>
      </c>
      <c r="GY294">
        <v>0</v>
      </c>
      <c r="GZ294">
        <v>0</v>
      </c>
      <c r="HA294">
        <v>0</v>
      </c>
      <c r="HB294">
        <v>0</v>
      </c>
      <c r="HC294">
        <v>0</v>
      </c>
      <c r="HD294">
        <v>0</v>
      </c>
      <c r="HE294">
        <v>0</v>
      </c>
      <c r="HF294">
        <v>0</v>
      </c>
      <c r="HG294">
        <v>0</v>
      </c>
      <c r="HH294">
        <v>0</v>
      </c>
      <c r="HI294">
        <v>0</v>
      </c>
      <c r="HJ294">
        <v>0</v>
      </c>
      <c r="HK294">
        <v>0</v>
      </c>
      <c r="HL294">
        <v>0</v>
      </c>
      <c r="HM294">
        <v>0</v>
      </c>
      <c r="HN294">
        <v>0</v>
      </c>
      <c r="HO294">
        <v>0</v>
      </c>
      <c r="HP294">
        <v>0</v>
      </c>
      <c r="HQ294">
        <v>0</v>
      </c>
      <c r="HR294">
        <v>0</v>
      </c>
      <c r="HS294">
        <v>0</v>
      </c>
      <c r="HT294">
        <v>0</v>
      </c>
      <c r="HU294">
        <v>0</v>
      </c>
      <c r="HV294">
        <v>0</v>
      </c>
      <c r="HW294">
        <v>0</v>
      </c>
      <c r="HX294">
        <v>0</v>
      </c>
      <c r="HY294">
        <v>0</v>
      </c>
      <c r="HZ294">
        <v>0</v>
      </c>
      <c r="IA294">
        <v>0</v>
      </c>
      <c r="IB294">
        <v>0</v>
      </c>
      <c r="IC294">
        <v>0</v>
      </c>
      <c r="ID294">
        <v>0</v>
      </c>
      <c r="IE294">
        <v>0</v>
      </c>
      <c r="IF294">
        <v>0</v>
      </c>
      <c r="IG294">
        <v>0</v>
      </c>
      <c r="IH294">
        <v>0</v>
      </c>
      <c r="II294">
        <v>0</v>
      </c>
      <c r="IJ294">
        <v>0</v>
      </c>
      <c r="IK294">
        <v>0</v>
      </c>
      <c r="IL294">
        <v>0</v>
      </c>
      <c r="IM294">
        <v>0</v>
      </c>
      <c r="IN294">
        <v>0</v>
      </c>
      <c r="IO294">
        <v>0</v>
      </c>
      <c r="IP294">
        <v>0</v>
      </c>
      <c r="IQ294">
        <v>0</v>
      </c>
      <c r="IR294">
        <v>0</v>
      </c>
      <c r="IS294">
        <v>0</v>
      </c>
      <c r="IT294">
        <v>0</v>
      </c>
      <c r="IU294">
        <v>0</v>
      </c>
      <c r="IV294">
        <v>0</v>
      </c>
      <c r="IW294">
        <v>0</v>
      </c>
      <c r="IX294">
        <v>0</v>
      </c>
      <c r="IY294">
        <v>0</v>
      </c>
      <c r="IZ294">
        <v>0</v>
      </c>
      <c r="JA294">
        <v>0</v>
      </c>
      <c r="JB294">
        <v>0</v>
      </c>
      <c r="JC294">
        <v>0</v>
      </c>
      <c r="JD294">
        <v>0</v>
      </c>
      <c r="JE294">
        <v>0</v>
      </c>
      <c r="JF294">
        <v>0</v>
      </c>
      <c r="JG294">
        <v>0</v>
      </c>
      <c r="JH294">
        <v>0</v>
      </c>
      <c r="JI294">
        <v>0</v>
      </c>
      <c r="JJ294">
        <v>0</v>
      </c>
      <c r="JK294">
        <v>0</v>
      </c>
      <c r="JL294">
        <v>0</v>
      </c>
      <c r="JM294">
        <v>0</v>
      </c>
      <c r="JN294">
        <v>0</v>
      </c>
      <c r="JO294">
        <v>0</v>
      </c>
      <c r="JP294">
        <v>0</v>
      </c>
      <c r="JQ294">
        <v>0</v>
      </c>
      <c r="JR294">
        <v>0</v>
      </c>
      <c r="JS294">
        <v>0</v>
      </c>
      <c r="JT294">
        <v>0</v>
      </c>
      <c r="JU294">
        <v>0</v>
      </c>
      <c r="JV294">
        <v>0</v>
      </c>
      <c r="JW294">
        <v>0</v>
      </c>
      <c r="JX294">
        <v>0</v>
      </c>
      <c r="JY294">
        <v>0</v>
      </c>
      <c r="JZ294">
        <v>0</v>
      </c>
      <c r="KA294">
        <v>0</v>
      </c>
      <c r="KB294">
        <v>0</v>
      </c>
      <c r="KC294">
        <v>0</v>
      </c>
      <c r="KD294">
        <v>0</v>
      </c>
      <c r="KE294">
        <v>0</v>
      </c>
      <c r="KF294">
        <v>0</v>
      </c>
      <c r="KG294">
        <v>0</v>
      </c>
      <c r="KH294">
        <v>9999.9990234375</v>
      </c>
      <c r="KI294">
        <v>-39999.99609375</v>
      </c>
      <c r="KJ294">
        <v>60002.80078125</v>
      </c>
      <c r="KK294">
        <v>-39999.99609375</v>
      </c>
      <c r="KL294">
        <v>9999.9990234375</v>
      </c>
      <c r="KM294">
        <v>0</v>
      </c>
      <c r="KN294">
        <v>0</v>
      </c>
      <c r="KO294">
        <v>0</v>
      </c>
      <c r="KP294">
        <v>0</v>
      </c>
      <c r="KQ294">
        <v>0</v>
      </c>
      <c r="KS294">
        <v>-2.3531023487288656E-8</v>
      </c>
      <c r="KT294">
        <v>1.6599640415506902E-9</v>
      </c>
      <c r="KU294">
        <v>2.0211096608862412E-12</v>
      </c>
      <c r="KV294">
        <v>1.855113246837027E-12</v>
      </c>
      <c r="KW294">
        <v>1.6889867688399018E-12</v>
      </c>
      <c r="KX294">
        <v>1.5224807813234632E-12</v>
      </c>
      <c r="KY294">
        <v>1.3551356465352396E-12</v>
      </c>
      <c r="KZ294">
        <v>1.1863022559927595E-12</v>
      </c>
      <c r="LA294">
        <v>1.0151628563654966E-12</v>
      </c>
      <c r="LB294">
        <v>8.4075206056798125E-13</v>
      </c>
      <c r="LC294">
        <v>6.6197814583308515E-13</v>
      </c>
      <c r="LD294">
        <v>4.7764475890595971E-13</v>
      </c>
      <c r="LE294">
        <v>2.8647316422252173E-13</v>
      </c>
      <c r="LF294">
        <v>8.7125183956951368E-14</v>
      </c>
      <c r="LG294">
        <v>-1.2177301092494514E-13</v>
      </c>
      <c r="LH294">
        <v>-3.416060920718528E-13</v>
      </c>
      <c r="LI294">
        <v>-5.73743576641467E-13</v>
      </c>
      <c r="LJ294">
        <v>-8.1951246936283645E-13</v>
      </c>
      <c r="LK294">
        <v>-1.0801683733317828E-12</v>
      </c>
      <c r="LL294">
        <v>-1.3568649043956486E-12</v>
      </c>
      <c r="LM294">
        <v>-1.6506212528689665E-12</v>
      </c>
      <c r="LN294">
        <v>-1.962287749014294E-12</v>
      </c>
      <c r="LO294">
        <v>-2.2925093054510963E-12</v>
      </c>
      <c r="LP294">
        <v>-2.6416866306704587E-12</v>
      </c>
      <c r="LQ294">
        <v>-3.0099351333968598E-12</v>
      </c>
      <c r="LR294">
        <v>-3.3970414679294377E-12</v>
      </c>
      <c r="LS294">
        <v>-3.8024177061004471E-12</v>
      </c>
      <c r="LT294">
        <v>-4.2250531624013368E-12</v>
      </c>
      <c r="LU294">
        <v>-4.663463945443017E-12</v>
      </c>
      <c r="LV294">
        <v>-5.1156403615297842E-12</v>
      </c>
      <c r="LW294">
        <v>-5.578992355013868E-12</v>
      </c>
      <c r="LX294">
        <v>-6.0502932355358656E-12</v>
      </c>
      <c r="LY294">
        <v>-6.5256220144781529E-12</v>
      </c>
      <c r="LZ294">
        <v>-7.0003047521912514E-12</v>
      </c>
      <c r="MA294">
        <v>-7.4688554039521958E-12</v>
      </c>
      <c r="MB294">
        <v>-7.9249167463223565E-12</v>
      </c>
      <c r="MC294">
        <v>-8.3612020666357103E-12</v>
      </c>
      <c r="MD294">
        <v>-8.7694384067644938E-12</v>
      </c>
      <c r="ME294">
        <v>-9.1403122679854086E-12</v>
      </c>
      <c r="MF294">
        <v>-9.463418806504255E-12</v>
      </c>
      <c r="MG294">
        <v>-9.7272156786916095E-12</v>
      </c>
      <c r="MH294">
        <v>-9.9183951607428279E-12</v>
      </c>
      <c r="MI294">
        <v>-1.0021834937945656E-11</v>
      </c>
      <c r="MJ294">
        <v>-1.0020562440564074E-11</v>
      </c>
      <c r="MK294">
        <v>-9.8957355473735366E-12</v>
      </c>
      <c r="ML294">
        <v>-9.6266428230420084E-12</v>
      </c>
      <c r="MM294">
        <v>-9.1907268043151158E-12</v>
      </c>
      <c r="MN294">
        <v>-8.5636341986783818E-12</v>
      </c>
      <c r="MO294">
        <v>-7.7192972035414171E-12</v>
      </c>
      <c r="MP294">
        <v>-6.6300504889979283E-12</v>
      </c>
      <c r="MQ294">
        <v>-5.2667887070545817E-12</v>
      </c>
      <c r="MR294">
        <v>-3.5991696882333814E-12</v>
      </c>
      <c r="MS294">
        <v>-1.5958687550893487E-12</v>
      </c>
      <c r="MT294">
        <v>7.7511018709137351E-13</v>
      </c>
      <c r="MU294">
        <v>3.5460609388654168E-12</v>
      </c>
      <c r="MV294">
        <v>6.7491327056701812E-12</v>
      </c>
      <c r="MW294">
        <v>1.0415813182996069E-11</v>
      </c>
      <c r="MX294">
        <v>1.4576331030321392E-11</v>
      </c>
      <c r="MY294">
        <v>1.9258971859850037E-11</v>
      </c>
      <c r="MZ294">
        <v>2.4489302100968094E-11</v>
      </c>
      <c r="NA294">
        <v>3.028929546379012E-11</v>
      </c>
      <c r="NB294">
        <v>3.6676357232438909E-11</v>
      </c>
      <c r="NC294">
        <v>4.3662242288913421E-11</v>
      </c>
      <c r="ND294">
        <v>5.1251863620619145E-11</v>
      </c>
      <c r="NE294">
        <v>5.9441989118720795E-11</v>
      </c>
      <c r="NF294">
        <v>6.8219825750805767E-11</v>
      </c>
      <c r="NG294">
        <v>7.7561491710804976E-11</v>
      </c>
      <c r="NH294">
        <v>8.7430378932676721E-11</v>
      </c>
      <c r="NI294">
        <v>9.777541042296425E-11</v>
      </c>
      <c r="NJ294">
        <v>1.0852919924136508E-10</v>
      </c>
      <c r="NK294">
        <v>1.1960611865763261E-10</v>
      </c>
      <c r="NL294">
        <v>1.3090029605568285E-10</v>
      </c>
      <c r="NM294">
        <v>1.4228354655839509E-10</v>
      </c>
      <c r="NN294">
        <v>1.5360326612340142E-10</v>
      </c>
      <c r="NO294">
        <v>1.6468030802249897E-10</v>
      </c>
      <c r="NP294">
        <v>1.7530687117259431E-10</v>
      </c>
      <c r="NQ294">
        <v>1.8524443373766847E-10</v>
      </c>
      <c r="NR294">
        <v>1.9422177076654903E-10</v>
      </c>
      <c r="NS294">
        <v>2.0193310036224597E-10</v>
      </c>
      <c r="NT294">
        <v>2.0803640897928267E-10</v>
      </c>
      <c r="NU294">
        <v>2.1215201289194176E-10</v>
      </c>
      <c r="NV294">
        <v>2.1386141963532504E-10</v>
      </c>
      <c r="NW294">
        <v>2.1270656024841388E-10</v>
      </c>
      <c r="NX294">
        <v>2.081894703879771E-10</v>
      </c>
      <c r="NY294">
        <v>1.9977250576502325E-10</v>
      </c>
      <c r="NZ294">
        <v>1.8687918479814861E-10</v>
      </c>
      <c r="OA294">
        <v>1.6889575877990473E-10</v>
      </c>
      <c r="OB294">
        <v>1.4517361709777695E-10</v>
      </c>
      <c r="OC294">
        <v>1.1503264200317388E-10</v>
      </c>
      <c r="OD294">
        <v>7.7765633925286792E-11</v>
      </c>
      <c r="OE294">
        <v>3.2643934204377536E-11</v>
      </c>
      <c r="OF294">
        <v>-2.1075622828997349E-11</v>
      </c>
      <c r="OG294">
        <v>-8.4142292499118544E-11</v>
      </c>
      <c r="OH294">
        <v>-1.5730139851873557E-10</v>
      </c>
      <c r="OI294">
        <v>-2.4128256803911308E-10</v>
      </c>
      <c r="OJ294">
        <v>-3.3678608397808134E-10</v>
      </c>
      <c r="OK294">
        <v>-4.4446721851570384E-10</v>
      </c>
      <c r="OL294">
        <v>-5.6491841712132207E-10</v>
      </c>
      <c r="OM294">
        <v>-6.9864921087227846E-10</v>
      </c>
      <c r="ON294">
        <v>-8.4606374654514403E-10</v>
      </c>
      <c r="OO294">
        <v>-1.0074358394272244E-9</v>
      </c>
      <c r="OP294">
        <v>-1.1828814734558976E-9</v>
      </c>
      <c r="OQ294">
        <v>-1.3723286976060055E-9</v>
      </c>
      <c r="OR294">
        <v>-1.5754848968887985E-9</v>
      </c>
      <c r="OS294">
        <v>-1.7918014513847128E-9</v>
      </c>
      <c r="OT294">
        <v>-2.02043583789669E-9</v>
      </c>
      <c r="OU294">
        <v>-2.2602112765679064E-9</v>
      </c>
      <c r="OV294">
        <v>-2.5095740796347059E-9</v>
      </c>
      <c r="OW294">
        <v>-2.7665489218405499E-9</v>
      </c>
      <c r="OX294">
        <v>-3.028692322347947E-9</v>
      </c>
      <c r="OY294">
        <v>-3.2930447066412316E-9</v>
      </c>
      <c r="OZ294">
        <v>-3.5560815042458367E-9</v>
      </c>
      <c r="PA294">
        <v>-3.8136638343664244E-9</v>
      </c>
      <c r="PB294">
        <v>-4.0609894369452866E-9</v>
      </c>
      <c r="PC294">
        <v>-4.2925446212389876E-9</v>
      </c>
      <c r="PD294">
        <v>-4.5020581277660468E-9</v>
      </c>
      <c r="PE294">
        <v>-4.6824579321911618E-9</v>
      </c>
      <c r="PF294">
        <v>-4.8258321610371552E-9</v>
      </c>
      <c r="PG294">
        <v>-4.9233954384934147E-9</v>
      </c>
      <c r="PH294">
        <v>-4.9654621402663856E-9</v>
      </c>
      <c r="PI294">
        <v>-4.9414281933623523E-9</v>
      </c>
      <c r="PJ294">
        <v>-4.8397632286358079E-9</v>
      </c>
      <c r="PK294">
        <v>-4.6480150642694242E-9</v>
      </c>
      <c r="PL294">
        <v>-4.3528286711528472E-9</v>
      </c>
      <c r="PM294">
        <v>-3.9399819430845303E-9</v>
      </c>
      <c r="PN294">
        <v>-3.394440763151031E-9</v>
      </c>
      <c r="PO294">
        <v>-2.7004360193852413E-9</v>
      </c>
      <c r="PP294">
        <v>-1.8415653742856918E-9</v>
      </c>
      <c r="PQ294">
        <v>-8.0092272989091372E-10</v>
      </c>
      <c r="PR294">
        <v>4.3874155177189563E-10</v>
      </c>
      <c r="PS294">
        <v>1.8948265190674576E-9</v>
      </c>
      <c r="PT294">
        <v>3.5846493740786397E-9</v>
      </c>
      <c r="PU294">
        <v>5.5251738431267981E-9</v>
      </c>
      <c r="PV294">
        <v>7.7326949439965763E-9</v>
      </c>
      <c r="PW294">
        <v>1.0222476985321535E-8</v>
      </c>
      <c r="PX294">
        <v>1.3008341758328007E-8</v>
      </c>
      <c r="PY294">
        <v>1.6102204073416326E-8</v>
      </c>
      <c r="PZ294">
        <v>1.951355206315316E-8</v>
      </c>
      <c r="QA294">
        <v>2.3248870028991099E-8</v>
      </c>
      <c r="QB294">
        <v>2.7311002061728922E-8</v>
      </c>
      <c r="QC294">
        <v>3.1698455226077368E-8</v>
      </c>
      <c r="QD294">
        <v>3.6404641778771643E-8</v>
      </c>
      <c r="QE294">
        <v>4.1417060698736509E-8</v>
      </c>
      <c r="QF294">
        <v>4.6716419758229349E-8</v>
      </c>
      <c r="QG294">
        <v>5.2275700467005668E-8</v>
      </c>
      <c r="QH294">
        <v>5.805916948842062E-8</v>
      </c>
      <c r="QI294">
        <v>6.4021341567719565E-8</v>
      </c>
      <c r="QJ294">
        <v>7.0105900638481035E-8</v>
      </c>
      <c r="QK294">
        <v>7.6244587592396039E-8</v>
      </c>
      <c r="QL294">
        <v>8.2356065218022122E-8</v>
      </c>
      <c r="QM294">
        <v>8.8344773042093076E-8</v>
      </c>
      <c r="QN294">
        <v>9.4099787246677578E-8</v>
      </c>
      <c r="QO294">
        <v>9.9493703488768463E-8</v>
      </c>
      <c r="QP294">
        <v>1.0438156331491882E-7</v>
      </c>
      <c r="QQ294">
        <v>1.085998479379024E-7</v>
      </c>
      <c r="QR294">
        <v>1.1196556641710498E-7</v>
      </c>
      <c r="QS294">
        <v>1.1427546874672418E-7</v>
      </c>
      <c r="QT294">
        <v>1.153054179882981E-7</v>
      </c>
      <c r="QU294">
        <v>1.1480995936345774E-7</v>
      </c>
      <c r="QV294">
        <v>1.1252212811915699E-7</v>
      </c>
      <c r="QW294">
        <v>1.0815354195437106E-7</v>
      </c>
      <c r="QX294">
        <v>1.0139482781006131E-7</v>
      </c>
      <c r="QY294">
        <v>9.1916436819385032E-8</v>
      </c>
      <c r="QZ294">
        <v>7.936990513113837E-8</v>
      </c>
      <c r="RA294">
        <v>6.3389622082931916E-8</v>
      </c>
      <c r="RB294">
        <v>4.3595170729369803E-8</v>
      </c>
      <c r="RC294">
        <v>1.9594308929076389E-8</v>
      </c>
      <c r="RD294">
        <v>-9.0133380435290674E-9</v>
      </c>
      <c r="RE294">
        <v>-4.2631800189679142E-8</v>
      </c>
      <c r="RF294">
        <v>-8.1663426092035283E-8</v>
      </c>
      <c r="RG294">
        <v>-1.2650261146374455E-7</v>
      </c>
      <c r="RH294">
        <v>-1.7752851788359059E-7</v>
      </c>
      <c r="RI294">
        <v>-2.3509670814362656E-7</v>
      </c>
      <c r="RJ294">
        <v>-2.9952962747738073E-7</v>
      </c>
      <c r="RK294">
        <v>-3.7110586433930342E-7</v>
      </c>
      <c r="RL294">
        <v>-4.5004813058397435E-7</v>
      </c>
      <c r="RM294">
        <v>-5.3650990907491182E-7</v>
      </c>
      <c r="RN294">
        <v>-6.3056072717668058E-7</v>
      </c>
      <c r="RO294">
        <v>-7.3217002749835487E-7</v>
      </c>
      <c r="RP294">
        <v>-8.4118962291817104E-7</v>
      </c>
      <c r="RQ294">
        <v>-9.5733474158975839E-7</v>
      </c>
      <c r="RR294">
        <v>-1.0801636895739543E-6</v>
      </c>
      <c r="RS294">
        <v>-1.2090561842197986E-6</v>
      </c>
      <c r="RT294">
        <v>-1.3431904406916828E-6</v>
      </c>
      <c r="RU294">
        <v>-1.4815191273551003E-6</v>
      </c>
      <c r="RV294">
        <v>-1.622744343323131E-6</v>
      </c>
      <c r="RW294">
        <v>-1.7652918135410786E-6</v>
      </c>
      <c r="RX294">
        <v>-1.9072845435299287E-6</v>
      </c>
      <c r="RY294">
        <v>-2.0465162274660671E-6</v>
      </c>
      <c r="RZ294">
        <v>-2.1804247597467993E-6</v>
      </c>
      <c r="SA294">
        <v>-2.3060662616225571E-6</v>
      </c>
      <c r="SB294">
        <v>-2.4198853591324936E-6</v>
      </c>
      <c r="SC294">
        <v>-2.5176799472283108E-6</v>
      </c>
      <c r="SD294">
        <v>-2.5945692694646551E-6</v>
      </c>
      <c r="SE294">
        <v>-2.6449664917274626E-6</v>
      </c>
      <c r="SF294">
        <v>-2.6625571387965679E-6</v>
      </c>
      <c r="SG294">
        <v>-2.640284960558221E-6</v>
      </c>
      <c r="SH294">
        <v>-2.5703469987481124E-6</v>
      </c>
      <c r="SI294">
        <v>-2.4441998331330468E-6</v>
      </c>
      <c r="SJ294">
        <v>-2.2525791954553199E-6</v>
      </c>
      <c r="SK294">
        <v>-1.9855353471205776E-6</v>
      </c>
      <c r="SL294">
        <v>-1.6324868187744084E-6</v>
      </c>
      <c r="SM294">
        <v>-1.1822953021474714E-6</v>
      </c>
      <c r="SN294">
        <v>-6.2336466172035881E-7</v>
      </c>
      <c r="SO294">
        <v>5.6232810080292632E-8</v>
      </c>
      <c r="SP294">
        <v>8.6859964204263192E-7</v>
      </c>
      <c r="SQ294">
        <v>1.8258225925900272E-6</v>
      </c>
      <c r="SR294">
        <v>2.9397448233332465E-6</v>
      </c>
      <c r="SS294">
        <v>4.2216974480502636E-6</v>
      </c>
      <c r="ST294">
        <v>5.6821871357070015E-6</v>
      </c>
      <c r="SU294">
        <v>7.3305365897313554E-6</v>
      </c>
      <c r="SV294">
        <v>9.1744749569710295E-6</v>
      </c>
      <c r="SW294">
        <v>1.1219675551803021E-5</v>
      </c>
      <c r="SX294">
        <v>1.3469238727772777E-5</v>
      </c>
      <c r="SY294">
        <v>1.5923118305695274E-5</v>
      </c>
      <c r="SZ294">
        <v>1.8577490688730359E-5</v>
      </c>
      <c r="TA294">
        <v>2.1424066677384246E-5</v>
      </c>
      <c r="TB294">
        <v>2.4449347056754719E-5</v>
      </c>
      <c r="TC294">
        <v>2.763382428070852E-5</v>
      </c>
      <c r="TD294">
        <v>3.0951134038814352E-5</v>
      </c>
      <c r="TE294">
        <v>3.4367162176881745E-5</v>
      </c>
      <c r="TF294">
        <v>3.7839114364910691E-5</v>
      </c>
      <c r="TG294">
        <v>4.1314558079700126E-5</v>
      </c>
      <c r="TH294">
        <v>4.4730448903675503E-5</v>
      </c>
      <c r="TI294">
        <v>4.8012155844530627E-5</v>
      </c>
      <c r="TJ294">
        <v>5.107250335634419E-5</v>
      </c>
      <c r="TK294">
        <v>5.3810850992259518E-5</v>
      </c>
      <c r="TL294">
        <v>5.6112235136917608E-5</v>
      </c>
      <c r="TM294">
        <v>5.7846601043040189E-5</v>
      </c>
      <c r="TN294">
        <v>5.8868157413421659E-5</v>
      </c>
      <c r="TO294">
        <v>5.901489000192539E-5</v>
      </c>
      <c r="TP294">
        <v>5.8108275120295733E-5</v>
      </c>
      <c r="TQ294">
        <v>5.5953238487339168E-5</v>
      </c>
      <c r="TR294">
        <v>5.233840948702581E-5</v>
      </c>
      <c r="TS294">
        <v>4.7036725543650274E-5</v>
      </c>
      <c r="TT294">
        <v>3.9806445892484703E-5</v>
      </c>
      <c r="TU294">
        <v>3.0392638425104117E-5</v>
      </c>
      <c r="TV294">
        <v>1.8529207405009123E-5</v>
      </c>
      <c r="TW294">
        <v>3.9415335487337097E-6</v>
      </c>
      <c r="TX294">
        <v>-1.36501989016616E-5</v>
      </c>
      <c r="TY294">
        <v>-3.4526911098317289E-5</v>
      </c>
      <c r="TZ294">
        <v>-5.8965696025848402E-5</v>
      </c>
      <c r="UA294">
        <v>-8.723396367443525E-5</v>
      </c>
      <c r="UB294">
        <v>-1.1958258723766851E-4</v>
      </c>
      <c r="UC294">
        <v>-1.5623797534055668E-4</v>
      </c>
      <c r="UD294">
        <v>-1.9739299994094107E-4</v>
      </c>
      <c r="UE294">
        <v>-2.4319671640848581E-4</v>
      </c>
      <c r="UF294">
        <v>-2.9374282169074452E-4</v>
      </c>
      <c r="UG294">
        <v>-3.490568087640865E-4</v>
      </c>
      <c r="UH294">
        <v>-4.0908179109233329E-4</v>
      </c>
      <c r="UI294">
        <v>-4.7366298994372218E-4</v>
      </c>
      <c r="UJ294">
        <v>-5.425309005198444E-4</v>
      </c>
      <c r="UK294">
        <v>-6.1528318030392955E-4</v>
      </c>
      <c r="UL294">
        <v>-6.9136533521046474E-4</v>
      </c>
      <c r="UM294">
        <v>-7.7005031637229218E-4</v>
      </c>
      <c r="UN294">
        <v>-8.5041718307162124E-4</v>
      </c>
      <c r="UO294">
        <v>-9.3132903571436793E-4</v>
      </c>
      <c r="UP294">
        <v>-1.011410477123452E-3</v>
      </c>
      <c r="UQ294">
        <v>-1.0890249209920414E-3</v>
      </c>
      <c r="UR294">
        <v>-1.1622521332236807E-3</v>
      </c>
      <c r="US294">
        <v>-1.228866465136405E-3</v>
      </c>
      <c r="UT294">
        <v>-1.2863163170560685E-3</v>
      </c>
      <c r="UU294">
        <v>-1.3317054564770114E-3</v>
      </c>
      <c r="UV294">
        <v>-1.3617769063805976E-3</v>
      </c>
      <c r="UW294">
        <v>-1.3729002159531404E-3</v>
      </c>
      <c r="UX294">
        <v>-1.3610630271157485E-3</v>
      </c>
      <c r="UY294">
        <v>-1.3218679550170761E-3</v>
      </c>
      <c r="UZ294">
        <v>-1.2505359077463769E-3</v>
      </c>
      <c r="VA294">
        <v>-1.1419170785030204E-3</v>
      </c>
      <c r="VB294">
        <v>-9.9051095050852389E-4</v>
      </c>
      <c r="VC294">
        <v>-7.9049675891256117E-4</v>
      </c>
      <c r="VD294">
        <v>-5.3577595230029618E-4</v>
      </c>
      <c r="VE294">
        <v>-2.2002828622184409E-4</v>
      </c>
      <c r="VF294">
        <v>1.6321674093131968E-4</v>
      </c>
      <c r="VG294">
        <v>6.2049133720493957E-4</v>
      </c>
      <c r="VH294">
        <v>1.1582819368774356E-3</v>
      </c>
      <c r="VI294">
        <v>1.7829009588297845E-3</v>
      </c>
      <c r="VJ294">
        <v>2.5003359843832605E-3</v>
      </c>
      <c r="VK294">
        <v>3.3160745843021987E-3</v>
      </c>
      <c r="VL294">
        <v>4.2349031157573299E-3</v>
      </c>
      <c r="VM294">
        <v>5.2606779502734286E-3</v>
      </c>
      <c r="VN294">
        <v>6.3960677903377155E-3</v>
      </c>
      <c r="VO294">
        <v>7.6422659931585637E-3</v>
      </c>
      <c r="VP294">
        <v>8.998672153142994E-3</v>
      </c>
      <c r="VQ294">
        <v>1.0462542608418291E-2</v>
      </c>
      <c r="VR294">
        <v>1.2028610039780471E-2</v>
      </c>
      <c r="VS294">
        <v>1.3688672931523252E-2</v>
      </c>
      <c r="VT294">
        <v>1.5431156371355259E-2</v>
      </c>
      <c r="VU294">
        <v>1.7240646489502156E-2</v>
      </c>
      <c r="VV294">
        <v>1.9097401783151738E-2</v>
      </c>
      <c r="VW294">
        <v>2.0976845649026826E-2</v>
      </c>
      <c r="VX294">
        <v>2.2849045660547376E-2</v>
      </c>
      <c r="VY294">
        <v>2.4678186482032394E-2</v>
      </c>
      <c r="VZ294">
        <v>2.6422044814422611E-2</v>
      </c>
      <c r="WA294">
        <v>2.8031476416862038E-2</v>
      </c>
      <c r="WB294">
        <v>2.9549927051515486E-2</v>
      </c>
      <c r="WC294">
        <v>3.1012981116140943E-2</v>
      </c>
      <c r="WD294">
        <v>3.2447935798031922E-2</v>
      </c>
      <c r="WE294">
        <v>3.3873390763800346E-2</v>
      </c>
      <c r="WF294">
        <v>14.254548808046781</v>
      </c>
      <c r="WG294">
        <v>367.24298506397997</v>
      </c>
    </row>
    <row r="295" spans="1:605" x14ac:dyDescent="0.25">
      <c r="A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  <c r="BM295">
        <v>0</v>
      </c>
      <c r="BN295">
        <v>0</v>
      </c>
      <c r="BO295">
        <v>0</v>
      </c>
      <c r="BP295">
        <v>0</v>
      </c>
      <c r="BQ295">
        <v>0</v>
      </c>
      <c r="BR295">
        <v>0</v>
      </c>
      <c r="BS295">
        <v>0</v>
      </c>
      <c r="BT295">
        <v>0</v>
      </c>
      <c r="BU295">
        <v>0</v>
      </c>
      <c r="BV295">
        <v>0</v>
      </c>
      <c r="BW295">
        <v>0</v>
      </c>
      <c r="BX295">
        <v>0</v>
      </c>
      <c r="BY295">
        <v>0</v>
      </c>
      <c r="BZ295">
        <v>0</v>
      </c>
      <c r="CA295">
        <v>0</v>
      </c>
      <c r="CB295">
        <v>0</v>
      </c>
      <c r="CC295">
        <v>0</v>
      </c>
      <c r="CD295">
        <v>0</v>
      </c>
      <c r="CE295">
        <v>0</v>
      </c>
      <c r="CF295">
        <v>0</v>
      </c>
      <c r="CG295">
        <v>0</v>
      </c>
      <c r="CH295">
        <v>0</v>
      </c>
      <c r="CI295">
        <v>0</v>
      </c>
      <c r="CJ295">
        <v>0</v>
      </c>
      <c r="CK295">
        <v>0</v>
      </c>
      <c r="CL295">
        <v>0</v>
      </c>
      <c r="CM295">
        <v>0</v>
      </c>
      <c r="CN295">
        <v>0</v>
      </c>
      <c r="CO295">
        <v>0</v>
      </c>
      <c r="CP295">
        <v>0</v>
      </c>
      <c r="CQ295">
        <v>0</v>
      </c>
      <c r="CR295">
        <v>0</v>
      </c>
      <c r="CS295">
        <v>0</v>
      </c>
      <c r="CT295">
        <v>0</v>
      </c>
      <c r="CU295">
        <v>0</v>
      </c>
      <c r="CV295">
        <v>0</v>
      </c>
      <c r="CW295">
        <v>0</v>
      </c>
      <c r="CX295">
        <v>0</v>
      </c>
      <c r="CY295">
        <v>0</v>
      </c>
      <c r="CZ295">
        <v>0</v>
      </c>
      <c r="DA295">
        <v>0</v>
      </c>
      <c r="DB295">
        <v>0</v>
      </c>
      <c r="DC295">
        <v>0</v>
      </c>
      <c r="DD295">
        <v>0</v>
      </c>
      <c r="DE295">
        <v>0</v>
      </c>
      <c r="DF295">
        <v>0</v>
      </c>
      <c r="DG295">
        <v>0</v>
      </c>
      <c r="DH295">
        <v>0</v>
      </c>
      <c r="DI295">
        <v>0</v>
      </c>
      <c r="DJ295">
        <v>0</v>
      </c>
      <c r="DK295">
        <v>0</v>
      </c>
      <c r="DL295">
        <v>0</v>
      </c>
      <c r="DM295">
        <v>0</v>
      </c>
      <c r="DN295">
        <v>0</v>
      </c>
      <c r="DO295">
        <v>0</v>
      </c>
      <c r="DP295">
        <v>0</v>
      </c>
      <c r="DQ295">
        <v>0</v>
      </c>
      <c r="DR295">
        <v>0</v>
      </c>
      <c r="DS295">
        <v>0</v>
      </c>
      <c r="DT295">
        <v>0</v>
      </c>
      <c r="DU295">
        <v>0</v>
      </c>
      <c r="DV295">
        <v>0</v>
      </c>
      <c r="DW295">
        <v>0</v>
      </c>
      <c r="DX295">
        <v>0</v>
      </c>
      <c r="DY295">
        <v>0</v>
      </c>
      <c r="DZ295">
        <v>0</v>
      </c>
      <c r="EA295">
        <v>0</v>
      </c>
      <c r="EB295">
        <v>0</v>
      </c>
      <c r="EC295">
        <v>0</v>
      </c>
      <c r="ED295">
        <v>0</v>
      </c>
      <c r="EE295">
        <v>0</v>
      </c>
      <c r="EF295">
        <v>0</v>
      </c>
      <c r="EG295">
        <v>0</v>
      </c>
      <c r="EH295">
        <v>0</v>
      </c>
      <c r="EI295">
        <v>0</v>
      </c>
      <c r="EJ295">
        <v>0</v>
      </c>
      <c r="EK295">
        <v>0</v>
      </c>
      <c r="EL295">
        <v>0</v>
      </c>
      <c r="EM295">
        <v>0</v>
      </c>
      <c r="EN295">
        <v>0</v>
      </c>
      <c r="EO295">
        <v>0</v>
      </c>
      <c r="EP295">
        <v>0</v>
      </c>
      <c r="EQ295">
        <v>0</v>
      </c>
      <c r="ER295">
        <v>0</v>
      </c>
      <c r="ES295">
        <v>0</v>
      </c>
      <c r="ET295">
        <v>0</v>
      </c>
      <c r="EU295">
        <v>0</v>
      </c>
      <c r="EV295">
        <v>0</v>
      </c>
      <c r="EW295">
        <v>0</v>
      </c>
      <c r="EX295">
        <v>0</v>
      </c>
      <c r="EY295">
        <v>0</v>
      </c>
      <c r="EZ295">
        <v>0</v>
      </c>
      <c r="FA295">
        <v>0</v>
      </c>
      <c r="FB295">
        <v>0</v>
      </c>
      <c r="FC295">
        <v>0</v>
      </c>
      <c r="FD295">
        <v>0</v>
      </c>
      <c r="FE295">
        <v>0</v>
      </c>
      <c r="FF295">
        <v>0</v>
      </c>
      <c r="FG295">
        <v>0</v>
      </c>
      <c r="FH295">
        <v>0</v>
      </c>
      <c r="FI295">
        <v>0</v>
      </c>
      <c r="FJ295">
        <v>0</v>
      </c>
      <c r="FK295">
        <v>0</v>
      </c>
      <c r="FL295">
        <v>0</v>
      </c>
      <c r="FM295">
        <v>0</v>
      </c>
      <c r="FN295">
        <v>0</v>
      </c>
      <c r="FO295">
        <v>0</v>
      </c>
      <c r="FP295">
        <v>0</v>
      </c>
      <c r="FQ295">
        <v>0</v>
      </c>
      <c r="FR295">
        <v>0</v>
      </c>
      <c r="FS295">
        <v>0</v>
      </c>
      <c r="FT295">
        <v>0</v>
      </c>
      <c r="FU295">
        <v>0</v>
      </c>
      <c r="FV295">
        <v>0</v>
      </c>
      <c r="FW295">
        <v>0</v>
      </c>
      <c r="FX295">
        <v>0</v>
      </c>
      <c r="FY295">
        <v>0</v>
      </c>
      <c r="FZ295">
        <v>0</v>
      </c>
      <c r="GA295">
        <v>0</v>
      </c>
      <c r="GB295">
        <v>0</v>
      </c>
      <c r="GC295">
        <v>0</v>
      </c>
      <c r="GD295">
        <v>0</v>
      </c>
      <c r="GE295">
        <v>0</v>
      </c>
      <c r="GF295">
        <v>0</v>
      </c>
      <c r="GG295">
        <v>0</v>
      </c>
      <c r="GH295">
        <v>0</v>
      </c>
      <c r="GI295">
        <v>0</v>
      </c>
      <c r="GJ295">
        <v>0</v>
      </c>
      <c r="GK295">
        <v>0</v>
      </c>
      <c r="GL295">
        <v>0</v>
      </c>
      <c r="GM295">
        <v>0</v>
      </c>
      <c r="GN295">
        <v>0</v>
      </c>
      <c r="GO295">
        <v>0</v>
      </c>
      <c r="GP295">
        <v>0</v>
      </c>
      <c r="GQ295">
        <v>0</v>
      </c>
      <c r="GR295">
        <v>0</v>
      </c>
      <c r="GS295">
        <v>0</v>
      </c>
      <c r="GT295">
        <v>0</v>
      </c>
      <c r="GU295">
        <v>0</v>
      </c>
      <c r="GV295">
        <v>0</v>
      </c>
      <c r="GW295">
        <v>0</v>
      </c>
      <c r="GX295">
        <v>0</v>
      </c>
      <c r="GY295">
        <v>0</v>
      </c>
      <c r="GZ295">
        <v>0</v>
      </c>
      <c r="HA295">
        <v>0</v>
      </c>
      <c r="HB295">
        <v>0</v>
      </c>
      <c r="HC295">
        <v>0</v>
      </c>
      <c r="HD295">
        <v>0</v>
      </c>
      <c r="HE295">
        <v>0</v>
      </c>
      <c r="HF295">
        <v>0</v>
      </c>
      <c r="HG295">
        <v>0</v>
      </c>
      <c r="HH295">
        <v>0</v>
      </c>
      <c r="HI295">
        <v>0</v>
      </c>
      <c r="HJ295">
        <v>0</v>
      </c>
      <c r="HK295">
        <v>0</v>
      </c>
      <c r="HL295">
        <v>0</v>
      </c>
      <c r="HM295">
        <v>0</v>
      </c>
      <c r="HN295">
        <v>0</v>
      </c>
      <c r="HO295">
        <v>0</v>
      </c>
      <c r="HP295">
        <v>0</v>
      </c>
      <c r="HQ295">
        <v>0</v>
      </c>
      <c r="HR295">
        <v>0</v>
      </c>
      <c r="HS295">
        <v>0</v>
      </c>
      <c r="HT295">
        <v>0</v>
      </c>
      <c r="HU295">
        <v>0</v>
      </c>
      <c r="HV295">
        <v>0</v>
      </c>
      <c r="HW295">
        <v>0</v>
      </c>
      <c r="HX295">
        <v>0</v>
      </c>
      <c r="HY295">
        <v>0</v>
      </c>
      <c r="HZ295">
        <v>0</v>
      </c>
      <c r="IA295">
        <v>0</v>
      </c>
      <c r="IB295">
        <v>0</v>
      </c>
      <c r="IC295">
        <v>0</v>
      </c>
      <c r="ID295">
        <v>0</v>
      </c>
      <c r="IE295">
        <v>0</v>
      </c>
      <c r="IF295">
        <v>0</v>
      </c>
      <c r="IG295">
        <v>0</v>
      </c>
      <c r="IH295">
        <v>0</v>
      </c>
      <c r="II295">
        <v>0</v>
      </c>
      <c r="IJ295">
        <v>0</v>
      </c>
      <c r="IK295">
        <v>0</v>
      </c>
      <c r="IL295">
        <v>0</v>
      </c>
      <c r="IM295">
        <v>0</v>
      </c>
      <c r="IN295">
        <v>0</v>
      </c>
      <c r="IO295">
        <v>0</v>
      </c>
      <c r="IP295">
        <v>0</v>
      </c>
      <c r="IQ295">
        <v>0</v>
      </c>
      <c r="IR295">
        <v>0</v>
      </c>
      <c r="IS295">
        <v>0</v>
      </c>
      <c r="IT295">
        <v>0</v>
      </c>
      <c r="IU295">
        <v>0</v>
      </c>
      <c r="IV295">
        <v>0</v>
      </c>
      <c r="IW295">
        <v>0</v>
      </c>
      <c r="IX295">
        <v>0</v>
      </c>
      <c r="IY295">
        <v>0</v>
      </c>
      <c r="IZ295">
        <v>0</v>
      </c>
      <c r="JA295">
        <v>0</v>
      </c>
      <c r="JB295">
        <v>0</v>
      </c>
      <c r="JC295">
        <v>0</v>
      </c>
      <c r="JD295">
        <v>0</v>
      </c>
      <c r="JE295">
        <v>0</v>
      </c>
      <c r="JF295">
        <v>0</v>
      </c>
      <c r="JG295">
        <v>0</v>
      </c>
      <c r="JH295">
        <v>0</v>
      </c>
      <c r="JI295">
        <v>0</v>
      </c>
      <c r="JJ295">
        <v>0</v>
      </c>
      <c r="JK295">
        <v>0</v>
      </c>
      <c r="JL295">
        <v>0</v>
      </c>
      <c r="JM295">
        <v>0</v>
      </c>
      <c r="JN295">
        <v>0</v>
      </c>
      <c r="JO295">
        <v>0</v>
      </c>
      <c r="JP295">
        <v>0</v>
      </c>
      <c r="JQ295">
        <v>0</v>
      </c>
      <c r="JR295">
        <v>0</v>
      </c>
      <c r="JS295">
        <v>0</v>
      </c>
      <c r="JT295">
        <v>0</v>
      </c>
      <c r="JU295">
        <v>0</v>
      </c>
      <c r="JV295">
        <v>0</v>
      </c>
      <c r="JW295">
        <v>0</v>
      </c>
      <c r="JX295">
        <v>0</v>
      </c>
      <c r="JY295">
        <v>0</v>
      </c>
      <c r="JZ295">
        <v>0</v>
      </c>
      <c r="KA295">
        <v>0</v>
      </c>
      <c r="KB295">
        <v>0</v>
      </c>
      <c r="KC295">
        <v>0</v>
      </c>
      <c r="KD295">
        <v>0</v>
      </c>
      <c r="KE295">
        <v>0</v>
      </c>
      <c r="KF295">
        <v>0</v>
      </c>
      <c r="KG295">
        <v>0</v>
      </c>
      <c r="KH295">
        <v>0</v>
      </c>
      <c r="KI295">
        <v>9999.9990234375</v>
      </c>
      <c r="KJ295">
        <v>-39999.99609375</v>
      </c>
      <c r="KK295">
        <v>60002.80078125</v>
      </c>
      <c r="KL295">
        <v>-39999.99609375</v>
      </c>
      <c r="KM295">
        <v>9999.9990234375</v>
      </c>
      <c r="KN295">
        <v>0</v>
      </c>
      <c r="KO295">
        <v>0</v>
      </c>
      <c r="KP295">
        <v>0</v>
      </c>
      <c r="KQ295">
        <v>0</v>
      </c>
      <c r="KS295">
        <v>-2.2305724643347165E-8</v>
      </c>
      <c r="KT295">
        <v>1.3252325448937177E-9</v>
      </c>
      <c r="KU295">
        <v>1.9655260725104482E-12</v>
      </c>
      <c r="KV295">
        <v>1.8330028101220835E-12</v>
      </c>
      <c r="KW295">
        <v>1.7003530607421165E-12</v>
      </c>
      <c r="KX295">
        <v>1.5673323786226647E-12</v>
      </c>
      <c r="KY295">
        <v>1.4334847113147085E-12</v>
      </c>
      <c r="KZ295">
        <v>1.2981589539169728E-12</v>
      </c>
      <c r="LA295">
        <v>1.1605256062420794E-12</v>
      </c>
      <c r="LB295">
        <v>1.0195936139288622E-12</v>
      </c>
      <c r="LC295">
        <v>8.7422749673151534E-13</v>
      </c>
      <c r="LD295">
        <v>7.2316488732052272E-13</v>
      </c>
      <c r="LE295">
        <v>5.6503462190469925E-13</v>
      </c>
      <c r="LF295">
        <v>3.9837553977417614E-13</v>
      </c>
      <c r="LG295">
        <v>2.2165616240384499E-13</v>
      </c>
      <c r="LH295">
        <v>3.3295433956853344E-14</v>
      </c>
      <c r="LI295">
        <v>-1.6831528622140093E-13</v>
      </c>
      <c r="LJ295">
        <v>-3.8478878235848894E-13</v>
      </c>
      <c r="LK295">
        <v>-6.1771689206604944E-13</v>
      </c>
      <c r="LL295">
        <v>-8.6864356649808011E-13</v>
      </c>
      <c r="LM295">
        <v>-1.1390358827541344E-12</v>
      </c>
      <c r="LN295">
        <v>-1.4302528163848809E-12</v>
      </c>
      <c r="LO295">
        <v>-1.7435115914240766E-12</v>
      </c>
      <c r="LP295">
        <v>-2.0798514388244283E-12</v>
      </c>
      <c r="LQ295">
        <v>-2.4400946118151657E-12</v>
      </c>
      <c r="LR295">
        <v>-2.8248045288505549E-12</v>
      </c>
      <c r="LS295">
        <v>-3.2342409418211171E-12</v>
      </c>
      <c r="LT295">
        <v>-3.6683120594106514E-12</v>
      </c>
      <c r="LU295">
        <v>-4.126523593273184E-12</v>
      </c>
      <c r="LV295">
        <v>-4.6079247384537953E-12</v>
      </c>
      <c r="LW295">
        <v>-5.1110511495658861E-12</v>
      </c>
      <c r="LX295">
        <v>-5.6338650310523724E-12</v>
      </c>
      <c r="LY295">
        <v>-6.1736925237654066E-12</v>
      </c>
      <c r="LZ295">
        <v>-6.7271586414672558E-12</v>
      </c>
      <c r="MA295">
        <v>-7.290120090008792E-12</v>
      </c>
      <c r="MB295">
        <v>-7.8575963891993811E-12</v>
      </c>
      <c r="MC295">
        <v>-8.4236998129955196E-12</v>
      </c>
      <c r="MD295">
        <v>-8.9815647678219466E-12</v>
      </c>
      <c r="ME295">
        <v>-9.5232773417455128E-12</v>
      </c>
      <c r="MF295">
        <v>-1.0039805878915544E-11</v>
      </c>
      <c r="MG295">
        <v>-1.0520933564146789E-11</v>
      </c>
      <c r="MH295">
        <v>-1.0954570678325202E-11</v>
      </c>
      <c r="MI295">
        <v>-1.1326664845085597E-11</v>
      </c>
      <c r="MJ295">
        <v>-1.1621120136752172E-11</v>
      </c>
      <c r="MK295">
        <v>-1.1819727660982083E-11</v>
      </c>
      <c r="ML295">
        <v>-1.1902110630771431E-11</v>
      </c>
      <c r="MM295">
        <v>-1.1845687314654049E-11</v>
      </c>
      <c r="MN295">
        <v>-1.1625655668337947E-11</v>
      </c>
      <c r="MO295">
        <v>-1.1215003860352347E-11</v>
      </c>
      <c r="MP295">
        <v>-1.0584551318471721E-11</v>
      </c>
      <c r="MQ295">
        <v>-9.7030253359172075E-12</v>
      </c>
      <c r="MR295">
        <v>-8.537178680905035E-12</v>
      </c>
      <c r="MS295">
        <v>-7.0519540433996492E-12</v>
      </c>
      <c r="MT295">
        <v>-5.2107015212695343E-12</v>
      </c>
      <c r="MU295">
        <v>-2.9754556857085755E-12</v>
      </c>
      <c r="MV295">
        <v>-3.0727906288729122E-13</v>
      </c>
      <c r="MW295">
        <v>2.8333208858047394E-12</v>
      </c>
      <c r="MX295">
        <v>6.4858940212184451E-12</v>
      </c>
      <c r="MY295">
        <v>1.0689461654360856E-11</v>
      </c>
      <c r="MZ295">
        <v>1.5481835166830953E-11</v>
      </c>
      <c r="NA295">
        <v>2.0898831844428305E-11</v>
      </c>
      <c r="NB295">
        <v>2.697338087030688E-11</v>
      </c>
      <c r="NC295">
        <v>3.3734512796040846E-11</v>
      </c>
      <c r="ND295">
        <v>4.1206226347726591E-11</v>
      </c>
      <c r="NE295">
        <v>4.9406227151542901E-11</v>
      </c>
      <c r="NF295">
        <v>5.8344533901853672E-11</v>
      </c>
      <c r="NG295">
        <v>6.8021948668912386E-11</v>
      </c>
      <c r="NH295">
        <v>7.8428389477194784E-11</v>
      </c>
      <c r="NI295">
        <v>8.9541085004746654E-11</v>
      </c>
      <c r="NJ295">
        <v>1.0132263328430311E-10</v>
      </c>
      <c r="NK295">
        <v>1.1371892865413466E-10</v>
      </c>
      <c r="NL295">
        <v>1.2665696393586415E-10</v>
      </c>
      <c r="NM295">
        <v>1.400425179325548E-10</v>
      </c>
      <c r="NN295">
        <v>1.5375774186639347E-10</v>
      </c>
      <c r="NO295">
        <v>1.6765866233274044E-10</v>
      </c>
      <c r="NP295">
        <v>1.8157262275495456E-10</v>
      </c>
      <c r="NQ295">
        <v>1.9529569019795546E-10</v>
      </c>
      <c r="NR295">
        <v>2.085900597491921E-10</v>
      </c>
      <c r="NS295">
        <v>2.2118149451028759E-10</v>
      </c>
      <c r="NT295">
        <v>2.3275684556134975E-10</v>
      </c>
      <c r="NU295">
        <v>2.4296170305622188E-10</v>
      </c>
      <c r="NV295">
        <v>2.5139823686594568E-10</v>
      </c>
      <c r="NW295">
        <v>2.5762329288481483E-10</v>
      </c>
      <c r="NX295">
        <v>2.6114681921337649E-10</v>
      </c>
      <c r="NY295">
        <v>2.6143070488774092E-10</v>
      </c>
      <c r="NZ295">
        <v>2.5788812257346898E-10</v>
      </c>
      <c r="OA295">
        <v>2.4988347560727303E-10</v>
      </c>
      <c r="OB295">
        <v>2.3673305885805406E-10</v>
      </c>
      <c r="OC295">
        <v>2.1770655197637814E-10</v>
      </c>
      <c r="OD295">
        <v>1.9202947257606961E-10</v>
      </c>
      <c r="OE295">
        <v>1.5888672558765503E-10</v>
      </c>
      <c r="OF295">
        <v>1.1742739326162117E-10</v>
      </c>
      <c r="OG295">
        <v>6.6770917875726329E-11</v>
      </c>
      <c r="OH295">
        <v>6.0148358831516156E-12</v>
      </c>
      <c r="OI295">
        <v>-6.575577223227555E-11</v>
      </c>
      <c r="OJ295">
        <v>-1.4945694804126387E-10</v>
      </c>
      <c r="OK295">
        <v>-2.4599246651837089E-10</v>
      </c>
      <c r="OL295">
        <v>-3.5623822176989647E-10</v>
      </c>
      <c r="OM295">
        <v>-4.8102421854303224E-10</v>
      </c>
      <c r="ON295">
        <v>-6.2111400612031408E-10</v>
      </c>
      <c r="OO295">
        <v>-7.7718139976352833E-10</v>
      </c>
      <c r="OP295">
        <v>-9.4978434726887951E-10</v>
      </c>
      <c r="OQ295">
        <v>-1.1393358149344538E-9</v>
      </c>
      <c r="OR295">
        <v>-1.3460715888561574E-9</v>
      </c>
      <c r="OS295">
        <v>-1.5700149145140919E-9</v>
      </c>
      <c r="OT295">
        <v>-1.8109379306640178E-9</v>
      </c>
      <c r="OU295">
        <v>-2.0683198931975199E-9</v>
      </c>
      <c r="OV295">
        <v>-2.3413022314778483E-9</v>
      </c>
      <c r="OW295">
        <v>-2.6286405342951653E-9</v>
      </c>
      <c r="OX295">
        <v>-2.9286536256056192E-9</v>
      </c>
      <c r="OY295">
        <v>-3.2391699621966136E-9</v>
      </c>
      <c r="OZ295">
        <v>-3.5574716668977281E-9</v>
      </c>
      <c r="PA295">
        <v>-3.8802366024341055E-9</v>
      </c>
      <c r="PB295">
        <v>-4.2034789929366139E-9</v>
      </c>
      <c r="PC295">
        <v>-4.5224892128455412E-9</v>
      </c>
      <c r="PD295">
        <v>-4.8317734867466108E-9</v>
      </c>
      <c r="PE295">
        <v>-5.1249943787088552E-9</v>
      </c>
      <c r="PF295">
        <v>-5.394913095976903E-9</v>
      </c>
      <c r="PG295">
        <v>-5.6333347892514785E-9</v>
      </c>
      <c r="PH295">
        <v>-5.8310581999408183E-9</v>
      </c>
      <c r="PI295">
        <v>-5.9778311831127279E-9</v>
      </c>
      <c r="PJ295">
        <v>-6.0623138226227726E-9</v>
      </c>
      <c r="PK295">
        <v>-6.0720510509334728E-9</v>
      </c>
      <c r="PL295">
        <v>-5.9934568890625179E-9</v>
      </c>
      <c r="PM295">
        <v>-5.8118126301234447E-9</v>
      </c>
      <c r="PN295">
        <v>-5.5112815008956952E-9</v>
      </c>
      <c r="PO295">
        <v>-5.0749425471655679E-9</v>
      </c>
      <c r="PP295">
        <v>-4.4848466971540322E-9</v>
      </c>
      <c r="PQ295">
        <v>-3.7220981595988619E-9</v>
      </c>
      <c r="PR295">
        <v>-2.7669645048504146E-9</v>
      </c>
      <c r="PS295">
        <v>-1.5990189539506411E-9</v>
      </c>
      <c r="PT295">
        <v>-1.9731855673749308E-10</v>
      </c>
      <c r="PU295">
        <v>1.4593779304558709E-9</v>
      </c>
      <c r="PV295">
        <v>3.3923485606433732E-9</v>
      </c>
      <c r="PW295">
        <v>5.6225991430634931E-9</v>
      </c>
      <c r="PX295">
        <v>8.1705026517159997E-9</v>
      </c>
      <c r="PY295">
        <v>1.1055383176971517E-8</v>
      </c>
      <c r="PZ295">
        <v>1.4295040619719746E-8</v>
      </c>
      <c r="QA295">
        <v>1.790521252318713E-8</v>
      </c>
      <c r="QB295">
        <v>2.1898969721894592E-8</v>
      </c>
      <c r="QC295">
        <v>2.6286042871949012E-8</v>
      </c>
      <c r="QD295">
        <v>3.107207742433207E-8</v>
      </c>
      <c r="QE295">
        <v>3.6257815225956001E-8</v>
      </c>
      <c r="QF295">
        <v>4.1838201695336687E-8</v>
      </c>
      <c r="QG295">
        <v>4.7801418434498315E-8</v>
      </c>
      <c r="QH295">
        <v>5.4127842220024394E-8</v>
      </c>
      <c r="QI295">
        <v>6.0788932577960353E-8</v>
      </c>
      <c r="QJ295">
        <v>6.7746051603227619E-8</v>
      </c>
      <c r="QK295">
        <v>7.4949221347720484E-8</v>
      </c>
      <c r="QL295">
        <v>8.2335825984898403E-8</v>
      </c>
      <c r="QM295">
        <v>8.9829268074151417E-8</v>
      </c>
      <c r="QN295">
        <v>9.7337590605787895E-8</v>
      </c>
      <c r="QO295">
        <v>1.0475207911572522E-7</v>
      </c>
      <c r="QP295">
        <v>1.1194586102427219E-7</v>
      </c>
      <c r="QQ295">
        <v>1.1877252247943398E-7</v>
      </c>
      <c r="QR295">
        <v>1.250647663725597E-7</v>
      </c>
      <c r="QS295">
        <v>1.3063313883951876E-7</v>
      </c>
      <c r="QT295">
        <v>1.352648554562906E-7</v>
      </c>
      <c r="QU295">
        <v>1.3872276247120427E-7</v>
      </c>
      <c r="QV295">
        <v>1.4074447276830356E-7</v>
      </c>
      <c r="QW295">
        <v>1.4104172080229835E-7</v>
      </c>
      <c r="QX295">
        <v>1.392999854529302E-7</v>
      </c>
      <c r="QY295">
        <v>1.3517843457397973E-7</v>
      </c>
      <c r="QZ295">
        <v>1.2831024991022636E-7</v>
      </c>
      <c r="RA295">
        <v>1.1830339596377182E-7</v>
      </c>
      <c r="RB295">
        <v>1.047419012389445E-7</v>
      </c>
      <c r="RC295">
        <v>8.718772499912403E-8</v>
      </c>
      <c r="RD295">
        <v>6.5183287134038442E-8</v>
      </c>
      <c r="RE295">
        <v>3.825474285315023E-8</v>
      </c>
      <c r="RF295">
        <v>5.916087565604225E-9</v>
      </c>
      <c r="RG295">
        <v>-3.2325819658444913E-8</v>
      </c>
      <c r="RH295">
        <v>-7.6965223382083675E-8</v>
      </c>
      <c r="RI295">
        <v>-1.2849033785714037E-7</v>
      </c>
      <c r="RJ295">
        <v>-1.8737501964057305E-7</v>
      </c>
      <c r="RK295">
        <v>-2.5406915569654156E-7</v>
      </c>
      <c r="RL295">
        <v>-3.2898767858725306E-7</v>
      </c>
      <c r="RM295">
        <v>-4.1249812482704667E-7</v>
      </c>
      <c r="RN295">
        <v>-5.0490665899506555E-7</v>
      </c>
      <c r="RO295">
        <v>-6.064424950433247E-7</v>
      </c>
      <c r="RP295">
        <v>-7.1724065768585601E-7</v>
      </c>
      <c r="RQ295">
        <v>-8.3732304110953857E-7</v>
      </c>
      <c r="RR295">
        <v>-9.6657773981807333E-7</v>
      </c>
      <c r="RS295">
        <v>-1.1047366475248047E-6</v>
      </c>
      <c r="RT295">
        <v>-1.2513513449700718E-6</v>
      </c>
      <c r="RU295">
        <v>-1.4057673266777613E-6</v>
      </c>
      <c r="RV295">
        <v>-1.5670966503027147E-6</v>
      </c>
      <c r="RW295">
        <v>-1.7341891306654875E-6</v>
      </c>
      <c r="RX295">
        <v>-1.9056022441183005E-6</v>
      </c>
      <c r="RY295">
        <v>-2.0795699578065635E-6</v>
      </c>
      <c r="RZ295">
        <v>-2.2539707529258614E-6</v>
      </c>
      <c r="SA295">
        <v>-2.4262951714235198E-6</v>
      </c>
      <c r="SB295">
        <v>-2.5934016342274722E-6</v>
      </c>
      <c r="SC295">
        <v>-2.7514681132513135E-6</v>
      </c>
      <c r="SD295">
        <v>-2.8959452667632019E-6</v>
      </c>
      <c r="SE295">
        <v>-3.0215121099981089E-6</v>
      </c>
      <c r="SF295">
        <v>-3.1220354968654906E-6</v>
      </c>
      <c r="SG295">
        <v>-3.1905349050109531E-6</v>
      </c>
      <c r="SH295">
        <v>-3.219154244259168E-6</v>
      </c>
      <c r="SI295">
        <v>-3.1991426461087928E-6</v>
      </c>
      <c r="SJ295">
        <v>-3.1208464375036657E-6</v>
      </c>
      <c r="SK295">
        <v>-2.9737147530400533E-6</v>
      </c>
      <c r="SL295">
        <v>-2.7463214929622488E-6</v>
      </c>
      <c r="SM295">
        <v>-2.426406585911697E-6</v>
      </c>
      <c r="SN295">
        <v>-2.0009397608548125E-6</v>
      </c>
      <c r="SO295">
        <v>-1.4562102664975394E-6</v>
      </c>
      <c r="SP295">
        <v>-7.7794619249817952E-7</v>
      </c>
      <c r="SQ295">
        <v>4.8532762373497125E-8</v>
      </c>
      <c r="SR295">
        <v>1.0381250726046716E-6</v>
      </c>
      <c r="SS295">
        <v>2.2057156017784386E-6</v>
      </c>
      <c r="ST295">
        <v>3.565898073640515E-6</v>
      </c>
      <c r="SU295">
        <v>5.1326476239653993E-6</v>
      </c>
      <c r="SV295">
        <v>6.9189393404468064E-6</v>
      </c>
      <c r="SW295">
        <v>8.9363088713163431E-6</v>
      </c>
      <c r="SX295">
        <v>1.119435146385593E-5</v>
      </c>
      <c r="SY295">
        <v>1.3700156197658216E-5</v>
      </c>
      <c r="SZ295">
        <v>1.645767272166848E-5</v>
      </c>
      <c r="TA295">
        <v>1.9467008506893224E-5</v>
      </c>
      <c r="TB295">
        <v>2.2723655507103427E-5</v>
      </c>
      <c r="TC295">
        <v>2.6217646197393585E-5</v>
      </c>
      <c r="TD295">
        <v>2.9932640254867462E-5</v>
      </c>
      <c r="TE295">
        <v>3.3844944676822197E-5</v>
      </c>
      <c r="TF295">
        <v>3.792247191903281E-5</v>
      </c>
      <c r="TG295">
        <v>4.212364269879388E-5</v>
      </c>
      <c r="TH295">
        <v>4.6396242461588981E-5</v>
      </c>
      <c r="TI295">
        <v>5.0676243172211521E-5</v>
      </c>
      <c r="TJ295">
        <v>5.4886605073788859E-5</v>
      </c>
      <c r="TK295">
        <v>5.8936076371224225E-5</v>
      </c>
      <c r="TL295">
        <v>6.2718012444686278E-5</v>
      </c>
      <c r="TM295">
        <v>6.6109240184512199E-5</v>
      </c>
      <c r="TN295">
        <v>6.8968997355750133E-5</v>
      </c>
      <c r="TO295">
        <v>7.1137981535985065E-5</v>
      </c>
      <c r="TP295">
        <v>7.2437548102879067E-5</v>
      </c>
      <c r="TQ295">
        <v>7.2669101947448793E-5</v>
      </c>
      <c r="TR295">
        <v>7.1613733013549402E-5</v>
      </c>
      <c r="TS295">
        <v>6.9032151359115602E-5</v>
      </c>
      <c r="TT295">
        <v>6.4664983132004385E-5</v>
      </c>
      <c r="TU295">
        <v>5.8233494568759335E-5</v>
      </c>
      <c r="TV295">
        <v>4.9440816757089771E-5</v>
      </c>
      <c r="TW295">
        <v>3.7973749332356734E-5</v>
      </c>
      <c r="TX295">
        <v>2.3505226364250616E-5</v>
      </c>
      <c r="TY295">
        <v>5.6975322700183269E-6</v>
      </c>
      <c r="TZ295">
        <v>-1.5793640520871642E-5</v>
      </c>
      <c r="UA295">
        <v>-4.1314197439034568E-5</v>
      </c>
      <c r="UB295">
        <v>-7.1205614624192314E-5</v>
      </c>
      <c r="UC295">
        <v>-1.0579778174246977E-4</v>
      </c>
      <c r="UD295">
        <v>-1.4540061900580038E-4</v>
      </c>
      <c r="UE295">
        <v>-1.9029437587659198E-4</v>
      </c>
      <c r="UF295">
        <v>-2.4071852454123633E-4</v>
      </c>
      <c r="UG295">
        <v>-2.9685916955715278E-4</v>
      </c>
      <c r="UH295">
        <v>-3.5883490651388635E-4</v>
      </c>
      <c r="UI295">
        <v>-4.2668107751570966E-4</v>
      </c>
      <c r="UJ295">
        <v>-5.0033239022582326E-4</v>
      </c>
      <c r="UK295">
        <v>-5.7960389056055514E-4</v>
      </c>
      <c r="UL295">
        <v>-6.6417030734463299E-4</v>
      </c>
      <c r="UM295">
        <v>-7.5354382079755662E-4</v>
      </c>
      <c r="UN295">
        <v>-8.4705034607249067E-4</v>
      </c>
      <c r="UO295">
        <v>-9.4380446865580049E-4</v>
      </c>
      <c r="UP295">
        <v>-1.0426832206727093E-3</v>
      </c>
      <c r="UQ295">
        <v>-1.142298946411617E-3</v>
      </c>
      <c r="UR295">
        <v>-1.2409715720008399E-3</v>
      </c>
      <c r="US295">
        <v>-1.3367006684027844E-3</v>
      </c>
      <c r="UT295">
        <v>-1.4271377788984197E-3</v>
      </c>
      <c r="UU295">
        <v>-1.5095595720778479E-3</v>
      </c>
      <c r="UV295">
        <v>-1.580842478956477E-3</v>
      </c>
      <c r="UW295">
        <v>-1.6374395779686919E-3</v>
      </c>
      <c r="UX295">
        <v>-1.6753606038373652E-3</v>
      </c>
      <c r="UY295">
        <v>-1.6901560750448652E-3</v>
      </c>
      <c r="UZ295">
        <v>-1.6769066589668595E-3</v>
      </c>
      <c r="VA295">
        <v>-1.6302190225156526E-3</v>
      </c>
      <c r="VB295">
        <v>-1.5442295479091307E-3</v>
      </c>
      <c r="VC295">
        <v>-1.4126174261132605E-3</v>
      </c>
      <c r="VD295">
        <v>-1.2286287723964218E-3</v>
      </c>
      <c r="VE295">
        <v>-9.8511353665246522E-4</v>
      </c>
      <c r="VF295">
        <v>-6.7457710260419011E-4</v>
      </c>
      <c r="VG295">
        <v>-2.8924858110245346E-4</v>
      </c>
      <c r="VH295">
        <v>1.7883210063043462E-4</v>
      </c>
      <c r="VI295">
        <v>7.3770613448513242E-4</v>
      </c>
      <c r="VJ295">
        <v>1.3953645592925015E-3</v>
      </c>
      <c r="VK295">
        <v>2.1595915258600953E-3</v>
      </c>
      <c r="VL295">
        <v>3.037779858148537E-3</v>
      </c>
      <c r="VM295">
        <v>4.0367167275406433E-3</v>
      </c>
      <c r="VN295">
        <v>5.1623373669021696E-3</v>
      </c>
      <c r="VO295">
        <v>6.4194449209873227E-3</v>
      </c>
      <c r="VP295">
        <v>7.8113947686666175E-3</v>
      </c>
      <c r="VQ295">
        <v>9.3397419699454993E-3</v>
      </c>
      <c r="VR295">
        <v>1.1003850896765675E-2</v>
      </c>
      <c r="VS295">
        <v>1.2800466611475938E-2</v>
      </c>
      <c r="VT295">
        <v>1.4723248171232807E-2</v>
      </c>
      <c r="VU295">
        <v>1.6762264771171233E-2</v>
      </c>
      <c r="VV295">
        <v>1.8903456504648038E-2</v>
      </c>
      <c r="VW295">
        <v>2.1128062525630365E-2</v>
      </c>
      <c r="VX295">
        <v>2.3412020556298575E-2</v>
      </c>
      <c r="VY295">
        <v>2.5725343001299732E-2</v>
      </c>
      <c r="VZ295">
        <v>2.8031476416862041E-2</v>
      </c>
      <c r="WA295">
        <v>3.0286652744729765E-2</v>
      </c>
      <c r="WB295">
        <v>3.2439242562240893E-2</v>
      </c>
      <c r="WC295">
        <v>3.4529122629166999E-2</v>
      </c>
      <c r="WD295">
        <v>3.6587072192789685E-2</v>
      </c>
      <c r="WE295">
        <v>3.8634186885743507E-2</v>
      </c>
      <c r="WF295">
        <v>20.471145709362638</v>
      </c>
      <c r="WG295">
        <v>427.28413724838902</v>
      </c>
    </row>
    <row r="296" spans="1:605" x14ac:dyDescent="0.25">
      <c r="A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0</v>
      </c>
      <c r="BM296">
        <v>0</v>
      </c>
      <c r="BN296">
        <v>0</v>
      </c>
      <c r="BO296">
        <v>0</v>
      </c>
      <c r="BP296">
        <v>0</v>
      </c>
      <c r="BQ296">
        <v>0</v>
      </c>
      <c r="BR296">
        <v>0</v>
      </c>
      <c r="BS296">
        <v>0</v>
      </c>
      <c r="BT296">
        <v>0</v>
      </c>
      <c r="BU296">
        <v>0</v>
      </c>
      <c r="BV296">
        <v>0</v>
      </c>
      <c r="BW296">
        <v>0</v>
      </c>
      <c r="BX296">
        <v>0</v>
      </c>
      <c r="BY296">
        <v>0</v>
      </c>
      <c r="BZ296">
        <v>0</v>
      </c>
      <c r="CA296">
        <v>0</v>
      </c>
      <c r="CB296">
        <v>0</v>
      </c>
      <c r="CC296">
        <v>0</v>
      </c>
      <c r="CD296">
        <v>0</v>
      </c>
      <c r="CE296">
        <v>0</v>
      </c>
      <c r="CF296">
        <v>0</v>
      </c>
      <c r="CG296">
        <v>0</v>
      </c>
      <c r="CH296">
        <v>0</v>
      </c>
      <c r="CI296">
        <v>0</v>
      </c>
      <c r="CJ296">
        <v>0</v>
      </c>
      <c r="CK296">
        <v>0</v>
      </c>
      <c r="CL296">
        <v>0</v>
      </c>
      <c r="CM296">
        <v>0</v>
      </c>
      <c r="CN296">
        <v>0</v>
      </c>
      <c r="CO296">
        <v>0</v>
      </c>
      <c r="CP296">
        <v>0</v>
      </c>
      <c r="CQ296">
        <v>0</v>
      </c>
      <c r="CR296">
        <v>0</v>
      </c>
      <c r="CS296">
        <v>0</v>
      </c>
      <c r="CT296">
        <v>0</v>
      </c>
      <c r="CU296">
        <v>0</v>
      </c>
      <c r="CV296">
        <v>0</v>
      </c>
      <c r="CW296">
        <v>0</v>
      </c>
      <c r="CX296">
        <v>0</v>
      </c>
      <c r="CY296">
        <v>0</v>
      </c>
      <c r="CZ296">
        <v>0</v>
      </c>
      <c r="DA296">
        <v>0</v>
      </c>
      <c r="DB296">
        <v>0</v>
      </c>
      <c r="DC296">
        <v>0</v>
      </c>
      <c r="DD296">
        <v>0</v>
      </c>
      <c r="DE296">
        <v>0</v>
      </c>
      <c r="DF296">
        <v>0</v>
      </c>
      <c r="DG296">
        <v>0</v>
      </c>
      <c r="DH296">
        <v>0</v>
      </c>
      <c r="DI296">
        <v>0</v>
      </c>
      <c r="DJ296">
        <v>0</v>
      </c>
      <c r="DK296">
        <v>0</v>
      </c>
      <c r="DL296">
        <v>0</v>
      </c>
      <c r="DM296">
        <v>0</v>
      </c>
      <c r="DN296">
        <v>0</v>
      </c>
      <c r="DO296">
        <v>0</v>
      </c>
      <c r="DP296">
        <v>0</v>
      </c>
      <c r="DQ296">
        <v>0</v>
      </c>
      <c r="DR296">
        <v>0</v>
      </c>
      <c r="DS296">
        <v>0</v>
      </c>
      <c r="DT296">
        <v>0</v>
      </c>
      <c r="DU296">
        <v>0</v>
      </c>
      <c r="DV296">
        <v>0</v>
      </c>
      <c r="DW296">
        <v>0</v>
      </c>
      <c r="DX296">
        <v>0</v>
      </c>
      <c r="DY296">
        <v>0</v>
      </c>
      <c r="DZ296">
        <v>0</v>
      </c>
      <c r="EA296">
        <v>0</v>
      </c>
      <c r="EB296">
        <v>0</v>
      </c>
      <c r="EC296">
        <v>0</v>
      </c>
      <c r="ED296">
        <v>0</v>
      </c>
      <c r="EE296">
        <v>0</v>
      </c>
      <c r="EF296">
        <v>0</v>
      </c>
      <c r="EG296">
        <v>0</v>
      </c>
      <c r="EH296">
        <v>0</v>
      </c>
      <c r="EI296">
        <v>0</v>
      </c>
      <c r="EJ296">
        <v>0</v>
      </c>
      <c r="EK296">
        <v>0</v>
      </c>
      <c r="EL296">
        <v>0</v>
      </c>
      <c r="EM296">
        <v>0</v>
      </c>
      <c r="EN296">
        <v>0</v>
      </c>
      <c r="EO296">
        <v>0</v>
      </c>
      <c r="EP296">
        <v>0</v>
      </c>
      <c r="EQ296">
        <v>0</v>
      </c>
      <c r="ER296">
        <v>0</v>
      </c>
      <c r="ES296">
        <v>0</v>
      </c>
      <c r="ET296">
        <v>0</v>
      </c>
      <c r="EU296">
        <v>0</v>
      </c>
      <c r="EV296">
        <v>0</v>
      </c>
      <c r="EW296">
        <v>0</v>
      </c>
      <c r="EX296">
        <v>0</v>
      </c>
      <c r="EY296">
        <v>0</v>
      </c>
      <c r="EZ296">
        <v>0</v>
      </c>
      <c r="FA296">
        <v>0</v>
      </c>
      <c r="FB296">
        <v>0</v>
      </c>
      <c r="FC296">
        <v>0</v>
      </c>
      <c r="FD296">
        <v>0</v>
      </c>
      <c r="FE296">
        <v>0</v>
      </c>
      <c r="FF296">
        <v>0</v>
      </c>
      <c r="FG296">
        <v>0</v>
      </c>
      <c r="FH296">
        <v>0</v>
      </c>
      <c r="FI296">
        <v>0</v>
      </c>
      <c r="FJ296">
        <v>0</v>
      </c>
      <c r="FK296">
        <v>0</v>
      </c>
      <c r="FL296">
        <v>0</v>
      </c>
      <c r="FM296">
        <v>0</v>
      </c>
      <c r="FN296">
        <v>0</v>
      </c>
      <c r="FO296">
        <v>0</v>
      </c>
      <c r="FP296">
        <v>0</v>
      </c>
      <c r="FQ296">
        <v>0</v>
      </c>
      <c r="FR296">
        <v>0</v>
      </c>
      <c r="FS296">
        <v>0</v>
      </c>
      <c r="FT296">
        <v>0</v>
      </c>
      <c r="FU296">
        <v>0</v>
      </c>
      <c r="FV296">
        <v>0</v>
      </c>
      <c r="FW296">
        <v>0</v>
      </c>
      <c r="FX296">
        <v>0</v>
      </c>
      <c r="FY296">
        <v>0</v>
      </c>
      <c r="FZ296">
        <v>0</v>
      </c>
      <c r="GA296">
        <v>0</v>
      </c>
      <c r="GB296">
        <v>0</v>
      </c>
      <c r="GC296">
        <v>0</v>
      </c>
      <c r="GD296">
        <v>0</v>
      </c>
      <c r="GE296">
        <v>0</v>
      </c>
      <c r="GF296">
        <v>0</v>
      </c>
      <c r="GG296">
        <v>0</v>
      </c>
      <c r="GH296">
        <v>0</v>
      </c>
      <c r="GI296">
        <v>0</v>
      </c>
      <c r="GJ296">
        <v>0</v>
      </c>
      <c r="GK296">
        <v>0</v>
      </c>
      <c r="GL296">
        <v>0</v>
      </c>
      <c r="GM296">
        <v>0</v>
      </c>
      <c r="GN296">
        <v>0</v>
      </c>
      <c r="GO296">
        <v>0</v>
      </c>
      <c r="GP296">
        <v>0</v>
      </c>
      <c r="GQ296">
        <v>0</v>
      </c>
      <c r="GR296">
        <v>0</v>
      </c>
      <c r="GS296">
        <v>0</v>
      </c>
      <c r="GT296">
        <v>0</v>
      </c>
      <c r="GU296">
        <v>0</v>
      </c>
      <c r="GV296">
        <v>0</v>
      </c>
      <c r="GW296">
        <v>0</v>
      </c>
      <c r="GX296">
        <v>0</v>
      </c>
      <c r="GY296">
        <v>0</v>
      </c>
      <c r="GZ296">
        <v>0</v>
      </c>
      <c r="HA296">
        <v>0</v>
      </c>
      <c r="HB296">
        <v>0</v>
      </c>
      <c r="HC296">
        <v>0</v>
      </c>
      <c r="HD296">
        <v>0</v>
      </c>
      <c r="HE296">
        <v>0</v>
      </c>
      <c r="HF296">
        <v>0</v>
      </c>
      <c r="HG296">
        <v>0</v>
      </c>
      <c r="HH296">
        <v>0</v>
      </c>
      <c r="HI296">
        <v>0</v>
      </c>
      <c r="HJ296">
        <v>0</v>
      </c>
      <c r="HK296">
        <v>0</v>
      </c>
      <c r="HL296">
        <v>0</v>
      </c>
      <c r="HM296">
        <v>0</v>
      </c>
      <c r="HN296">
        <v>0</v>
      </c>
      <c r="HO296">
        <v>0</v>
      </c>
      <c r="HP296">
        <v>0</v>
      </c>
      <c r="HQ296">
        <v>0</v>
      </c>
      <c r="HR296">
        <v>0</v>
      </c>
      <c r="HS296">
        <v>0</v>
      </c>
      <c r="HT296">
        <v>0</v>
      </c>
      <c r="HU296">
        <v>0</v>
      </c>
      <c r="HV296">
        <v>0</v>
      </c>
      <c r="HW296">
        <v>0</v>
      </c>
      <c r="HX296">
        <v>0</v>
      </c>
      <c r="HY296">
        <v>0</v>
      </c>
      <c r="HZ296">
        <v>0</v>
      </c>
      <c r="IA296">
        <v>0</v>
      </c>
      <c r="IB296">
        <v>0</v>
      </c>
      <c r="IC296">
        <v>0</v>
      </c>
      <c r="ID296">
        <v>0</v>
      </c>
      <c r="IE296">
        <v>0</v>
      </c>
      <c r="IF296">
        <v>0</v>
      </c>
      <c r="IG296">
        <v>0</v>
      </c>
      <c r="IH296">
        <v>0</v>
      </c>
      <c r="II296">
        <v>0</v>
      </c>
      <c r="IJ296">
        <v>0</v>
      </c>
      <c r="IK296">
        <v>0</v>
      </c>
      <c r="IL296">
        <v>0</v>
      </c>
      <c r="IM296">
        <v>0</v>
      </c>
      <c r="IN296">
        <v>0</v>
      </c>
      <c r="IO296">
        <v>0</v>
      </c>
      <c r="IP296">
        <v>0</v>
      </c>
      <c r="IQ296">
        <v>0</v>
      </c>
      <c r="IR296">
        <v>0</v>
      </c>
      <c r="IS296">
        <v>0</v>
      </c>
      <c r="IT296">
        <v>0</v>
      </c>
      <c r="IU296">
        <v>0</v>
      </c>
      <c r="IV296">
        <v>0</v>
      </c>
      <c r="IW296">
        <v>0</v>
      </c>
      <c r="IX296">
        <v>0</v>
      </c>
      <c r="IY296">
        <v>0</v>
      </c>
      <c r="IZ296">
        <v>0</v>
      </c>
      <c r="JA296">
        <v>0</v>
      </c>
      <c r="JB296">
        <v>0</v>
      </c>
      <c r="JC296">
        <v>0</v>
      </c>
      <c r="JD296">
        <v>0</v>
      </c>
      <c r="JE296">
        <v>0</v>
      </c>
      <c r="JF296">
        <v>0</v>
      </c>
      <c r="JG296">
        <v>0</v>
      </c>
      <c r="JH296">
        <v>0</v>
      </c>
      <c r="JI296">
        <v>0</v>
      </c>
      <c r="JJ296">
        <v>0</v>
      </c>
      <c r="JK296">
        <v>0</v>
      </c>
      <c r="JL296">
        <v>0</v>
      </c>
      <c r="JM296">
        <v>0</v>
      </c>
      <c r="JN296">
        <v>0</v>
      </c>
      <c r="JO296">
        <v>0</v>
      </c>
      <c r="JP296">
        <v>0</v>
      </c>
      <c r="JQ296">
        <v>0</v>
      </c>
      <c r="JR296">
        <v>0</v>
      </c>
      <c r="JS296">
        <v>0</v>
      </c>
      <c r="JT296">
        <v>0</v>
      </c>
      <c r="JU296">
        <v>0</v>
      </c>
      <c r="JV296">
        <v>0</v>
      </c>
      <c r="JW296">
        <v>0</v>
      </c>
      <c r="JX296">
        <v>0</v>
      </c>
      <c r="JY296">
        <v>0</v>
      </c>
      <c r="JZ296">
        <v>0</v>
      </c>
      <c r="KA296">
        <v>0</v>
      </c>
      <c r="KB296">
        <v>0</v>
      </c>
      <c r="KC296">
        <v>0</v>
      </c>
      <c r="KD296">
        <v>0</v>
      </c>
      <c r="KE296">
        <v>0</v>
      </c>
      <c r="KF296">
        <v>0</v>
      </c>
      <c r="KG296">
        <v>0</v>
      </c>
      <c r="KH296">
        <v>0</v>
      </c>
      <c r="KI296">
        <v>0</v>
      </c>
      <c r="KJ296">
        <v>9999.9990234375</v>
      </c>
      <c r="KK296">
        <v>-39999.99609375</v>
      </c>
      <c r="KL296">
        <v>60002.80078125</v>
      </c>
      <c r="KM296">
        <v>-39999.99609375</v>
      </c>
      <c r="KN296">
        <v>9999.9990234375</v>
      </c>
      <c r="KO296">
        <v>0</v>
      </c>
      <c r="KP296">
        <v>0</v>
      </c>
      <c r="KQ296">
        <v>0</v>
      </c>
      <c r="KS296">
        <v>-2.1028833247994732E-8</v>
      </c>
      <c r="KT296">
        <v>9.896103752219832E-10</v>
      </c>
      <c r="KU296">
        <v>1.9049613632996142E-12</v>
      </c>
      <c r="KV296">
        <v>1.806000319878885E-12</v>
      </c>
      <c r="KW296">
        <v>1.7069166869716429E-12</v>
      </c>
      <c r="KX296">
        <v>1.6074716540193663E-12</v>
      </c>
      <c r="KY296">
        <v>1.5072139869277518E-12</v>
      </c>
      <c r="KZ296">
        <v>1.4054924038702406E-12</v>
      </c>
      <c r="LA296">
        <v>1.301468052222813E-12</v>
      </c>
      <c r="LB296">
        <v>1.1941271676810678E-12</v>
      </c>
      <c r="LC296">
        <v>1.0822940199539912E-12</v>
      </c>
      <c r="LD296">
        <v>9.646442711957528E-13</v>
      </c>
      <c r="LE296">
        <v>8.3971889349381377E-13</v>
      </c>
      <c r="LF296">
        <v>7.0593881022535241E-13</v>
      </c>
      <c r="LG296">
        <v>5.6162044285614435E-13</v>
      </c>
      <c r="LH296">
        <v>4.0499235969589435E-13</v>
      </c>
      <c r="LI296">
        <v>2.3421323612917555E-13</v>
      </c>
      <c r="LJ296">
        <v>4.7391346774266345E-14</v>
      </c>
      <c r="LK296">
        <v>-1.5739418127959626E-13</v>
      </c>
      <c r="LL296">
        <v>-3.820701187339423E-13</v>
      </c>
      <c r="LM296">
        <v>-6.2854364879153714E-13</v>
      </c>
      <c r="LN296">
        <v>-8.9867440653159377E-13</v>
      </c>
      <c r="LO296">
        <v>-1.1942438056032382E-12</v>
      </c>
      <c r="LP296">
        <v>-1.5169214208082158E-12</v>
      </c>
      <c r="LQ296">
        <v>-1.868228204878007E-12</v>
      </c>
      <c r="LR296">
        <v>-2.2494963316691796E-12</v>
      </c>
      <c r="LS296">
        <v>-2.6618254764964582E-12</v>
      </c>
      <c r="LT296">
        <v>-3.1060353678159692E-12</v>
      </c>
      <c r="LU296">
        <v>-3.58261447340559E-12</v>
      </c>
      <c r="LV296">
        <v>-4.0916647190286432E-12</v>
      </c>
      <c r="LW296">
        <v>-4.6328421787911193E-12</v>
      </c>
      <c r="LX296">
        <v>-5.2052937245085784E-12</v>
      </c>
      <c r="LY296">
        <v>-5.8075896768831277E-12</v>
      </c>
      <c r="LZ296">
        <v>-6.4376525646620571E-12</v>
      </c>
      <c r="MA296">
        <v>-7.0926821696988802E-12</v>
      </c>
      <c r="MB296">
        <v>-7.7690771164559907E-12</v>
      </c>
      <c r="MC296">
        <v>-8.4623533544322152E-12</v>
      </c>
      <c r="MD296">
        <v>-9.1670599817017453E-12</v>
      </c>
      <c r="ME296">
        <v>-9.8766929675984546E-12</v>
      </c>
      <c r="MF296">
        <v>-1.058360745290334E-11</v>
      </c>
      <c r="MG296">
        <v>-1.1278929436953322E-11</v>
      </c>
      <c r="MH296">
        <v>-1.195181057015675E-11</v>
      </c>
      <c r="MI296">
        <v>-1.2589298443191035E-11</v>
      </c>
      <c r="MJ296">
        <v>-1.3176211062492281E-11</v>
      </c>
      <c r="MK296">
        <v>-1.3695017928280662E-11</v>
      </c>
      <c r="ML296">
        <v>-1.4125730547288754E-11</v>
      </c>
      <c r="MM296">
        <v>-1.4445805650470315E-11</v>
      </c>
      <c r="MN296">
        <v>-1.4630064844498844E-11</v>
      </c>
      <c r="MO296">
        <v>-1.4650634902454359E-11</v>
      </c>
      <c r="MP296">
        <v>-1.4476913390671248E-11</v>
      </c>
      <c r="MQ296">
        <v>-1.4075564831439429E-11</v>
      </c>
      <c r="MR296">
        <v>-1.341055311037351E-11</v>
      </c>
      <c r="MS296">
        <v>-1.2443216347113047E-11</v>
      </c>
      <c r="MT296">
        <v>-1.1132390951811653E-11</v>
      </c>
      <c r="MU296">
        <v>-9.4345920797031281E-12</v>
      </c>
      <c r="MV296">
        <v>-7.304258162726664E-12</v>
      </c>
      <c r="MW296">
        <v>-4.6940676302087525E-12</v>
      </c>
      <c r="MX296">
        <v>-1.5553363180177111E-12</v>
      </c>
      <c r="MY296">
        <v>2.1614956060742881E-12</v>
      </c>
      <c r="MZ296">
        <v>6.506278118899672E-12</v>
      </c>
      <c r="NA296">
        <v>1.152845797499153E-11</v>
      </c>
      <c r="NB296">
        <v>1.7276268196863653E-11</v>
      </c>
      <c r="NC296">
        <v>2.3795791198295008E-11</v>
      </c>
      <c r="ND296">
        <v>3.1129886542844061E-11</v>
      </c>
      <c r="NE296">
        <v>3.9316974741028114E-11</v>
      </c>
      <c r="NF296">
        <v>4.8389669090802546E-11</v>
      </c>
      <c r="NG296">
        <v>5.8373248394084084E-11</v>
      </c>
      <c r="NH296">
        <v>6.928396446536935E-11</v>
      </c>
      <c r="NI296">
        <v>8.1127179716754497E-11</v>
      </c>
      <c r="NJ296">
        <v>9.3895331787602779E-11</v>
      </c>
      <c r="NK296">
        <v>1.0756572421852617E-10</v>
      </c>
      <c r="NL296">
        <v>1.2209814458041311E-10</v>
      </c>
      <c r="NM296">
        <v>1.374323142924826E-10</v>
      </c>
      <c r="NN296">
        <v>1.5348517763090501E-10</v>
      </c>
      <c r="NO296">
        <v>1.7014804117282804E-10</v>
      </c>
      <c r="NP296">
        <v>1.8728357916966472E-10</v>
      </c>
      <c r="NQ296">
        <v>2.0472272512618496E-10</v>
      </c>
      <c r="NR296">
        <v>2.2226147520320172E-10</v>
      </c>
      <c r="NS296">
        <v>2.3965763498286137E-10</v>
      </c>
      <c r="NT296">
        <v>2.5662754765300552E-10</v>
      </c>
      <c r="NU296">
        <v>2.7284284879143013E-10</v>
      </c>
      <c r="NV296">
        <v>2.8792730066562699E-10</v>
      </c>
      <c r="NW296">
        <v>3.0145376730365509E-10</v>
      </c>
      <c r="NX296">
        <v>3.1294140052250098E-10</v>
      </c>
      <c r="NY296">
        <v>3.218531165951428E-10</v>
      </c>
      <c r="NZ296">
        <v>3.2759345325762168E-10</v>
      </c>
      <c r="OA296">
        <v>3.2950690724777775E-10</v>
      </c>
      <c r="OB296">
        <v>3.2687686345795952E-10</v>
      </c>
      <c r="OC296">
        <v>3.1892523798435332E-10</v>
      </c>
      <c r="OD296">
        <v>3.048129687559109E-10</v>
      </c>
      <c r="OE296">
        <v>2.8364149889277892E-10</v>
      </c>
      <c r="OF296">
        <v>2.5445540931939542E-10</v>
      </c>
      <c r="OG296">
        <v>2.1624636825611231E-10</v>
      </c>
      <c r="OH296">
        <v>1.6795857582064009E-10</v>
      </c>
      <c r="OI296">
        <v>1.0849589184149324E-10</v>
      </c>
      <c r="OJ296">
        <v>3.6730843840534688E-11</v>
      </c>
      <c r="OK296">
        <v>-4.8484280332788091E-11</v>
      </c>
      <c r="OL296">
        <v>-1.4830404488798697E-10</v>
      </c>
      <c r="OM296">
        <v>-2.6387396939760737E-10</v>
      </c>
      <c r="ON296">
        <v>-3.963119076375327E-10</v>
      </c>
      <c r="OO296">
        <v>-5.46686488269108E-10</v>
      </c>
      <c r="OP296">
        <v>-7.1599240883015673E-10</v>
      </c>
      <c r="OQ296">
        <v>-9.0512238368430011E-10</v>
      </c>
      <c r="OR296">
        <v>-1.1148355603701016E-9</v>
      </c>
      <c r="OS296">
        <v>-1.3457222378160124E-9</v>
      </c>
      <c r="OT296">
        <v>-1.5981647448038258E-9</v>
      </c>
      <c r="OU296">
        <v>-1.8722943685616803E-9</v>
      </c>
      <c r="OV296">
        <v>-2.1679442621639721E-9</v>
      </c>
      <c r="OW296">
        <v>-2.4845983062468591E-9</v>
      </c>
      <c r="OX296">
        <v>-2.8213359561642501E-9</v>
      </c>
      <c r="OY296">
        <v>-3.1767731708653313E-9</v>
      </c>
      <c r="OZ296">
        <v>-3.5489995952190556E-9</v>
      </c>
      <c r="PA296">
        <v>-3.9355122539755596E-9</v>
      </c>
      <c r="PB296">
        <v>-4.3331461137371548E-9</v>
      </c>
      <c r="PC296">
        <v>-4.7380019798631985E-9</v>
      </c>
      <c r="PD296">
        <v>-5.1453723187393461E-9</v>
      </c>
      <c r="PE296">
        <v>-5.5496657327971308E-9</v>
      </c>
      <c r="PF296">
        <v>-5.9443309664642052E-9</v>
      </c>
      <c r="PG296">
        <v>-6.3217814861079162E-9</v>
      </c>
      <c r="PH296">
        <v>-6.6733218560954563E-9</v>
      </c>
      <c r="PI296">
        <v>-6.989077326221113E-9</v>
      </c>
      <c r="PJ296">
        <v>-7.2579282526155664E-9</v>
      </c>
      <c r="PK296">
        <v>-7.4674511942501831E-9</v>
      </c>
      <c r="PL296">
        <v>-7.6038687593824501E-9</v>
      </c>
      <c r="PM296">
        <v>-7.6520105195069881E-9</v>
      </c>
      <c r="PN296">
        <v>-7.5952875609559603E-9</v>
      </c>
      <c r="PO296">
        <v>-7.415683504158467E-9</v>
      </c>
      <c r="PP296">
        <v>-7.0937650851849273E-9</v>
      </c>
      <c r="PQ296">
        <v>-6.6087156604930931E-9</v>
      </c>
      <c r="PR296">
        <v>-5.9383952601079107E-9</v>
      </c>
      <c r="PS296">
        <v>-5.0594310725357972E-9</v>
      </c>
      <c r="PT296">
        <v>-3.947342491576176E-9</v>
      </c>
      <c r="PU296">
        <v>-2.5767050851768502E-9</v>
      </c>
      <c r="PV296">
        <v>-9.2135805313766296E-10</v>
      </c>
      <c r="PW296">
        <v>1.0453400834655087E-9</v>
      </c>
      <c r="PX296">
        <v>3.3502026808955498E-9</v>
      </c>
      <c r="PY296">
        <v>6.01984808949842E-9</v>
      </c>
      <c r="PZ296">
        <v>9.0802696866042889E-9</v>
      </c>
      <c r="QA296">
        <v>1.2556337859987787E-8</v>
      </c>
      <c r="QB296">
        <v>1.6471229092882287E-8</v>
      </c>
      <c r="QC296">
        <v>2.0845777511030444E-8</v>
      </c>
      <c r="QD296">
        <v>2.5697744568247168E-8</v>
      </c>
      <c r="QE296">
        <v>3.1041002983936798E-8</v>
      </c>
      <c r="QF296">
        <v>3.6884631619201268E-8</v>
      </c>
      <c r="QG296">
        <v>4.3231918703616584E-8</v>
      </c>
      <c r="QH296">
        <v>5.0079271719031643E-8</v>
      </c>
      <c r="QI296">
        <v>5.741503332698344E-8</v>
      </c>
      <c r="QJ296">
        <v>6.5218204009897548E-8</v>
      </c>
      <c r="QK296">
        <v>7.3457073600732754E-8</v>
      </c>
      <c r="QL296">
        <v>8.2087765618477446E-8</v>
      </c>
      <c r="QM296">
        <v>9.1052700324965128E-8</v>
      </c>
      <c r="QN296">
        <v>1.0027898468806784E-7</v>
      </c>
      <c r="QO296">
        <v>1.0967673999264495E-7</v>
      </c>
      <c r="QP296">
        <v>1.1913738069728368E-7</v>
      </c>
      <c r="QQ296">
        <v>1.2853186130350347E-7</v>
      </c>
      <c r="QR296">
        <v>1.3770891149383024E-7</v>
      </c>
      <c r="QS296">
        <v>1.4649328361189767E-7</v>
      </c>
      <c r="QT296">
        <v>1.5468404070370705E-7</v>
      </c>
      <c r="QU296">
        <v>1.620529178121314E-7</v>
      </c>
      <c r="QV296">
        <v>1.6834279400902618E-7</v>
      </c>
      <c r="QW296">
        <v>1.7326631774722975E-7</v>
      </c>
      <c r="QX296">
        <v>1.765047334978665E-7</v>
      </c>
      <c r="QY296">
        <v>1.7770696327770117E-7</v>
      </c>
      <c r="QZ296">
        <v>1.7648900252974414E-7</v>
      </c>
      <c r="RA296">
        <v>1.7243369584989017E-7</v>
      </c>
      <c r="RB296">
        <v>1.650909641948525E-7</v>
      </c>
      <c r="RC296">
        <v>1.5397856139079549E-7</v>
      </c>
      <c r="RD296">
        <v>1.3858344390393012E-7</v>
      </c>
      <c r="RE296">
        <v>1.1836384383508052E-7</v>
      </c>
      <c r="RF296">
        <v>9.2752140845311287E-8</v>
      </c>
      <c r="RG296">
        <v>6.1158634078316396E-8</v>
      </c>
      <c r="RH296">
        <v>2.2976319967859126E-8</v>
      </c>
      <c r="RI296">
        <v>-2.2413214062352523E-8</v>
      </c>
      <c r="RJ296">
        <v>-7.5632666771070416E-8</v>
      </c>
      <c r="RK296">
        <v>-1.3730055578074803E-7</v>
      </c>
      <c r="RL296">
        <v>-2.0802128960453649E-7</v>
      </c>
      <c r="RM296">
        <v>-2.8837366363581404E-7</v>
      </c>
      <c r="RN296">
        <v>-3.7889766734926926E-7</v>
      </c>
      <c r="RO296">
        <v>-4.8007949474046372E-7</v>
      </c>
      <c r="RP296">
        <v>-5.9233465727002962E-7</v>
      </c>
      <c r="RQ296">
        <v>-7.1598910861404572E-7</v>
      </c>
      <c r="RR296">
        <v>-8.5125830370785384E-7</v>
      </c>
      <c r="RS296">
        <v>-9.9822413127738762E-7</v>
      </c>
      <c r="RT296">
        <v>-1.1568096796653187E-6</v>
      </c>
      <c r="RU296">
        <v>-1.3267518206758784E-6</v>
      </c>
      <c r="RV296">
        <v>-1.5075716257860892E-6</v>
      </c>
      <c r="RW296">
        <v>-1.6985426638093044E-6</v>
      </c>
      <c r="RX296">
        <v>-1.8986572693542703E-6</v>
      </c>
      <c r="RY296">
        <v>-2.1065909175937234E-6</v>
      </c>
      <c r="RZ296">
        <v>-2.3206648933204606E-6</v>
      </c>
      <c r="SA296">
        <v>-2.5388075013778442E-6</v>
      </c>
      <c r="SB296">
        <v>-2.7582962213684086E-6</v>
      </c>
      <c r="SC296">
        <v>-2.9756965300508974E-6</v>
      </c>
      <c r="SD296">
        <v>-3.1868003462231922E-6</v>
      </c>
      <c r="SE296">
        <v>-3.3865650612956472E-6</v>
      </c>
      <c r="SF296">
        <v>-3.5690543357013885E-6</v>
      </c>
      <c r="SG296">
        <v>-3.727382075331989E-6</v>
      </c>
      <c r="SH296">
        <v>-3.853661252831814E-6</v>
      </c>
      <c r="SI296">
        <v>-3.9389595049398834E-6</v>
      </c>
      <c r="SJ296">
        <v>-3.9732637177793289E-6</v>
      </c>
      <c r="SK296">
        <v>-3.9454561051545421E-6</v>
      </c>
      <c r="SL296">
        <v>-3.8433045880121035E-6</v>
      </c>
      <c r="SM296">
        <v>-3.6534705930229675E-6</v>
      </c>
      <c r="SN296">
        <v>-3.3615377007455121E-6</v>
      </c>
      <c r="SO296">
        <v>-2.9520648841414487E-6</v>
      </c>
      <c r="SP296">
        <v>-2.4086683804980545E-6</v>
      </c>
      <c r="SQ296">
        <v>-1.7141365271566978E-6</v>
      </c>
      <c r="SR296">
        <v>-8.5058215583825982E-7</v>
      </c>
      <c r="SS296">
        <v>2.0036262746329905E-7</v>
      </c>
      <c r="ST296">
        <v>1.4573042606035298E-6</v>
      </c>
      <c r="SU296">
        <v>2.9387929901903828E-6</v>
      </c>
      <c r="SV296">
        <v>4.6629703651351772E-6</v>
      </c>
      <c r="SW296">
        <v>6.6471537564764163E-6</v>
      </c>
      <c r="SX296">
        <v>8.9073528157192598E-6</v>
      </c>
      <c r="SY296">
        <v>1.145771301507418E-5</v>
      </c>
      <c r="SZ296">
        <v>1.4309881779722447E-5</v>
      </c>
      <c r="TA296">
        <v>1.7472293245044903E-5</v>
      </c>
      <c r="TB296">
        <v>2.0949368372317491E-5</v>
      </c>
      <c r="TC296">
        <v>2.4740628057540752E-5</v>
      </c>
      <c r="TD296">
        <v>2.8839717993554096E-5</v>
      </c>
      <c r="TE296">
        <v>3.3233345419799655E-5</v>
      </c>
      <c r="TF296">
        <v>3.7900129541783624E-5</v>
      </c>
      <c r="TG296">
        <v>4.2809369348164862E-5</v>
      </c>
      <c r="TH296">
        <v>4.7919734821661174E-5</v>
      </c>
      <c r="TI296">
        <v>5.3177890153806334E-5</v>
      </c>
      <c r="TJ296">
        <v>5.8517060554467571E-5</v>
      </c>
      <c r="TK296">
        <v>6.3855557614028374E-5</v>
      </c>
      <c r="TL296">
        <v>6.9095281945078478E-5</v>
      </c>
      <c r="TM296">
        <v>7.4120226012943632E-5</v>
      </c>
      <c r="TN296">
        <v>7.8795004666798517E-5</v>
      </c>
      <c r="TO296">
        <v>8.2963445905427218E-5</v>
      </c>
      <c r="TP296">
        <v>8.6447279846079111E-5</v>
      </c>
      <c r="TQ296">
        <v>8.9044969694518499E-5</v>
      </c>
      <c r="TR296">
        <v>9.0530734711643726E-5</v>
      </c>
      <c r="TS296">
        <v>9.0653821697219423E-5</v>
      </c>
      <c r="TT296">
        <v>8.9138088310426598E-5</v>
      </c>
      <c r="TU296">
        <v>8.5681968550398448E-5</v>
      </c>
      <c r="TV296">
        <v>7.9958897840226871E-5</v>
      </c>
      <c r="TW296">
        <v>7.1618282287967325E-5</v>
      </c>
      <c r="TX296">
        <v>6.0287103708923665E-5</v>
      </c>
      <c r="TY296">
        <v>4.5572258732489633E-5</v>
      </c>
      <c r="TZ296">
        <v>2.706373660564943E-5</v>
      </c>
      <c r="UA296">
        <v>4.3387459381036278E-6</v>
      </c>
      <c r="UB296">
        <v>-2.3033094624408228E-5</v>
      </c>
      <c r="UC296">
        <v>-5.5483383227664897E-5</v>
      </c>
      <c r="UD296">
        <v>-9.3437258437954895E-5</v>
      </c>
      <c r="UE296">
        <v>-1.3730429863174475E-4</v>
      </c>
      <c r="UF296">
        <v>-1.8746787791688304E-4</v>
      </c>
      <c r="UG296">
        <v>-2.4427286372002109E-4</v>
      </c>
      <c r="UH296">
        <v>-3.0801154852380961E-4</v>
      </c>
      <c r="UI296">
        <v>-3.7890771903661936E-4</v>
      </c>
      <c r="UJ296">
        <v>-4.5709878082199275E-4</v>
      </c>
      <c r="UK296">
        <v>-5.426158756273511E-4</v>
      </c>
      <c r="UL296">
        <v>-6.3536195287686951E-4</v>
      </c>
      <c r="UM296">
        <v>-7.3508778659494428E-4</v>
      </c>
      <c r="UN296">
        <v>-8.4136596497774436E-4</v>
      </c>
      <c r="UO296">
        <v>-9.5356292250785063E-4</v>
      </c>
      <c r="UP296">
        <v>-1.0708091344785726E-3</v>
      </c>
      <c r="UQ296">
        <v>-1.1919676516099942E-3</v>
      </c>
      <c r="UR296">
        <v>-1.3156012186129648E-3</v>
      </c>
      <c r="US296">
        <v>-1.4399382955559543E-3</v>
      </c>
      <c r="UT296">
        <v>-1.5628383851097399E-3</v>
      </c>
      <c r="UU296">
        <v>-1.6817571624942939E-3</v>
      </c>
      <c r="UV296">
        <v>-1.7937120084256036E-3</v>
      </c>
      <c r="UW296">
        <v>-1.8952486586123957E-3</v>
      </c>
      <c r="UX296">
        <v>-1.9824098062719148E-3</v>
      </c>
      <c r="UY296">
        <v>-2.0507066264050938E-3</v>
      </c>
      <c r="UZ296">
        <v>-2.0950943316491106E-3</v>
      </c>
      <c r="VA296">
        <v>-2.1099530185879904E-3</v>
      </c>
      <c r="VB296">
        <v>-2.0890752193207193E-3</v>
      </c>
      <c r="VC296">
        <v>-2.0256617343759856E-3</v>
      </c>
      <c r="VD296">
        <v>-1.912327487843911E-3</v>
      </c>
      <c r="VE296">
        <v>-1.7411193115450278E-3</v>
      </c>
      <c r="VF296">
        <v>-1.5035477293644291E-3</v>
      </c>
      <c r="VG296">
        <v>-1.1906349721990004E-3</v>
      </c>
      <c r="VH296">
        <v>-7.9298160437247611E-4</v>
      </c>
      <c r="VI296">
        <v>-3.0085427931309157E-4</v>
      </c>
      <c r="VJ296">
        <v>2.9570273945521717E-4</v>
      </c>
      <c r="VK296">
        <v>1.0067295623133509E-3</v>
      </c>
      <c r="VL296">
        <v>1.842183370475119E-3</v>
      </c>
      <c r="VM296">
        <v>2.8117390101167774E-3</v>
      </c>
      <c r="VN296">
        <v>3.9245546912388112E-3</v>
      </c>
      <c r="VO296">
        <v>5.1890000779711218E-3</v>
      </c>
      <c r="VP296">
        <v>6.6123442019225664E-3</v>
      </c>
      <c r="VQ296">
        <v>8.2004008513209669E-3</v>
      </c>
      <c r="VR296">
        <v>9.9571293973603758E-3</v>
      </c>
      <c r="VS296">
        <v>1.1884189427291702E-2</v>
      </c>
      <c r="VT296">
        <v>1.3980448073859798E-2</v>
      </c>
      <c r="VU296">
        <v>1.6241439575659898E-2</v>
      </c>
      <c r="VV296">
        <v>1.8658777386122871E-2</v>
      </c>
      <c r="VW296">
        <v>2.1219520083542661E-2</v>
      </c>
      <c r="VX296">
        <v>2.3905493434133774E-2</v>
      </c>
      <c r="VY296">
        <v>2.6692572237511297E-2</v>
      </c>
      <c r="VZ296">
        <v>2.9549927051515143E-2</v>
      </c>
      <c r="WA296">
        <v>3.2439242562240622E-2</v>
      </c>
      <c r="WB296">
        <v>3.5313916245317559E-2</v>
      </c>
      <c r="WC296">
        <v>3.8118248063884537E-2</v>
      </c>
      <c r="WD296">
        <v>4.0886634278792681E-2</v>
      </c>
      <c r="WE296">
        <v>4.3642780974104255E-2</v>
      </c>
      <c r="WF296">
        <v>27.561465310324216</v>
      </c>
      <c r="WG296">
        <v>491.55071434856615</v>
      </c>
    </row>
    <row r="297" spans="1:605" x14ac:dyDescent="0.25">
      <c r="A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  <c r="BM297">
        <v>0</v>
      </c>
      <c r="BN297">
        <v>0</v>
      </c>
      <c r="BO297">
        <v>0</v>
      </c>
      <c r="BP297">
        <v>0</v>
      </c>
      <c r="BQ297">
        <v>0</v>
      </c>
      <c r="BR297">
        <v>0</v>
      </c>
      <c r="BS297">
        <v>0</v>
      </c>
      <c r="BT297">
        <v>0</v>
      </c>
      <c r="BU297">
        <v>0</v>
      </c>
      <c r="BV297">
        <v>0</v>
      </c>
      <c r="BW297">
        <v>0</v>
      </c>
      <c r="BX297">
        <v>0</v>
      </c>
      <c r="BY297">
        <v>0</v>
      </c>
      <c r="BZ297">
        <v>0</v>
      </c>
      <c r="CA297">
        <v>0</v>
      </c>
      <c r="CB297">
        <v>0</v>
      </c>
      <c r="CC297">
        <v>0</v>
      </c>
      <c r="CD297">
        <v>0</v>
      </c>
      <c r="CE297">
        <v>0</v>
      </c>
      <c r="CF297">
        <v>0</v>
      </c>
      <c r="CG297">
        <v>0</v>
      </c>
      <c r="CH297">
        <v>0</v>
      </c>
      <c r="CI297">
        <v>0</v>
      </c>
      <c r="CJ297">
        <v>0</v>
      </c>
      <c r="CK297">
        <v>0</v>
      </c>
      <c r="CL297">
        <v>0</v>
      </c>
      <c r="CM297">
        <v>0</v>
      </c>
      <c r="CN297">
        <v>0</v>
      </c>
      <c r="CO297">
        <v>0</v>
      </c>
      <c r="CP297">
        <v>0</v>
      </c>
      <c r="CQ297">
        <v>0</v>
      </c>
      <c r="CR297">
        <v>0</v>
      </c>
      <c r="CS297">
        <v>0</v>
      </c>
      <c r="CT297">
        <v>0</v>
      </c>
      <c r="CU297">
        <v>0</v>
      </c>
      <c r="CV297">
        <v>0</v>
      </c>
      <c r="CW297">
        <v>0</v>
      </c>
      <c r="CX297">
        <v>0</v>
      </c>
      <c r="CY297">
        <v>0</v>
      </c>
      <c r="CZ297">
        <v>0</v>
      </c>
      <c r="DA297">
        <v>0</v>
      </c>
      <c r="DB297">
        <v>0</v>
      </c>
      <c r="DC297">
        <v>0</v>
      </c>
      <c r="DD297">
        <v>0</v>
      </c>
      <c r="DE297">
        <v>0</v>
      </c>
      <c r="DF297">
        <v>0</v>
      </c>
      <c r="DG297">
        <v>0</v>
      </c>
      <c r="DH297">
        <v>0</v>
      </c>
      <c r="DI297">
        <v>0</v>
      </c>
      <c r="DJ297">
        <v>0</v>
      </c>
      <c r="DK297">
        <v>0</v>
      </c>
      <c r="DL297">
        <v>0</v>
      </c>
      <c r="DM297">
        <v>0</v>
      </c>
      <c r="DN297">
        <v>0</v>
      </c>
      <c r="DO297">
        <v>0</v>
      </c>
      <c r="DP297">
        <v>0</v>
      </c>
      <c r="DQ297">
        <v>0</v>
      </c>
      <c r="DR297">
        <v>0</v>
      </c>
      <c r="DS297">
        <v>0</v>
      </c>
      <c r="DT297">
        <v>0</v>
      </c>
      <c r="DU297">
        <v>0</v>
      </c>
      <c r="DV297">
        <v>0</v>
      </c>
      <c r="DW297">
        <v>0</v>
      </c>
      <c r="DX297">
        <v>0</v>
      </c>
      <c r="DY297">
        <v>0</v>
      </c>
      <c r="DZ297">
        <v>0</v>
      </c>
      <c r="EA297">
        <v>0</v>
      </c>
      <c r="EB297">
        <v>0</v>
      </c>
      <c r="EC297">
        <v>0</v>
      </c>
      <c r="ED297">
        <v>0</v>
      </c>
      <c r="EE297">
        <v>0</v>
      </c>
      <c r="EF297">
        <v>0</v>
      </c>
      <c r="EG297">
        <v>0</v>
      </c>
      <c r="EH297">
        <v>0</v>
      </c>
      <c r="EI297">
        <v>0</v>
      </c>
      <c r="EJ297">
        <v>0</v>
      </c>
      <c r="EK297">
        <v>0</v>
      </c>
      <c r="EL297">
        <v>0</v>
      </c>
      <c r="EM297">
        <v>0</v>
      </c>
      <c r="EN297">
        <v>0</v>
      </c>
      <c r="EO297">
        <v>0</v>
      </c>
      <c r="EP297">
        <v>0</v>
      </c>
      <c r="EQ297">
        <v>0</v>
      </c>
      <c r="ER297">
        <v>0</v>
      </c>
      <c r="ES297">
        <v>0</v>
      </c>
      <c r="ET297">
        <v>0</v>
      </c>
      <c r="EU297">
        <v>0</v>
      </c>
      <c r="EV297">
        <v>0</v>
      </c>
      <c r="EW297">
        <v>0</v>
      </c>
      <c r="EX297">
        <v>0</v>
      </c>
      <c r="EY297">
        <v>0</v>
      </c>
      <c r="EZ297">
        <v>0</v>
      </c>
      <c r="FA297">
        <v>0</v>
      </c>
      <c r="FB297">
        <v>0</v>
      </c>
      <c r="FC297">
        <v>0</v>
      </c>
      <c r="FD297">
        <v>0</v>
      </c>
      <c r="FE297">
        <v>0</v>
      </c>
      <c r="FF297">
        <v>0</v>
      </c>
      <c r="FG297">
        <v>0</v>
      </c>
      <c r="FH297">
        <v>0</v>
      </c>
      <c r="FI297">
        <v>0</v>
      </c>
      <c r="FJ297">
        <v>0</v>
      </c>
      <c r="FK297">
        <v>0</v>
      </c>
      <c r="FL297">
        <v>0</v>
      </c>
      <c r="FM297">
        <v>0</v>
      </c>
      <c r="FN297">
        <v>0</v>
      </c>
      <c r="FO297">
        <v>0</v>
      </c>
      <c r="FP297">
        <v>0</v>
      </c>
      <c r="FQ297">
        <v>0</v>
      </c>
      <c r="FR297">
        <v>0</v>
      </c>
      <c r="FS297">
        <v>0</v>
      </c>
      <c r="FT297">
        <v>0</v>
      </c>
      <c r="FU297">
        <v>0</v>
      </c>
      <c r="FV297">
        <v>0</v>
      </c>
      <c r="FW297">
        <v>0</v>
      </c>
      <c r="FX297">
        <v>0</v>
      </c>
      <c r="FY297">
        <v>0</v>
      </c>
      <c r="FZ297">
        <v>0</v>
      </c>
      <c r="GA297">
        <v>0</v>
      </c>
      <c r="GB297">
        <v>0</v>
      </c>
      <c r="GC297">
        <v>0</v>
      </c>
      <c r="GD297">
        <v>0</v>
      </c>
      <c r="GE297">
        <v>0</v>
      </c>
      <c r="GF297">
        <v>0</v>
      </c>
      <c r="GG297">
        <v>0</v>
      </c>
      <c r="GH297">
        <v>0</v>
      </c>
      <c r="GI297">
        <v>0</v>
      </c>
      <c r="GJ297">
        <v>0</v>
      </c>
      <c r="GK297">
        <v>0</v>
      </c>
      <c r="GL297">
        <v>0</v>
      </c>
      <c r="GM297">
        <v>0</v>
      </c>
      <c r="GN297">
        <v>0</v>
      </c>
      <c r="GO297">
        <v>0</v>
      </c>
      <c r="GP297">
        <v>0</v>
      </c>
      <c r="GQ297">
        <v>0</v>
      </c>
      <c r="GR297">
        <v>0</v>
      </c>
      <c r="GS297">
        <v>0</v>
      </c>
      <c r="GT297">
        <v>0</v>
      </c>
      <c r="GU297">
        <v>0</v>
      </c>
      <c r="GV297">
        <v>0</v>
      </c>
      <c r="GW297">
        <v>0</v>
      </c>
      <c r="GX297">
        <v>0</v>
      </c>
      <c r="GY297">
        <v>0</v>
      </c>
      <c r="GZ297">
        <v>0</v>
      </c>
      <c r="HA297">
        <v>0</v>
      </c>
      <c r="HB297">
        <v>0</v>
      </c>
      <c r="HC297">
        <v>0</v>
      </c>
      <c r="HD297">
        <v>0</v>
      </c>
      <c r="HE297">
        <v>0</v>
      </c>
      <c r="HF297">
        <v>0</v>
      </c>
      <c r="HG297">
        <v>0</v>
      </c>
      <c r="HH297">
        <v>0</v>
      </c>
      <c r="HI297">
        <v>0</v>
      </c>
      <c r="HJ297">
        <v>0</v>
      </c>
      <c r="HK297">
        <v>0</v>
      </c>
      <c r="HL297">
        <v>0</v>
      </c>
      <c r="HM297">
        <v>0</v>
      </c>
      <c r="HN297">
        <v>0</v>
      </c>
      <c r="HO297">
        <v>0</v>
      </c>
      <c r="HP297">
        <v>0</v>
      </c>
      <c r="HQ297">
        <v>0</v>
      </c>
      <c r="HR297">
        <v>0</v>
      </c>
      <c r="HS297">
        <v>0</v>
      </c>
      <c r="HT297">
        <v>0</v>
      </c>
      <c r="HU297">
        <v>0</v>
      </c>
      <c r="HV297">
        <v>0</v>
      </c>
      <c r="HW297">
        <v>0</v>
      </c>
      <c r="HX297">
        <v>0</v>
      </c>
      <c r="HY297">
        <v>0</v>
      </c>
      <c r="HZ297">
        <v>0</v>
      </c>
      <c r="IA297">
        <v>0</v>
      </c>
      <c r="IB297">
        <v>0</v>
      </c>
      <c r="IC297">
        <v>0</v>
      </c>
      <c r="ID297">
        <v>0</v>
      </c>
      <c r="IE297">
        <v>0</v>
      </c>
      <c r="IF297">
        <v>0</v>
      </c>
      <c r="IG297">
        <v>0</v>
      </c>
      <c r="IH297">
        <v>0</v>
      </c>
      <c r="II297">
        <v>0</v>
      </c>
      <c r="IJ297">
        <v>0</v>
      </c>
      <c r="IK297">
        <v>0</v>
      </c>
      <c r="IL297">
        <v>0</v>
      </c>
      <c r="IM297">
        <v>0</v>
      </c>
      <c r="IN297">
        <v>0</v>
      </c>
      <c r="IO297">
        <v>0</v>
      </c>
      <c r="IP297">
        <v>0</v>
      </c>
      <c r="IQ297">
        <v>0</v>
      </c>
      <c r="IR297">
        <v>0</v>
      </c>
      <c r="IS297">
        <v>0</v>
      </c>
      <c r="IT297">
        <v>0</v>
      </c>
      <c r="IU297">
        <v>0</v>
      </c>
      <c r="IV297">
        <v>0</v>
      </c>
      <c r="IW297">
        <v>0</v>
      </c>
      <c r="IX297">
        <v>0</v>
      </c>
      <c r="IY297">
        <v>0</v>
      </c>
      <c r="IZ297">
        <v>0</v>
      </c>
      <c r="JA297">
        <v>0</v>
      </c>
      <c r="JB297">
        <v>0</v>
      </c>
      <c r="JC297">
        <v>0</v>
      </c>
      <c r="JD297">
        <v>0</v>
      </c>
      <c r="JE297">
        <v>0</v>
      </c>
      <c r="JF297">
        <v>0</v>
      </c>
      <c r="JG297">
        <v>0</v>
      </c>
      <c r="JH297">
        <v>0</v>
      </c>
      <c r="JI297">
        <v>0</v>
      </c>
      <c r="JJ297">
        <v>0</v>
      </c>
      <c r="JK297">
        <v>0</v>
      </c>
      <c r="JL297">
        <v>0</v>
      </c>
      <c r="JM297">
        <v>0</v>
      </c>
      <c r="JN297">
        <v>0</v>
      </c>
      <c r="JO297">
        <v>0</v>
      </c>
      <c r="JP297">
        <v>0</v>
      </c>
      <c r="JQ297">
        <v>0</v>
      </c>
      <c r="JR297">
        <v>0</v>
      </c>
      <c r="JS297">
        <v>0</v>
      </c>
      <c r="JT297">
        <v>0</v>
      </c>
      <c r="JU297">
        <v>0</v>
      </c>
      <c r="JV297">
        <v>0</v>
      </c>
      <c r="JW297">
        <v>0</v>
      </c>
      <c r="JX297">
        <v>0</v>
      </c>
      <c r="JY297">
        <v>0</v>
      </c>
      <c r="JZ297">
        <v>0</v>
      </c>
      <c r="KA297">
        <v>0</v>
      </c>
      <c r="KB297">
        <v>0</v>
      </c>
      <c r="KC297">
        <v>0</v>
      </c>
      <c r="KD297">
        <v>0</v>
      </c>
      <c r="KE297">
        <v>0</v>
      </c>
      <c r="KF297">
        <v>0</v>
      </c>
      <c r="KG297">
        <v>0</v>
      </c>
      <c r="KH297">
        <v>0</v>
      </c>
      <c r="KI297">
        <v>0</v>
      </c>
      <c r="KJ297">
        <v>0</v>
      </c>
      <c r="KK297">
        <v>9999.9990234375</v>
      </c>
      <c r="KL297">
        <v>-39999.99609375</v>
      </c>
      <c r="KM297">
        <v>60002.80078125</v>
      </c>
      <c r="KN297">
        <v>-39999.99609375</v>
      </c>
      <c r="KO297">
        <v>9999.9990234375</v>
      </c>
      <c r="KP297">
        <v>0</v>
      </c>
      <c r="KQ297">
        <v>0</v>
      </c>
      <c r="KS297">
        <v>-1.9721726063973055E-8</v>
      </c>
      <c r="KT297">
        <v>6.5364227477315154E-10</v>
      </c>
      <c r="KU297">
        <v>1.8414442612012977E-12</v>
      </c>
      <c r="KV297">
        <v>1.776080029827977E-12</v>
      </c>
      <c r="KW297">
        <v>1.7105972964678074E-12</v>
      </c>
      <c r="KX297">
        <v>1.6447632635146249E-12</v>
      </c>
      <c r="KY297">
        <v>1.5781322517794759E-12</v>
      </c>
      <c r="KZ297">
        <v>1.5100538934494227E-12</v>
      </c>
      <c r="LA297">
        <v>1.4396814242293066E-12</v>
      </c>
      <c r="LB297">
        <v>1.3659801556038066E-12</v>
      </c>
      <c r="LC297">
        <v>1.2877362325986871E-12</v>
      </c>
      <c r="LD297">
        <v>1.20356580580668E-12</v>
      </c>
      <c r="LE297">
        <v>1.1119247687407632E-12</v>
      </c>
      <c r="LF297">
        <v>1.0111192327330129E-12</v>
      </c>
      <c r="LG297">
        <v>8.9931693154109992E-13</v>
      </c>
      <c r="LH297">
        <v>7.745597664645911E-13</v>
      </c>
      <c r="LI297">
        <v>6.3477771999424023E-13</v>
      </c>
      <c r="LJ297">
        <v>4.7780438167701356E-13</v>
      </c>
      <c r="LK297">
        <v>3.0139434380786854E-13</v>
      </c>
      <c r="LL297">
        <v>1.0324273655513868E-13</v>
      </c>
      <c r="LM297">
        <v>-1.1899281804236437E-13</v>
      </c>
      <c r="LN297">
        <v>-3.6766754636853664E-13</v>
      </c>
      <c r="LO297">
        <v>-6.4512186630761924E-13</v>
      </c>
      <c r="LP297">
        <v>-9.5365044000153405E-13</v>
      </c>
      <c r="LQ297">
        <v>-1.2954676450247457E-12</v>
      </c>
      <c r="LR297">
        <v>-1.6726691784092232E-12</v>
      </c>
      <c r="LS297">
        <v>-2.0871895179431476E-12</v>
      </c>
      <c r="LT297">
        <v>-2.5407549799363208E-12</v>
      </c>
      <c r="LU297">
        <v>-3.0348321327092679E-12</v>
      </c>
      <c r="LV297">
        <v>-3.5705713509684081E-12</v>
      </c>
      <c r="LW297">
        <v>-4.1487453285544058E-12</v>
      </c>
      <c r="LX297">
        <v>-4.7696824064014386E-12</v>
      </c>
      <c r="LY297">
        <v>-5.4331946195463708E-12</v>
      </c>
      <c r="LZ297">
        <v>-6.1385004223265211E-12</v>
      </c>
      <c r="MA297">
        <v>-6.884142115157725E-12</v>
      </c>
      <c r="MB297">
        <v>-7.6678980701552276E-12</v>
      </c>
      <c r="MC297">
        <v>-8.4866899370060234E-12</v>
      </c>
      <c r="MD297">
        <v>-9.3364851055717548E-12</v>
      </c>
      <c r="ME297">
        <v>-1.0212194808317989E-11</v>
      </c>
      <c r="MF297">
        <v>-1.1107568364423676E-11</v>
      </c>
      <c r="MG297">
        <v>-1.2015084198861113E-11</v>
      </c>
      <c r="MH297">
        <v>-1.2925148643906665E-11</v>
      </c>
      <c r="MI297">
        <v>-1.3825926644037663E-11</v>
      </c>
      <c r="MJ297">
        <v>-1.4703171985391539E-11</v>
      </c>
      <c r="MK297">
        <v>-1.5540059257591181E-11</v>
      </c>
      <c r="ML297">
        <v>-1.6317020205536094E-11</v>
      </c>
      <c r="MM297">
        <v>-1.701158760990393E-11</v>
      </c>
      <c r="MN297">
        <v>-1.7598250346777006E-11</v>
      </c>
      <c r="MO297">
        <v>-1.8048323817605638E-11</v>
      </c>
      <c r="MP297">
        <v>-1.8329840508551181E-11</v>
      </c>
      <c r="MQ297">
        <v>-1.8407466030260572E-11</v>
      </c>
      <c r="MR297">
        <v>-1.8242446601539894E-11</v>
      </c>
      <c r="MS297">
        <v>-1.7792594568482638E-11</v>
      </c>
      <c r="MT297">
        <v>-1.7012319188485189E-11</v>
      </c>
      <c r="MU297">
        <v>-1.5852710549163221E-11</v>
      </c>
      <c r="MV297">
        <v>-1.4261685127026396E-11</v>
      </c>
      <c r="MW297">
        <v>-1.2184202109944395E-11</v>
      </c>
      <c r="MX297">
        <v>-9.5625601994758099E-12</v>
      </c>
      <c r="MY297">
        <v>-6.3367851608024987E-12</v>
      </c>
      <c r="MZ297">
        <v>-2.4451188843196603E-12</v>
      </c>
      <c r="NA297">
        <v>2.1753788530536177E-12</v>
      </c>
      <c r="NB297">
        <v>7.5881044060014773E-12</v>
      </c>
      <c r="NC297">
        <v>1.3856048317020745E-11</v>
      </c>
      <c r="ND297">
        <v>2.1040785584250478E-11</v>
      </c>
      <c r="NE297">
        <v>2.920130639018318E-11</v>
      </c>
      <c r="NF297">
        <v>3.8392675804567907E-11</v>
      </c>
      <c r="NG297">
        <v>4.8664511457022913E-11</v>
      </c>
      <c r="NH297">
        <v>6.0059268907079295E-11</v>
      </c>
      <c r="NI297">
        <v>7.2610325455605959E-11</v>
      </c>
      <c r="NJ297">
        <v>8.6339854477612123E-11</v>
      </c>
      <c r="NK297">
        <v>1.0125648404997606E-10</v>
      </c>
      <c r="NL297">
        <v>1.1735273573769543E-10</v>
      </c>
      <c r="NM297">
        <v>1.3460224192911517E-10</v>
      </c>
      <c r="NN297">
        <v>1.5295674311522142E-10</v>
      </c>
      <c r="NO297">
        <v>1.7234287003181382E-10</v>
      </c>
      <c r="NP297">
        <v>1.9265871966726732E-10</v>
      </c>
      <c r="NQ297">
        <v>2.1377023882276768E-10</v>
      </c>
      <c r="NR297">
        <v>2.3550743423478586E-10</v>
      </c>
      <c r="NS297">
        <v>2.576604342671449E-10</v>
      </c>
      <c r="NT297">
        <v>2.7997543388454269E-10</v>
      </c>
      <c r="NU297">
        <v>3.0215056205861923E-10</v>
      </c>
      <c r="NV297">
        <v>3.2383171895336658E-10</v>
      </c>
      <c r="NW297">
        <v>3.4460843920323977E-10</v>
      </c>
      <c r="NX297">
        <v>3.6400984734055495E-10</v>
      </c>
      <c r="NY297">
        <v>3.8150078194353611E-10</v>
      </c>
      <c r="NZ297">
        <v>3.964781763458928E-10</v>
      </c>
      <c r="OA297">
        <v>4.0826779574102632E-10</v>
      </c>
      <c r="OB297">
        <v>4.1612144318172635E-10</v>
      </c>
      <c r="OC297">
        <v>4.1921476025234024E-10</v>
      </c>
      <c r="OD297">
        <v>4.1664576198793105E-10</v>
      </c>
      <c r="OE297">
        <v>4.0743425982272114E-10</v>
      </c>
      <c r="OF297">
        <v>3.9052234083112093E-10</v>
      </c>
      <c r="OG297">
        <v>3.6477608611341229E-10</v>
      </c>
      <c r="OH297">
        <v>3.2898872567739994E-10</v>
      </c>
      <c r="OI297">
        <v>2.8188544134619323E-10</v>
      </c>
      <c r="OJ297">
        <v>2.2213004281237586E-10</v>
      </c>
      <c r="OK297">
        <v>1.4833375465314551E-10</v>
      </c>
      <c r="OL297">
        <v>5.9066363569812706E-11</v>
      </c>
      <c r="OM297">
        <v>-4.7130015075281622E-11</v>
      </c>
      <c r="ON297">
        <v>-1.7172428462135739E-10</v>
      </c>
      <c r="OO297">
        <v>-3.1617655640589302E-10</v>
      </c>
      <c r="OP297">
        <v>-4.8191490697497351E-10</v>
      </c>
      <c r="OQ297">
        <v>-6.7030843082641503E-10</v>
      </c>
      <c r="OR297">
        <v>-8.8263632228133157E-10</v>
      </c>
      <c r="OS297">
        <v>-1.1200527310824161E-9</v>
      </c>
      <c r="OT297">
        <v>-1.3835471530880403E-9</v>
      </c>
      <c r="OU297">
        <v>-1.6739001407580891E-9</v>
      </c>
      <c r="OV297">
        <v>-1.9916341488431947E-9</v>
      </c>
      <c r="OW297">
        <v>-2.3369593696670168E-9</v>
      </c>
      <c r="OX297">
        <v>-2.7097144605387694E-9</v>
      </c>
      <c r="OY297">
        <v>-3.109302124085112E-9</v>
      </c>
      <c r="OZ297">
        <v>-3.5346195715994711E-9</v>
      </c>
      <c r="PA297">
        <v>-3.9839839808333717E-9</v>
      </c>
      <c r="PB297">
        <v>-4.4550531539525548E-9</v>
      </c>
      <c r="PC297">
        <v>-4.9447416895847499E-9</v>
      </c>
      <c r="PD297">
        <v>-5.4491331058909999E-9</v>
      </c>
      <c r="PE297">
        <v>-5.9633884902355166E-9</v>
      </c>
      <c r="PF297">
        <v>-6.4816524060650311E-9</v>
      </c>
      <c r="PG297">
        <v>-6.9969569596863992E-9</v>
      </c>
      <c r="PH297">
        <v>-7.5011251192615183E-9</v>
      </c>
      <c r="PI297">
        <v>-7.9846745858647263E-9</v>
      </c>
      <c r="PJ297">
        <v>-8.4367237420102163E-9</v>
      </c>
      <c r="PK297">
        <v>-8.844901446551714E-9</v>
      </c>
      <c r="PL297">
        <v>-9.1952627058967919E-9</v>
      </c>
      <c r="PM297">
        <v>-9.4722125293445286E-9</v>
      </c>
      <c r="PN297">
        <v>-9.6584405699554562E-9</v>
      </c>
      <c r="PO297">
        <v>-9.7348694601649394E-9</v>
      </c>
      <c r="PP297">
        <v>-9.6806200713475625E-9</v>
      </c>
      <c r="PQ297">
        <v>-9.472997256174281E-9</v>
      </c>
      <c r="PR297">
        <v>-9.0874999687174597E-9</v>
      </c>
      <c r="PS297">
        <v>-8.4978599960352698E-9</v>
      </c>
      <c r="PT297">
        <v>-7.6761138718513187E-9</v>
      </c>
      <c r="PU297">
        <v>-6.5927128726079283E-9</v>
      </c>
      <c r="PV297">
        <v>-5.2166763124163878E-9</v>
      </c>
      <c r="PW297">
        <v>-3.5157936491546932E-9</v>
      </c>
      <c r="PX297">
        <v>-1.4568811810921408E-9</v>
      </c>
      <c r="PY297">
        <v>9.9390065715264425E-10</v>
      </c>
      <c r="PZ297">
        <v>3.8706632089740607E-9</v>
      </c>
      <c r="QA297">
        <v>7.2073324077624702E-9</v>
      </c>
      <c r="QB297">
        <v>1.1037112123113343E-8</v>
      </c>
      <c r="QC297">
        <v>1.5391861712453128E-8</v>
      </c>
      <c r="QD297">
        <v>2.0301381583970481E-8</v>
      </c>
      <c r="QE297">
        <v>2.5792600827561843E-8</v>
      </c>
      <c r="QF297">
        <v>3.1888661354587562E-8</v>
      </c>
      <c r="QG297">
        <v>3.8607893522877647E-8</v>
      </c>
      <c r="QH297">
        <v>4.5962678929911325E-8</v>
      </c>
      <c r="QI297">
        <v>5.3958196954686185E-8</v>
      </c>
      <c r="QJ297">
        <v>6.2591052738510687E-8</v>
      </c>
      <c r="QK297">
        <v>7.1847785638526096E-8</v>
      </c>
      <c r="QL297">
        <v>8.1703258787253091E-8</v>
      </c>
      <c r="QM297">
        <v>9.2118932269223557E-8</v>
      </c>
      <c r="QN297">
        <v>1.0304102460391951E-7</v>
      </c>
      <c r="QO297">
        <v>1.1439856972456335E-7</v>
      </c>
      <c r="QP297">
        <v>1.2610137948557114E-7</v>
      </c>
      <c r="QQ297">
        <v>1.3803792493723555E-7</v>
      </c>
      <c r="QR297">
        <v>1.5007315319204354E-7</v>
      </c>
      <c r="QS297">
        <v>1.6204626068811343E-7</v>
      </c>
      <c r="QT297">
        <v>1.7376844804356222E-7</v>
      </c>
      <c r="QU297">
        <v>1.8502068649936597E-7</v>
      </c>
      <c r="QV297">
        <v>1.9555153117084098E-7</v>
      </c>
      <c r="QW297">
        <v>2.0507502196704386E-7</v>
      </c>
      <c r="QX297">
        <v>2.1326871908463433E-7</v>
      </c>
      <c r="QY297">
        <v>2.1977192642139491E-7</v>
      </c>
      <c r="QZ297">
        <v>2.2418416305987866E-7</v>
      </c>
      <c r="RA297">
        <v>2.2606395010823084E-7</v>
      </c>
      <c r="RB297">
        <v>2.2492798760705773E-7</v>
      </c>
      <c r="RC297">
        <v>2.2025080385924108E-7</v>
      </c>
      <c r="RD297">
        <v>2.1146496734126831E-7</v>
      </c>
      <c r="RE297">
        <v>1.9796195922168689E-7</v>
      </c>
      <c r="RF297">
        <v>1.7909381233976149E-7</v>
      </c>
      <c r="RG297">
        <v>1.5417563016225615E-7</v>
      </c>
      <c r="RH297">
        <v>1.2248910659516071E-7</v>
      </c>
      <c r="RI297">
        <v>8.3287174416302816E-8</v>
      </c>
      <c r="RJ297">
        <v>3.5799916327354394E-8</v>
      </c>
      <c r="RK297">
        <v>-2.0758122011061793E-8</v>
      </c>
      <c r="RL297">
        <v>-8.7179073334794328E-8</v>
      </c>
      <c r="RM297">
        <v>-1.6425119799721203E-7</v>
      </c>
      <c r="RN297">
        <v>-2.5274649328535091E-7</v>
      </c>
      <c r="RO297">
        <v>-3.5340631578285523E-7</v>
      </c>
      <c r="RP297">
        <v>-4.6692487276531411E-7</v>
      </c>
      <c r="RQ297">
        <v>-5.9393044432951545E-7</v>
      </c>
      <c r="RR297">
        <v>-7.3496420675377644E-7</v>
      </c>
      <c r="RS297">
        <v>-8.904565398850915E-7</v>
      </c>
      <c r="RT297">
        <v>-1.0607007175977948E-6</v>
      </c>
      <c r="RU297">
        <v>-1.2458239010373287E-6</v>
      </c>
      <c r="RV297">
        <v>-1.4457553799395618E-6</v>
      </c>
      <c r="RW297">
        <v>-1.6601920383039105E-6</v>
      </c>
      <c r="RX297">
        <v>-1.8885610576112631E-6</v>
      </c>
      <c r="RY297">
        <v>-2.1299799141322059E-6</v>
      </c>
      <c r="RZ297">
        <v>-2.3832137771836742E-6</v>
      </c>
      <c r="SA297">
        <v>-2.6466304729668218E-6</v>
      </c>
      <c r="SB297">
        <v>-2.9179294607484008E-6</v>
      </c>
      <c r="SC297">
        <v>-3.1940679582419084E-6</v>
      </c>
      <c r="SD297">
        <v>-3.4711848564176732E-6</v>
      </c>
      <c r="SE297">
        <v>-3.7445232770834255E-6</v>
      </c>
      <c r="SF297">
        <v>-4.0083528560745174E-6</v>
      </c>
      <c r="SG297">
        <v>-4.2558930861096373E-6</v>
      </c>
      <c r="SH297">
        <v>-4.479239326379918E-6</v>
      </c>
      <c r="SI297">
        <v>-4.6692933804489677E-6</v>
      </c>
      <c r="SJ297">
        <v>-4.8157008593031583E-6</v>
      </c>
      <c r="SK297">
        <v>-4.9067978811202452E-6</v>
      </c>
      <c r="SL297">
        <v>-4.9295700116217873E-6</v>
      </c>
      <c r="SM297">
        <v>-4.8696267161186141E-6</v>
      </c>
      <c r="SN297">
        <v>-4.7111949731182587E-6</v>
      </c>
      <c r="SO297">
        <v>-4.4371360852868788E-6</v>
      </c>
      <c r="SP297">
        <v>-4.0289901112749648E-6</v>
      </c>
      <c r="SQ297">
        <v>-3.4670527249145887E-6</v>
      </c>
      <c r="SR297">
        <v>-2.7304896788385812E-6</v>
      </c>
      <c r="SS297">
        <v>-1.7974943985544736E-6</v>
      </c>
      <c r="ST297">
        <v>-6.4549454989095418E-7</v>
      </c>
      <c r="SU297">
        <v>7.4858630457749001E-7</v>
      </c>
      <c r="SV297">
        <v>2.4080056297684902E-6</v>
      </c>
      <c r="SW297">
        <v>4.3558109512573077E-6</v>
      </c>
      <c r="SX297">
        <v>6.614374474865384E-6</v>
      </c>
      <c r="SY297">
        <v>9.2048468290468815E-6</v>
      </c>
      <c r="SZ297">
        <v>1.2146523655836268E-5</v>
      </c>
      <c r="TA297">
        <v>1.5456119118713797E-5</v>
      </c>
      <c r="TB297">
        <v>1.9146940915966519E-5</v>
      </c>
      <c r="TC297">
        <v>2.3227962112097409E-5</v>
      </c>
      <c r="TD297">
        <v>2.7702786055167602E-5</v>
      </c>
      <c r="TE297">
        <v>3.2568501863597152E-5</v>
      </c>
      <c r="TF297">
        <v>3.7814429471871078E-5</v>
      </c>
      <c r="TG297">
        <v>4.3420755051504041E-5</v>
      </c>
      <c r="TH297">
        <v>4.9357059802461569E-5</v>
      </c>
      <c r="TI297">
        <v>5.55807476717822E-5</v>
      </c>
      <c r="TJ297">
        <v>6.2035380530284866E-5</v>
      </c>
      <c r="TK297">
        <v>6.8648932753327698E-5</v>
      </c>
      <c r="TL297">
        <v>7.5331981033565271E-5</v>
      </c>
      <c r="TM297">
        <v>8.1975849625128715E-5</v>
      </c>
      <c r="TN297">
        <v>8.8450736097791019E-5</v>
      </c>
      <c r="TO297">
        <v>9.4603848078990893E-5</v>
      </c>
      <c r="TP297">
        <v>1.0025758738650727E-4</v>
      </c>
      <c r="TQ297">
        <v>1.0520782440207033E-4</v>
      </c>
      <c r="TR297">
        <v>1.0922231249290835E-4</v>
      </c>
      <c r="TS297">
        <v>1.1203929972892944E-4</v>
      </c>
      <c r="TT297">
        <v>1.1336640302858162E-4</v>
      </c>
      <c r="TU297">
        <v>1.1287981814113148E-4</v>
      </c>
      <c r="TV297">
        <v>1.1022394746352963E-4</v>
      </c>
      <c r="TW297">
        <v>1.050115365020484E-4</v>
      </c>
      <c r="TX297">
        <v>9.6824418705229999E-5</v>
      </c>
      <c r="TY297">
        <v>8.5214977272797058E-5</v>
      </c>
      <c r="TZ297">
        <v>6.9708441214390955E-5</v>
      </c>
      <c r="UA297">
        <v>4.9806141191269028E-5</v>
      </c>
      <c r="UB297">
        <v>2.4989858289401049E-5</v>
      </c>
      <c r="UC297">
        <v>-5.2725944253230538E-6</v>
      </c>
      <c r="UD297">
        <v>-4.152041223647216E-5</v>
      </c>
      <c r="UE297">
        <v>-8.4291311740386363E-5</v>
      </c>
      <c r="UF297">
        <v>-1.3411136522733659E-4</v>
      </c>
      <c r="UG297">
        <v>-1.9148300567913083E-4</v>
      </c>
      <c r="UH297">
        <v>-2.5687105484734882E-4</v>
      </c>
      <c r="UI297">
        <v>-3.3068663350604044E-4</v>
      </c>
      <c r="UJ297">
        <v>-4.1326882352065965E-4</v>
      </c>
      <c r="UK297">
        <v>-5.0486396643533349E-4</v>
      </c>
      <c r="UL297">
        <v>-6.0560250348372065E-4</v>
      </c>
      <c r="UM297">
        <v>-7.154732879375745E-4</v>
      </c>
      <c r="UN297">
        <v>-8.3429533321095815E-4</v>
      </c>
      <c r="UO297">
        <v>-9.6168699984630374E-4</v>
      </c>
      <c r="UP297">
        <v>-1.0970326721395196E-3</v>
      </c>
      <c r="UQ297">
        <v>-1.2394470314340998E-3</v>
      </c>
      <c r="UR297">
        <v>-1.3877370987322541E-3</v>
      </c>
      <c r="US297">
        <v>-1.5403622949087127E-3</v>
      </c>
      <c r="UT297">
        <v>-1.6953928530954519E-3</v>
      </c>
      <c r="UU297">
        <v>-1.8504670152892826E-3</v>
      </c>
      <c r="UV297">
        <v>-2.0027475543811222E-3</v>
      </c>
      <c r="UW297">
        <v>-2.1488782839565361E-3</v>
      </c>
      <c r="UX297">
        <v>-2.284941351561686E-3</v>
      </c>
      <c r="UY297">
        <v>-2.4064162566694342E-3</v>
      </c>
      <c r="UZ297">
        <v>-2.5081416920986039E-3</v>
      </c>
      <c r="VA297">
        <v>-2.5842814766504868E-3</v>
      </c>
      <c r="VB297">
        <v>-2.6282960264396977E-3</v>
      </c>
      <c r="VC297">
        <v>-2.63292100166314E-3</v>
      </c>
      <c r="VD297">
        <v>-2.5901549628186793E-3</v>
      </c>
      <c r="VE297">
        <v>-2.4912580736412442E-3</v>
      </c>
      <c r="VF297">
        <v>-2.326764094742099E-3</v>
      </c>
      <c r="VG297">
        <v>-2.0865081190185558E-3</v>
      </c>
      <c r="VH297">
        <v>-1.7596727036198107E-3</v>
      </c>
      <c r="VI297">
        <v>-1.3348552491939608E-3</v>
      </c>
      <c r="VJ297">
        <v>-8.0015966014396135E-4</v>
      </c>
      <c r="VK297">
        <v>-1.4331548372555148E-4</v>
      </c>
      <c r="VL297">
        <v>6.481721357794256E-4</v>
      </c>
      <c r="VM297">
        <v>1.5868382465936642E-3</v>
      </c>
      <c r="VN297">
        <v>2.6850361185247447E-3</v>
      </c>
      <c r="VO297">
        <v>3.954673996169087E-3</v>
      </c>
      <c r="VP297">
        <v>5.4069071117931302E-3</v>
      </c>
      <c r="VQ297">
        <v>7.0517816182509791E-3</v>
      </c>
      <c r="VR297">
        <v>8.8978273134790436E-3</v>
      </c>
      <c r="VS297">
        <v>1.0951596339146635E-2</v>
      </c>
      <c r="VT297">
        <v>1.3217145461299833E-2</v>
      </c>
      <c r="VU297">
        <v>1.5695460095465512E-2</v>
      </c>
      <c r="VV297">
        <v>1.8383818938504166E-2</v>
      </c>
      <c r="VW297">
        <v>2.1275098930854535E-2</v>
      </c>
      <c r="VX297">
        <v>2.435702131235299E-2</v>
      </c>
      <c r="VY297">
        <v>2.7611340769273858E-2</v>
      </c>
      <c r="VZ297">
        <v>3.101298111614054E-2</v>
      </c>
      <c r="WA297">
        <v>3.4529122629166686E-2</v>
      </c>
      <c r="WB297">
        <v>3.8118248063884433E-2</v>
      </c>
      <c r="WC297">
        <v>4.17291565611786E-2</v>
      </c>
      <c r="WD297">
        <v>4.5299957085145504E-2</v>
      </c>
      <c r="WE297">
        <v>4.8857055757900503E-2</v>
      </c>
      <c r="WF297">
        <v>35.570984607353985</v>
      </c>
      <c r="WG297">
        <v>559.71249767263919</v>
      </c>
    </row>
    <row r="298" spans="1:605" x14ac:dyDescent="0.25">
      <c r="A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  <c r="BM298">
        <v>0</v>
      </c>
      <c r="BN298">
        <v>0</v>
      </c>
      <c r="BO298">
        <v>0</v>
      </c>
      <c r="BP298">
        <v>0</v>
      </c>
      <c r="BQ298">
        <v>0</v>
      </c>
      <c r="BR298">
        <v>0</v>
      </c>
      <c r="BS298">
        <v>0</v>
      </c>
      <c r="BT298">
        <v>0</v>
      </c>
      <c r="BU298">
        <v>0</v>
      </c>
      <c r="BV298">
        <v>0</v>
      </c>
      <c r="BW298">
        <v>0</v>
      </c>
      <c r="BX298">
        <v>0</v>
      </c>
      <c r="BY298">
        <v>0</v>
      </c>
      <c r="BZ298">
        <v>0</v>
      </c>
      <c r="CA298">
        <v>0</v>
      </c>
      <c r="CB298">
        <v>0</v>
      </c>
      <c r="CC298">
        <v>0</v>
      </c>
      <c r="CD298">
        <v>0</v>
      </c>
      <c r="CE298">
        <v>0</v>
      </c>
      <c r="CF298">
        <v>0</v>
      </c>
      <c r="CG298">
        <v>0</v>
      </c>
      <c r="CH298">
        <v>0</v>
      </c>
      <c r="CI298">
        <v>0</v>
      </c>
      <c r="CJ298">
        <v>0</v>
      </c>
      <c r="CK298">
        <v>0</v>
      </c>
      <c r="CL298">
        <v>0</v>
      </c>
      <c r="CM298">
        <v>0</v>
      </c>
      <c r="CN298">
        <v>0</v>
      </c>
      <c r="CO298">
        <v>0</v>
      </c>
      <c r="CP298">
        <v>0</v>
      </c>
      <c r="CQ298">
        <v>0</v>
      </c>
      <c r="CR298">
        <v>0</v>
      </c>
      <c r="CS298">
        <v>0</v>
      </c>
      <c r="CT298">
        <v>0</v>
      </c>
      <c r="CU298">
        <v>0</v>
      </c>
      <c r="CV298">
        <v>0</v>
      </c>
      <c r="CW298">
        <v>0</v>
      </c>
      <c r="CX298">
        <v>0</v>
      </c>
      <c r="CY298">
        <v>0</v>
      </c>
      <c r="CZ298">
        <v>0</v>
      </c>
      <c r="DA298">
        <v>0</v>
      </c>
      <c r="DB298">
        <v>0</v>
      </c>
      <c r="DC298">
        <v>0</v>
      </c>
      <c r="DD298">
        <v>0</v>
      </c>
      <c r="DE298">
        <v>0</v>
      </c>
      <c r="DF298">
        <v>0</v>
      </c>
      <c r="DG298">
        <v>0</v>
      </c>
      <c r="DH298">
        <v>0</v>
      </c>
      <c r="DI298">
        <v>0</v>
      </c>
      <c r="DJ298">
        <v>0</v>
      </c>
      <c r="DK298">
        <v>0</v>
      </c>
      <c r="DL298">
        <v>0</v>
      </c>
      <c r="DM298">
        <v>0</v>
      </c>
      <c r="DN298">
        <v>0</v>
      </c>
      <c r="DO298">
        <v>0</v>
      </c>
      <c r="DP298">
        <v>0</v>
      </c>
      <c r="DQ298">
        <v>0</v>
      </c>
      <c r="DR298">
        <v>0</v>
      </c>
      <c r="DS298">
        <v>0</v>
      </c>
      <c r="DT298">
        <v>0</v>
      </c>
      <c r="DU298">
        <v>0</v>
      </c>
      <c r="DV298">
        <v>0</v>
      </c>
      <c r="DW298">
        <v>0</v>
      </c>
      <c r="DX298">
        <v>0</v>
      </c>
      <c r="DY298">
        <v>0</v>
      </c>
      <c r="DZ298">
        <v>0</v>
      </c>
      <c r="EA298">
        <v>0</v>
      </c>
      <c r="EB298">
        <v>0</v>
      </c>
      <c r="EC298">
        <v>0</v>
      </c>
      <c r="ED298">
        <v>0</v>
      </c>
      <c r="EE298">
        <v>0</v>
      </c>
      <c r="EF298">
        <v>0</v>
      </c>
      <c r="EG298">
        <v>0</v>
      </c>
      <c r="EH298">
        <v>0</v>
      </c>
      <c r="EI298">
        <v>0</v>
      </c>
      <c r="EJ298">
        <v>0</v>
      </c>
      <c r="EK298">
        <v>0</v>
      </c>
      <c r="EL298">
        <v>0</v>
      </c>
      <c r="EM298">
        <v>0</v>
      </c>
      <c r="EN298">
        <v>0</v>
      </c>
      <c r="EO298">
        <v>0</v>
      </c>
      <c r="EP298">
        <v>0</v>
      </c>
      <c r="EQ298">
        <v>0</v>
      </c>
      <c r="ER298">
        <v>0</v>
      </c>
      <c r="ES298">
        <v>0</v>
      </c>
      <c r="ET298">
        <v>0</v>
      </c>
      <c r="EU298">
        <v>0</v>
      </c>
      <c r="EV298">
        <v>0</v>
      </c>
      <c r="EW298">
        <v>0</v>
      </c>
      <c r="EX298">
        <v>0</v>
      </c>
      <c r="EY298">
        <v>0</v>
      </c>
      <c r="EZ298">
        <v>0</v>
      </c>
      <c r="FA298">
        <v>0</v>
      </c>
      <c r="FB298">
        <v>0</v>
      </c>
      <c r="FC298">
        <v>0</v>
      </c>
      <c r="FD298">
        <v>0</v>
      </c>
      <c r="FE298">
        <v>0</v>
      </c>
      <c r="FF298">
        <v>0</v>
      </c>
      <c r="FG298">
        <v>0</v>
      </c>
      <c r="FH298">
        <v>0</v>
      </c>
      <c r="FI298">
        <v>0</v>
      </c>
      <c r="FJ298">
        <v>0</v>
      </c>
      <c r="FK298">
        <v>0</v>
      </c>
      <c r="FL298">
        <v>0</v>
      </c>
      <c r="FM298">
        <v>0</v>
      </c>
      <c r="FN298">
        <v>0</v>
      </c>
      <c r="FO298">
        <v>0</v>
      </c>
      <c r="FP298">
        <v>0</v>
      </c>
      <c r="FQ298">
        <v>0</v>
      </c>
      <c r="FR298">
        <v>0</v>
      </c>
      <c r="FS298">
        <v>0</v>
      </c>
      <c r="FT298">
        <v>0</v>
      </c>
      <c r="FU298">
        <v>0</v>
      </c>
      <c r="FV298">
        <v>0</v>
      </c>
      <c r="FW298">
        <v>0</v>
      </c>
      <c r="FX298">
        <v>0</v>
      </c>
      <c r="FY298">
        <v>0</v>
      </c>
      <c r="FZ298">
        <v>0</v>
      </c>
      <c r="GA298">
        <v>0</v>
      </c>
      <c r="GB298">
        <v>0</v>
      </c>
      <c r="GC298">
        <v>0</v>
      </c>
      <c r="GD298">
        <v>0</v>
      </c>
      <c r="GE298">
        <v>0</v>
      </c>
      <c r="GF298">
        <v>0</v>
      </c>
      <c r="GG298">
        <v>0</v>
      </c>
      <c r="GH298">
        <v>0</v>
      </c>
      <c r="GI298">
        <v>0</v>
      </c>
      <c r="GJ298">
        <v>0</v>
      </c>
      <c r="GK298">
        <v>0</v>
      </c>
      <c r="GL298">
        <v>0</v>
      </c>
      <c r="GM298">
        <v>0</v>
      </c>
      <c r="GN298">
        <v>0</v>
      </c>
      <c r="GO298">
        <v>0</v>
      </c>
      <c r="GP298">
        <v>0</v>
      </c>
      <c r="GQ298">
        <v>0</v>
      </c>
      <c r="GR298">
        <v>0</v>
      </c>
      <c r="GS298">
        <v>0</v>
      </c>
      <c r="GT298">
        <v>0</v>
      </c>
      <c r="GU298">
        <v>0</v>
      </c>
      <c r="GV298">
        <v>0</v>
      </c>
      <c r="GW298">
        <v>0</v>
      </c>
      <c r="GX298">
        <v>0</v>
      </c>
      <c r="GY298">
        <v>0</v>
      </c>
      <c r="GZ298">
        <v>0</v>
      </c>
      <c r="HA298">
        <v>0</v>
      </c>
      <c r="HB298">
        <v>0</v>
      </c>
      <c r="HC298">
        <v>0</v>
      </c>
      <c r="HD298">
        <v>0</v>
      </c>
      <c r="HE298">
        <v>0</v>
      </c>
      <c r="HF298">
        <v>0</v>
      </c>
      <c r="HG298">
        <v>0</v>
      </c>
      <c r="HH298">
        <v>0</v>
      </c>
      <c r="HI298">
        <v>0</v>
      </c>
      <c r="HJ298">
        <v>0</v>
      </c>
      <c r="HK298">
        <v>0</v>
      </c>
      <c r="HL298">
        <v>0</v>
      </c>
      <c r="HM298">
        <v>0</v>
      </c>
      <c r="HN298">
        <v>0</v>
      </c>
      <c r="HO298">
        <v>0</v>
      </c>
      <c r="HP298">
        <v>0</v>
      </c>
      <c r="HQ298">
        <v>0</v>
      </c>
      <c r="HR298">
        <v>0</v>
      </c>
      <c r="HS298">
        <v>0</v>
      </c>
      <c r="HT298">
        <v>0</v>
      </c>
      <c r="HU298">
        <v>0</v>
      </c>
      <c r="HV298">
        <v>0</v>
      </c>
      <c r="HW298">
        <v>0</v>
      </c>
      <c r="HX298">
        <v>0</v>
      </c>
      <c r="HY298">
        <v>0</v>
      </c>
      <c r="HZ298">
        <v>0</v>
      </c>
      <c r="IA298">
        <v>0</v>
      </c>
      <c r="IB298">
        <v>0</v>
      </c>
      <c r="IC298">
        <v>0</v>
      </c>
      <c r="ID298">
        <v>0</v>
      </c>
      <c r="IE298">
        <v>0</v>
      </c>
      <c r="IF298">
        <v>0</v>
      </c>
      <c r="IG298">
        <v>0</v>
      </c>
      <c r="IH298">
        <v>0</v>
      </c>
      <c r="II298">
        <v>0</v>
      </c>
      <c r="IJ298">
        <v>0</v>
      </c>
      <c r="IK298">
        <v>0</v>
      </c>
      <c r="IL298">
        <v>0</v>
      </c>
      <c r="IM298">
        <v>0</v>
      </c>
      <c r="IN298">
        <v>0</v>
      </c>
      <c r="IO298">
        <v>0</v>
      </c>
      <c r="IP298">
        <v>0</v>
      </c>
      <c r="IQ298">
        <v>0</v>
      </c>
      <c r="IR298">
        <v>0</v>
      </c>
      <c r="IS298">
        <v>0</v>
      </c>
      <c r="IT298">
        <v>0</v>
      </c>
      <c r="IU298">
        <v>0</v>
      </c>
      <c r="IV298">
        <v>0</v>
      </c>
      <c r="IW298">
        <v>0</v>
      </c>
      <c r="IX298">
        <v>0</v>
      </c>
      <c r="IY298">
        <v>0</v>
      </c>
      <c r="IZ298">
        <v>0</v>
      </c>
      <c r="JA298">
        <v>0</v>
      </c>
      <c r="JB298">
        <v>0</v>
      </c>
      <c r="JC298">
        <v>0</v>
      </c>
      <c r="JD298">
        <v>0</v>
      </c>
      <c r="JE298">
        <v>0</v>
      </c>
      <c r="JF298">
        <v>0</v>
      </c>
      <c r="JG298">
        <v>0</v>
      </c>
      <c r="JH298">
        <v>0</v>
      </c>
      <c r="JI298">
        <v>0</v>
      </c>
      <c r="JJ298">
        <v>0</v>
      </c>
      <c r="JK298">
        <v>0</v>
      </c>
      <c r="JL298">
        <v>0</v>
      </c>
      <c r="JM298">
        <v>0</v>
      </c>
      <c r="JN298">
        <v>0</v>
      </c>
      <c r="JO298">
        <v>0</v>
      </c>
      <c r="JP298">
        <v>0</v>
      </c>
      <c r="JQ298">
        <v>0</v>
      </c>
      <c r="JR298">
        <v>0</v>
      </c>
      <c r="JS298">
        <v>0</v>
      </c>
      <c r="JT298">
        <v>0</v>
      </c>
      <c r="JU298">
        <v>0</v>
      </c>
      <c r="JV298">
        <v>0</v>
      </c>
      <c r="JW298">
        <v>0</v>
      </c>
      <c r="JX298">
        <v>0</v>
      </c>
      <c r="JY298">
        <v>0</v>
      </c>
      <c r="JZ298">
        <v>0</v>
      </c>
      <c r="KA298">
        <v>0</v>
      </c>
      <c r="KB298">
        <v>0</v>
      </c>
      <c r="KC298">
        <v>0</v>
      </c>
      <c r="KD298">
        <v>0</v>
      </c>
      <c r="KE298">
        <v>0</v>
      </c>
      <c r="KF298">
        <v>0</v>
      </c>
      <c r="KG298">
        <v>0</v>
      </c>
      <c r="KH298">
        <v>0</v>
      </c>
      <c r="KI298">
        <v>0</v>
      </c>
      <c r="KJ298">
        <v>0</v>
      </c>
      <c r="KK298">
        <v>0</v>
      </c>
      <c r="KL298">
        <v>9999.9990234375</v>
      </c>
      <c r="KM298">
        <v>-39999.99609375</v>
      </c>
      <c r="KN298">
        <v>60002.80078125</v>
      </c>
      <c r="KO298">
        <v>-39999.99609375</v>
      </c>
      <c r="KP298">
        <v>9999.9990234375</v>
      </c>
      <c r="KQ298">
        <v>0</v>
      </c>
      <c r="KS298">
        <v>-1.8399882365117557E-8</v>
      </c>
      <c r="KT298">
        <v>3.175954517847567E-10</v>
      </c>
      <c r="KU298">
        <v>1.7764692520406138E-12</v>
      </c>
      <c r="KV298">
        <v>1.744709704969128E-12</v>
      </c>
      <c r="KW298">
        <v>1.7128358372307721E-12</v>
      </c>
      <c r="KX298">
        <v>1.680621051305774E-12</v>
      </c>
      <c r="KY298">
        <v>1.6476255895081187E-12</v>
      </c>
      <c r="KZ298">
        <v>1.6132005430732996E-12</v>
      </c>
      <c r="LA298">
        <v>1.5764919584001415E-12</v>
      </c>
      <c r="LB298">
        <v>1.5364451212024891E-12</v>
      </c>
      <c r="LC298">
        <v>1.4918091248442984E-12</v>
      </c>
      <c r="LD298">
        <v>1.4411418541158285E-12</v>
      </c>
      <c r="LE298">
        <v>1.3828155401246586E-12</v>
      </c>
      <c r="LF298">
        <v>1.3150230657708486E-12</v>
      </c>
      <c r="LG298">
        <v>1.235785224379995E-12</v>
      </c>
      <c r="LH298">
        <v>1.1429591563874389E-12</v>
      </c>
      <c r="LI298">
        <v>1.0342482103833829E-12</v>
      </c>
      <c r="LJ298">
        <v>9.0721349519490714E-13</v>
      </c>
      <c r="LK298">
        <v>7.5928740882016639E-13</v>
      </c>
      <c r="LL298">
        <v>5.8778944773152871E-13</v>
      </c>
      <c r="LM298">
        <v>3.8994461608238351E-13</v>
      </c>
      <c r="LN298">
        <v>1.6290476840277745E-13</v>
      </c>
      <c r="LO298">
        <v>-9.6226768871617323E-14</v>
      </c>
      <c r="LP298">
        <v>-3.9036694258926677E-13</v>
      </c>
      <c r="LQ298">
        <v>-7.2242072430381753E-13</v>
      </c>
      <c r="LR298">
        <v>-1.095244504916513E-12</v>
      </c>
      <c r="LS298">
        <v>-1.5116047710200945E-12</v>
      </c>
      <c r="LT298">
        <v>-1.9741317074697563E-12</v>
      </c>
      <c r="LU298">
        <v>-2.4852673818958458E-12</v>
      </c>
      <c r="LV298">
        <v>-3.0472081838352753E-12</v>
      </c>
      <c r="LW298">
        <v>-3.6618412145693712E-12</v>
      </c>
      <c r="LX298">
        <v>-4.3306743543304378E-12</v>
      </c>
      <c r="LY298">
        <v>-5.0547597720298586E-12</v>
      </c>
      <c r="LZ298">
        <v>-5.8346106898538397E-12</v>
      </c>
      <c r="MA298">
        <v>-6.6701112717859704E-12</v>
      </c>
      <c r="MB298">
        <v>-7.5604195721866149E-12</v>
      </c>
      <c r="MC298">
        <v>-8.5038635588446744E-12</v>
      </c>
      <c r="MD298">
        <v>-9.4978303152814307E-12</v>
      </c>
      <c r="ME298">
        <v>-1.053864863038738E-11</v>
      </c>
      <c r="MF298">
        <v>-1.162146530056737E-11</v>
      </c>
      <c r="MG298">
        <v>-1.274011560127099E-11</v>
      </c>
      <c r="MH298">
        <v>-1.3886266848897268E-11</v>
      </c>
      <c r="MI298">
        <v>-1.504920971901658E-11</v>
      </c>
      <c r="MJ298">
        <v>-1.6215644434350726E-11</v>
      </c>
      <c r="MK298">
        <v>-1.7369463820312549E-11</v>
      </c>
      <c r="ML298">
        <v>-1.8491535709148963E-11</v>
      </c>
      <c r="MM298">
        <v>-1.9559487697446758E-11</v>
      </c>
      <c r="MN298">
        <v>-2.0547497826064389E-11</v>
      </c>
      <c r="MO298">
        <v>-2.1426095356013978E-11</v>
      </c>
      <c r="MP298">
        <v>-2.2161976457322383E-11</v>
      </c>
      <c r="MQ298">
        <v>-2.2717840308575347E-11</v>
      </c>
      <c r="MR298">
        <v>-2.3052251819899547E-11</v>
      </c>
      <c r="MS298">
        <v>-2.311953793777164E-11</v>
      </c>
      <c r="MT298">
        <v>-2.2869725261279292E-11</v>
      </c>
      <c r="MU298">
        <v>-2.2248527490041302E-11</v>
      </c>
      <c r="MV298">
        <v>-2.1197392026219757E-11</v>
      </c>
      <c r="MW298">
        <v>-1.9653615857611053E-11</v>
      </c>
      <c r="MX298">
        <v>-1.7550541644678383E-11</v>
      </c>
      <c r="MY298">
        <v>-1.4817845708635188E-11</v>
      </c>
      <c r="MZ298">
        <v>-1.1381930355360704E-11</v>
      </c>
      <c r="NA298">
        <v>-7.1664336538769841E-12</v>
      </c>
      <c r="NB298">
        <v>-2.0928703988796355E-12</v>
      </c>
      <c r="NC298">
        <v>3.9185814975334707E-12</v>
      </c>
      <c r="ND298">
        <v>1.0948134543679733E-11</v>
      </c>
      <c r="NE298">
        <v>1.9075270245030204E-11</v>
      </c>
      <c r="NF298">
        <v>2.8377427756391062E-11</v>
      </c>
      <c r="NG298">
        <v>3.8928487782434989E-11</v>
      </c>
      <c r="NH298">
        <v>5.0797037280466518E-11</v>
      </c>
      <c r="NI298">
        <v>6.4044401183147785E-11</v>
      </c>
      <c r="NJ298">
        <v>7.8722428346426271E-11</v>
      </c>
      <c r="NK298">
        <v>9.4871020282642625E-11</v>
      </c>
      <c r="NL298">
        <v>1.1251539300651743E-10</v>
      </c>
      <c r="NM298">
        <v>1.31663064550482E-10</v>
      </c>
      <c r="NN298">
        <v>1.5230056344536482E-10</v>
      </c>
      <c r="NO298">
        <v>1.743898567639479E-10</v>
      </c>
      <c r="NP298">
        <v>1.9786450024047812E-10</v>
      </c>
      <c r="NQ298">
        <v>2.226255175610945E-10</v>
      </c>
      <c r="NR298">
        <v>2.4853702122018871E-10</v>
      </c>
      <c r="NS298">
        <v>2.7542159340653549E-10</v>
      </c>
      <c r="NT298">
        <v>3.0305545226869879E-10</v>
      </c>
      <c r="NU298">
        <v>3.3116343665661537E-10</v>
      </c>
      <c r="NV298">
        <v>3.594138510853931E-10</v>
      </c>
      <c r="NW298">
        <v>3.8741322225201155E-10</v>
      </c>
      <c r="NX298">
        <v>4.147010289820258E-10</v>
      </c>
      <c r="NY298">
        <v>4.4074447900781688E-10</v>
      </c>
      <c r="NZ298">
        <v>4.6493341848767303E-10</v>
      </c>
      <c r="OA298">
        <v>4.8657547365687013E-10</v>
      </c>
      <c r="OB298">
        <v>5.0489153843368712E-10</v>
      </c>
      <c r="OC298">
        <v>5.1901173714112819E-10</v>
      </c>
      <c r="OD298">
        <v>5.2797200768490908E-10</v>
      </c>
      <c r="OE298">
        <v>5.3071146746113584E-10</v>
      </c>
      <c r="OF298">
        <v>5.2607074183733979E-10</v>
      </c>
      <c r="OG298">
        <v>5.1279145311222651E-10</v>
      </c>
      <c r="OH298">
        <v>4.8951708623292441E-10</v>
      </c>
      <c r="OI298">
        <v>4.5479546601739957E-10</v>
      </c>
      <c r="OJ298">
        <v>4.0708309893692098E-10</v>
      </c>
      <c r="OK298">
        <v>3.4475165035871466E-10</v>
      </c>
      <c r="OL298">
        <v>2.6609684518416752E-10</v>
      </c>
      <c r="OM298">
        <v>1.6935009564487448E-10</v>
      </c>
      <c r="ON298">
        <v>5.2693174185257255E-11</v>
      </c>
      <c r="OO298">
        <v>-8.5723738641867471E-11</v>
      </c>
      <c r="OP298">
        <v>-2.4776029208065468E-10</v>
      </c>
      <c r="OQ298">
        <v>-4.3526014379841328E-10</v>
      </c>
      <c r="OR298">
        <v>-6.5002073231937529E-10</v>
      </c>
      <c r="OS298">
        <v>-8.9375829933557234E-10</v>
      </c>
      <c r="OT298">
        <v>-1.168067826586586E-9</v>
      </c>
      <c r="OU298">
        <v>-1.4743775671470801E-9</v>
      </c>
      <c r="OV298">
        <v>-1.8138978735817056E-9</v>
      </c>
      <c r="OW298">
        <v>-2.1875640565298584E-9</v>
      </c>
      <c r="OX298">
        <v>-2.5959730479316934E-9</v>
      </c>
      <c r="OY298">
        <v>-3.0393136944152114E-9</v>
      </c>
      <c r="OZ298">
        <v>-3.5172905694880718E-9</v>
      </c>
      <c r="PA298">
        <v>-4.0290412693052415E-9</v>
      </c>
      <c r="PB298">
        <v>-4.5730472471234769E-9</v>
      </c>
      <c r="PC298">
        <v>-5.1470383473224903E-9</v>
      </c>
      <c r="PD298">
        <v>-5.7478913222740959E-9</v>
      </c>
      <c r="PE298">
        <v>-6.3715227555522215E-9</v>
      </c>
      <c r="PF298">
        <v>-7.0127769741184291E-9</v>
      </c>
      <c r="PG298">
        <v>-7.665309711235843E-9</v>
      </c>
      <c r="PH298">
        <v>-8.3214684818907294E-9</v>
      </c>
      <c r="PI298">
        <v>-8.9721708542310966E-9</v>
      </c>
      <c r="PJ298">
        <v>-9.6067820445764716E-9</v>
      </c>
      <c r="PK298">
        <v>-1.0212993530307024E-8</v>
      </c>
      <c r="PL298">
        <v>-1.0776704664527702E-8</v>
      </c>
      <c r="PM298">
        <v>-1.1281909588635282E-8</v>
      </c>
      <c r="PN298">
        <v>-1.1710592073233592E-8</v>
      </c>
      <c r="PO298">
        <v>-1.2042631273254841E-8</v>
      </c>
      <c r="PP298">
        <v>-1.2255721758175291E-8</v>
      </c>
      <c r="PQ298">
        <v>-1.2325311570825604E-8</v>
      </c>
      <c r="PR298">
        <v>-1.2224562475824485E-8</v>
      </c>
      <c r="PS298">
        <v>-1.1924336977750965E-8</v>
      </c>
      <c r="PT298">
        <v>-1.1393217115668463E-8</v>
      </c>
      <c r="PU298">
        <v>-1.0597560469538127E-8</v>
      </c>
      <c r="PV298">
        <v>-9.5015992394724807E-9</v>
      </c>
      <c r="PW298">
        <v>-8.0675886737506337E-9</v>
      </c>
      <c r="PX298">
        <v>-6.2560115179996944E-9</v>
      </c>
      <c r="PY298">
        <v>-4.0258455267441326E-9</v>
      </c>
      <c r="PZ298">
        <v>-1.334901409179354E-9</v>
      </c>
      <c r="QA298">
        <v>1.8597611382172764E-9</v>
      </c>
      <c r="QB298">
        <v>5.6013314419197968E-9</v>
      </c>
      <c r="QC298">
        <v>9.9326518940112572E-9</v>
      </c>
      <c r="QD298">
        <v>1.4895519970388612E-8</v>
      </c>
      <c r="QE298">
        <v>2.0529880232362876E-8</v>
      </c>
      <c r="QF298">
        <v>2.6872898514423807E-8</v>
      </c>
      <c r="QG298">
        <v>3.3957910846600123E-8</v>
      </c>
      <c r="QH298">
        <v>4.1813240178207827E-8</v>
      </c>
      <c r="QI298">
        <v>5.0460874684225959E-8</v>
      </c>
      <c r="QJ298">
        <v>5.9915002370709486E-8</v>
      </c>
      <c r="QK298">
        <v>7.0180397877401813E-8</v>
      </c>
      <c r="QL298">
        <v>8.1250658830795863E-8</v>
      </c>
      <c r="QM298">
        <v>9.3106290856952437E-8</v>
      </c>
      <c r="QN298">
        <v>1.0571264244841863E-7</v>
      </c>
      <c r="QO298">
        <v>1.1901769332188779E-7</v>
      </c>
      <c r="QP298">
        <v>1.3294970273075336E-7</v>
      </c>
      <c r="QQ298">
        <v>1.4741472743683571E-7</v>
      </c>
      <c r="QR298">
        <v>1.6229402272435747E-7</v>
      </c>
      <c r="QS298">
        <v>1.7744134398108029E-7</v>
      </c>
      <c r="QT298">
        <v>1.9268017099816002E-7</v>
      </c>
      <c r="QU298">
        <v>2.0780088227034101E-7</v>
      </c>
      <c r="QV298">
        <v>2.2255791222596189E-7</v>
      </c>
      <c r="QW298">
        <v>2.3666693049117749E-7</v>
      </c>
      <c r="QX298">
        <v>2.4980208899815498E-7</v>
      </c>
      <c r="QY298">
        <v>2.6159338997843048E-7</v>
      </c>
      <c r="QZ298">
        <v>2.7162423562768858E-7</v>
      </c>
      <c r="RA298">
        <v>2.7942922846423108E-7</v>
      </c>
      <c r="RB298">
        <v>2.8449230009656711E-7</v>
      </c>
      <c r="RC298">
        <v>2.8624525521898407E-7</v>
      </c>
      <c r="RD298">
        <v>2.8406682710656204E-7</v>
      </c>
      <c r="RE298">
        <v>2.7728235060521569E-7</v>
      </c>
      <c r="RF298">
        <v>2.6516416851270174E-7</v>
      </c>
      <c r="RG298">
        <v>2.4693289720795477E-7</v>
      </c>
      <c r="RH298">
        <v>2.217596872715748E-7</v>
      </c>
      <c r="RI298">
        <v>1.8876962448977817E-7</v>
      </c>
      <c r="RJ298">
        <v>1.4704642586192359E-7</v>
      </c>
      <c r="RK298">
        <v>9.5638593824907632E-8</v>
      </c>
      <c r="RL298">
        <v>3.3567199624999704E-8</v>
      </c>
      <c r="RM298">
        <v>-4.0164526662980328E-8</v>
      </c>
      <c r="RN298">
        <v>-1.2655961685222124E-7</v>
      </c>
      <c r="RO298">
        <v>-2.2661361015090584E-7</v>
      </c>
      <c r="RP298">
        <v>-3.41298436346235E-7</v>
      </c>
      <c r="RQ298">
        <v>-4.7154375094980202E-7</v>
      </c>
      <c r="RR298">
        <v>-6.1821554099293809E-7</v>
      </c>
      <c r="RS298">
        <v>-7.8209182804685108E-7</v>
      </c>
      <c r="RT298">
        <v>-9.6383530691951075E-7</v>
      </c>
      <c r="RU298">
        <v>-1.1639627748910641E-6</v>
      </c>
      <c r="RV298">
        <v>-1.3828112278635589E-6</v>
      </c>
      <c r="RW298">
        <v>-1.620500527017453E-6</v>
      </c>
      <c r="RX298">
        <v>-1.8768925731092044E-6</v>
      </c>
      <c r="RY298">
        <v>-2.1515469660499982E-6</v>
      </c>
      <c r="RZ298">
        <v>-2.4436731755277238E-6</v>
      </c>
      <c r="SA298">
        <v>-2.7520793048279372E-6</v>
      </c>
      <c r="SB298">
        <v>-3.0748881345997281E-6</v>
      </c>
      <c r="SC298">
        <v>-3.4094506310516079E-6</v>
      </c>
      <c r="SD298">
        <v>-3.7522554149424812E-6</v>
      </c>
      <c r="SE298">
        <v>-4.09883493428331E-6</v>
      </c>
      <c r="SF298">
        <v>-4.4436693255077928E-6</v>
      </c>
      <c r="SG298">
        <v>-4.7800892160270009E-6</v>
      </c>
      <c r="SH298">
        <v>-5.1001790162013219E-6</v>
      </c>
      <c r="SI298">
        <v>-5.3946825711400423E-6</v>
      </c>
      <c r="SJ298">
        <v>-5.6529133922381467E-6</v>
      </c>
      <c r="SK298">
        <v>-5.8626720643178204E-6</v>
      </c>
      <c r="SL298">
        <v>-6.0101738253764061E-6</v>
      </c>
      <c r="SM298">
        <v>-6.0799897402394535E-6</v>
      </c>
      <c r="SN298">
        <v>-6.0550053340242511E-6</v>
      </c>
      <c r="SO298">
        <v>-5.9164010124235424E-6</v>
      </c>
      <c r="SP298">
        <v>-5.6436590685263217E-6</v>
      </c>
      <c r="SQ298">
        <v>-5.2146025540871298E-6</v>
      </c>
      <c r="SR298">
        <v>-4.6054717693900906E-6</v>
      </c>
      <c r="SS298">
        <v>-3.7910445911816503E-6</v>
      </c>
      <c r="ST298">
        <v>-2.7448073020265036E-6</v>
      </c>
      <c r="SU298">
        <v>-1.4391829945750666E-6</v>
      </c>
      <c r="SV298">
        <v>1.5417501354590462E-7</v>
      </c>
      <c r="SW298">
        <v>2.0640170203381817E-6</v>
      </c>
      <c r="SX298">
        <v>4.3190500857680962E-6</v>
      </c>
      <c r="SY298">
        <v>6.9474024208792724E-6</v>
      </c>
      <c r="SZ298">
        <v>9.9759909688491058E-6</v>
      </c>
      <c r="TA298">
        <v>1.3429784289499072E-5</v>
      </c>
      <c r="TB298">
        <v>1.7330953198459202E-5</v>
      </c>
      <c r="TC298">
        <v>2.1697902158613021E-5</v>
      </c>
      <c r="TD298">
        <v>2.6544175206066146E-5</v>
      </c>
      <c r="TE298">
        <v>3.1877231249149746E-5</v>
      </c>
      <c r="TF298">
        <v>3.7697084942062439E-5</v>
      </c>
      <c r="TG298">
        <v>4.3994811041318529E-5</v>
      </c>
      <c r="TH298">
        <v>5.0750912240892513E-5</v>
      </c>
      <c r="TI298">
        <v>5.7933552989122866E-5</v>
      </c>
      <c r="TJ298">
        <v>6.5496664755352216E-5</v>
      </c>
      <c r="TK298">
        <v>7.3377931674512183E-5</v>
      </c>
      <c r="TL298">
        <v>8.1496669489468482E-5</v>
      </c>
      <c r="TM298">
        <v>8.97516152674698E-5</v>
      </c>
      <c r="TN298">
        <v>9.8018650518418872E-5</v>
      </c>
      <c r="TO298">
        <v>1.0614848611392831E-4</v>
      </c>
      <c r="TP298">
        <v>1.1396434381590859E-4</v>
      </c>
      <c r="TQ298">
        <v>1.212596762824946E-4</v>
      </c>
      <c r="TR298">
        <v>1.2779597512835945E-4</v>
      </c>
      <c r="TS298">
        <v>1.3330072496516216E-4</v>
      </c>
      <c r="TT298">
        <v>1.3746557031126195E-4</v>
      </c>
      <c r="TU298">
        <v>1.3994477179703066E-4</v>
      </c>
      <c r="TV298">
        <v>1.4035403814335605E-4</v>
      </c>
      <c r="TW298">
        <v>1.3826983087517181E-4</v>
      </c>
      <c r="TX298">
        <v>1.3322924954363427E-4</v>
      </c>
      <c r="TY298">
        <v>1.2473061623735415E-4</v>
      </c>
      <c r="TZ298">
        <v>1.1223488920207285E-4</v>
      </c>
      <c r="UA298">
        <v>9.5168046263228214E-5</v>
      </c>
      <c r="UB298">
        <v>7.2924589224446465E-5</v>
      </c>
      <c r="UC298">
        <v>4.4872330225196458E-5</v>
      </c>
      <c r="UD298">
        <v>1.0358629868194309E-5</v>
      </c>
      <c r="UE298">
        <v>-3.1281735587755462E-5</v>
      </c>
      <c r="UF298">
        <v>-8.0716894938253825E-5</v>
      </c>
      <c r="UG298">
        <v>-1.3860620408663986E-4</v>
      </c>
      <c r="UH298">
        <v>-2.0558638206491888E-4</v>
      </c>
      <c r="UI298">
        <v>-2.8225527610744065E-4</v>
      </c>
      <c r="UJ298">
        <v>-3.6915307721089652E-4</v>
      </c>
      <c r="UK298">
        <v>-4.6674081851571679E-4</v>
      </c>
      <c r="UL298">
        <v>-5.7537600501352383E-4</v>
      </c>
      <c r="UM298">
        <v>-6.9528524528497497E-4</v>
      </c>
      <c r="UN298">
        <v>-8.2653378500643416E-4</v>
      </c>
      <c r="UO298">
        <v>-9.6899187867371288E-4</v>
      </c>
      <c r="UP298">
        <v>-1.1222979812448046E-3</v>
      </c>
      <c r="UQ298">
        <v>-1.2858187960884788E-3</v>
      </c>
      <c r="UR298">
        <v>-1.4586062806332077E-3</v>
      </c>
      <c r="US298">
        <v>-1.6393517873230627E-3</v>
      </c>
      <c r="UT298">
        <v>-1.8263376057569621E-3</v>
      </c>
      <c r="UU298">
        <v>-2.0173862730185391E-3</v>
      </c>
      <c r="UV298">
        <v>-2.2098081339246619E-3</v>
      </c>
      <c r="UW298">
        <v>-2.4003477618571001E-3</v>
      </c>
      <c r="UX298">
        <v>-2.5851299944851859E-3</v>
      </c>
      <c r="UY298">
        <v>-2.7596064973564429E-3</v>
      </c>
      <c r="UZ298">
        <v>-2.9185039421357672E-3</v>
      </c>
      <c r="VA298">
        <v>-3.0557750750632726E-3</v>
      </c>
      <c r="VB298">
        <v>-3.1645541545239184E-3</v>
      </c>
      <c r="VC298">
        <v>-3.2371184536675538E-3</v>
      </c>
      <c r="VD298">
        <v>-3.2648577535611656E-3</v>
      </c>
      <c r="VE298">
        <v>-3.2382539926946595E-3</v>
      </c>
      <c r="VF298">
        <v>-3.1468734875567069E-3</v>
      </c>
      <c r="VG298">
        <v>-2.9793743935995318E-3</v>
      </c>
      <c r="VH298">
        <v>-2.7235323326957306E-3</v>
      </c>
      <c r="VI298">
        <v>-2.3662873678817432E-3</v>
      </c>
      <c r="VJ298">
        <v>-1.8938157536874619E-3</v>
      </c>
      <c r="VK298">
        <v>-1.2916301246817094E-3</v>
      </c>
      <c r="VL298">
        <v>-5.4471199907198868E-4</v>
      </c>
      <c r="VM298">
        <v>3.6231933969262038E-4</v>
      </c>
      <c r="VN298">
        <v>1.4449973714159685E-3</v>
      </c>
      <c r="VO298">
        <v>2.7187539642593373E-3</v>
      </c>
      <c r="VP298">
        <v>4.1986157401268341E-3</v>
      </c>
      <c r="VQ298">
        <v>5.8988468524986439E-3</v>
      </c>
      <c r="VR298">
        <v>7.8325339625301537E-3</v>
      </c>
      <c r="VS298">
        <v>1.0011109413067123E-2</v>
      </c>
      <c r="VT298">
        <v>1.2443808930452261E-2</v>
      </c>
      <c r="VU298">
        <v>1.5137060647948532E-2</v>
      </c>
      <c r="VV298">
        <v>1.8093802860640298E-2</v>
      </c>
      <c r="VW298">
        <v>2.1312728709057153E-2</v>
      </c>
      <c r="VX298">
        <v>2.4787456967481917E-2</v>
      </c>
      <c r="VY298">
        <v>2.8505629303448764E-2</v>
      </c>
      <c r="VZ298">
        <v>3.2447935798031492E-2</v>
      </c>
      <c r="WA298">
        <v>3.6587072192789345E-2</v>
      </c>
      <c r="WB298">
        <v>4.0886634278792487E-2</v>
      </c>
      <c r="WC298">
        <v>4.529995708514542E-2</v>
      </c>
      <c r="WD298">
        <v>4.9768909076487178E-2</v>
      </c>
      <c r="WE298">
        <v>5.4222654446553525E-2</v>
      </c>
      <c r="WF298">
        <v>44.537451046024351</v>
      </c>
      <c r="WG298">
        <v>631.3014142383646</v>
      </c>
    </row>
    <row r="299" spans="1:605" x14ac:dyDescent="0.25">
      <c r="A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  <c r="BM299">
        <v>0</v>
      </c>
      <c r="BN299">
        <v>0</v>
      </c>
      <c r="BO299">
        <v>0</v>
      </c>
      <c r="BP299">
        <v>0</v>
      </c>
      <c r="BQ299">
        <v>0</v>
      </c>
      <c r="BR299">
        <v>0</v>
      </c>
      <c r="BS299">
        <v>0</v>
      </c>
      <c r="BT299">
        <v>0</v>
      </c>
      <c r="BU299">
        <v>0</v>
      </c>
      <c r="BV299">
        <v>0</v>
      </c>
      <c r="BW299">
        <v>0</v>
      </c>
      <c r="BX299">
        <v>0</v>
      </c>
      <c r="BY299">
        <v>0</v>
      </c>
      <c r="BZ299">
        <v>0</v>
      </c>
      <c r="CA299">
        <v>0</v>
      </c>
      <c r="CB299">
        <v>0</v>
      </c>
      <c r="CC299">
        <v>0</v>
      </c>
      <c r="CD299">
        <v>0</v>
      </c>
      <c r="CE299">
        <v>0</v>
      </c>
      <c r="CF299">
        <v>0</v>
      </c>
      <c r="CG299">
        <v>0</v>
      </c>
      <c r="CH299">
        <v>0</v>
      </c>
      <c r="CI299">
        <v>0</v>
      </c>
      <c r="CJ299">
        <v>0</v>
      </c>
      <c r="CK299">
        <v>0</v>
      </c>
      <c r="CL299">
        <v>0</v>
      </c>
      <c r="CM299">
        <v>0</v>
      </c>
      <c r="CN299">
        <v>0</v>
      </c>
      <c r="CO299">
        <v>0</v>
      </c>
      <c r="CP299">
        <v>0</v>
      </c>
      <c r="CQ299">
        <v>0</v>
      </c>
      <c r="CR299">
        <v>0</v>
      </c>
      <c r="CS299">
        <v>0</v>
      </c>
      <c r="CT299">
        <v>0</v>
      </c>
      <c r="CU299">
        <v>0</v>
      </c>
      <c r="CV299">
        <v>0</v>
      </c>
      <c r="CW299">
        <v>0</v>
      </c>
      <c r="CX299">
        <v>0</v>
      </c>
      <c r="CY299">
        <v>0</v>
      </c>
      <c r="CZ299">
        <v>0</v>
      </c>
      <c r="DA299">
        <v>0</v>
      </c>
      <c r="DB299">
        <v>0</v>
      </c>
      <c r="DC299">
        <v>0</v>
      </c>
      <c r="DD299">
        <v>0</v>
      </c>
      <c r="DE299">
        <v>0</v>
      </c>
      <c r="DF299">
        <v>0</v>
      </c>
      <c r="DG299">
        <v>0</v>
      </c>
      <c r="DH299">
        <v>0</v>
      </c>
      <c r="DI299">
        <v>0</v>
      </c>
      <c r="DJ299">
        <v>0</v>
      </c>
      <c r="DK299">
        <v>0</v>
      </c>
      <c r="DL299">
        <v>0</v>
      </c>
      <c r="DM299">
        <v>0</v>
      </c>
      <c r="DN299">
        <v>0</v>
      </c>
      <c r="DO299">
        <v>0</v>
      </c>
      <c r="DP299">
        <v>0</v>
      </c>
      <c r="DQ299">
        <v>0</v>
      </c>
      <c r="DR299">
        <v>0</v>
      </c>
      <c r="DS299">
        <v>0</v>
      </c>
      <c r="DT299">
        <v>0</v>
      </c>
      <c r="DU299">
        <v>0</v>
      </c>
      <c r="DV299">
        <v>0</v>
      </c>
      <c r="DW299">
        <v>0</v>
      </c>
      <c r="DX299">
        <v>0</v>
      </c>
      <c r="DY299">
        <v>0</v>
      </c>
      <c r="DZ299">
        <v>0</v>
      </c>
      <c r="EA299">
        <v>0</v>
      </c>
      <c r="EB299">
        <v>0</v>
      </c>
      <c r="EC299">
        <v>0</v>
      </c>
      <c r="ED299">
        <v>0</v>
      </c>
      <c r="EE299">
        <v>0</v>
      </c>
      <c r="EF299">
        <v>0</v>
      </c>
      <c r="EG299">
        <v>0</v>
      </c>
      <c r="EH299">
        <v>0</v>
      </c>
      <c r="EI299">
        <v>0</v>
      </c>
      <c r="EJ299">
        <v>0</v>
      </c>
      <c r="EK299">
        <v>0</v>
      </c>
      <c r="EL299">
        <v>0</v>
      </c>
      <c r="EM299">
        <v>0</v>
      </c>
      <c r="EN299">
        <v>0</v>
      </c>
      <c r="EO299">
        <v>0</v>
      </c>
      <c r="EP299">
        <v>0</v>
      </c>
      <c r="EQ299">
        <v>0</v>
      </c>
      <c r="ER299">
        <v>0</v>
      </c>
      <c r="ES299">
        <v>0</v>
      </c>
      <c r="ET299">
        <v>0</v>
      </c>
      <c r="EU299">
        <v>0</v>
      </c>
      <c r="EV299">
        <v>0</v>
      </c>
      <c r="EW299">
        <v>0</v>
      </c>
      <c r="EX299">
        <v>0</v>
      </c>
      <c r="EY299">
        <v>0</v>
      </c>
      <c r="EZ299">
        <v>0</v>
      </c>
      <c r="FA299">
        <v>0</v>
      </c>
      <c r="FB299">
        <v>0</v>
      </c>
      <c r="FC299">
        <v>0</v>
      </c>
      <c r="FD299">
        <v>0</v>
      </c>
      <c r="FE299">
        <v>0</v>
      </c>
      <c r="FF299">
        <v>0</v>
      </c>
      <c r="FG299">
        <v>0</v>
      </c>
      <c r="FH299">
        <v>0</v>
      </c>
      <c r="FI299">
        <v>0</v>
      </c>
      <c r="FJ299">
        <v>0</v>
      </c>
      <c r="FK299">
        <v>0</v>
      </c>
      <c r="FL299">
        <v>0</v>
      </c>
      <c r="FM299">
        <v>0</v>
      </c>
      <c r="FN299">
        <v>0</v>
      </c>
      <c r="FO299">
        <v>0</v>
      </c>
      <c r="FP299">
        <v>0</v>
      </c>
      <c r="FQ299">
        <v>0</v>
      </c>
      <c r="FR299">
        <v>0</v>
      </c>
      <c r="FS299">
        <v>0</v>
      </c>
      <c r="FT299">
        <v>0</v>
      </c>
      <c r="FU299">
        <v>0</v>
      </c>
      <c r="FV299">
        <v>0</v>
      </c>
      <c r="FW299">
        <v>0</v>
      </c>
      <c r="FX299">
        <v>0</v>
      </c>
      <c r="FY299">
        <v>0</v>
      </c>
      <c r="FZ299">
        <v>0</v>
      </c>
      <c r="GA299">
        <v>0</v>
      </c>
      <c r="GB299">
        <v>0</v>
      </c>
      <c r="GC299">
        <v>0</v>
      </c>
      <c r="GD299">
        <v>0</v>
      </c>
      <c r="GE299">
        <v>0</v>
      </c>
      <c r="GF299">
        <v>0</v>
      </c>
      <c r="GG299">
        <v>0</v>
      </c>
      <c r="GH299">
        <v>0</v>
      </c>
      <c r="GI299">
        <v>0</v>
      </c>
      <c r="GJ299">
        <v>0</v>
      </c>
      <c r="GK299">
        <v>0</v>
      </c>
      <c r="GL299">
        <v>0</v>
      </c>
      <c r="GM299">
        <v>0</v>
      </c>
      <c r="GN299">
        <v>0</v>
      </c>
      <c r="GO299">
        <v>0</v>
      </c>
      <c r="GP299">
        <v>0</v>
      </c>
      <c r="GQ299">
        <v>0</v>
      </c>
      <c r="GR299">
        <v>0</v>
      </c>
      <c r="GS299">
        <v>0</v>
      </c>
      <c r="GT299">
        <v>0</v>
      </c>
      <c r="GU299">
        <v>0</v>
      </c>
      <c r="GV299">
        <v>0</v>
      </c>
      <c r="GW299">
        <v>0</v>
      </c>
      <c r="GX299">
        <v>0</v>
      </c>
      <c r="GY299">
        <v>0</v>
      </c>
      <c r="GZ299">
        <v>0</v>
      </c>
      <c r="HA299">
        <v>0</v>
      </c>
      <c r="HB299">
        <v>0</v>
      </c>
      <c r="HC299">
        <v>0</v>
      </c>
      <c r="HD299">
        <v>0</v>
      </c>
      <c r="HE299">
        <v>0</v>
      </c>
      <c r="HF299">
        <v>0</v>
      </c>
      <c r="HG299">
        <v>0</v>
      </c>
      <c r="HH299">
        <v>0</v>
      </c>
      <c r="HI299">
        <v>0</v>
      </c>
      <c r="HJ299">
        <v>0</v>
      </c>
      <c r="HK299">
        <v>0</v>
      </c>
      <c r="HL299">
        <v>0</v>
      </c>
      <c r="HM299">
        <v>0</v>
      </c>
      <c r="HN299">
        <v>0</v>
      </c>
      <c r="HO299">
        <v>0</v>
      </c>
      <c r="HP299">
        <v>0</v>
      </c>
      <c r="HQ299">
        <v>0</v>
      </c>
      <c r="HR299">
        <v>0</v>
      </c>
      <c r="HS299">
        <v>0</v>
      </c>
      <c r="HT299">
        <v>0</v>
      </c>
      <c r="HU299">
        <v>0</v>
      </c>
      <c r="HV299">
        <v>0</v>
      </c>
      <c r="HW299">
        <v>0</v>
      </c>
      <c r="HX299">
        <v>0</v>
      </c>
      <c r="HY299">
        <v>0</v>
      </c>
      <c r="HZ299">
        <v>0</v>
      </c>
      <c r="IA299">
        <v>0</v>
      </c>
      <c r="IB299">
        <v>0</v>
      </c>
      <c r="IC299">
        <v>0</v>
      </c>
      <c r="ID299">
        <v>0</v>
      </c>
      <c r="IE299">
        <v>0</v>
      </c>
      <c r="IF299">
        <v>0</v>
      </c>
      <c r="IG299">
        <v>0</v>
      </c>
      <c r="IH299">
        <v>0</v>
      </c>
      <c r="II299">
        <v>0</v>
      </c>
      <c r="IJ299">
        <v>0</v>
      </c>
      <c r="IK299">
        <v>0</v>
      </c>
      <c r="IL299">
        <v>0</v>
      </c>
      <c r="IM299">
        <v>0</v>
      </c>
      <c r="IN299">
        <v>0</v>
      </c>
      <c r="IO299">
        <v>0</v>
      </c>
      <c r="IP299">
        <v>0</v>
      </c>
      <c r="IQ299">
        <v>0</v>
      </c>
      <c r="IR299">
        <v>0</v>
      </c>
      <c r="IS299">
        <v>0</v>
      </c>
      <c r="IT299">
        <v>0</v>
      </c>
      <c r="IU299">
        <v>0</v>
      </c>
      <c r="IV299">
        <v>0</v>
      </c>
      <c r="IW299">
        <v>0</v>
      </c>
      <c r="IX299">
        <v>0</v>
      </c>
      <c r="IY299">
        <v>0</v>
      </c>
      <c r="IZ299">
        <v>0</v>
      </c>
      <c r="JA299">
        <v>0</v>
      </c>
      <c r="JB299">
        <v>0</v>
      </c>
      <c r="JC299">
        <v>0</v>
      </c>
      <c r="JD299">
        <v>0</v>
      </c>
      <c r="JE299">
        <v>0</v>
      </c>
      <c r="JF299">
        <v>0</v>
      </c>
      <c r="JG299">
        <v>0</v>
      </c>
      <c r="JH299">
        <v>0</v>
      </c>
      <c r="JI299">
        <v>0</v>
      </c>
      <c r="JJ299">
        <v>0</v>
      </c>
      <c r="JK299">
        <v>0</v>
      </c>
      <c r="JL299">
        <v>0</v>
      </c>
      <c r="JM299">
        <v>0</v>
      </c>
      <c r="JN299">
        <v>0</v>
      </c>
      <c r="JO299">
        <v>0</v>
      </c>
      <c r="JP299">
        <v>0</v>
      </c>
      <c r="JQ299">
        <v>0</v>
      </c>
      <c r="JR299">
        <v>0</v>
      </c>
      <c r="JS299">
        <v>0</v>
      </c>
      <c r="JT299">
        <v>0</v>
      </c>
      <c r="JU299">
        <v>0</v>
      </c>
      <c r="JV299">
        <v>0</v>
      </c>
      <c r="JW299">
        <v>0</v>
      </c>
      <c r="JX299">
        <v>0</v>
      </c>
      <c r="JY299">
        <v>0</v>
      </c>
      <c r="JZ299">
        <v>0</v>
      </c>
      <c r="KA299">
        <v>0</v>
      </c>
      <c r="KB299">
        <v>0</v>
      </c>
      <c r="KC299">
        <v>0</v>
      </c>
      <c r="KD299">
        <v>0</v>
      </c>
      <c r="KE299">
        <v>0</v>
      </c>
      <c r="KF299">
        <v>0</v>
      </c>
      <c r="KG299">
        <v>0</v>
      </c>
      <c r="KH299">
        <v>0</v>
      </c>
      <c r="KI299">
        <v>0</v>
      </c>
      <c r="KJ299">
        <v>0</v>
      </c>
      <c r="KK299">
        <v>0</v>
      </c>
      <c r="KL299">
        <v>0</v>
      </c>
      <c r="KM299">
        <v>9999.9990234375</v>
      </c>
      <c r="KN299">
        <v>-39999.99609375</v>
      </c>
      <c r="KO299">
        <v>60002.80078125</v>
      </c>
      <c r="KP299">
        <v>-39999.99609375</v>
      </c>
      <c r="KQ299">
        <v>9999.9990234375</v>
      </c>
      <c r="KS299">
        <v>-1.7073250511622247E-8</v>
      </c>
      <c r="KT299">
        <v>-1.8446198008965925E-11</v>
      </c>
      <c r="KU299">
        <v>1.7110143927484126E-12</v>
      </c>
      <c r="KV299">
        <v>1.7128590126592642E-12</v>
      </c>
      <c r="KW299">
        <v>1.714593524102895E-12</v>
      </c>
      <c r="KX299">
        <v>1.7159975914385607E-12</v>
      </c>
      <c r="KY299">
        <v>1.7166375001174522E-12</v>
      </c>
      <c r="KZ299">
        <v>1.7158659819483983E-12</v>
      </c>
      <c r="LA299">
        <v>1.7128221354620885E-12</v>
      </c>
      <c r="LB299">
        <v>1.706431521925452E-12</v>
      </c>
      <c r="LC299">
        <v>1.6954065441443694E-12</v>
      </c>
      <c r="LD299">
        <v>1.6782472417671288E-12</v>
      </c>
      <c r="LE299">
        <v>1.653242663328393E-12</v>
      </c>
      <c r="LF299">
        <v>1.6184730017017902E-12</v>
      </c>
      <c r="LG299">
        <v>1.5718127058868313E-12</v>
      </c>
      <c r="LH299">
        <v>1.5109348080475178E-12</v>
      </c>
      <c r="LI299">
        <v>1.4333167303247804E-12</v>
      </c>
      <c r="LJ299">
        <v>1.3362478610107575E-12</v>
      </c>
      <c r="LK299">
        <v>1.2168392140164418E-12</v>
      </c>
      <c r="LL299">
        <v>1.0720355089647334E-12</v>
      </c>
      <c r="LM299">
        <v>8.9863003143943466E-13</v>
      </c>
      <c r="LN299">
        <v>6.9328265361585633E-13</v>
      </c>
      <c r="LO299">
        <v>4.5254141434431097E-13</v>
      </c>
      <c r="LP299">
        <v>1.728680743610187E-13</v>
      </c>
      <c r="LQ299">
        <v>-1.4933192378131149E-13</v>
      </c>
      <c r="LR299">
        <v>-5.176746507343299E-13</v>
      </c>
      <c r="LS299">
        <v>-9.3575759298835676E-13</v>
      </c>
      <c r="LT299">
        <v>-1.4071138131045455E-12</v>
      </c>
      <c r="LU299">
        <v>-1.9351599198428342E-12</v>
      </c>
      <c r="LV299">
        <v>-2.5231374085005791E-12</v>
      </c>
      <c r="LW299">
        <v>-3.1740469462694066E-12</v>
      </c>
      <c r="LX299">
        <v>-3.890575199210321E-12</v>
      </c>
      <c r="LY299">
        <v>-4.6750138274182925E-12</v>
      </c>
      <c r="LZ299">
        <v>-5.5291703140238546E-12</v>
      </c>
      <c r="MA299">
        <v>-6.4542703428380925E-12</v>
      </c>
      <c r="MB299">
        <v>-7.4508514997017412E-12</v>
      </c>
      <c r="MC299">
        <v>-8.5186481450036449E-12</v>
      </c>
      <c r="MD299">
        <v>-9.6564673904675497E-12</v>
      </c>
      <c r="ME299">
        <v>-1.0862056213264056E-11</v>
      </c>
      <c r="MF299">
        <v>-1.213195985590288E-11</v>
      </c>
      <c r="MG299">
        <v>-1.34613717922903E-11</v>
      </c>
      <c r="MH299">
        <v>-1.4843222305634159E-11</v>
      </c>
      <c r="MI299">
        <v>-1.6267930489541493E-11</v>
      </c>
      <c r="MJ299">
        <v>-1.7723146466813693E-11</v>
      </c>
      <c r="MK299">
        <v>-1.919348561323676E-11</v>
      </c>
      <c r="ML299">
        <v>-2.0660257090208611E-11</v>
      </c>
      <c r="MM299">
        <v>-2.2101189556172725E-11</v>
      </c>
      <c r="MN299">
        <v>-2.3490157543592194E-11</v>
      </c>
      <c r="MO299">
        <v>-2.4796912656135548E-11</v>
      </c>
      <c r="MP299">
        <v>-2.598682445972238E-11</v>
      </c>
      <c r="MQ299">
        <v>-2.7020636710202452E-11</v>
      </c>
      <c r="MR299">
        <v>-2.7854245377898805E-11</v>
      </c>
      <c r="MS299">
        <v>-2.8438505792183419E-11</v>
      </c>
      <c r="MT299">
        <v>-2.8719077133595594E-11</v>
      </c>
      <c r="MU299">
        <v>-2.8636313441332592E-11</v>
      </c>
      <c r="MV299">
        <v>-2.8125211273277842E-11</v>
      </c>
      <c r="MW299">
        <v>-2.7115425145386969E-11</v>
      </c>
      <c r="MX299">
        <v>-2.5531362876684547E-11</v>
      </c>
      <c r="MY299">
        <v>-2.3292373962667948E-11</v>
      </c>
      <c r="MZ299">
        <v>-2.0313045078674885E-11</v>
      </c>
      <c r="NA299">
        <v>-1.6503617758390022E-11</v>
      </c>
      <c r="NB299">
        <v>-1.177054418116427E-11</v>
      </c>
      <c r="NC299">
        <v>-6.0171978123841145E-12</v>
      </c>
      <c r="ND299">
        <v>8.5524365195366721E-13</v>
      </c>
      <c r="NE299">
        <v>8.9467250110049435E-12</v>
      </c>
      <c r="NF299">
        <v>1.835703152008296E-11</v>
      </c>
      <c r="NG299">
        <v>2.9184279442429866E-11</v>
      </c>
      <c r="NH299">
        <v>4.1523160577021942E-11</v>
      </c>
      <c r="NI299">
        <v>5.54629224590444E-11</v>
      </c>
      <c r="NJ299">
        <v>7.1085066568476547E-11</v>
      </c>
      <c r="NK299">
        <v>8.8460747897864019E-11</v>
      </c>
      <c r="NL299">
        <v>1.0764786067534448E-10</v>
      </c>
      <c r="NM299">
        <v>1.2868779696912353E-10</v>
      </c>
      <c r="NN299">
        <v>1.5160186737336353E-10</v>
      </c>
      <c r="NO299">
        <v>1.7638737605386991E-10</v>
      </c>
      <c r="NP299">
        <v>2.0301334617814398E-10</v>
      </c>
      <c r="NQ299">
        <v>2.3141589623270475E-10</v>
      </c>
      <c r="NR299">
        <v>2.6149327300632345E-10</v>
      </c>
      <c r="NS299">
        <v>2.9310055315615133E-10</v>
      </c>
      <c r="NT299">
        <v>3.2604403233856538E-10</v>
      </c>
      <c r="NU299">
        <v>3.6007532893986309E-10</v>
      </c>
      <c r="NV299">
        <v>3.9488523854195025E-10</v>
      </c>
      <c r="NW299">
        <v>4.3009738545804421E-10</v>
      </c>
      <c r="NX299">
        <v>4.6526172901983151E-10</v>
      </c>
      <c r="NY299">
        <v>4.9984799482810954E-10</v>
      </c>
      <c r="NZ299">
        <v>5.3323911492106567E-10</v>
      </c>
      <c r="OA299">
        <v>5.6472477578167561E-10</v>
      </c>
      <c r="OB299">
        <v>5.9349518929695908E-10</v>
      </c>
      <c r="OC299">
        <v>6.1863521917648819E-10</v>
      </c>
      <c r="OD299">
        <v>6.3911901389438069E-10</v>
      </c>
      <c r="OE299">
        <v>6.5380531687146249E-10</v>
      </c>
      <c r="OF299">
        <v>6.6143364526795819E-10</v>
      </c>
      <c r="OG299">
        <v>6.6062155028564844E-10</v>
      </c>
      <c r="OH299">
        <v>6.4986319411980469E-10</v>
      </c>
      <c r="OI299">
        <v>6.2752950145375209E-10</v>
      </c>
      <c r="OJ299">
        <v>5.918701664067855E-10</v>
      </c>
      <c r="OK299">
        <v>5.410178188359089E-10</v>
      </c>
      <c r="OL299">
        <v>4.7299467650715635E-10</v>
      </c>
      <c r="OM299">
        <v>3.8572203149033393E-10</v>
      </c>
      <c r="ON299">
        <v>2.7703293972808277E-10</v>
      </c>
      <c r="OO299">
        <v>1.4468850155788044E-10</v>
      </c>
      <c r="OP299">
        <v>-1.3601862574621893E-11</v>
      </c>
      <c r="OQ299">
        <v>-2.0015572354869486E-10</v>
      </c>
      <c r="OR299">
        <v>-4.1728811484576415E-10</v>
      </c>
      <c r="OS299">
        <v>-6.6727673133280645E-10</v>
      </c>
      <c r="OT299">
        <v>-9.5232142368744605E-10</v>
      </c>
      <c r="OU299">
        <v>-1.2744975635658224E-9</v>
      </c>
      <c r="OV299">
        <v>-1.6357028691358194E-9</v>
      </c>
      <c r="OW299">
        <v>-2.0375973038195686E-9</v>
      </c>
      <c r="OX299">
        <v>-2.4815356942300905E-9</v>
      </c>
      <c r="OY299">
        <v>-2.9684927576394667E-9</v>
      </c>
      <c r="OZ299">
        <v>-3.498980286238627E-9</v>
      </c>
      <c r="PA299">
        <v>-4.072956306357393E-9</v>
      </c>
      <c r="PB299">
        <v>-4.6897261171708283E-9</v>
      </c>
      <c r="PC299">
        <v>-5.347835216722417E-9</v>
      </c>
      <c r="PD299">
        <v>-6.044954244858553E-9</v>
      </c>
      <c r="PE299">
        <v>-6.7777562144089333E-9</v>
      </c>
      <c r="PF299">
        <v>-7.541786465149384E-9</v>
      </c>
      <c r="PG299">
        <v>-8.3313259611900224E-9</v>
      </c>
      <c r="PH299">
        <v>-9.1392487627952159E-9</v>
      </c>
      <c r="PI299">
        <v>-9.9568747395096889E-9</v>
      </c>
      <c r="PJ299">
        <v>-1.0773818853918648E-8</v>
      </c>
      <c r="PK299">
        <v>-1.1577838635302023E-8</v>
      </c>
      <c r="PL299">
        <v>-1.235468178048847E-8</v>
      </c>
      <c r="PM299">
        <v>-1.3087936165715583E-8</v>
      </c>
      <c r="PN299">
        <v>-1.3758884928232482E-8</v>
      </c>
      <c r="PO299">
        <v>-1.4346369679290672E-8</v>
      </c>
      <c r="PP299">
        <v>-1.4826665340112976E-8</v>
      </c>
      <c r="PQ299">
        <v>-1.517337054789249E-8</v>
      </c>
      <c r="PR299">
        <v>-1.5357318057682396E-8</v>
      </c>
      <c r="PS299">
        <v>-1.5346510065294654E-8</v>
      </c>
      <c r="PT299">
        <v>-1.5106083892292141E-8</v>
      </c>
      <c r="PU299">
        <v>-1.4598314002196524E-8</v>
      </c>
      <c r="PV299">
        <v>-1.3782656851467017E-8</v>
      </c>
      <c r="PW299">
        <v>-1.2615845612868044E-8</v>
      </c>
      <c r="PX299">
        <v>-1.1052042334534862E-8</v>
      </c>
      <c r="PY299">
        <v>-9.0430556060702648E-9</v>
      </c>
      <c r="PZ299">
        <v>-6.5386322826406885E-9</v>
      </c>
      <c r="QA299">
        <v>-3.4868322570772783E-9</v>
      </c>
      <c r="QB299">
        <v>1.6550434540546852E-10</v>
      </c>
      <c r="QC299">
        <v>4.4721878605597684E-9</v>
      </c>
      <c r="QD299">
        <v>9.4869977496621291E-9</v>
      </c>
      <c r="QE299">
        <v>1.5262879197080486E-8</v>
      </c>
      <c r="QF299">
        <v>2.1851007608406773E-8</v>
      </c>
      <c r="QG299">
        <v>2.9299711132348043E-8</v>
      </c>
      <c r="QH299">
        <v>3.7653241659713928E-8</v>
      </c>
      <c r="QI299">
        <v>4.6950385283992433E-8</v>
      </c>
      <c r="QJ299">
        <v>5.7222903968414001E-8</v>
      </c>
      <c r="QK299">
        <v>6.8493801184052567E-8</v>
      </c>
      <c r="QL299">
        <v>8.0775405593827516E-8</v>
      </c>
      <c r="QM299">
        <v>9.4067268491167298E-8</v>
      </c>
      <c r="QN299">
        <v>1.0835387269344305E-7</v>
      </c>
      <c r="QO299">
        <v>1.2360215297388729E-7</v>
      </c>
      <c r="QP299">
        <v>1.3975883092667995E-7</v>
      </c>
      <c r="QQ299">
        <v>1.5674757043346141E-7</v>
      </c>
      <c r="QR299">
        <v>1.7446596367023326E-7</v>
      </c>
      <c r="QS299">
        <v>1.9278236189499388E-7</v>
      </c>
      <c r="QT299">
        <v>2.1153257012005233E-7</v>
      </c>
      <c r="QU299">
        <v>2.3051643022781398E-7</v>
      </c>
      <c r="QV299">
        <v>2.494943231602652E-7</v>
      </c>
      <c r="QW299">
        <v>2.6818362752119259E-7</v>
      </c>
      <c r="QX299">
        <v>2.8625517929157876E-7</v>
      </c>
      <c r="QY299">
        <v>3.0332978538056049E-7</v>
      </c>
      <c r="QZ299">
        <v>3.1897485241679117E-7</v>
      </c>
      <c r="RA299">
        <v>3.3270120151784431E-7</v>
      </c>
      <c r="RB299">
        <v>3.4396014973702759E-7</v>
      </c>
      <c r="RC299">
        <v>3.5214094944283224E-7</v>
      </c>
      <c r="RD299">
        <v>3.5656868798666201E-7</v>
      </c>
      <c r="RE299">
        <v>3.5650276159245953E-7</v>
      </c>
      <c r="RF299">
        <v>3.511360493717082E-7</v>
      </c>
      <c r="RG299">
        <v>3.395949256218727E-7</v>
      </c>
      <c r="RH299">
        <v>3.2094026097487955E-7</v>
      </c>
      <c r="RI299">
        <v>2.9416957536860771E-7</v>
      </c>
      <c r="RJ299">
        <v>2.5822051803398287E-7</v>
      </c>
      <c r="RK299">
        <v>2.1197586150810046E-7</v>
      </c>
      <c r="RL299">
        <v>1.5427020785257352E-7</v>
      </c>
      <c r="RM299">
        <v>8.3898615493560403E-8</v>
      </c>
      <c r="RN299">
        <v>-3.7263591418903184E-10</v>
      </c>
      <c r="RO299">
        <v>-9.9792917819988127E-8</v>
      </c>
      <c r="RP299">
        <v>-2.1561153215873652E-7</v>
      </c>
      <c r="RQ299">
        <v>-3.4905916471377779E-7</v>
      </c>
      <c r="RR299">
        <v>-5.013262794065323E-7</v>
      </c>
      <c r="RS299">
        <v>-6.735382239311962E-7</v>
      </c>
      <c r="RT299">
        <v>-8.6672682465599451E-7</v>
      </c>
      <c r="RU299">
        <v>-1.0817982608598418E-6</v>
      </c>
      <c r="RV299">
        <v>-1.3194970258195024E-6</v>
      </c>
      <c r="RW299">
        <v>-1.5803658057013631E-6</v>
      </c>
      <c r="RX299">
        <v>-1.8647011373743563E-6</v>
      </c>
      <c r="RY299">
        <v>-2.1725047439070303E-6</v>
      </c>
      <c r="RZ299">
        <v>-2.5034304924304199E-6</v>
      </c>
      <c r="SA299">
        <v>-2.8567269740454106E-6</v>
      </c>
      <c r="SB299">
        <v>-3.2309406984115211E-6</v>
      </c>
      <c r="SC299">
        <v>-3.6238170125446289E-6</v>
      </c>
      <c r="SD299">
        <v>-4.0321951534210802E-6</v>
      </c>
      <c r="SE299">
        <v>-4.4518980667005497E-6</v>
      </c>
      <c r="SF299">
        <v>-4.8776178779964987E-6</v>
      </c>
      <c r="SG299">
        <v>-5.3027981881397461E-6</v>
      </c>
      <c r="SH299">
        <v>-5.719514681016547E-6</v>
      </c>
      <c r="SI299">
        <v>-6.118355882708513E-6</v>
      </c>
      <c r="SJ299">
        <v>-6.4883062942911078E-6</v>
      </c>
      <c r="SK299">
        <v>-6.8166345377172229E-6</v>
      </c>
      <c r="SL299">
        <v>-7.0887896040576675E-6</v>
      </c>
      <c r="SM299">
        <v>-7.2883087745850796E-6</v>
      </c>
      <c r="SN299">
        <v>-7.3967412954988391E-6</v>
      </c>
      <c r="SO299">
        <v>-7.3935924232229373E-6</v>
      </c>
      <c r="SP299">
        <v>-7.2562930147501779E-6</v>
      </c>
      <c r="SQ299">
        <v>-6.9602004107358703E-6</v>
      </c>
      <c r="SR299">
        <v>-6.4786369408079719E-6</v>
      </c>
      <c r="SS299">
        <v>-5.7829729620706979E-6</v>
      </c>
      <c r="ST299">
        <v>-4.8427619124944736E-6</v>
      </c>
      <c r="SU299">
        <v>-3.6259354083116221E-6</v>
      </c>
      <c r="SV299">
        <v>-2.0990669240870346E-6</v>
      </c>
      <c r="SW299">
        <v>-2.2771304896940039E-7</v>
      </c>
      <c r="SX299">
        <v>2.0231583064819496E-6</v>
      </c>
      <c r="SY299">
        <v>4.6886430933196963E-6</v>
      </c>
      <c r="SZ299">
        <v>7.8032698724070615E-6</v>
      </c>
      <c r="TA299">
        <v>1.1400252285215816E-5</v>
      </c>
      <c r="TB299">
        <v>1.5510615563762569E-5</v>
      </c>
      <c r="TC299">
        <v>2.0162187764995512E-5</v>
      </c>
      <c r="TD299">
        <v>2.5378447028673339E-5</v>
      </c>
      <c r="TE299">
        <v>3.1177217054421958E-5</v>
      </c>
      <c r="TF299">
        <v>3.7569204213575804E-5</v>
      </c>
      <c r="TG299">
        <v>4.4556371297188591E-5</v>
      </c>
      <c r="TH299">
        <v>5.2130144897636584E-5</v>
      </c>
      <c r="TI299">
        <v>6.0269455873351419E-5</v>
      </c>
      <c r="TJ299">
        <v>6.8938615301077609E-5</v>
      </c>
      <c r="TK299">
        <v>7.8085031824447735E-5</v>
      </c>
      <c r="TL299">
        <v>8.7636780407752675E-5</v>
      </c>
      <c r="TM299">
        <v>9.7500037244034162E-5</v>
      </c>
      <c r="TN299">
        <v>1.0755640098871487E-4</v>
      </c>
      <c r="TO299">
        <v>1.1766012663144119E-4</v>
      </c>
      <c r="TP299">
        <v>1.276353052115267E-4</v>
      </c>
      <c r="TQ299">
        <v>1.3727303025086218E-4</v>
      </c>
      <c r="TR299">
        <v>1.4632860023755339E-4</v>
      </c>
      <c r="TS299">
        <v>1.5451881574765061E-4</v>
      </c>
      <c r="TT299">
        <v>1.6151943983094621E-4</v>
      </c>
      <c r="TU299">
        <v>1.6696290108348972E-4</v>
      </c>
      <c r="TV299">
        <v>1.7043633033833345E-4</v>
      </c>
      <c r="TW299">
        <v>1.7148003405908927E-4</v>
      </c>
      <c r="TX299">
        <v>1.6958652022452142E-4</v>
      </c>
      <c r="TY299">
        <v>1.6420020562418836E-4</v>
      </c>
      <c r="TZ299">
        <v>1.5471794689013015E-4</v>
      </c>
      <c r="UA299">
        <v>1.4049055107666434E-4</v>
      </c>
      <c r="UB299">
        <v>1.2082543493848408E-4</v>
      </c>
      <c r="UC299">
        <v>9.4990614971761744E-5</v>
      </c>
      <c r="UD299">
        <v>6.2220222451656891E-5</v>
      </c>
      <c r="UE299">
        <v>2.1721748749377923E-5</v>
      </c>
      <c r="UF299">
        <v>-2.7314764285067674E-5</v>
      </c>
      <c r="UG299">
        <v>-8.5705366617176064E-5</v>
      </c>
      <c r="UH299">
        <v>-1.542584478483354E-4</v>
      </c>
      <c r="UI299">
        <v>-2.3375836170296069E-4</v>
      </c>
      <c r="UJ299">
        <v>-3.2494620047131772E-4</v>
      </c>
      <c r="UK299">
        <v>-4.2849749943779127E-4</v>
      </c>
      <c r="UL299">
        <v>-5.4499666345694234E-4</v>
      </c>
      <c r="UM299">
        <v>-6.749079262250386E-4</v>
      </c>
      <c r="UN299">
        <v>-8.1854267835194982E-4</v>
      </c>
      <c r="UO299">
        <v>-9.7602303404021326E-4</v>
      </c>
      <c r="UP299">
        <v>-1.1472415490424049E-3</v>
      </c>
      <c r="UQ299">
        <v>-1.3318170556501955E-3</v>
      </c>
      <c r="UR299">
        <v>-1.5290466448475686E-3</v>
      </c>
      <c r="US299">
        <v>-1.7378539025258485E-3</v>
      </c>
      <c r="UT299">
        <v>-1.9567335968897607E-3</v>
      </c>
      <c r="UU299">
        <v>-2.1836931189324685E-3</v>
      </c>
      <c r="UV299">
        <v>-2.4161910981184325E-3</v>
      </c>
      <c r="UW299">
        <v>-2.6510737520967801E-3</v>
      </c>
      <c r="UX299">
        <v>-2.8845096831668663E-3</v>
      </c>
      <c r="UY299">
        <v>-3.1119240059671685E-3</v>
      </c>
      <c r="UZ299">
        <v>-3.3279328808943432E-3</v>
      </c>
      <c r="VA299">
        <v>-3.5262797362687593E-3</v>
      </c>
      <c r="VB299">
        <v>-3.6997746891321934E-3</v>
      </c>
      <c r="VC299">
        <v>-3.8402389193191336E-3</v>
      </c>
      <c r="VD299">
        <v>-3.9384560131881276E-3</v>
      </c>
      <c r="VE299">
        <v>-3.9841325707448911E-3</v>
      </c>
      <c r="VF299">
        <v>-3.9658706608796087E-3</v>
      </c>
      <c r="VG299">
        <v>-3.8711550114792805E-3</v>
      </c>
      <c r="VH299">
        <v>-3.6863581309392241E-3</v>
      </c>
      <c r="VI299">
        <v>-3.3967668709535097E-3</v>
      </c>
      <c r="VJ299">
        <v>-2.9866342523837924E-3</v>
      </c>
      <c r="VK299">
        <v>-2.4392606804757005E-3</v>
      </c>
      <c r="VL299">
        <v>-1.7371089656277124E-3</v>
      </c>
      <c r="VM299">
        <v>-8.6195783307613477E-4</v>
      </c>
      <c r="VN299">
        <v>2.0490116023844782E-4</v>
      </c>
      <c r="VO299">
        <v>1.4824181915076796E-3</v>
      </c>
      <c r="VP299">
        <v>2.9894859738545075E-3</v>
      </c>
      <c r="VQ299">
        <v>4.7445814795599476E-3</v>
      </c>
      <c r="VR299">
        <v>6.7653432862989958E-3</v>
      </c>
      <c r="VS299">
        <v>9.0680793645602758E-3</v>
      </c>
      <c r="VT299">
        <v>1.1667200359550149E-2</v>
      </c>
      <c r="VU299">
        <v>1.4574573794047646E-2</v>
      </c>
      <c r="VV299">
        <v>1.779879515077723E-2</v>
      </c>
      <c r="VW299">
        <v>2.1344372506079484E-2</v>
      </c>
      <c r="VX299">
        <v>2.5210822304295777E-2</v>
      </c>
      <c r="VY299">
        <v>2.9391675008587203E-2</v>
      </c>
      <c r="VZ299">
        <v>3.3873390763799756E-2</v>
      </c>
      <c r="WA299">
        <v>3.8634186885743022E-2</v>
      </c>
      <c r="WB299">
        <v>4.3642780974103908E-2</v>
      </c>
      <c r="WC299">
        <v>4.8857055757900274E-2</v>
      </c>
      <c r="WD299">
        <v>5.42226544465534E-2</v>
      </c>
      <c r="WE299">
        <v>5.967151839827263E-2</v>
      </c>
      <c r="WF299">
        <v>54.488636269416304</v>
      </c>
      <c r="WG299">
        <v>705.69242095456377</v>
      </c>
    </row>
    <row r="300" spans="1:605" x14ac:dyDescent="0.25">
      <c r="A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  <c r="BM300">
        <v>0</v>
      </c>
      <c r="BN300">
        <v>0</v>
      </c>
      <c r="BO300">
        <v>0</v>
      </c>
      <c r="BP300">
        <v>0</v>
      </c>
      <c r="BQ300">
        <v>0</v>
      </c>
      <c r="BR300">
        <v>0</v>
      </c>
      <c r="BS300">
        <v>0</v>
      </c>
      <c r="BT300">
        <v>0</v>
      </c>
      <c r="BU300">
        <v>0</v>
      </c>
      <c r="BV300">
        <v>0</v>
      </c>
      <c r="BW300">
        <v>0</v>
      </c>
      <c r="BX300">
        <v>0</v>
      </c>
      <c r="BY300">
        <v>0</v>
      </c>
      <c r="BZ300">
        <v>0</v>
      </c>
      <c r="CA300">
        <v>0</v>
      </c>
      <c r="CB300">
        <v>0</v>
      </c>
      <c r="CC300">
        <v>0</v>
      </c>
      <c r="CD300">
        <v>0</v>
      </c>
      <c r="CE300">
        <v>0</v>
      </c>
      <c r="CF300">
        <v>0</v>
      </c>
      <c r="CG300">
        <v>0</v>
      </c>
      <c r="CH300">
        <v>0</v>
      </c>
      <c r="CI300">
        <v>0</v>
      </c>
      <c r="CJ300">
        <v>0</v>
      </c>
      <c r="CK300">
        <v>0</v>
      </c>
      <c r="CL300">
        <v>0</v>
      </c>
      <c r="CM300">
        <v>0</v>
      </c>
      <c r="CN300">
        <v>0</v>
      </c>
      <c r="CO300">
        <v>0</v>
      </c>
      <c r="CP300">
        <v>0</v>
      </c>
      <c r="CQ300">
        <v>0</v>
      </c>
      <c r="CR300">
        <v>0</v>
      </c>
      <c r="CS300">
        <v>0</v>
      </c>
      <c r="CT300">
        <v>0</v>
      </c>
      <c r="CU300">
        <v>0</v>
      </c>
      <c r="CV300">
        <v>0</v>
      </c>
      <c r="CW300">
        <v>0</v>
      </c>
      <c r="CX300">
        <v>0</v>
      </c>
      <c r="CY300">
        <v>0</v>
      </c>
      <c r="CZ300">
        <v>0</v>
      </c>
      <c r="DA300">
        <v>0</v>
      </c>
      <c r="DB300">
        <v>0</v>
      </c>
      <c r="DC300">
        <v>0</v>
      </c>
      <c r="DD300">
        <v>0</v>
      </c>
      <c r="DE300">
        <v>0</v>
      </c>
      <c r="DF300">
        <v>0</v>
      </c>
      <c r="DG300">
        <v>0</v>
      </c>
      <c r="DH300">
        <v>0</v>
      </c>
      <c r="DI300">
        <v>0</v>
      </c>
      <c r="DJ300">
        <v>0</v>
      </c>
      <c r="DK300">
        <v>0</v>
      </c>
      <c r="DL300">
        <v>0</v>
      </c>
      <c r="DM300">
        <v>0</v>
      </c>
      <c r="DN300">
        <v>0</v>
      </c>
      <c r="DO300">
        <v>0</v>
      </c>
      <c r="DP300">
        <v>0</v>
      </c>
      <c r="DQ300">
        <v>0</v>
      </c>
      <c r="DR300">
        <v>0</v>
      </c>
      <c r="DS300">
        <v>0</v>
      </c>
      <c r="DT300">
        <v>0</v>
      </c>
      <c r="DU300">
        <v>0</v>
      </c>
      <c r="DV300">
        <v>0</v>
      </c>
      <c r="DW300">
        <v>0</v>
      </c>
      <c r="DX300">
        <v>0</v>
      </c>
      <c r="DY300">
        <v>0</v>
      </c>
      <c r="DZ300">
        <v>0</v>
      </c>
      <c r="EA300">
        <v>0</v>
      </c>
      <c r="EB300">
        <v>0</v>
      </c>
      <c r="EC300">
        <v>0</v>
      </c>
      <c r="ED300">
        <v>0</v>
      </c>
      <c r="EE300">
        <v>0</v>
      </c>
      <c r="EF300">
        <v>0</v>
      </c>
      <c r="EG300">
        <v>0</v>
      </c>
      <c r="EH300">
        <v>0</v>
      </c>
      <c r="EI300">
        <v>0</v>
      </c>
      <c r="EJ300">
        <v>0</v>
      </c>
      <c r="EK300">
        <v>0</v>
      </c>
      <c r="EL300">
        <v>0</v>
      </c>
      <c r="EM300">
        <v>0</v>
      </c>
      <c r="EN300">
        <v>0</v>
      </c>
      <c r="EO300">
        <v>0</v>
      </c>
      <c r="EP300">
        <v>0</v>
      </c>
      <c r="EQ300">
        <v>0</v>
      </c>
      <c r="ER300">
        <v>0</v>
      </c>
      <c r="ES300">
        <v>0</v>
      </c>
      <c r="ET300">
        <v>0</v>
      </c>
      <c r="EU300">
        <v>0</v>
      </c>
      <c r="EV300">
        <v>0</v>
      </c>
      <c r="EW300">
        <v>0</v>
      </c>
      <c r="EX300">
        <v>0</v>
      </c>
      <c r="EY300">
        <v>0</v>
      </c>
      <c r="EZ300">
        <v>0</v>
      </c>
      <c r="FA300">
        <v>0</v>
      </c>
      <c r="FB300">
        <v>0</v>
      </c>
      <c r="FC300">
        <v>0</v>
      </c>
      <c r="FD300">
        <v>0</v>
      </c>
      <c r="FE300">
        <v>0</v>
      </c>
      <c r="FF300">
        <v>0</v>
      </c>
      <c r="FG300">
        <v>0</v>
      </c>
      <c r="FH300">
        <v>0</v>
      </c>
      <c r="FI300">
        <v>0</v>
      </c>
      <c r="FJ300">
        <v>0</v>
      </c>
      <c r="FK300">
        <v>0</v>
      </c>
      <c r="FL300">
        <v>0</v>
      </c>
      <c r="FM300">
        <v>0</v>
      </c>
      <c r="FN300">
        <v>0</v>
      </c>
      <c r="FO300">
        <v>0</v>
      </c>
      <c r="FP300">
        <v>0</v>
      </c>
      <c r="FQ300">
        <v>0</v>
      </c>
      <c r="FR300">
        <v>0</v>
      </c>
      <c r="FS300">
        <v>0</v>
      </c>
      <c r="FT300">
        <v>0</v>
      </c>
      <c r="FU300">
        <v>0</v>
      </c>
      <c r="FV300">
        <v>0</v>
      </c>
      <c r="FW300">
        <v>0</v>
      </c>
      <c r="FX300">
        <v>0</v>
      </c>
      <c r="FY300">
        <v>0</v>
      </c>
      <c r="FZ300">
        <v>0</v>
      </c>
      <c r="GA300">
        <v>0</v>
      </c>
      <c r="GB300">
        <v>0</v>
      </c>
      <c r="GC300">
        <v>0</v>
      </c>
      <c r="GD300">
        <v>0</v>
      </c>
      <c r="GE300">
        <v>0</v>
      </c>
      <c r="GF300">
        <v>0</v>
      </c>
      <c r="GG300">
        <v>0</v>
      </c>
      <c r="GH300">
        <v>0</v>
      </c>
      <c r="GI300">
        <v>0</v>
      </c>
      <c r="GJ300">
        <v>0</v>
      </c>
      <c r="GK300">
        <v>0</v>
      </c>
      <c r="GL300">
        <v>0</v>
      </c>
      <c r="GM300">
        <v>0</v>
      </c>
      <c r="GN300">
        <v>0</v>
      </c>
      <c r="GO300">
        <v>0</v>
      </c>
      <c r="GP300">
        <v>0</v>
      </c>
      <c r="GQ300">
        <v>0</v>
      </c>
      <c r="GR300">
        <v>0</v>
      </c>
      <c r="GS300">
        <v>0</v>
      </c>
      <c r="GT300">
        <v>0</v>
      </c>
      <c r="GU300">
        <v>0</v>
      </c>
      <c r="GV300">
        <v>0</v>
      </c>
      <c r="GW300">
        <v>0</v>
      </c>
      <c r="GX300">
        <v>0</v>
      </c>
      <c r="GY300">
        <v>0</v>
      </c>
      <c r="GZ300">
        <v>0</v>
      </c>
      <c r="HA300">
        <v>0</v>
      </c>
      <c r="HB300">
        <v>0</v>
      </c>
      <c r="HC300">
        <v>0</v>
      </c>
      <c r="HD300">
        <v>0</v>
      </c>
      <c r="HE300">
        <v>0</v>
      </c>
      <c r="HF300">
        <v>0</v>
      </c>
      <c r="HG300">
        <v>0</v>
      </c>
      <c r="HH300">
        <v>0</v>
      </c>
      <c r="HI300">
        <v>0</v>
      </c>
      <c r="HJ300">
        <v>0</v>
      </c>
      <c r="HK300">
        <v>0</v>
      </c>
      <c r="HL300">
        <v>0</v>
      </c>
      <c r="HM300">
        <v>0</v>
      </c>
      <c r="HN300">
        <v>0</v>
      </c>
      <c r="HO300">
        <v>0</v>
      </c>
      <c r="HP300">
        <v>0</v>
      </c>
      <c r="HQ300">
        <v>0</v>
      </c>
      <c r="HR300">
        <v>0</v>
      </c>
      <c r="HS300">
        <v>0</v>
      </c>
      <c r="HT300">
        <v>0</v>
      </c>
      <c r="HU300">
        <v>0</v>
      </c>
      <c r="HV300">
        <v>0</v>
      </c>
      <c r="HW300">
        <v>0</v>
      </c>
      <c r="HX300">
        <v>0</v>
      </c>
      <c r="HY300">
        <v>0</v>
      </c>
      <c r="HZ300">
        <v>0</v>
      </c>
      <c r="IA300">
        <v>0</v>
      </c>
      <c r="IB300">
        <v>0</v>
      </c>
      <c r="IC300">
        <v>0</v>
      </c>
      <c r="ID300">
        <v>0</v>
      </c>
      <c r="IE300">
        <v>0</v>
      </c>
      <c r="IF300">
        <v>0</v>
      </c>
      <c r="IG300">
        <v>0</v>
      </c>
      <c r="IH300">
        <v>0</v>
      </c>
      <c r="II300">
        <v>0</v>
      </c>
      <c r="IJ300">
        <v>0</v>
      </c>
      <c r="IK300">
        <v>0</v>
      </c>
      <c r="IL300">
        <v>0</v>
      </c>
      <c r="IM300">
        <v>0</v>
      </c>
      <c r="IN300">
        <v>0</v>
      </c>
      <c r="IO300">
        <v>0</v>
      </c>
      <c r="IP300">
        <v>0</v>
      </c>
      <c r="IQ300">
        <v>0</v>
      </c>
      <c r="IR300">
        <v>0</v>
      </c>
      <c r="IS300">
        <v>0</v>
      </c>
      <c r="IT300">
        <v>0</v>
      </c>
      <c r="IU300">
        <v>0</v>
      </c>
      <c r="IV300">
        <v>0</v>
      </c>
      <c r="IW300">
        <v>0</v>
      </c>
      <c r="IX300">
        <v>0</v>
      </c>
      <c r="IY300">
        <v>0</v>
      </c>
      <c r="IZ300">
        <v>0</v>
      </c>
      <c r="JA300">
        <v>0</v>
      </c>
      <c r="JB300">
        <v>0</v>
      </c>
      <c r="JC300">
        <v>0</v>
      </c>
      <c r="JD300">
        <v>0</v>
      </c>
      <c r="JE300">
        <v>0</v>
      </c>
      <c r="JF300">
        <v>0</v>
      </c>
      <c r="JG300">
        <v>0</v>
      </c>
      <c r="JH300">
        <v>0</v>
      </c>
      <c r="JI300">
        <v>0</v>
      </c>
      <c r="JJ300">
        <v>0</v>
      </c>
      <c r="JK300">
        <v>0</v>
      </c>
      <c r="JL300">
        <v>0</v>
      </c>
      <c r="JM300">
        <v>0</v>
      </c>
      <c r="JN300">
        <v>0</v>
      </c>
      <c r="JO300">
        <v>0</v>
      </c>
      <c r="JP300">
        <v>0</v>
      </c>
      <c r="JQ300">
        <v>0</v>
      </c>
      <c r="JR300">
        <v>0</v>
      </c>
      <c r="JS300">
        <v>0</v>
      </c>
      <c r="JT300">
        <v>0</v>
      </c>
      <c r="JU300">
        <v>0</v>
      </c>
      <c r="JV300">
        <v>0</v>
      </c>
      <c r="JW300">
        <v>0</v>
      </c>
      <c r="JX300">
        <v>0</v>
      </c>
      <c r="JY300">
        <v>0</v>
      </c>
      <c r="JZ300">
        <v>0</v>
      </c>
      <c r="KA300">
        <v>0</v>
      </c>
      <c r="KB300">
        <v>0</v>
      </c>
      <c r="KC300">
        <v>0</v>
      </c>
      <c r="KD300">
        <v>0</v>
      </c>
      <c r="KE300">
        <v>0</v>
      </c>
      <c r="KF300">
        <v>0</v>
      </c>
      <c r="KG300">
        <v>0</v>
      </c>
      <c r="KH300">
        <v>0</v>
      </c>
      <c r="KI300">
        <v>0</v>
      </c>
      <c r="KJ300">
        <v>0</v>
      </c>
      <c r="KK300">
        <v>0</v>
      </c>
      <c r="KL300">
        <v>0</v>
      </c>
      <c r="KM300">
        <v>0</v>
      </c>
      <c r="KN300">
        <v>-1</v>
      </c>
      <c r="KO300">
        <v>4</v>
      </c>
      <c r="KP300">
        <v>-5</v>
      </c>
      <c r="KQ300">
        <v>2</v>
      </c>
      <c r="KS300">
        <v>-1.5746618658126927E-8</v>
      </c>
      <c r="KT300">
        <v>-3.5448784780268851E-10</v>
      </c>
      <c r="KU300">
        <v>1.6455595334562111E-12</v>
      </c>
      <c r="KV300">
        <v>1.6810083203494001E-12</v>
      </c>
      <c r="KW300">
        <v>1.7163512109750176E-12</v>
      </c>
      <c r="KX300">
        <v>1.7513741315713471E-12</v>
      </c>
      <c r="KY300">
        <v>1.7856494107267853E-12</v>
      </c>
      <c r="KZ300">
        <v>1.8185314208234964E-12</v>
      </c>
      <c r="LA300">
        <v>1.8491523125240353E-12</v>
      </c>
      <c r="LB300">
        <v>1.8764179226484142E-12</v>
      </c>
      <c r="LC300">
        <v>1.8990039634444401E-12</v>
      </c>
      <c r="LD300">
        <v>1.9153526294184291E-12</v>
      </c>
      <c r="LE300">
        <v>1.9236697865321267E-12</v>
      </c>
      <c r="LF300">
        <v>1.9219229376327314E-12</v>
      </c>
      <c r="LG300">
        <v>1.9078401873936675E-12</v>
      </c>
      <c r="LH300">
        <v>1.878910459707597E-12</v>
      </c>
      <c r="LI300">
        <v>1.8323852502661782E-12</v>
      </c>
      <c r="LJ300">
        <v>1.7652822268266074E-12</v>
      </c>
      <c r="LK300">
        <v>1.6743910192127172E-12</v>
      </c>
      <c r="LL300">
        <v>1.5562815701979373E-12</v>
      </c>
      <c r="LM300">
        <v>1.4073154467964855E-12</v>
      </c>
      <c r="LN300">
        <v>1.2236605388289353E-12</v>
      </c>
      <c r="LO300">
        <v>1.0013095975602389E-12</v>
      </c>
      <c r="LP300">
        <v>7.3610309131130397E-13</v>
      </c>
      <c r="LQ300">
        <v>4.2375687674119451E-13</v>
      </c>
      <c r="LR300">
        <v>5.9895203447853276E-14</v>
      </c>
      <c r="LS300">
        <v>-3.5991041495661824E-13</v>
      </c>
      <c r="LT300">
        <v>-8.4009591873933409E-13</v>
      </c>
      <c r="LU300">
        <v>-1.3850524577898218E-12</v>
      </c>
      <c r="LV300">
        <v>-1.9990666331658825E-12</v>
      </c>
      <c r="LW300">
        <v>-2.6862526779694404E-12</v>
      </c>
      <c r="LX300">
        <v>-3.4504760440902059E-12</v>
      </c>
      <c r="LY300">
        <v>-4.2952678828067264E-12</v>
      </c>
      <c r="LZ300">
        <v>-5.2237299381938672E-12</v>
      </c>
      <c r="MA300">
        <v>-6.2384294138902137E-12</v>
      </c>
      <c r="MB300">
        <v>-7.3412834272168642E-12</v>
      </c>
      <c r="MC300">
        <v>-8.533432731162617E-12</v>
      </c>
      <c r="MD300">
        <v>-9.8151044656536671E-12</v>
      </c>
      <c r="ME300">
        <v>-1.118546379614073E-11</v>
      </c>
      <c r="MF300">
        <v>-1.2642454411238385E-11</v>
      </c>
      <c r="MG300">
        <v>-1.4182627983309603E-11</v>
      </c>
      <c r="MH300">
        <v>-1.5800177762371055E-11</v>
      </c>
      <c r="MI300">
        <v>-1.748665126006641E-11</v>
      </c>
      <c r="MJ300">
        <v>-1.9230648499276657E-11</v>
      </c>
      <c r="MK300">
        <v>-2.1017507406160962E-11</v>
      </c>
      <c r="ML300">
        <v>-2.2828978471268255E-11</v>
      </c>
      <c r="MM300">
        <v>-2.4642891414898686E-11</v>
      </c>
      <c r="MN300">
        <v>-2.6432817261119988E-11</v>
      </c>
      <c r="MO300">
        <v>-2.8167729956257109E-11</v>
      </c>
      <c r="MP300">
        <v>-2.981167246212237E-11</v>
      </c>
      <c r="MQ300">
        <v>-3.1323433111829551E-11</v>
      </c>
      <c r="MR300">
        <v>-3.2656238935898052E-11</v>
      </c>
      <c r="MS300">
        <v>-3.3757473646595197E-11</v>
      </c>
      <c r="MT300">
        <v>-3.4568429005911893E-11</v>
      </c>
      <c r="MU300">
        <v>-3.5024099392623863E-11</v>
      </c>
      <c r="MV300">
        <v>-3.5053030520335911E-11</v>
      </c>
      <c r="MW300">
        <v>-3.4577234433162884E-11</v>
      </c>
      <c r="MX300">
        <v>-3.3512184108690702E-11</v>
      </c>
      <c r="MY300">
        <v>-3.1766902216700705E-11</v>
      </c>
      <c r="MZ300">
        <v>-2.9244159801989057E-11</v>
      </c>
      <c r="NA300">
        <v>-2.5840801862903049E-11</v>
      </c>
      <c r="NB300">
        <v>-2.1448217963448898E-11</v>
      </c>
      <c r="NC300">
        <v>-1.5952977122301701E-11</v>
      </c>
      <c r="ND300">
        <v>-9.2376472397724004E-12</v>
      </c>
      <c r="NE300">
        <v>-1.1818202230203141E-12</v>
      </c>
      <c r="NF300">
        <v>8.3366352837748604E-12</v>
      </c>
      <c r="NG300">
        <v>1.9440071102424746E-11</v>
      </c>
      <c r="NH300">
        <v>3.2249283873577339E-11</v>
      </c>
      <c r="NI300">
        <v>4.6881443734941001E-11</v>
      </c>
      <c r="NJ300">
        <v>6.3447704790526822E-11</v>
      </c>
      <c r="NK300">
        <v>8.2050475513085387E-11</v>
      </c>
      <c r="NL300">
        <v>1.0278032834417148E-10</v>
      </c>
      <c r="NM300">
        <v>1.2571252938776498E-10</v>
      </c>
      <c r="NN300">
        <v>1.5090317130136218E-10</v>
      </c>
      <c r="NO300">
        <v>1.7838489534379187E-10</v>
      </c>
      <c r="NP300">
        <v>2.0816219211580974E-10</v>
      </c>
      <c r="NQ300">
        <v>2.4020627490431489E-10</v>
      </c>
      <c r="NR300">
        <v>2.7444952479245813E-10</v>
      </c>
      <c r="NS300">
        <v>3.1077951290576708E-10</v>
      </c>
      <c r="NT300">
        <v>3.4903261240843187E-10</v>
      </c>
      <c r="NU300">
        <v>3.8898722122311081E-10</v>
      </c>
      <c r="NV300">
        <v>4.3035662599850741E-10</v>
      </c>
      <c r="NW300">
        <v>4.7278154866407661E-10</v>
      </c>
      <c r="NX300">
        <v>5.1582242905763713E-10</v>
      </c>
      <c r="NY300">
        <v>5.5895151064840199E-10</v>
      </c>
      <c r="NZ300">
        <v>6.015448113544582E-10</v>
      </c>
      <c r="OA300">
        <v>6.4287407790648109E-10</v>
      </c>
      <c r="OB300">
        <v>6.8209884016023083E-10</v>
      </c>
      <c r="OC300">
        <v>7.1825870121184799E-10</v>
      </c>
      <c r="OD300">
        <v>7.50266020103852E-10</v>
      </c>
      <c r="OE300">
        <v>7.7689916628178871E-10</v>
      </c>
      <c r="OF300">
        <v>7.9679654869857618E-10</v>
      </c>
      <c r="OG300">
        <v>8.0845164745906984E-10</v>
      </c>
      <c r="OH300">
        <v>8.1020930200668477E-10</v>
      </c>
      <c r="OI300">
        <v>8.0026353689010441E-10</v>
      </c>
      <c r="OJ300">
        <v>7.7665723387664982E-10</v>
      </c>
      <c r="OK300">
        <v>7.3728398731310308E-10</v>
      </c>
      <c r="OL300">
        <v>6.7989250783014491E-10</v>
      </c>
      <c r="OM300">
        <v>6.0209396733579325E-10</v>
      </c>
      <c r="ON300">
        <v>5.0137270527090842E-10</v>
      </c>
      <c r="OO300">
        <v>3.7510074175762823E-10</v>
      </c>
      <c r="OP300">
        <v>2.2055656693141086E-10</v>
      </c>
      <c r="OQ300">
        <v>3.4948696701023655E-11</v>
      </c>
      <c r="OR300">
        <v>-1.8455549737215286E-10</v>
      </c>
      <c r="OS300">
        <v>-4.4079516333004046E-10</v>
      </c>
      <c r="OT300">
        <v>-7.365750207883056E-10</v>
      </c>
      <c r="OU300">
        <v>-1.074617559984564E-9</v>
      </c>
      <c r="OV300">
        <v>-1.4575078646899328E-9</v>
      </c>
      <c r="OW300">
        <v>-1.8876305511092792E-9</v>
      </c>
      <c r="OX300">
        <v>-2.3670983405284868E-9</v>
      </c>
      <c r="OY300">
        <v>-2.8976718208637203E-9</v>
      </c>
      <c r="OZ300">
        <v>-3.4806700029891811E-9</v>
      </c>
      <c r="PA300">
        <v>-4.1168713434095403E-9</v>
      </c>
      <c r="PB300">
        <v>-4.8064049872181779E-9</v>
      </c>
      <c r="PC300">
        <v>-5.548632086122342E-9</v>
      </c>
      <c r="PD300">
        <v>-6.3420171674430102E-9</v>
      </c>
      <c r="PE300">
        <v>-7.1839896732656409E-9</v>
      </c>
      <c r="PF300">
        <v>-8.0707959561803381E-9</v>
      </c>
      <c r="PG300">
        <v>-8.9973422111442001E-9</v>
      </c>
      <c r="PH300">
        <v>-9.9570290436997007E-9</v>
      </c>
      <c r="PI300">
        <v>-1.0941578624788275E-8</v>
      </c>
      <c r="PJ300">
        <v>-1.1940855663260827E-8</v>
      </c>
      <c r="PK300">
        <v>-1.2942683740297019E-8</v>
      </c>
      <c r="PL300">
        <v>-1.3932658896449233E-8</v>
      </c>
      <c r="PM300">
        <v>-1.4893962742795879E-8</v>
      </c>
      <c r="PN300">
        <v>-1.5807177783231369E-8</v>
      </c>
      <c r="PO300">
        <v>-1.6650108085326501E-8</v>
      </c>
      <c r="PP300">
        <v>-1.7397608922050651E-8</v>
      </c>
      <c r="PQ300">
        <v>-1.8021429524959364E-8</v>
      </c>
      <c r="PR300">
        <v>-1.8490073639540308E-8</v>
      </c>
      <c r="PS300">
        <v>-1.8768683152838333E-8</v>
      </c>
      <c r="PT300">
        <v>-1.8818950668915817E-8</v>
      </c>
      <c r="PU300">
        <v>-1.8599067534854916E-8</v>
      </c>
      <c r="PV300">
        <v>-1.8063714463461552E-8</v>
      </c>
      <c r="PW300">
        <v>-1.7164102551985448E-8</v>
      </c>
      <c r="PX300">
        <v>-1.5848073151070024E-8</v>
      </c>
      <c r="PY300">
        <v>-1.4060265685396396E-8</v>
      </c>
      <c r="PZ300">
        <v>-1.1742363156102018E-8</v>
      </c>
      <c r="QA300">
        <v>-8.8334256523718308E-9</v>
      </c>
      <c r="QB300">
        <v>-5.2703227511088585E-9</v>
      </c>
      <c r="QC300">
        <v>-9.8827617289172036E-10</v>
      </c>
      <c r="QD300">
        <v>4.0784755289356393E-9</v>
      </c>
      <c r="QE300">
        <v>9.9958781617980943E-9</v>
      </c>
      <c r="QF300">
        <v>1.6829116702389722E-8</v>
      </c>
      <c r="QG300">
        <v>2.4641511418095962E-8</v>
      </c>
      <c r="QH300">
        <v>3.3493243141220035E-8</v>
      </c>
      <c r="QI300">
        <v>4.3439895883758893E-8</v>
      </c>
      <c r="QJ300">
        <v>5.4530805566118501E-8</v>
      </c>
      <c r="QK300">
        <v>6.6807204490703295E-8</v>
      </c>
      <c r="QL300">
        <v>8.0300152356859156E-8</v>
      </c>
      <c r="QM300">
        <v>9.5028246125382133E-8</v>
      </c>
      <c r="QN300">
        <v>1.1099510293846745E-7</v>
      </c>
      <c r="QO300">
        <v>1.281866126258867E-7</v>
      </c>
      <c r="QP300">
        <v>1.4656795912260649E-7</v>
      </c>
      <c r="QQ300">
        <v>1.6608041343008705E-7</v>
      </c>
      <c r="QR300">
        <v>1.8663790461610895E-7</v>
      </c>
      <c r="QS300">
        <v>2.0812337980890737E-7</v>
      </c>
      <c r="QT300">
        <v>2.3038496924194467E-7</v>
      </c>
      <c r="QU300">
        <v>2.5323197818528679E-7</v>
      </c>
      <c r="QV300">
        <v>2.7643073409456838E-7</v>
      </c>
      <c r="QW300">
        <v>2.9970032455120751E-7</v>
      </c>
      <c r="QX300">
        <v>3.2270826958500259E-7</v>
      </c>
      <c r="QY300">
        <v>3.4506618078269049E-7</v>
      </c>
      <c r="QZ300">
        <v>3.663254692058937E-7</v>
      </c>
      <c r="RA300">
        <v>3.8597317457145759E-7</v>
      </c>
      <c r="RB300">
        <v>4.0342799937748791E-7</v>
      </c>
      <c r="RC300">
        <v>4.1803664366668042E-7</v>
      </c>
      <c r="RD300">
        <v>4.2907054886676187E-7</v>
      </c>
      <c r="RE300">
        <v>4.3572317257970321E-7</v>
      </c>
      <c r="RF300">
        <v>4.3710793023071466E-7</v>
      </c>
      <c r="RG300">
        <v>4.3225695403579042E-7</v>
      </c>
      <c r="RH300">
        <v>4.2012083467818433E-7</v>
      </c>
      <c r="RI300">
        <v>3.9956952624743712E-7</v>
      </c>
      <c r="RJ300">
        <v>3.6939461020604192E-7</v>
      </c>
      <c r="RK300">
        <v>3.2831312919129331E-7</v>
      </c>
      <c r="RL300">
        <v>2.7497321608014732E-7</v>
      </c>
      <c r="RM300">
        <v>2.0796175765010113E-7</v>
      </c>
      <c r="RN300">
        <v>1.2581434502384316E-7</v>
      </c>
      <c r="RO300">
        <v>2.7027774510929625E-8</v>
      </c>
      <c r="RP300">
        <v>-8.9924627971238063E-8</v>
      </c>
      <c r="RQ300">
        <v>-2.2657457847775348E-7</v>
      </c>
      <c r="RR300">
        <v>-3.8443701782012642E-7</v>
      </c>
      <c r="RS300">
        <v>-5.649846198155411E-7</v>
      </c>
      <c r="RT300">
        <v>-7.6961834239247775E-7</v>
      </c>
      <c r="RU300">
        <v>-9.996337468286186E-7</v>
      </c>
      <c r="RV300">
        <v>-1.2561828237754459E-6</v>
      </c>
      <c r="RW300">
        <v>-1.5402310843852725E-6</v>
      </c>
      <c r="RX300">
        <v>-1.8525097016395075E-6</v>
      </c>
      <c r="RY300">
        <v>-2.1934625217640603E-6</v>
      </c>
      <c r="RZ300">
        <v>-2.5631878093331156E-6</v>
      </c>
      <c r="SA300">
        <v>-2.9613746432628836E-6</v>
      </c>
      <c r="SB300">
        <v>-3.3869932622233129E-6</v>
      </c>
      <c r="SC300">
        <v>-3.8381833940376494E-6</v>
      </c>
      <c r="SD300">
        <v>-4.3121348918996771E-6</v>
      </c>
      <c r="SE300">
        <v>-4.8049611991177868E-6</v>
      </c>
      <c r="SF300">
        <v>-5.3115664304852047E-6</v>
      </c>
      <c r="SG300">
        <v>-5.8255071602524905E-6</v>
      </c>
      <c r="SH300">
        <v>-6.3388503458317704E-6</v>
      </c>
      <c r="SI300">
        <v>-6.8420291942769795E-6</v>
      </c>
      <c r="SJ300">
        <v>-7.3236991963440664E-6</v>
      </c>
      <c r="SK300">
        <v>-7.7705970111166212E-6</v>
      </c>
      <c r="SL300">
        <v>-8.1674053827389263E-6</v>
      </c>
      <c r="SM300">
        <v>-8.4966278089307047E-6</v>
      </c>
      <c r="SN300">
        <v>-8.7384772569734263E-6</v>
      </c>
      <c r="SO300">
        <v>-8.8707838340223281E-6</v>
      </c>
      <c r="SP300">
        <v>-8.8689269609740306E-6</v>
      </c>
      <c r="SQ300">
        <v>-8.7057982673846117E-6</v>
      </c>
      <c r="SR300">
        <v>-8.3518021122258506E-6</v>
      </c>
      <c r="SS300">
        <v>-7.7749013329597443E-6</v>
      </c>
      <c r="ST300">
        <v>-6.9407165229624411E-6</v>
      </c>
      <c r="SU300">
        <v>-5.8126878220481745E-6</v>
      </c>
      <c r="SV300">
        <v>-4.3523088617199726E-6</v>
      </c>
      <c r="SW300">
        <v>-2.5194431182769826E-6</v>
      </c>
      <c r="SX300">
        <v>-2.7273347280419609E-7</v>
      </c>
      <c r="SY300">
        <v>2.4298837657601207E-6</v>
      </c>
      <c r="SZ300">
        <v>5.6305487759650155E-6</v>
      </c>
      <c r="TA300">
        <v>9.3707202809325509E-6</v>
      </c>
      <c r="TB300">
        <v>1.369027792906593E-5</v>
      </c>
      <c r="TC300">
        <v>1.8626473371377996E-5</v>
      </c>
      <c r="TD300">
        <v>2.4212718851280515E-5</v>
      </c>
      <c r="TE300">
        <v>3.0477202859694171E-5</v>
      </c>
      <c r="TF300">
        <v>3.7441323485089148E-5</v>
      </c>
      <c r="TG300">
        <v>4.5117931553058645E-5</v>
      </c>
      <c r="TH300">
        <v>5.3509377554380648E-5</v>
      </c>
      <c r="TI300">
        <v>6.2605358757579946E-5</v>
      </c>
      <c r="TJ300">
        <v>7.2380565846802975E-5</v>
      </c>
      <c r="TK300">
        <v>8.2792131974383288E-5</v>
      </c>
      <c r="TL300">
        <v>9.37768913260368E-5</v>
      </c>
      <c r="TM300">
        <v>1.0524845922059848E-4</v>
      </c>
      <c r="TN300">
        <v>1.1709415145901085E-4</v>
      </c>
      <c r="TO300">
        <v>1.2917176714895409E-4</v>
      </c>
      <c r="TP300">
        <v>1.4130626660714481E-4</v>
      </c>
      <c r="TQ300">
        <v>1.5328638421922966E-4</v>
      </c>
      <c r="TR300">
        <v>1.6486122534674726E-4</v>
      </c>
      <c r="TS300">
        <v>1.7573690653013903E-4</v>
      </c>
      <c r="TT300">
        <v>1.8557330935063042E-4</v>
      </c>
      <c r="TU300">
        <v>1.9398103036994871E-4</v>
      </c>
      <c r="TV300">
        <v>2.0051862253331077E-4</v>
      </c>
      <c r="TW300">
        <v>2.0469023724300673E-4</v>
      </c>
      <c r="TX300">
        <v>2.0594379090540859E-4</v>
      </c>
      <c r="TY300">
        <v>2.0366979501102258E-4</v>
      </c>
      <c r="TZ300">
        <v>1.9720100457818734E-4</v>
      </c>
      <c r="UA300">
        <v>1.858130558901005E-4</v>
      </c>
      <c r="UB300">
        <v>1.6872628065252174E-4</v>
      </c>
      <c r="UC300">
        <v>1.4510889971832699E-4</v>
      </c>
      <c r="UD300">
        <v>1.1408181503511949E-4</v>
      </c>
      <c r="UE300">
        <v>7.4725233086511288E-5</v>
      </c>
      <c r="UF300">
        <v>2.608736636811848E-5</v>
      </c>
      <c r="UG300">
        <v>-3.2804529147712253E-5</v>
      </c>
      <c r="UH300">
        <v>-1.0293051363175188E-4</v>
      </c>
      <c r="UI300">
        <v>-1.8526144729848069E-4</v>
      </c>
      <c r="UJ300">
        <v>-2.807393237317388E-4</v>
      </c>
      <c r="UK300">
        <v>-3.9025418035986575E-4</v>
      </c>
      <c r="UL300">
        <v>-5.1461732190036062E-4</v>
      </c>
      <c r="UM300">
        <v>-6.5453060716510201E-4</v>
      </c>
      <c r="UN300">
        <v>-8.1055157169746537E-4</v>
      </c>
      <c r="UO300">
        <v>-9.8305418940671332E-4</v>
      </c>
      <c r="UP300">
        <v>-1.1721851168400048E-3</v>
      </c>
      <c r="UQ300">
        <v>-1.377815315211912E-3</v>
      </c>
      <c r="UR300">
        <v>-1.5994870090619295E-3</v>
      </c>
      <c r="US300">
        <v>-1.8363560177286336E-3</v>
      </c>
      <c r="UT300">
        <v>-2.0871295880225582E-3</v>
      </c>
      <c r="UU300">
        <v>-2.3499999648463961E-3</v>
      </c>
      <c r="UV300">
        <v>-2.6225740623122031E-3</v>
      </c>
      <c r="UW300">
        <v>-2.9017997423364601E-3</v>
      </c>
      <c r="UX300">
        <v>-3.1838893718485468E-3</v>
      </c>
      <c r="UY300">
        <v>-3.4642415145778927E-3</v>
      </c>
      <c r="UZ300">
        <v>-3.7373618196529191E-3</v>
      </c>
      <c r="VA300">
        <v>-3.9967843974742451E-3</v>
      </c>
      <c r="VB300">
        <v>-4.2349952237404663E-3</v>
      </c>
      <c r="VC300">
        <v>-4.4433593849707116E-3</v>
      </c>
      <c r="VD300">
        <v>-4.6120542728150882E-3</v>
      </c>
      <c r="VE300">
        <v>-4.7300111487951204E-3</v>
      </c>
      <c r="VF300">
        <v>-4.7848678342025091E-3</v>
      </c>
      <c r="VG300">
        <v>-4.762935629359027E-3</v>
      </c>
      <c r="VH300">
        <v>-4.6491839291827172E-3</v>
      </c>
      <c r="VI300">
        <v>-4.4272463740252753E-3</v>
      </c>
      <c r="VJ300">
        <v>-4.0794527510801216E-3</v>
      </c>
      <c r="VK300">
        <v>-3.58689123626969E-3</v>
      </c>
      <c r="VL300">
        <v>-2.9295059321834353E-3</v>
      </c>
      <c r="VM300">
        <v>-2.0862350058448898E-3</v>
      </c>
      <c r="VN300">
        <v>-1.0351950509390727E-3</v>
      </c>
      <c r="VO300">
        <v>2.4608241875602167E-4</v>
      </c>
      <c r="VP300">
        <v>1.78035620758218E-3</v>
      </c>
      <c r="VQ300">
        <v>3.5903161066212505E-3</v>
      </c>
      <c r="VR300">
        <v>5.6981526100678337E-3</v>
      </c>
      <c r="VS300">
        <v>8.125049316053427E-3</v>
      </c>
      <c r="VT300">
        <v>1.089059178864803E-2</v>
      </c>
      <c r="VU300">
        <v>1.4012086940146756E-2</v>
      </c>
      <c r="VV300">
        <v>1.7503787440914163E-2</v>
      </c>
      <c r="VW300">
        <v>2.1376016303101809E-2</v>
      </c>
      <c r="VX300">
        <v>2.5634187641109616E-2</v>
      </c>
      <c r="VY300">
        <v>3.0277720713725642E-2</v>
      </c>
      <c r="VZ300">
        <v>3.5298845729568012E-2</v>
      </c>
      <c r="WA300">
        <v>4.0681301578696677E-2</v>
      </c>
      <c r="WB300">
        <v>4.6398927669415314E-2</v>
      </c>
      <c r="WC300">
        <v>5.2414154430655113E-2</v>
      </c>
      <c r="WD300">
        <v>5.8676399816619602E-2</v>
      </c>
      <c r="WE300">
        <v>6.5120382349991707E-2</v>
      </c>
      <c r="WF300">
        <v>65.43982149280825</v>
      </c>
      <c r="WG300">
        <v>782.08342767076249</v>
      </c>
    </row>
    <row r="301" spans="1:605" x14ac:dyDescent="0.25">
      <c r="A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  <c r="BM301">
        <v>0</v>
      </c>
      <c r="BN301">
        <v>0</v>
      </c>
      <c r="BO301">
        <v>0</v>
      </c>
      <c r="BP301">
        <v>0</v>
      </c>
      <c r="BQ301">
        <v>0</v>
      </c>
      <c r="BR301">
        <v>0</v>
      </c>
      <c r="BS301">
        <v>0</v>
      </c>
      <c r="BT301">
        <v>0</v>
      </c>
      <c r="BU301">
        <v>0</v>
      </c>
      <c r="BV301">
        <v>0</v>
      </c>
      <c r="BW301">
        <v>0</v>
      </c>
      <c r="BX301">
        <v>0</v>
      </c>
      <c r="BY301">
        <v>0</v>
      </c>
      <c r="BZ301">
        <v>0</v>
      </c>
      <c r="CA301">
        <v>0</v>
      </c>
      <c r="CB301">
        <v>0</v>
      </c>
      <c r="CC301">
        <v>0</v>
      </c>
      <c r="CD301">
        <v>0</v>
      </c>
      <c r="CE301">
        <v>0</v>
      </c>
      <c r="CF301">
        <v>0</v>
      </c>
      <c r="CG301">
        <v>0</v>
      </c>
      <c r="CH301">
        <v>0</v>
      </c>
      <c r="CI301">
        <v>0</v>
      </c>
      <c r="CJ301">
        <v>0</v>
      </c>
      <c r="CK301">
        <v>0</v>
      </c>
      <c r="CL301">
        <v>0</v>
      </c>
      <c r="CM301">
        <v>0</v>
      </c>
      <c r="CN301">
        <v>0</v>
      </c>
      <c r="CO301">
        <v>0</v>
      </c>
      <c r="CP301">
        <v>0</v>
      </c>
      <c r="CQ301">
        <v>0</v>
      </c>
      <c r="CR301">
        <v>0</v>
      </c>
      <c r="CS301">
        <v>0</v>
      </c>
      <c r="CT301">
        <v>0</v>
      </c>
      <c r="CU301">
        <v>0</v>
      </c>
      <c r="CV301">
        <v>0</v>
      </c>
      <c r="CW301">
        <v>0</v>
      </c>
      <c r="CX301">
        <v>0</v>
      </c>
      <c r="CY301">
        <v>0</v>
      </c>
      <c r="CZ301">
        <v>0</v>
      </c>
      <c r="DA301">
        <v>0</v>
      </c>
      <c r="DB301">
        <v>0</v>
      </c>
      <c r="DC301">
        <v>0</v>
      </c>
      <c r="DD301">
        <v>0</v>
      </c>
      <c r="DE301">
        <v>0</v>
      </c>
      <c r="DF301">
        <v>0</v>
      </c>
      <c r="DG301">
        <v>0</v>
      </c>
      <c r="DH301">
        <v>0</v>
      </c>
      <c r="DI301">
        <v>0</v>
      </c>
      <c r="DJ301">
        <v>0</v>
      </c>
      <c r="DK301">
        <v>0</v>
      </c>
      <c r="DL301">
        <v>0</v>
      </c>
      <c r="DM301">
        <v>0</v>
      </c>
      <c r="DN301">
        <v>0</v>
      </c>
      <c r="DO301">
        <v>0</v>
      </c>
      <c r="DP301">
        <v>0</v>
      </c>
      <c r="DQ301">
        <v>0</v>
      </c>
      <c r="DR301">
        <v>0</v>
      </c>
      <c r="DS301">
        <v>0</v>
      </c>
      <c r="DT301">
        <v>0</v>
      </c>
      <c r="DU301">
        <v>0</v>
      </c>
      <c r="DV301">
        <v>0</v>
      </c>
      <c r="DW301">
        <v>0</v>
      </c>
      <c r="DX301">
        <v>0</v>
      </c>
      <c r="DY301">
        <v>0</v>
      </c>
      <c r="DZ301">
        <v>0</v>
      </c>
      <c r="EA301">
        <v>0</v>
      </c>
      <c r="EB301">
        <v>0</v>
      </c>
      <c r="EC301">
        <v>0</v>
      </c>
      <c r="ED301">
        <v>0</v>
      </c>
      <c r="EE301">
        <v>0</v>
      </c>
      <c r="EF301">
        <v>0</v>
      </c>
      <c r="EG301">
        <v>0</v>
      </c>
      <c r="EH301">
        <v>0</v>
      </c>
      <c r="EI301">
        <v>0</v>
      </c>
      <c r="EJ301">
        <v>0</v>
      </c>
      <c r="EK301">
        <v>0</v>
      </c>
      <c r="EL301">
        <v>0</v>
      </c>
      <c r="EM301">
        <v>0</v>
      </c>
      <c r="EN301">
        <v>0</v>
      </c>
      <c r="EO301">
        <v>0</v>
      </c>
      <c r="EP301">
        <v>0</v>
      </c>
      <c r="EQ301">
        <v>0</v>
      </c>
      <c r="ER301">
        <v>0</v>
      </c>
      <c r="ES301">
        <v>0</v>
      </c>
      <c r="ET301">
        <v>0</v>
      </c>
      <c r="EU301">
        <v>0</v>
      </c>
      <c r="EV301">
        <v>0</v>
      </c>
      <c r="EW301">
        <v>0</v>
      </c>
      <c r="EX301">
        <v>0</v>
      </c>
      <c r="EY301">
        <v>0</v>
      </c>
      <c r="EZ301">
        <v>0</v>
      </c>
      <c r="FA301">
        <v>0</v>
      </c>
      <c r="FB301">
        <v>0</v>
      </c>
      <c r="FC301">
        <v>0</v>
      </c>
      <c r="FD301">
        <v>0</v>
      </c>
      <c r="FE301">
        <v>0</v>
      </c>
      <c r="FF301">
        <v>0</v>
      </c>
      <c r="FG301">
        <v>0</v>
      </c>
      <c r="FH301">
        <v>0</v>
      </c>
      <c r="FI301">
        <v>0</v>
      </c>
      <c r="FJ301">
        <v>0</v>
      </c>
      <c r="FK301">
        <v>0</v>
      </c>
      <c r="FL301">
        <v>0</v>
      </c>
      <c r="FM301">
        <v>0</v>
      </c>
      <c r="FN301">
        <v>0</v>
      </c>
      <c r="FO301">
        <v>0</v>
      </c>
      <c r="FP301">
        <v>0</v>
      </c>
      <c r="FQ301">
        <v>0</v>
      </c>
      <c r="FR301">
        <v>0</v>
      </c>
      <c r="FS301">
        <v>0</v>
      </c>
      <c r="FT301">
        <v>0</v>
      </c>
      <c r="FU301">
        <v>0</v>
      </c>
      <c r="FV301">
        <v>0</v>
      </c>
      <c r="FW301">
        <v>0</v>
      </c>
      <c r="FX301">
        <v>0</v>
      </c>
      <c r="FY301">
        <v>0</v>
      </c>
      <c r="FZ301">
        <v>0</v>
      </c>
      <c r="GA301">
        <v>0</v>
      </c>
      <c r="GB301">
        <v>0</v>
      </c>
      <c r="GC301">
        <v>0</v>
      </c>
      <c r="GD301">
        <v>0</v>
      </c>
      <c r="GE301">
        <v>0</v>
      </c>
      <c r="GF301">
        <v>0</v>
      </c>
      <c r="GG301">
        <v>0</v>
      </c>
      <c r="GH301">
        <v>0</v>
      </c>
      <c r="GI301">
        <v>0</v>
      </c>
      <c r="GJ301">
        <v>0</v>
      </c>
      <c r="GK301">
        <v>0</v>
      </c>
      <c r="GL301">
        <v>0</v>
      </c>
      <c r="GM301">
        <v>0</v>
      </c>
      <c r="GN301">
        <v>0</v>
      </c>
      <c r="GO301">
        <v>0</v>
      </c>
      <c r="GP301">
        <v>0</v>
      </c>
      <c r="GQ301">
        <v>0</v>
      </c>
      <c r="GR301">
        <v>0</v>
      </c>
      <c r="GS301">
        <v>0</v>
      </c>
      <c r="GT301">
        <v>0</v>
      </c>
      <c r="GU301">
        <v>0</v>
      </c>
      <c r="GV301">
        <v>0</v>
      </c>
      <c r="GW301">
        <v>0</v>
      </c>
      <c r="GX301">
        <v>0</v>
      </c>
      <c r="GY301">
        <v>0</v>
      </c>
      <c r="GZ301">
        <v>0</v>
      </c>
      <c r="HA301">
        <v>0</v>
      </c>
      <c r="HB301">
        <v>0</v>
      </c>
      <c r="HC301">
        <v>0</v>
      </c>
      <c r="HD301">
        <v>0</v>
      </c>
      <c r="HE301">
        <v>0</v>
      </c>
      <c r="HF301">
        <v>0</v>
      </c>
      <c r="HG301">
        <v>0</v>
      </c>
      <c r="HH301">
        <v>0</v>
      </c>
      <c r="HI301">
        <v>0</v>
      </c>
      <c r="HJ301">
        <v>0</v>
      </c>
      <c r="HK301">
        <v>0</v>
      </c>
      <c r="HL301">
        <v>0</v>
      </c>
      <c r="HM301">
        <v>0</v>
      </c>
      <c r="HN301">
        <v>0</v>
      </c>
      <c r="HO301">
        <v>0</v>
      </c>
      <c r="HP301">
        <v>0</v>
      </c>
      <c r="HQ301">
        <v>0</v>
      </c>
      <c r="HR301">
        <v>0</v>
      </c>
      <c r="HS301">
        <v>0</v>
      </c>
      <c r="HT301">
        <v>0</v>
      </c>
      <c r="HU301">
        <v>0</v>
      </c>
      <c r="HV301">
        <v>0</v>
      </c>
      <c r="HW301">
        <v>0</v>
      </c>
      <c r="HX301">
        <v>0</v>
      </c>
      <c r="HY301">
        <v>0</v>
      </c>
      <c r="HZ301">
        <v>0</v>
      </c>
      <c r="IA301">
        <v>0</v>
      </c>
      <c r="IB301">
        <v>0</v>
      </c>
      <c r="IC301">
        <v>0</v>
      </c>
      <c r="ID301">
        <v>0</v>
      </c>
      <c r="IE301">
        <v>0</v>
      </c>
      <c r="IF301">
        <v>0</v>
      </c>
      <c r="IG301">
        <v>0</v>
      </c>
      <c r="IH301">
        <v>0</v>
      </c>
      <c r="II301">
        <v>0</v>
      </c>
      <c r="IJ301">
        <v>0</v>
      </c>
      <c r="IK301">
        <v>0</v>
      </c>
      <c r="IL301">
        <v>0</v>
      </c>
      <c r="IM301">
        <v>0</v>
      </c>
      <c r="IN301">
        <v>0</v>
      </c>
      <c r="IO301">
        <v>0</v>
      </c>
      <c r="IP301">
        <v>0</v>
      </c>
      <c r="IQ301">
        <v>0</v>
      </c>
      <c r="IR301">
        <v>0</v>
      </c>
      <c r="IS301">
        <v>0</v>
      </c>
      <c r="IT301">
        <v>0</v>
      </c>
      <c r="IU301">
        <v>0</v>
      </c>
      <c r="IV301">
        <v>0</v>
      </c>
      <c r="IW301">
        <v>0</v>
      </c>
      <c r="IX301">
        <v>0</v>
      </c>
      <c r="IY301">
        <v>0</v>
      </c>
      <c r="IZ301">
        <v>0</v>
      </c>
      <c r="JA301">
        <v>0</v>
      </c>
      <c r="JB301">
        <v>0</v>
      </c>
      <c r="JC301">
        <v>0</v>
      </c>
      <c r="JD301">
        <v>0</v>
      </c>
      <c r="JE301">
        <v>0</v>
      </c>
      <c r="JF301">
        <v>0</v>
      </c>
      <c r="JG301">
        <v>0</v>
      </c>
      <c r="JH301">
        <v>0</v>
      </c>
      <c r="JI301">
        <v>0</v>
      </c>
      <c r="JJ301">
        <v>0</v>
      </c>
      <c r="JK301">
        <v>0</v>
      </c>
      <c r="JL301">
        <v>0</v>
      </c>
      <c r="JM301">
        <v>0</v>
      </c>
      <c r="JN301">
        <v>0</v>
      </c>
      <c r="JO301">
        <v>0</v>
      </c>
      <c r="JP301">
        <v>0</v>
      </c>
      <c r="JQ301">
        <v>0</v>
      </c>
      <c r="JR301">
        <v>0</v>
      </c>
      <c r="JS301">
        <v>0</v>
      </c>
      <c r="JT301">
        <v>0</v>
      </c>
      <c r="JU301">
        <v>0</v>
      </c>
      <c r="JV301">
        <v>0</v>
      </c>
      <c r="JW301">
        <v>0</v>
      </c>
      <c r="JX301">
        <v>0</v>
      </c>
      <c r="JY301">
        <v>0</v>
      </c>
      <c r="JZ301">
        <v>0</v>
      </c>
      <c r="KA301">
        <v>0</v>
      </c>
      <c r="KB301">
        <v>0</v>
      </c>
      <c r="KC301">
        <v>0</v>
      </c>
      <c r="KD301">
        <v>0</v>
      </c>
      <c r="KE301">
        <v>0</v>
      </c>
      <c r="KF301">
        <v>0</v>
      </c>
      <c r="KG301">
        <v>0</v>
      </c>
      <c r="KH301">
        <v>0</v>
      </c>
      <c r="KI301">
        <v>0</v>
      </c>
      <c r="KJ301">
        <v>0</v>
      </c>
      <c r="KK301">
        <v>0</v>
      </c>
      <c r="KL301">
        <v>0</v>
      </c>
      <c r="KM301">
        <v>0</v>
      </c>
      <c r="KN301">
        <v>1</v>
      </c>
      <c r="KO301">
        <v>-3</v>
      </c>
      <c r="KP301">
        <v>3</v>
      </c>
      <c r="KQ301">
        <v>-1</v>
      </c>
      <c r="KS301">
        <v>-1.4419986804631606E-8</v>
      </c>
      <c r="KT301">
        <v>-6.9052949759641108E-10</v>
      </c>
      <c r="KU301">
        <v>1.5801046741640096E-12</v>
      </c>
      <c r="KV301">
        <v>1.6491576280395356E-12</v>
      </c>
      <c r="KW301">
        <v>1.7181088978471397E-12</v>
      </c>
      <c r="KX301">
        <v>1.7867506717041336E-12</v>
      </c>
      <c r="KY301">
        <v>1.8546613213361182E-12</v>
      </c>
      <c r="KZ301">
        <v>1.9211968596985943E-12</v>
      </c>
      <c r="LA301">
        <v>1.9854824895859818E-12</v>
      </c>
      <c r="LB301">
        <v>2.0464043233713762E-12</v>
      </c>
      <c r="LC301">
        <v>2.1026013827445107E-12</v>
      </c>
      <c r="LD301">
        <v>2.1524580170697294E-12</v>
      </c>
      <c r="LE301">
        <v>2.1940969097358604E-12</v>
      </c>
      <c r="LF301">
        <v>2.2253728735636726E-12</v>
      </c>
      <c r="LG301">
        <v>2.2438676689005039E-12</v>
      </c>
      <c r="LH301">
        <v>2.2468861113676763E-12</v>
      </c>
      <c r="LI301">
        <v>2.2314537702075764E-12</v>
      </c>
      <c r="LJ301">
        <v>2.1943165926424574E-12</v>
      </c>
      <c r="LK301">
        <v>2.1319428244089923E-12</v>
      </c>
      <c r="LL301">
        <v>2.0405276314311409E-12</v>
      </c>
      <c r="LM301">
        <v>1.9160008621535365E-12</v>
      </c>
      <c r="LN301">
        <v>1.7540384240420144E-12</v>
      </c>
      <c r="LO301">
        <v>1.5500777807761668E-12</v>
      </c>
      <c r="LP301">
        <v>1.2993381082615893E-12</v>
      </c>
      <c r="LQ301">
        <v>9.9684567726370058E-13</v>
      </c>
      <c r="LR301">
        <v>6.3746505763003663E-13</v>
      </c>
      <c r="LS301">
        <v>2.1593676307512043E-13</v>
      </c>
      <c r="LT301">
        <v>-2.7307802437412271E-13</v>
      </c>
      <c r="LU301">
        <v>-8.349449957368094E-13</v>
      </c>
      <c r="LV301">
        <v>-1.4749958578311857E-12</v>
      </c>
      <c r="LW301">
        <v>-2.1984584096694738E-12</v>
      </c>
      <c r="LX301">
        <v>-3.0103768889700908E-12</v>
      </c>
      <c r="LY301">
        <v>-3.9155219381951603E-12</v>
      </c>
      <c r="LZ301">
        <v>-4.9182895623638781E-12</v>
      </c>
      <c r="MA301">
        <v>-6.0225884849423333E-12</v>
      </c>
      <c r="MB301">
        <v>-7.2317153547319864E-12</v>
      </c>
      <c r="MC301">
        <v>-8.5482173173215891E-12</v>
      </c>
      <c r="MD301">
        <v>-9.9737415408397845E-12</v>
      </c>
      <c r="ME301">
        <v>-1.1508871379017407E-11</v>
      </c>
      <c r="MF301">
        <v>-1.3152948966573891E-11</v>
      </c>
      <c r="MG301">
        <v>-1.4903884174328907E-11</v>
      </c>
      <c r="MH301">
        <v>-1.6757133219107951E-11</v>
      </c>
      <c r="MI301">
        <v>-1.8705372030591326E-11</v>
      </c>
      <c r="MJ301">
        <v>-2.0738150531739621E-11</v>
      </c>
      <c r="MK301">
        <v>-2.284152919908516E-11</v>
      </c>
      <c r="ML301">
        <v>-2.4997699852327896E-11</v>
      </c>
      <c r="MM301">
        <v>-2.7184593273624647E-11</v>
      </c>
      <c r="MN301">
        <v>-2.9375476978647779E-11</v>
      </c>
      <c r="MO301">
        <v>-3.1538547256378669E-11</v>
      </c>
      <c r="MP301">
        <v>-3.3636520464522357E-11</v>
      </c>
      <c r="MQ301">
        <v>-3.5626229513456647E-11</v>
      </c>
      <c r="MR301">
        <v>-3.7458232493897297E-11</v>
      </c>
      <c r="MS301">
        <v>-3.9076441501006976E-11</v>
      </c>
      <c r="MT301">
        <v>-4.0417780878228195E-11</v>
      </c>
      <c r="MU301">
        <v>-4.1411885343915124E-11</v>
      </c>
      <c r="MV301">
        <v>-4.1980849767393981E-11</v>
      </c>
      <c r="MW301">
        <v>-4.2039043720938802E-11</v>
      </c>
      <c r="MX301">
        <v>-4.1493005340696856E-11</v>
      </c>
      <c r="MY301">
        <v>-4.0241430470733461E-11</v>
      </c>
      <c r="MZ301">
        <v>-3.8175274525303229E-11</v>
      </c>
      <c r="NA301">
        <v>-3.5177985967416072E-11</v>
      </c>
      <c r="NB301">
        <v>-3.1125891745733533E-11</v>
      </c>
      <c r="NC301">
        <v>-2.5888756432219286E-11</v>
      </c>
      <c r="ND301">
        <v>-1.9330538131498469E-11</v>
      </c>
      <c r="NE301">
        <v>-1.1310365457045574E-11</v>
      </c>
      <c r="NF301">
        <v>-1.6837609525332392E-12</v>
      </c>
      <c r="NG301">
        <v>9.6958627624196232E-12</v>
      </c>
      <c r="NH301">
        <v>2.297540717013273E-11</v>
      </c>
      <c r="NI301">
        <v>3.829996501083759E-11</v>
      </c>
      <c r="NJ301">
        <v>5.5810343012577091E-11</v>
      </c>
      <c r="NK301">
        <v>7.5640203128306742E-11</v>
      </c>
      <c r="NL301">
        <v>9.7912796012998458E-11</v>
      </c>
      <c r="NM301">
        <v>1.2273726180640641E-10</v>
      </c>
      <c r="NN301">
        <v>1.5020447522936081E-10</v>
      </c>
      <c r="NO301">
        <v>1.8038241463371381E-10</v>
      </c>
      <c r="NP301">
        <v>2.1331103805347547E-10</v>
      </c>
      <c r="NQ301">
        <v>2.4899665357592504E-10</v>
      </c>
      <c r="NR301">
        <v>2.8740577657859276E-10</v>
      </c>
      <c r="NS301">
        <v>3.2845847265538287E-10</v>
      </c>
      <c r="NT301">
        <v>3.7202119247829831E-10</v>
      </c>
      <c r="NU301">
        <v>4.1789911350635853E-10</v>
      </c>
      <c r="NV301">
        <v>4.6582801345506462E-10</v>
      </c>
      <c r="NW301">
        <v>5.1546571187010885E-10</v>
      </c>
      <c r="NX301">
        <v>5.6638312909544269E-10</v>
      </c>
      <c r="NY301">
        <v>6.1805502646869444E-10</v>
      </c>
      <c r="NZ301">
        <v>6.6985050778785064E-10</v>
      </c>
      <c r="OA301">
        <v>7.2102338003128668E-10</v>
      </c>
      <c r="OB301">
        <v>7.7070249102350259E-10</v>
      </c>
      <c r="OC301">
        <v>8.1788218324720778E-10</v>
      </c>
      <c r="OD301">
        <v>8.614130263133232E-10</v>
      </c>
      <c r="OE301">
        <v>8.9999301569211484E-10</v>
      </c>
      <c r="OF301">
        <v>9.3215945212919396E-10</v>
      </c>
      <c r="OG301">
        <v>9.5628174463249125E-10</v>
      </c>
      <c r="OH301">
        <v>9.7055540989356484E-10</v>
      </c>
      <c r="OI301">
        <v>9.7299757232645662E-10</v>
      </c>
      <c r="OJ301">
        <v>9.6144430134651403E-10</v>
      </c>
      <c r="OK301">
        <v>9.3355015579029737E-10</v>
      </c>
      <c r="OL301">
        <v>8.8679033915313338E-10</v>
      </c>
      <c r="OM301">
        <v>8.1846590318125258E-10</v>
      </c>
      <c r="ON301">
        <v>7.2571247081373418E-10</v>
      </c>
      <c r="OO301">
        <v>6.0551298195737604E-10</v>
      </c>
      <c r="OP301">
        <v>4.5471499643744365E-10</v>
      </c>
      <c r="OQ301">
        <v>2.7005311695074224E-10</v>
      </c>
      <c r="OR301">
        <v>4.8177120101458472E-11</v>
      </c>
      <c r="OS301">
        <v>-2.1431359532727444E-10</v>
      </c>
      <c r="OT301">
        <v>-5.2082861788916474E-10</v>
      </c>
      <c r="OU301">
        <v>-8.7473755640330569E-10</v>
      </c>
      <c r="OV301">
        <v>-1.2793128602440459E-9</v>
      </c>
      <c r="OW301">
        <v>-1.7376637983989894E-9</v>
      </c>
      <c r="OX301">
        <v>-2.2526609868268823E-9</v>
      </c>
      <c r="OY301">
        <v>-2.8268508840879731E-9</v>
      </c>
      <c r="OZ301">
        <v>-3.4623597197397347E-9</v>
      </c>
      <c r="PA301">
        <v>-4.1607863804616868E-9</v>
      </c>
      <c r="PB301">
        <v>-4.9230838572655259E-9</v>
      </c>
      <c r="PC301">
        <v>-5.7494289555222678E-9</v>
      </c>
      <c r="PD301">
        <v>-6.6390800900274657E-9</v>
      </c>
      <c r="PE301">
        <v>-7.5902231321223485E-9</v>
      </c>
      <c r="PF301">
        <v>-8.5998054472112938E-9</v>
      </c>
      <c r="PG301">
        <v>-9.6633584610983761E-9</v>
      </c>
      <c r="PH301">
        <v>-1.0774809324604184E-8</v>
      </c>
      <c r="PI301">
        <v>-1.1926282510066859E-8</v>
      </c>
      <c r="PJ301">
        <v>-1.3107892472603007E-8</v>
      </c>
      <c r="PK301">
        <v>-1.4307528845292013E-8</v>
      </c>
      <c r="PL301">
        <v>-1.5510636012409994E-8</v>
      </c>
      <c r="PM301">
        <v>-1.6699989319876173E-8</v>
      </c>
      <c r="PN301">
        <v>-1.7855470638230258E-8</v>
      </c>
      <c r="PO301">
        <v>-1.895384649136233E-8</v>
      </c>
      <c r="PP301">
        <v>-1.9968552503988327E-8</v>
      </c>
      <c r="PQ301">
        <v>-2.0869488502026234E-8</v>
      </c>
      <c r="PR301">
        <v>-2.1622829221398216E-8</v>
      </c>
      <c r="PS301">
        <v>-2.2190856240382012E-8</v>
      </c>
      <c r="PT301">
        <v>-2.2531817445539493E-8</v>
      </c>
      <c r="PU301">
        <v>-2.2599821067513307E-8</v>
      </c>
      <c r="PV301">
        <v>-2.2344772075456087E-8</v>
      </c>
      <c r="PW301">
        <v>-2.1712359491102849E-8</v>
      </c>
      <c r="PX301">
        <v>-2.0644103967605185E-8</v>
      </c>
      <c r="PY301">
        <v>-1.9077475764722529E-8</v>
      </c>
      <c r="PZ301">
        <v>-1.6946094029563348E-8</v>
      </c>
      <c r="QA301">
        <v>-1.4180019047666383E-8</v>
      </c>
      <c r="QB301">
        <v>-1.0706149847623187E-8</v>
      </c>
      <c r="QC301">
        <v>-6.44874020634321E-9</v>
      </c>
      <c r="QD301">
        <v>-1.3300466917908519E-9</v>
      </c>
      <c r="QE301">
        <v>4.7288771265157008E-9</v>
      </c>
      <c r="QF301">
        <v>1.1807225796372666E-8</v>
      </c>
      <c r="QG301">
        <v>1.9983311703843878E-8</v>
      </c>
      <c r="QH301">
        <v>2.9333244622726143E-8</v>
      </c>
      <c r="QI301">
        <v>3.9929406483525347E-8</v>
      </c>
      <c r="QJ301">
        <v>5.1838707163822996E-8</v>
      </c>
      <c r="QK301">
        <v>6.5120607797354023E-8</v>
      </c>
      <c r="QL301">
        <v>7.9824899119890783E-8</v>
      </c>
      <c r="QM301">
        <v>9.5989223759596954E-8</v>
      </c>
      <c r="QN301">
        <v>1.1363633318349186E-7</v>
      </c>
      <c r="QO301">
        <v>1.3277107227788609E-7</v>
      </c>
      <c r="QP301">
        <v>1.5337708731853302E-7</v>
      </c>
      <c r="QQ301">
        <v>1.7541325642671269E-7</v>
      </c>
      <c r="QR301">
        <v>1.9880984556198459E-7</v>
      </c>
      <c r="QS301">
        <v>2.2346439772282081E-7</v>
      </c>
      <c r="QT301">
        <v>2.4923736836383703E-7</v>
      </c>
      <c r="QU301">
        <v>2.7594752614275957E-7</v>
      </c>
      <c r="QV301">
        <v>3.033671450288715E-7</v>
      </c>
      <c r="QW301">
        <v>3.3121702158122243E-7</v>
      </c>
      <c r="QX301">
        <v>3.5916135987842648E-7</v>
      </c>
      <c r="QY301">
        <v>3.8680257618482044E-7</v>
      </c>
      <c r="QZ301">
        <v>4.1367608599499618E-7</v>
      </c>
      <c r="RA301">
        <v>4.3924514762507092E-7</v>
      </c>
      <c r="RB301">
        <v>4.6289584901794823E-7</v>
      </c>
      <c r="RC301">
        <v>4.8393233789052865E-7</v>
      </c>
      <c r="RD301">
        <v>5.0157240974686163E-7</v>
      </c>
      <c r="RE301">
        <v>5.1494358356694695E-7</v>
      </c>
      <c r="RF301">
        <v>5.2307981108972106E-7</v>
      </c>
      <c r="RG301">
        <v>5.2491898244970809E-7</v>
      </c>
      <c r="RH301">
        <v>5.193014083814891E-7</v>
      </c>
      <c r="RI301">
        <v>5.0496947712626652E-7</v>
      </c>
      <c r="RJ301">
        <v>4.8056870237810087E-7</v>
      </c>
      <c r="RK301">
        <v>4.4465039687448619E-7</v>
      </c>
      <c r="RL301">
        <v>3.9567622430772111E-7</v>
      </c>
      <c r="RM301">
        <v>3.3202489980664188E-7</v>
      </c>
      <c r="RN301">
        <v>2.5200132596187534E-7</v>
      </c>
      <c r="RO301">
        <v>1.538484668418474E-7</v>
      </c>
      <c r="RP301">
        <v>3.576227621626043E-8</v>
      </c>
      <c r="RQ301">
        <v>-1.0408999224172919E-7</v>
      </c>
      <c r="RR301">
        <v>-2.6754775623372047E-7</v>
      </c>
      <c r="RS301">
        <v>-4.5643101569988595E-7</v>
      </c>
      <c r="RT301">
        <v>-6.7250986012896077E-7</v>
      </c>
      <c r="RU301">
        <v>-9.1746923279739522E-7</v>
      </c>
      <c r="RV301">
        <v>-1.1928686217313895E-6</v>
      </c>
      <c r="RW301">
        <v>-1.5000963630691821E-6</v>
      </c>
      <c r="RX301">
        <v>-1.8403182659046588E-6</v>
      </c>
      <c r="RY301">
        <v>-2.2144202996210898E-6</v>
      </c>
      <c r="RZ301">
        <v>-2.6229451262358109E-6</v>
      </c>
      <c r="SA301">
        <v>-3.0660223124803566E-6</v>
      </c>
      <c r="SB301">
        <v>-3.5430458260351038E-6</v>
      </c>
      <c r="SC301">
        <v>-4.0525497755306699E-6</v>
      </c>
      <c r="SD301">
        <v>-4.5920746303782732E-6</v>
      </c>
      <c r="SE301">
        <v>-5.1580243315350231E-6</v>
      </c>
      <c r="SF301">
        <v>-5.7455149829739115E-6</v>
      </c>
      <c r="SG301">
        <v>-6.348216132365234E-6</v>
      </c>
      <c r="SH301">
        <v>-6.958186010646993E-6</v>
      </c>
      <c r="SI301">
        <v>-7.5657025058454451E-6</v>
      </c>
      <c r="SJ301">
        <v>-8.159092098397025E-6</v>
      </c>
      <c r="SK301">
        <v>-8.7245594845160195E-6</v>
      </c>
      <c r="SL301">
        <v>-9.2460211614201852E-6</v>
      </c>
      <c r="SM301">
        <v>-9.7049468432763274E-6</v>
      </c>
      <c r="SN301">
        <v>-1.0080213218448013E-5</v>
      </c>
      <c r="SO301">
        <v>-1.0347975244821719E-5</v>
      </c>
      <c r="SP301">
        <v>-1.0481560907197882E-5</v>
      </c>
      <c r="SQ301">
        <v>-1.0451396124033354E-5</v>
      </c>
      <c r="SR301">
        <v>-1.0224967283643728E-5</v>
      </c>
      <c r="SS301">
        <v>-9.7668297038487923E-6</v>
      </c>
      <c r="ST301">
        <v>-9.0386711334304077E-6</v>
      </c>
      <c r="SU301">
        <v>-7.9994402357847256E-6</v>
      </c>
      <c r="SV301">
        <v>-6.6055507993529102E-6</v>
      </c>
      <c r="SW301">
        <v>-4.8111731875845654E-6</v>
      </c>
      <c r="SX301">
        <v>-2.568625252090342E-6</v>
      </c>
      <c r="SY301">
        <v>1.711244382005446E-7</v>
      </c>
      <c r="SZ301">
        <v>3.4578276795229695E-6</v>
      </c>
      <c r="TA301">
        <v>7.341188276649285E-6</v>
      </c>
      <c r="TB301">
        <v>1.186994029436929E-5</v>
      </c>
      <c r="TC301">
        <v>1.7090758977760476E-5</v>
      </c>
      <c r="TD301">
        <v>2.304699067388768E-5</v>
      </c>
      <c r="TE301">
        <v>2.9777188664966377E-5</v>
      </c>
      <c r="TF301">
        <v>3.7313442756602486E-5</v>
      </c>
      <c r="TG301">
        <v>4.5679491808928686E-5</v>
      </c>
      <c r="TH301">
        <v>5.4888610211124706E-5</v>
      </c>
      <c r="TI301">
        <v>6.4941261641808466E-5</v>
      </c>
      <c r="TJ301">
        <v>7.5822516392528341E-5</v>
      </c>
      <c r="TK301">
        <v>8.7499232124318827E-5</v>
      </c>
      <c r="TL301">
        <v>9.9917002244320912E-5</v>
      </c>
      <c r="TM301">
        <v>1.1299688119716281E-4</v>
      </c>
      <c r="TN301">
        <v>1.2663190192930681E-4</v>
      </c>
      <c r="TO301">
        <v>1.40683407666467E-4</v>
      </c>
      <c r="TP301">
        <v>1.5497722800276295E-4</v>
      </c>
      <c r="TQ301">
        <v>1.692997381875971E-4</v>
      </c>
      <c r="TR301">
        <v>1.8339385045594117E-4</v>
      </c>
      <c r="TS301">
        <v>1.9695499731262745E-4</v>
      </c>
      <c r="TT301">
        <v>2.096271788703146E-4</v>
      </c>
      <c r="TU301">
        <v>2.2099915965640771E-4</v>
      </c>
      <c r="TV301">
        <v>2.3060091472828809E-4</v>
      </c>
      <c r="TW301">
        <v>2.3790044042692419E-4</v>
      </c>
      <c r="TX301">
        <v>2.4230106158629577E-4</v>
      </c>
      <c r="TY301">
        <v>2.4313938439785677E-4</v>
      </c>
      <c r="TZ301">
        <v>2.3968406226624448E-4</v>
      </c>
      <c r="UA301">
        <v>2.3113556070353665E-4</v>
      </c>
      <c r="UB301">
        <v>2.1662712636655944E-4</v>
      </c>
      <c r="UC301">
        <v>1.9522718446489222E-4</v>
      </c>
      <c r="UD301">
        <v>1.6594340761858211E-4</v>
      </c>
      <c r="UE301">
        <v>1.2772871742364466E-4</v>
      </c>
      <c r="UF301">
        <v>7.9489497021304644E-5</v>
      </c>
      <c r="UG301">
        <v>2.0096308321751565E-5</v>
      </c>
      <c r="UH301">
        <v>-5.1602579415168343E-5</v>
      </c>
      <c r="UI301">
        <v>-1.3676453289400065E-4</v>
      </c>
      <c r="UJ301">
        <v>-2.3653244699215988E-4</v>
      </c>
      <c r="UK301">
        <v>-3.5201086128194028E-4</v>
      </c>
      <c r="UL301">
        <v>-4.842379803437788E-4</v>
      </c>
      <c r="UM301">
        <v>-6.3415328810516531E-4</v>
      </c>
      <c r="UN301">
        <v>-8.0256046504298081E-4</v>
      </c>
      <c r="UO301">
        <v>-9.9008534477321316E-4</v>
      </c>
      <c r="UP301">
        <v>-1.1971286846376044E-3</v>
      </c>
      <c r="UQ301">
        <v>-1.4238135747736288E-3</v>
      </c>
      <c r="UR301">
        <v>-1.6699273732762906E-3</v>
      </c>
      <c r="US301">
        <v>-1.9348581329314183E-3</v>
      </c>
      <c r="UT301">
        <v>-2.2175255791553558E-3</v>
      </c>
      <c r="UU301">
        <v>-2.5163068107603233E-3</v>
      </c>
      <c r="UV301">
        <v>-2.8289570265059736E-3</v>
      </c>
      <c r="UW301">
        <v>-3.1525257325761393E-3</v>
      </c>
      <c r="UX301">
        <v>-3.4832690605302273E-3</v>
      </c>
      <c r="UY301">
        <v>-3.816559023188617E-3</v>
      </c>
      <c r="UZ301">
        <v>-4.1467907584114951E-3</v>
      </c>
      <c r="VA301">
        <v>-4.4672890586797305E-3</v>
      </c>
      <c r="VB301">
        <v>-4.7702157583487392E-3</v>
      </c>
      <c r="VC301">
        <v>-5.0464798506222892E-3</v>
      </c>
      <c r="VD301">
        <v>-5.285652532442048E-3</v>
      </c>
      <c r="VE301">
        <v>-5.4758897268453489E-3</v>
      </c>
      <c r="VF301">
        <v>-5.6038650075254087E-3</v>
      </c>
      <c r="VG301">
        <v>-5.6547162472387735E-3</v>
      </c>
      <c r="VH301">
        <v>-5.6120097274262107E-3</v>
      </c>
      <c r="VI301">
        <v>-5.4577258770970409E-3</v>
      </c>
      <c r="VJ301">
        <v>-5.1722712497764504E-3</v>
      </c>
      <c r="VK301">
        <v>-4.7345217920636787E-3</v>
      </c>
      <c r="VL301">
        <v>-4.121902898739158E-3</v>
      </c>
      <c r="VM301">
        <v>-3.310512178613645E-3</v>
      </c>
      <c r="VN301">
        <v>-2.2752912621165932E-3</v>
      </c>
      <c r="VO301">
        <v>-9.9025335399563681E-4</v>
      </c>
      <c r="VP301">
        <v>5.7122644130985214E-4</v>
      </c>
      <c r="VQ301">
        <v>2.4360507336825526E-3</v>
      </c>
      <c r="VR301">
        <v>4.6309619338366697E-3</v>
      </c>
      <c r="VS301">
        <v>7.1820192675465765E-3</v>
      </c>
      <c r="VT301">
        <v>1.0113983217745908E-2</v>
      </c>
      <c r="VU301">
        <v>1.3449600086245864E-2</v>
      </c>
      <c r="VV301">
        <v>1.7208779731051092E-2</v>
      </c>
      <c r="VW301">
        <v>2.1407660100124126E-2</v>
      </c>
      <c r="VX301">
        <v>2.6057552977923445E-2</v>
      </c>
      <c r="VY301">
        <v>3.1163766418864078E-2</v>
      </c>
      <c r="VZ301">
        <v>3.6724300695336269E-2</v>
      </c>
      <c r="WA301">
        <v>4.2728416271650325E-2</v>
      </c>
      <c r="WB301">
        <v>4.9155074364726728E-2</v>
      </c>
      <c r="WC301">
        <v>5.597125310340996E-2</v>
      </c>
      <c r="WD301">
        <v>6.313014518668579E-2</v>
      </c>
      <c r="WE301">
        <v>7.0569246301710783E-2</v>
      </c>
      <c r="WF301">
        <v>77.391006716200195</v>
      </c>
      <c r="WG301">
        <v>859.47443438696121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3"/>
  <dimension ref="A1:D301"/>
  <sheetViews>
    <sheetView workbookViewId="0">
      <selection activeCell="G14" sqref="G14"/>
    </sheetView>
  </sheetViews>
  <sheetFormatPr baseColWidth="10" defaultRowHeight="15" x14ac:dyDescent="0.25"/>
  <cols>
    <col min="3" max="3" width="12.7109375" bestFit="1" customWidth="1"/>
  </cols>
  <sheetData>
    <row r="1" spans="1:4" x14ac:dyDescent="0.25">
      <c r="A1">
        <v>0</v>
      </c>
      <c r="B1">
        <v>76.069753237791105</v>
      </c>
      <c r="C1">
        <f>0.001*'Calcul Horiz'!$Q$27*(B1-2*B2+B3)/('Calcul Horiz'!$K$9)^2</f>
        <v>8.9477998557185843E-7</v>
      </c>
      <c r="D1">
        <v>99</v>
      </c>
    </row>
    <row r="2" spans="1:4" x14ac:dyDescent="0.25">
      <c r="A2">
        <v>3.1537242648482788E-6</v>
      </c>
      <c r="B2">
        <v>76.795279692359287</v>
      </c>
      <c r="C2">
        <f>0.001*'Calcul Horiz'!$Q$27*(B1-2*B2+B3)/('Calcul Horiz'!$K$9)^2</f>
        <v>8.9477998557185843E-7</v>
      </c>
      <c r="D2">
        <f>+D1-0.1</f>
        <v>98.9</v>
      </c>
    </row>
    <row r="3" spans="1:4" x14ac:dyDescent="0.25">
      <c r="A3">
        <v>3.1732945444673533E-6</v>
      </c>
      <c r="B3">
        <v>77.520806149856469</v>
      </c>
      <c r="C3">
        <f>0.001*'Calcul Horiz'!$Q$27*(B2-2*B3+B4)/('Calcul Horiz'!$K$9)^2</f>
        <v>9.0033247502674374E-7</v>
      </c>
      <c r="D3">
        <f t="shared" ref="D3:D66" si="0">+D2-0.1</f>
        <v>98.800000000000011</v>
      </c>
    </row>
    <row r="4" spans="1:4" x14ac:dyDescent="0.25">
      <c r="A4">
        <v>-0.16147427260875702</v>
      </c>
      <c r="B4">
        <v>78.246332610300826</v>
      </c>
      <c r="C4">
        <f>0.001*'Calcul Horiz'!$Q$27*(B3-2*B4+B5)/('Calcul Horiz'!$K$9)^2</f>
        <v>-4.5813753507097481E-2</v>
      </c>
      <c r="D4">
        <f t="shared" si="0"/>
        <v>98.700000000000017</v>
      </c>
    </row>
    <row r="5" spans="1:4" x14ac:dyDescent="0.25">
      <c r="A5">
        <v>-0.46148908138275146</v>
      </c>
      <c r="B5">
        <v>78.97170910264964</v>
      </c>
      <c r="C5">
        <f>0.001*'Calcul Horiz'!$Q$27*(B4-2*B5+B6)/('Calcul Horiz'!$K$9)^2</f>
        <v>-0.13093446219453964</v>
      </c>
      <c r="D5">
        <f t="shared" si="0"/>
        <v>98.600000000000023</v>
      </c>
    </row>
    <row r="6" spans="1:4" x14ac:dyDescent="0.25">
      <c r="A6">
        <v>-0.87885779142379761</v>
      </c>
      <c r="B6">
        <v>79.696656990257893</v>
      </c>
      <c r="C6">
        <f>0.001*'Calcul Horiz'!$Q$27*(B5-2*B6+B7)/('Calcul Horiz'!$K$9)^2</f>
        <v>-0.24935100727765624</v>
      </c>
      <c r="D6">
        <f t="shared" si="0"/>
        <v>98.500000000000028</v>
      </c>
    </row>
    <row r="7" spans="1:4" x14ac:dyDescent="0.25">
      <c r="A7">
        <v>-1.4855437278747559</v>
      </c>
      <c r="B7">
        <v>80.420788644905073</v>
      </c>
      <c r="C7">
        <f>0.001*'Calcul Horiz'!$Q$27*(B6-2*B7+B8)/('Calcul Horiz'!$K$9)^2</f>
        <v>-0.42148096744662372</v>
      </c>
      <c r="D7">
        <f t="shared" si="0"/>
        <v>98.400000000000034</v>
      </c>
    </row>
    <row r="8" spans="1:4" x14ac:dyDescent="0.25">
      <c r="A8">
        <v>-2.2471849918365479</v>
      </c>
      <c r="B8">
        <v>81.143540611289311</v>
      </c>
      <c r="C8">
        <f>0.001*'Calcul Horiz'!$Q$27*(B7-2*B8+B9)/('Calcul Horiz'!$K$9)^2</f>
        <v>-0.63757511337931361</v>
      </c>
      <c r="D8">
        <f t="shared" si="0"/>
        <v>98.30000000000004</v>
      </c>
    </row>
    <row r="9" spans="1:4" x14ac:dyDescent="0.25">
      <c r="A9">
        <v>-3.1325881481170654</v>
      </c>
      <c r="B9">
        <v>81.864205520442937</v>
      </c>
      <c r="C9">
        <f>0.001*'Calcul Horiz'!$Q$27*(B8-2*B9+B10)/('Calcul Horiz'!$K$9)^2</f>
        <v>-0.88878315634671712</v>
      </c>
      <c r="D9">
        <f t="shared" si="0"/>
        <v>98.200000000000045</v>
      </c>
    </row>
    <row r="10" spans="1:4" x14ac:dyDescent="0.25">
      <c r="A10">
        <v>-4.113609790802002</v>
      </c>
      <c r="B10">
        <v>82.581961060529338</v>
      </c>
      <c r="C10">
        <f>0.001*'Calcul Horiz'!$Q$27*(B9-2*B10+B11)/('Calcul Horiz'!$K$9)^2</f>
        <v>-1.1671203298106327</v>
      </c>
      <c r="D10">
        <f t="shared" si="0"/>
        <v>98.100000000000051</v>
      </c>
    </row>
    <row r="11" spans="1:4" x14ac:dyDescent="0.25">
      <c r="A11">
        <v>-5.1650290489196777</v>
      </c>
      <c r="B11">
        <v>83.295896114413864</v>
      </c>
      <c r="C11">
        <f>0.001*'Calcul Horiz'!$Q$27*(B10-2*B11+B12)/('Calcul Horiz'!$K$9)^2</f>
        <v>-1.4654307657545627</v>
      </c>
      <c r="D11">
        <f t="shared" si="0"/>
        <v>98.000000000000057</v>
      </c>
    </row>
    <row r="12" spans="1:4" x14ac:dyDescent="0.25">
      <c r="A12">
        <v>-6.2644000053405762</v>
      </c>
      <c r="B12">
        <v>84.005034183893812</v>
      </c>
      <c r="C12">
        <f>0.001*'Calcul Horiz'!$Q$27*(B11-2*B12+B13)/('Calcul Horiz'!$K$9)^2</f>
        <v>-1.7773460974712694</v>
      </c>
      <c r="D12">
        <f t="shared" si="0"/>
        <v>97.900000000000063</v>
      </c>
    </row>
    <row r="13" spans="1:4" x14ac:dyDescent="0.25">
      <c r="A13">
        <v>-7.3919024467468262</v>
      </c>
      <c r="B13">
        <v>84.70835423609833</v>
      </c>
      <c r="C13">
        <f>0.001*'Calcul Horiz'!$Q$27*(B12-2*B13+B14)/('Calcul Horiz'!$K$9)^2</f>
        <v>-2.0972429743185308</v>
      </c>
      <c r="D13">
        <f t="shared" si="0"/>
        <v>97.800000000000068</v>
      </c>
    </row>
    <row r="14" spans="1:4" x14ac:dyDescent="0.25">
      <c r="A14">
        <v>-8.5301809310913086</v>
      </c>
      <c r="B14">
        <v>85.404809111130703</v>
      </c>
      <c r="C14">
        <f>0.001*'Calcul Horiz'!$Q$27*(B13-2*B14+B15)/('Calcul Horiz'!$K$9)^2</f>
        <v>-2.4201972523223212</v>
      </c>
      <c r="D14">
        <f t="shared" si="0"/>
        <v>97.700000000000074</v>
      </c>
    </row>
    <row r="15" spans="1:4" x14ac:dyDescent="0.25">
      <c r="A15">
        <v>-9.6641855239868164</v>
      </c>
      <c r="B15">
        <v>86.093341640906857</v>
      </c>
      <c r="C15">
        <f>0.001*'Calcul Horiz'!$Q$27*(B14-2*B15+B16)/('Calcul Horiz'!$K$9)^2</f>
        <v>-2.7419390555093139</v>
      </c>
      <c r="D15">
        <f t="shared" si="0"/>
        <v>97.60000000000008</v>
      </c>
    </row>
    <row r="16" spans="1:4" x14ac:dyDescent="0.25">
      <c r="A16">
        <v>-10.781007766723633</v>
      </c>
      <c r="B16">
        <v>86.772898626293639</v>
      </c>
      <c r="C16">
        <f>0.001*'Calcul Horiz'!$Q$27*(B15-2*B16+B17)/('Calcul Horiz'!$K$9)^2</f>
        <v>-3.058805593460602</v>
      </c>
      <c r="D16">
        <f t="shared" si="0"/>
        <v>97.500000000000085</v>
      </c>
    </row>
    <row r="17" spans="1:4" x14ac:dyDescent="0.25">
      <c r="A17">
        <v>-11.869715690612793</v>
      </c>
      <c r="B17">
        <v>87.44244282699529</v>
      </c>
      <c r="C17">
        <f>0.001*'Calcul Horiz'!$Q$27*(B16-2*B17+B18)/('Calcul Horiz'!$K$9)^2</f>
        <v>-3.3676957586879093</v>
      </c>
      <c r="D17">
        <f t="shared" si="0"/>
        <v>97.400000000000091</v>
      </c>
    </row>
    <row r="18" spans="1:4" x14ac:dyDescent="0.25">
      <c r="A18">
        <v>-12.921198844909668</v>
      </c>
      <c r="B18">
        <v>88.100963112810405</v>
      </c>
      <c r="C18">
        <f>0.001*'Calcul Horiz'!$Q$27*(B17-2*B18+B19)/('Calcul Horiz'!$K$9)^2</f>
        <v>-3.6660241693121987</v>
      </c>
      <c r="D18">
        <f t="shared" si="0"/>
        <v>97.300000000000097</v>
      </c>
    </row>
    <row r="19" spans="1:4" x14ac:dyDescent="0.25">
      <c r="A19">
        <v>-13.928004264831543</v>
      </c>
      <c r="B19">
        <v>88.74748292669743</v>
      </c>
      <c r="C19">
        <f>0.001*'Calcul Horiz'!$Q$27*(B18-2*B19+B20)/('Calcul Horiz'!$K$9)^2</f>
        <v>-3.9516768992475781</v>
      </c>
      <c r="D19">
        <f t="shared" si="0"/>
        <v>97.200000000000102</v>
      </c>
    </row>
    <row r="20" spans="1:4" x14ac:dyDescent="0.25">
      <c r="A20">
        <v>-14.88419246673584</v>
      </c>
      <c r="B20">
        <v>89.381067204562825</v>
      </c>
      <c r="C20">
        <f>0.001*'Calcul Horiz'!$Q$27*(B19-2*B20+B21)/('Calcul Horiz'!$K$9)^2</f>
        <v>-4.2229682929439969</v>
      </c>
      <c r="D20">
        <f t="shared" si="0"/>
        <v>97.100000000000108</v>
      </c>
    </row>
    <row r="21" spans="1:4" x14ac:dyDescent="0.25">
      <c r="A21">
        <v>-15.785184860229492</v>
      </c>
      <c r="B21">
        <v>90.000827893135792</v>
      </c>
      <c r="C21">
        <f>0.001*'Calcul Horiz'!$Q$27*(B20-2*B21+B22)/('Calcul Horiz'!$K$9)^2</f>
        <v>-4.4785991228425637</v>
      </c>
      <c r="D21">
        <f t="shared" si="0"/>
        <v>97.000000000000114</v>
      </c>
    </row>
    <row r="22" spans="1:4" x14ac:dyDescent="0.25">
      <c r="A22">
        <v>-16.627620697021484</v>
      </c>
      <c r="B22">
        <v>90.605928202898184</v>
      </c>
      <c r="C22">
        <f>0.001*'Calcul Horiz'!$Q$27*(B21-2*B22+B23)/('Calcul Horiz'!$K$9)^2</f>
        <v>-4.7176163023136946</v>
      </c>
      <c r="D22">
        <f t="shared" si="0"/>
        <v>96.900000000000119</v>
      </c>
    </row>
    <row r="23" spans="1:4" x14ac:dyDescent="0.25">
      <c r="A23">
        <v>-17.409231185913086</v>
      </c>
      <c r="B23">
        <v>91.195585727946465</v>
      </c>
      <c r="C23">
        <f>0.001*'Calcul Horiz'!$Q$27*(B22-2*B23+B24)/('Calcul Horiz'!$K$9)^2</f>
        <v>-4.9393761771291276</v>
      </c>
      <c r="D23">
        <f t="shared" si="0"/>
        <v>96.800000000000125</v>
      </c>
    </row>
    <row r="24" spans="1:4" x14ac:dyDescent="0.25">
      <c r="A24">
        <v>-18.128707885742188</v>
      </c>
      <c r="B24">
        <v>91.769074552948496</v>
      </c>
      <c r="C24">
        <f>0.001*'Calcul Horiz'!$Q$27*(B23-2*B24+B25)/('Calcul Horiz'!$K$9)^2</f>
        <v>-5.143507788893646</v>
      </c>
      <c r="D24">
        <f t="shared" si="0"/>
        <v>96.700000000000131</v>
      </c>
    </row>
    <row r="25" spans="1:4" x14ac:dyDescent="0.25">
      <c r="A25">
        <v>-18.785589218139648</v>
      </c>
      <c r="B25">
        <v>92.325726467449712</v>
      </c>
      <c r="C25">
        <f>0.001*'Calcul Horiz'!$Q$27*(B24-2*B25+B26)/('Calcul Horiz'!$K$9)^2</f>
        <v>-5.329879217317016</v>
      </c>
      <c r="D25">
        <f t="shared" si="0"/>
        <v>96.600000000000136</v>
      </c>
    </row>
    <row r="26" spans="1:4" x14ac:dyDescent="0.25">
      <c r="A26">
        <v>-19.380142211914063</v>
      </c>
      <c r="B26">
        <v>92.864931397704908</v>
      </c>
      <c r="C26">
        <f>0.001*'Calcul Horiz'!$Q$27*(B25-2*B26+B27)/('Calcul Horiz'!$K$9)^2</f>
        <v>-5.4985665819069602</v>
      </c>
      <c r="D26">
        <f t="shared" si="0"/>
        <v>96.500000000000142</v>
      </c>
    </row>
    <row r="27" spans="1:4" x14ac:dyDescent="0.25">
      <c r="A27">
        <v>-19.913263320922852</v>
      </c>
      <c r="B27">
        <v>93.386137157506383</v>
      </c>
      <c r="C27">
        <f>0.001*'Calcul Horiz'!$Q$27*(B26-2*B27+B28)/('Calcul Horiz'!$K$9)^2</f>
        <v>-5.6498245568479231</v>
      </c>
      <c r="D27">
        <f t="shared" si="0"/>
        <v>96.400000000000148</v>
      </c>
    </row>
    <row r="28" spans="1:4" x14ac:dyDescent="0.25">
      <c r="A28">
        <v>-20.386383056640625</v>
      </c>
      <c r="B28">
        <v>93.888848614525941</v>
      </c>
      <c r="C28">
        <f>0.001*'Calcul Horiz'!$Q$27*(B27-2*B28+B29)/('Calcul Horiz'!$K$9)^2</f>
        <v>-5.7840588500762342</v>
      </c>
      <c r="D28">
        <f t="shared" si="0"/>
        <v>96.300000000000153</v>
      </c>
    </row>
    <row r="29" spans="1:4" x14ac:dyDescent="0.25">
      <c r="A29">
        <v>-20.801376342773438</v>
      </c>
      <c r="B29">
        <v>94.372626362258529</v>
      </c>
      <c r="C29">
        <f>0.001*'Calcul Horiz'!$Q$27*(B28-2*B29+B30)/('Calcul Horiz'!$K$9)^2</f>
        <v>-5.9018017879681173</v>
      </c>
      <c r="D29">
        <f t="shared" si="0"/>
        <v>96.200000000000159</v>
      </c>
    </row>
    <row r="30" spans="1:4" x14ac:dyDescent="0.25">
      <c r="A30">
        <v>-21.160488128662109</v>
      </c>
      <c r="B30">
        <v>94.83708497748934</v>
      </c>
      <c r="C30">
        <f>0.001*'Calcul Horiz'!$Q$27*(B29-2*B30+B31)/('Calcul Horiz'!$K$9)^2</f>
        <v>-6.0036893154262847</v>
      </c>
      <c r="D30">
        <f t="shared" si="0"/>
        <v>96.100000000000165</v>
      </c>
    </row>
    <row r="31" spans="1:4" x14ac:dyDescent="0.25">
      <c r="A31">
        <v>-21.466249465942383</v>
      </c>
      <c r="B31">
        <v>95.281890938572957</v>
      </c>
      <c r="C31">
        <f>0.001*'Calcul Horiz'!$Q$27*(B30-2*B31+B32)/('Calcul Horiz'!$K$9)^2</f>
        <v>-6.0904405169747458</v>
      </c>
      <c r="D31">
        <f t="shared" si="0"/>
        <v>96.000000000000171</v>
      </c>
    </row>
    <row r="32" spans="1:4" x14ac:dyDescent="0.25">
      <c r="A32">
        <v>-21.72142219543457</v>
      </c>
      <c r="B32">
        <v>95.70676027156081</v>
      </c>
      <c r="C32">
        <f>0.001*'Calcul Horiz'!$Q$27*(B31-2*B32+B33)/('Calcul Horiz'!$K$9)^2</f>
        <v>-6.162838643989156</v>
      </c>
      <c r="D32">
        <f t="shared" si="0"/>
        <v>95.900000000000176</v>
      </c>
    </row>
    <row r="33" spans="1:4" x14ac:dyDescent="0.25">
      <c r="A33">
        <v>-21.928934097290039</v>
      </c>
      <c r="B33">
        <v>96.111455986282962</v>
      </c>
      <c r="C33">
        <f>0.001*'Calcul Horiz'!$Q$27*(B32-2*B33+B34)/('Calcul Horiz'!$K$9)^2</f>
        <v>-6.2217142585196665</v>
      </c>
      <c r="D33">
        <f t="shared" si="0"/>
        <v>95.800000000000182</v>
      </c>
    </row>
    <row r="34" spans="1:4" x14ac:dyDescent="0.25">
      <c r="A34">
        <v>-22.091825485229492</v>
      </c>
      <c r="B34">
        <v>96.495785357561729</v>
      </c>
      <c r="C34">
        <f>0.001*'Calcul Horiz'!$Q$27*(B33-2*B34+B35)/('Calcul Horiz'!$K$9)^2</f>
        <v>-6.2679301639864837</v>
      </c>
      <c r="D34">
        <f t="shared" si="0"/>
        <v>95.700000000000188</v>
      </c>
    </row>
    <row r="35" spans="1:4" x14ac:dyDescent="0.25">
      <c r="A35">
        <v>-22.213205337524414</v>
      </c>
      <c r="B35">
        <v>96.859597100885452</v>
      </c>
      <c r="C35">
        <f>0.001*'Calcul Horiz'!$Q$27*(B34-2*B35+B36)/('Calcul Horiz'!$K$9)^2</f>
        <v>-6.3023677851923932</v>
      </c>
      <c r="D35">
        <f t="shared" si="0"/>
        <v>95.600000000000193</v>
      </c>
    </row>
    <row r="36" spans="1:4" x14ac:dyDescent="0.25">
      <c r="A36">
        <v>-22.296199798583984</v>
      </c>
      <c r="B36">
        <v>97.20277848712648</v>
      </c>
      <c r="C36">
        <f>0.001*'Calcul Horiz'!$Q$27*(B35-2*B36+B37)/('Calcul Horiz'!$K$9)^2</f>
        <v>-6.3259155897629622</v>
      </c>
      <c r="D36">
        <f t="shared" si="0"/>
        <v>95.500000000000199</v>
      </c>
    </row>
    <row r="37" spans="1:4" x14ac:dyDescent="0.25">
      <c r="A37">
        <v>-22.34393310546875</v>
      </c>
      <c r="B37">
        <v>97.525252434204972</v>
      </c>
      <c r="C37">
        <f>0.001*'Calcul Horiz'!$Q$27*(B36-2*B37+B38)/('Calcul Horiz'!$K$9)^2</f>
        <v>-6.3394585097728333</v>
      </c>
      <c r="D37">
        <f t="shared" si="0"/>
        <v>95.400000000000205</v>
      </c>
    </row>
    <row r="38" spans="1:4" x14ac:dyDescent="0.25">
      <c r="A38">
        <v>-22.359479904174805</v>
      </c>
      <c r="B38">
        <v>97.826974610326076</v>
      </c>
      <c r="C38">
        <f>0.001*'Calcul Horiz'!$Q$27*(B37-2*B38+B39)/('Calcul Horiz'!$K$9)^2</f>
        <v>-6.3438691847492157</v>
      </c>
      <c r="D38">
        <f t="shared" si="0"/>
        <v>95.30000000000021</v>
      </c>
    </row>
    <row r="39" spans="1:4" x14ac:dyDescent="0.25">
      <c r="A39">
        <v>-22.345842361450195</v>
      </c>
      <c r="B39">
        <v>98.107930577455889</v>
      </c>
      <c r="C39">
        <f>0.001*'Calcul Horiz'!$Q$27*(B38-2*B39+B40)/('Calcul Horiz'!$K$9)^2</f>
        <v>-6.3400002157233422</v>
      </c>
      <c r="D39">
        <f t="shared" si="0"/>
        <v>95.200000000000216</v>
      </c>
    </row>
    <row r="40" spans="1:4" x14ac:dyDescent="0.25">
      <c r="A40">
        <v>-22.305932998657227</v>
      </c>
      <c r="B40">
        <v>98.368133000392035</v>
      </c>
      <c r="C40">
        <f>0.001*'Calcul Horiz'!$Q$27*(B39-2*B40+B41)/('Calcul Horiz'!$K$9)^2</f>
        <v>-6.3286770911635513</v>
      </c>
      <c r="D40">
        <f t="shared" si="0"/>
        <v>95.100000000000222</v>
      </c>
    </row>
    <row r="41" spans="1:4" x14ac:dyDescent="0.25">
      <c r="A41">
        <v>-22.242547988891602</v>
      </c>
      <c r="B41">
        <v>98.607618944585298</v>
      </c>
      <c r="C41">
        <f>0.001*'Calcul Horiz'!$Q$27*(B40-2*B41+B42)/('Calcul Horiz'!$K$9)^2</f>
        <v>-6.3106930741005982</v>
      </c>
      <c r="D41">
        <f t="shared" si="0"/>
        <v>95.000000000000227</v>
      </c>
    </row>
    <row r="42" spans="1:4" x14ac:dyDescent="0.25">
      <c r="A42">
        <v>-22.147964477539063</v>
      </c>
      <c r="B42">
        <v>98.826447279448956</v>
      </c>
      <c r="C42">
        <f>0.001*'Calcul Horiz'!$Q$27*(B41-2*B42+B43)/('Calcul Horiz'!$K$9)^2</f>
        <v>-6.2838577379940768</v>
      </c>
      <c r="D42">
        <f t="shared" si="0"/>
        <v>94.900000000000233</v>
      </c>
    </row>
    <row r="43" spans="1:4" x14ac:dyDescent="0.25">
      <c r="A43">
        <v>-22.025962829589844</v>
      </c>
      <c r="B43">
        <v>99.024705848565802</v>
      </c>
      <c r="C43">
        <f>0.001*'Calcul Horiz'!$Q$27*(B42-2*B43+B44)/('Calcul Horiz'!$K$9)^2</f>
        <v>-6.2492432398792692</v>
      </c>
      <c r="D43">
        <f t="shared" si="0"/>
        <v>94.800000000000239</v>
      </c>
    </row>
    <row r="44" spans="1:4" x14ac:dyDescent="0.25">
      <c r="A44">
        <v>-21.880088806152344</v>
      </c>
      <c r="B44">
        <v>99.202507960057588</v>
      </c>
      <c r="C44">
        <f>0.001*'Calcul Horiz'!$Q$27*(B43-2*B44+B45)/('Calcul Horiz'!$K$9)^2</f>
        <v>-6.2078556486265102</v>
      </c>
      <c r="D44">
        <f t="shared" si="0"/>
        <v>94.700000000000244</v>
      </c>
    </row>
    <row r="45" spans="1:4" x14ac:dyDescent="0.25">
      <c r="A45">
        <v>-21.713647842407227</v>
      </c>
      <c r="B45">
        <v>99.359989093289443</v>
      </c>
      <c r="C45">
        <f>0.001*'Calcul Horiz'!$Q$27*(B44-2*B45+B46)/('Calcul Horiz'!$K$9)^2</f>
        <v>-6.1606330122971666</v>
      </c>
      <c r="D45">
        <f t="shared" si="0"/>
        <v>94.60000000000025</v>
      </c>
    </row>
    <row r="46" spans="1:4" x14ac:dyDescent="0.25">
      <c r="A46">
        <v>-21.529703140258789</v>
      </c>
      <c r="B46">
        <v>99.497303828235601</v>
      </c>
      <c r="C46">
        <f>0.001*'Calcul Horiz'!$Q$27*(B45-2*B46+B47)/('Calcul Horiz'!$K$9)^2</f>
        <v>-6.1084437552714759</v>
      </c>
      <c r="D46">
        <f t="shared" si="0"/>
        <v>94.500000000000256</v>
      </c>
    </row>
    <row r="47" spans="1:4" x14ac:dyDescent="0.25">
      <c r="A47">
        <v>-21.33106803894043</v>
      </c>
      <c r="B47">
        <v>99.614623002753362</v>
      </c>
      <c r="C47">
        <f>0.001*'Calcul Horiz'!$Q$27*(B46-2*B47+B48)/('Calcul Horiz'!$K$9)^2</f>
        <v>-6.0520866317448094</v>
      </c>
      <c r="D47">
        <f t="shared" si="0"/>
        <v>94.400000000000261</v>
      </c>
    </row>
    <row r="48" spans="1:4" x14ac:dyDescent="0.25">
      <c r="A48">
        <v>-21.12031364440918</v>
      </c>
      <c r="B48">
        <v>99.712131097917478</v>
      </c>
      <c r="C48">
        <f>0.001*'Calcul Horiz'!$Q$27*(B47-2*B48+B49)/('Calcul Horiz'!$K$9)^2</f>
        <v>-5.9922911379012627</v>
      </c>
      <c r="D48">
        <f t="shared" si="0"/>
        <v>94.300000000000267</v>
      </c>
    </row>
    <row r="49" spans="1:4" x14ac:dyDescent="0.25">
      <c r="A49">
        <v>-20.899772644042969</v>
      </c>
      <c r="B49">
        <v>99.790023850065779</v>
      </c>
      <c r="C49">
        <f>0.001*'Calcul Horiz'!$Q$27*(B48-2*B49+B50)/('Calcul Horiz'!$K$9)^2</f>
        <v>-5.9297187027858813</v>
      </c>
      <c r="D49">
        <f t="shared" si="0"/>
        <v>94.200000000000273</v>
      </c>
    </row>
    <row r="50" spans="1:4" x14ac:dyDescent="0.25">
      <c r="A50">
        <v>-20.671545028686523</v>
      </c>
      <c r="B50">
        <v>99.848506085657775</v>
      </c>
      <c r="C50">
        <f>0.001*'Calcul Horiz'!$Q$27*(B49-2*B50+B51)/('Calcul Horiz'!$K$9)^2</f>
        <v>-5.8649654526108961</v>
      </c>
      <c r="D50">
        <f t="shared" si="0"/>
        <v>94.100000000000279</v>
      </c>
    </row>
    <row r="51" spans="1:4" x14ac:dyDescent="0.25">
      <c r="A51">
        <v>-20.437503814697266</v>
      </c>
      <c r="B51">
        <v>99.887789769897481</v>
      </c>
      <c r="C51">
        <f>0.001*'Calcul Horiz'!$Q$27*(B50-2*B51+B52)/('Calcul Horiz'!$K$9)^2</f>
        <v>-5.7985631621198648</v>
      </c>
      <c r="D51">
        <f t="shared" si="0"/>
        <v>94.000000000000284</v>
      </c>
    </row>
    <row r="52" spans="1:4" x14ac:dyDescent="0.25">
      <c r="A52">
        <v>-20.199316024780273</v>
      </c>
      <c r="B52">
        <v>99.90809226600625</v>
      </c>
      <c r="C52">
        <f>0.001*'Calcul Horiz'!$Q$27*(B51-2*B52+B53)/('Calcul Horiz'!$K$9)^2</f>
        <v>-5.7309838755743101</v>
      </c>
      <c r="D52">
        <f t="shared" si="0"/>
        <v>93.90000000000029</v>
      </c>
    </row>
    <row r="53" spans="1:4" x14ac:dyDescent="0.25">
      <c r="A53">
        <v>-19.958440780639648</v>
      </c>
      <c r="B53">
        <v>99.909634790019126</v>
      </c>
      <c r="C53">
        <f>0.001*'Calcul Horiz'!$Q$27*(B52-2*B53+B54)/('Calcul Horiz'!$K$9)^2</f>
        <v>-5.6626425057008127</v>
      </c>
      <c r="D53">
        <f t="shared" si="0"/>
        <v>93.800000000000296</v>
      </c>
    </row>
    <row r="54" spans="1:4" x14ac:dyDescent="0.25">
      <c r="A54">
        <v>-19.716154098510742</v>
      </c>
      <c r="B54">
        <v>99.892641052597256</v>
      </c>
      <c r="C54">
        <f>0.001*'Calcul Horiz'!$Q$27*(B53-2*B54+B55)/('Calcul Horiz'!$K$9)^2</f>
        <v>-5.5939005831712363</v>
      </c>
      <c r="D54">
        <f t="shared" si="0"/>
        <v>93.700000000000301</v>
      </c>
    </row>
    <row r="55" spans="1:4" x14ac:dyDescent="0.25">
      <c r="A55">
        <v>-19.473552703857422</v>
      </c>
      <c r="B55">
        <v>99.857336075582694</v>
      </c>
      <c r="C55">
        <f>0.001*'Calcul Horiz'!$Q$27*(B54-2*B55+B56)/('Calcul Horiz'!$K$9)^2</f>
        <v>-5.5250692170433569</v>
      </c>
      <c r="D55">
        <f t="shared" si="0"/>
        <v>93.600000000000307</v>
      </c>
    </row>
    <row r="56" spans="1:4" x14ac:dyDescent="0.25">
      <c r="A56">
        <v>-19.231569290161133</v>
      </c>
      <c r="B56">
        <v>99.803945173604816</v>
      </c>
      <c r="C56">
        <f>0.001*'Calcul Horiz'!$Q$27*(B55-2*B56+B57)/('Calcul Horiz'!$K$9)^2</f>
        <v>-5.4564130611441648</v>
      </c>
      <c r="D56">
        <f t="shared" si="0"/>
        <v>93.500000000000313</v>
      </c>
    </row>
    <row r="57" spans="1:4" x14ac:dyDescent="0.25">
      <c r="A57">
        <v>-18.990985870361328</v>
      </c>
      <c r="B57">
        <v>99.732693087754654</v>
      </c>
      <c r="C57">
        <f>0.001*'Calcul Horiz'!$Q$27*(B56-2*B57+B58)/('Calcul Horiz'!$K$9)^2</f>
        <v>-5.3881547647135806</v>
      </c>
      <c r="D57">
        <f t="shared" si="0"/>
        <v>93.400000000000318</v>
      </c>
    </row>
    <row r="58" spans="1:4" x14ac:dyDescent="0.25">
      <c r="A58">
        <v>-18.75245475769043</v>
      </c>
      <c r="B58">
        <v>99.643803256758289</v>
      </c>
      <c r="C58">
        <f>0.001*'Calcul Horiz'!$Q$27*(B57-2*B58+B59)/('Calcul Horiz'!$K$9)^2</f>
        <v>-5.3204779902497661</v>
      </c>
      <c r="D58">
        <f t="shared" si="0"/>
        <v>93.300000000000324</v>
      </c>
    </row>
    <row r="59" spans="1:4" x14ac:dyDescent="0.25">
      <c r="A59">
        <v>-18.516494750976563</v>
      </c>
      <c r="B59">
        <v>99.5374972157706</v>
      </c>
      <c r="C59">
        <f>0.001*'Calcul Horiz'!$Q$27*(B58-2*B59+B60)/('Calcul Horiz'!$K$9)^2</f>
        <v>-5.2535308247693671</v>
      </c>
      <c r="D59">
        <f t="shared" si="0"/>
        <v>93.20000000000033</v>
      </c>
    </row>
    <row r="60" spans="1:4" x14ac:dyDescent="0.25">
      <c r="A60">
        <v>-18.283514022827148</v>
      </c>
      <c r="B60">
        <v>99.413994111622841</v>
      </c>
      <c r="C60">
        <f>0.001*'Calcul Horiz'!$Q$27*(B59-2*B60+B61)/('Calcul Horiz'!$K$9)^2</f>
        <v>-5.1874295477120942</v>
      </c>
      <c r="D60">
        <f t="shared" si="0"/>
        <v>93.100000000000335</v>
      </c>
    </row>
    <row r="61" spans="1:4" x14ac:dyDescent="0.25">
      <c r="A61">
        <v>-18.053829193115234</v>
      </c>
      <c r="B61">
        <v>99.273510322190091</v>
      </c>
      <c r="C61">
        <f>0.001*'Calcul Horiz'!$Q$27*(B60-2*B61+B62)/('Calcul Horiz'!$K$9)^2</f>
        <v>-5.1222627294723955</v>
      </c>
      <c r="D61">
        <f t="shared" si="0"/>
        <v>93.000000000000341</v>
      </c>
    </row>
    <row r="62" spans="1:4" x14ac:dyDescent="0.25">
      <c r="A62">
        <v>-17.827657699584961</v>
      </c>
      <c r="B62">
        <v>99.116259166462299</v>
      </c>
      <c r="C62">
        <f>0.001*'Calcul Horiz'!$Q$27*(B61-2*B62+B63)/('Calcul Horiz'!$K$9)^2</f>
        <v>-5.0580928410049379</v>
      </c>
      <c r="D62">
        <f t="shared" si="0"/>
        <v>92.900000000000347</v>
      </c>
    </row>
    <row r="63" spans="1:4" x14ac:dyDescent="0.25">
      <c r="A63">
        <v>-17.605142593383789</v>
      </c>
      <c r="B63">
        <v>98.942450700050017</v>
      </c>
      <c r="C63">
        <f>0.001*'Calcul Horiz'!$Q$27*(B62-2*B63+B64)/('Calcul Horiz'!$K$9)^2</f>
        <v>-4.9949604863931105</v>
      </c>
      <c r="D63">
        <f t="shared" si="0"/>
        <v>92.800000000000352</v>
      </c>
    </row>
    <row r="64" spans="1:4" x14ac:dyDescent="0.25">
      <c r="A64">
        <v>-17.386360168457031</v>
      </c>
      <c r="B64">
        <v>98.752291582269791</v>
      </c>
      <c r="C64">
        <f>0.001*'Calcul Horiz'!$Q$27*(B63-2*B64+B65)/('Calcul Horiz'!$K$9)^2</f>
        <v>-4.9328875167276598</v>
      </c>
      <c r="D64">
        <f t="shared" si="0"/>
        <v>92.700000000000358</v>
      </c>
    </row>
    <row r="65" spans="1:4" x14ac:dyDescent="0.25">
      <c r="A65">
        <v>-17.171329498291016</v>
      </c>
      <c r="B65">
        <v>98.545985004616156</v>
      </c>
      <c r="C65">
        <f>0.001*'Calcul Horiz'!$Q$27*(B64-2*B65+B66)/('Calcul Horiz'!$K$9)^2</f>
        <v>-4.8718785523570496</v>
      </c>
      <c r="D65">
        <f t="shared" si="0"/>
        <v>92.600000000000364</v>
      </c>
    </row>
    <row r="66" spans="1:4" x14ac:dyDescent="0.25">
      <c r="A66">
        <v>-16.960016250610352</v>
      </c>
      <c r="B66">
        <v>98.32373067563725</v>
      </c>
      <c r="C66">
        <f>0.001*'Calcul Horiz'!$Q$27*(B65-2*B66+B67)/('Calcul Horiz'!$K$9)^2</f>
        <v>-4.8119241718875028</v>
      </c>
      <c r="D66">
        <f t="shared" si="0"/>
        <v>92.500000000000369</v>
      </c>
    </row>
    <row r="67" spans="1:4" x14ac:dyDescent="0.25">
      <c r="A67">
        <v>-16.752342224121094</v>
      </c>
      <c r="B67">
        <v>98.085724851775083</v>
      </c>
      <c r="C67">
        <f>0.001*'Calcul Horiz'!$Q$27*(B66-2*B67+B68)/('Calcul Horiz'!$K$9)^2</f>
        <v>-4.7530025041498813</v>
      </c>
      <c r="D67">
        <f t="shared" ref="D67:D130" si="1">+D66-0.1</f>
        <v>92.400000000000375</v>
      </c>
    </row>
    <row r="68" spans="1:4" x14ac:dyDescent="0.25">
      <c r="A68">
        <v>-16.548196792602539</v>
      </c>
      <c r="B68">
        <v>97.832160408959268</v>
      </c>
      <c r="C68">
        <f>0.001*'Calcul Horiz'!$Q$27*(B67-2*B68+B69)/('Calcul Horiz'!$K$9)^2</f>
        <v>-4.6950824884313489</v>
      </c>
      <c r="D68">
        <f t="shared" si="1"/>
        <v>92.300000000000381</v>
      </c>
    </row>
    <row r="69" spans="1:4" x14ac:dyDescent="0.25">
      <c r="A69">
        <v>-16.347446441650391</v>
      </c>
      <c r="B69">
        <v>97.563226944282079</v>
      </c>
      <c r="C69">
        <f>0.001*'Calcul Horiz'!$Q$27*(B68-2*B69+B70)/('Calcul Horiz'!$K$9)^2</f>
        <v>-4.6381250772166522</v>
      </c>
      <c r="D69">
        <f t="shared" si="1"/>
        <v>92.200000000000387</v>
      </c>
    </row>
    <row r="70" spans="1:4" x14ac:dyDescent="0.25">
      <c r="A70">
        <v>-16.149927139282227</v>
      </c>
      <c r="B70">
        <v>97.279110903817738</v>
      </c>
      <c r="C70">
        <f>0.001*'Calcul Horiz'!$Q$27*(B69-2*B70+B71)/('Calcul Horiz'!$K$9)^2</f>
        <v>-4.5820847177520649</v>
      </c>
      <c r="D70">
        <f t="shared" si="1"/>
        <v>92.100000000000392</v>
      </c>
    </row>
    <row r="71" spans="1:4" x14ac:dyDescent="0.25">
      <c r="A71">
        <v>-15.955462455749512</v>
      </c>
      <c r="B71">
        <v>96.979995731736153</v>
      </c>
      <c r="C71">
        <f>0.001*'Calcul Horiz'!$Q$27*(B70-2*B71+B72)/('Calcul Horiz'!$K$9)^2</f>
        <v>-4.5269106554781793</v>
      </c>
      <c r="D71">
        <f t="shared" si="1"/>
        <v>92.000000000000398</v>
      </c>
    </row>
    <row r="72" spans="1:4" x14ac:dyDescent="0.25">
      <c r="A72">
        <v>-15.763860702514648</v>
      </c>
      <c r="B72">
        <v>96.666062036444387</v>
      </c>
      <c r="C72">
        <f>0.001*'Calcul Horiz'!$Q$27*(B71-2*B72+B73)/('Calcul Horiz'!$K$9)^2</f>
        <v>-4.4725489964172418</v>
      </c>
      <c r="D72">
        <f t="shared" si="1"/>
        <v>91.900000000000404</v>
      </c>
    </row>
    <row r="73" spans="1:4" x14ac:dyDescent="0.25">
      <c r="A73">
        <v>-15.574924468994141</v>
      </c>
      <c r="B73">
        <v>96.337487767004802</v>
      </c>
      <c r="C73">
        <f>0.001*'Calcul Horiz'!$Q$27*(B72-2*B73+B74)/('Calcul Horiz'!$K$9)^2</f>
        <v>-4.4189436782032736</v>
      </c>
      <c r="D73">
        <f t="shared" si="1"/>
        <v>91.800000000000409</v>
      </c>
    </row>
    <row r="74" spans="1:4" x14ac:dyDescent="0.25">
      <c r="A74">
        <v>-15.38845157623291</v>
      </c>
      <c r="B74">
        <v>95.994448396651265</v>
      </c>
      <c r="C74">
        <f>0.001*'Calcul Horiz'!$Q$27*(B73-2*B74+B75)/('Calcul Horiz'!$K$9)^2</f>
        <v>-4.3660372872834943</v>
      </c>
      <c r="D74">
        <f t="shared" si="1"/>
        <v>91.700000000000415</v>
      </c>
    </row>
    <row r="75" spans="1:4" x14ac:dyDescent="0.25">
      <c r="A75">
        <v>-15.20423698425293</v>
      </c>
      <c r="B75">
        <v>95.637117110728369</v>
      </c>
      <c r="C75">
        <f>0.001*'Calcul Horiz'!$Q$27*(B74-2*B75+B76)/('Calcul Horiz'!$K$9)^2</f>
        <v>-4.3137717370817548</v>
      </c>
      <c r="D75">
        <f t="shared" si="1"/>
        <v>91.600000000000421</v>
      </c>
    </row>
    <row r="76" spans="1:4" x14ac:dyDescent="0.25">
      <c r="A76">
        <v>-15.022076606750488</v>
      </c>
      <c r="B76">
        <v>95.265664996833749</v>
      </c>
      <c r="C76">
        <f>0.001*'Calcul Horiz'!$Q$27*(B75-2*B76+B77)/('Calcul Horiz'!$K$9)^2</f>
        <v>-4.2620888137140431</v>
      </c>
      <c r="D76">
        <f t="shared" si="1"/>
        <v>91.500000000000426</v>
      </c>
    </row>
    <row r="77" spans="1:4" x14ac:dyDescent="0.25">
      <c r="A77">
        <v>-14.841770172119141</v>
      </c>
      <c r="B77">
        <v>94.880261235377134</v>
      </c>
      <c r="C77">
        <f>0.001*'Calcul Horiz'!$Q$27*(B76-2*B77+B78)/('Calcul Horiz'!$K$9)^2</f>
        <v>-4.2109320022973469</v>
      </c>
      <c r="D77">
        <f t="shared" si="1"/>
        <v>91.400000000000432</v>
      </c>
    </row>
    <row r="78" spans="1:4" x14ac:dyDescent="0.25">
      <c r="A78">
        <v>-14.663124084472656</v>
      </c>
      <c r="B78">
        <v>94.481073284577832</v>
      </c>
      <c r="C78">
        <f>0.001*'Calcul Horiz'!$Q$27*(B77-2*B78+B79)/('Calcul Horiz'!$K$9)^2</f>
        <v>-4.1602463391639946</v>
      </c>
      <c r="D78">
        <f t="shared" si="1"/>
        <v>91.300000000000438</v>
      </c>
    </row>
    <row r="79" spans="1:4" x14ac:dyDescent="0.25">
      <c r="A79">
        <v>-14.485950469970703</v>
      </c>
      <c r="B79">
        <v>94.068267060384429</v>
      </c>
      <c r="C79">
        <f>0.001*'Calcul Horiz'!$Q$27*(B78-2*B79+B80)/('Calcul Horiz'!$K$9)^2</f>
        <v>-4.1099781661455559</v>
      </c>
      <c r="D79">
        <f t="shared" si="1"/>
        <v>91.200000000000443</v>
      </c>
    </row>
    <row r="80" spans="1:4" x14ac:dyDescent="0.25">
      <c r="A80">
        <v>-14.310066223144531</v>
      </c>
      <c r="B80">
        <v>93.642007112121021</v>
      </c>
      <c r="C80">
        <f>0.001*'Calcul Horiz'!$Q$27*(B79-2*B80+B81)/('Calcul Horiz'!$K$9)^2</f>
        <v>-4.0600761950315141</v>
      </c>
      <c r="D80">
        <f t="shared" si="1"/>
        <v>91.100000000000449</v>
      </c>
    </row>
    <row r="81" spans="1:4" x14ac:dyDescent="0.25">
      <c r="A81">
        <v>-14.13530158996582</v>
      </c>
      <c r="B81">
        <v>93.202456790375564</v>
      </c>
      <c r="C81">
        <f>0.001*'Calcul Horiz'!$Q$27*(B80-2*B81+B82)/('Calcul Horiz'!$K$9)^2</f>
        <v>-4.0104915626947699</v>
      </c>
      <c r="D81">
        <f t="shared" si="1"/>
        <v>91.000000000000455</v>
      </c>
    </row>
    <row r="82" spans="1:4" x14ac:dyDescent="0.25">
      <c r="A82">
        <v>-13.961492538452148</v>
      </c>
      <c r="B82">
        <v>92.749778406949872</v>
      </c>
      <c r="C82">
        <f>0.001*'Calcul Horiz'!$Q$27*(B81-2*B82+B83)/('Calcul Horiz'!$K$9)^2</f>
        <v>-3.9611782830226003</v>
      </c>
      <c r="D82">
        <f t="shared" si="1"/>
        <v>90.90000000000046</v>
      </c>
    </row>
    <row r="83" spans="1:4" x14ac:dyDescent="0.25">
      <c r="A83">
        <v>-13.788486480712891</v>
      </c>
      <c r="B83">
        <v>92.284133385391925</v>
      </c>
      <c r="C83">
        <f>0.001*'Calcul Horiz'!$Q$27*(B82-2*B83+B84)/('Calcul Horiz'!$K$9)^2</f>
        <v>-3.9120927081775849</v>
      </c>
      <c r="D83">
        <f t="shared" si="1"/>
        <v>90.800000000000466</v>
      </c>
    </row>
    <row r="84" spans="1:4" x14ac:dyDescent="0.25">
      <c r="A84">
        <v>-13.616142272949219</v>
      </c>
      <c r="B84">
        <v>91.805682403873988</v>
      </c>
      <c r="C84">
        <f>0.001*'Calcul Horiz'!$Q$27*(B83-2*B84+B85)/('Calcul Horiz'!$K$9)^2</f>
        <v>-3.8631948033996872</v>
      </c>
      <c r="D84">
        <f t="shared" si="1"/>
        <v>90.700000000000472</v>
      </c>
    </row>
    <row r="85" spans="1:4" x14ac:dyDescent="0.25">
      <c r="A85">
        <v>-13.444326400756836</v>
      </c>
      <c r="B85">
        <v>91.314585526243576</v>
      </c>
      <c r="C85">
        <f>0.001*'Calcul Horiz'!$Q$27*(B84-2*B85+B86)/('Calcul Horiz'!$K$9)^2</f>
        <v>-3.8144470486726214</v>
      </c>
      <c r="D85">
        <f t="shared" si="1"/>
        <v>90.600000000000477</v>
      </c>
    </row>
    <row r="86" spans="1:4" x14ac:dyDescent="0.25">
      <c r="A86">
        <v>-13.272916793823242</v>
      </c>
      <c r="B86">
        <v>90.81100232484259</v>
      </c>
      <c r="C86">
        <f>0.001*'Calcul Horiz'!$Q$27*(B85-2*B86+B87)/('Calcul Horiz'!$K$9)^2</f>
        <v>-3.765814237705492</v>
      </c>
      <c r="D86">
        <f t="shared" si="1"/>
        <v>90.500000000000483</v>
      </c>
    </row>
    <row r="87" spans="1:4" x14ac:dyDescent="0.25">
      <c r="A87">
        <v>-13.101799964904785</v>
      </c>
      <c r="B87">
        <v>90.295091995752628</v>
      </c>
      <c r="C87">
        <f>0.001*'Calcul Horiz'!$Q$27*(B86-2*B87+B88)/('Calcul Horiz'!$K$9)^2</f>
        <v>-3.7172646475458211</v>
      </c>
      <c r="D87">
        <f t="shared" si="1"/>
        <v>90.400000000000489</v>
      </c>
    </row>
    <row r="88" spans="1:4" x14ac:dyDescent="0.25">
      <c r="A88">
        <v>-12.930873870849609</v>
      </c>
      <c r="B88">
        <v>89.767013462637834</v>
      </c>
      <c r="C88">
        <f>0.001*'Calcul Horiz'!$Q$27*(B87-2*B88+B89)/('Calcul Horiz'!$K$9)^2</f>
        <v>-3.6687693214661947</v>
      </c>
      <c r="D88">
        <f t="shared" si="1"/>
        <v>90.300000000000495</v>
      </c>
    </row>
    <row r="89" spans="1:4" x14ac:dyDescent="0.25">
      <c r="A89">
        <v>-12.760047912597656</v>
      </c>
      <c r="B89">
        <v>89.226925471532709</v>
      </c>
      <c r="C89">
        <f>0.001*'Calcul Horiz'!$Q$27*(B88-2*B89+B90)/('Calcul Horiz'!$K$9)^2</f>
        <v>-3.6203022697655567</v>
      </c>
      <c r="D89">
        <f t="shared" si="1"/>
        <v>90.2000000000005</v>
      </c>
    </row>
    <row r="90" spans="1:4" x14ac:dyDescent="0.25">
      <c r="A90">
        <v>-12.589238166809082</v>
      </c>
      <c r="B90">
        <v>88.674986675917566</v>
      </c>
      <c r="C90">
        <f>0.001*'Calcul Horiz'!$Q$27*(B89-2*B90+B91)/('Calcul Horiz'!$K$9)^2</f>
        <v>-3.5718397269815627</v>
      </c>
      <c r="D90">
        <f t="shared" si="1"/>
        <v>90.100000000000506</v>
      </c>
    </row>
    <row r="91" spans="1:4" x14ac:dyDescent="0.25">
      <c r="A91">
        <v>-12.418370246887207</v>
      </c>
      <c r="B91">
        <v>88.111355714513095</v>
      </c>
      <c r="C91">
        <f>0.001*'Calcul Horiz'!$Q$27*(B90-2*B91+B92)/('Calcul Horiz'!$K$9)^2</f>
        <v>-3.5233608030035413</v>
      </c>
      <c r="D91">
        <f t="shared" si="1"/>
        <v>90.000000000000512</v>
      </c>
    </row>
    <row r="92" spans="1:4" x14ac:dyDescent="0.25">
      <c r="A92">
        <v>-12.247379302978516</v>
      </c>
      <c r="B92">
        <v>87.536191279662674</v>
      </c>
      <c r="C92">
        <f>0.001*'Calcul Horiz'!$Q$27*(B91-2*B92+B93)/('Calcul Horiz'!$K$9)^2</f>
        <v>-3.4748472008028544</v>
      </c>
      <c r="D92">
        <f t="shared" si="1"/>
        <v>89.900000000000517</v>
      </c>
    </row>
    <row r="93" spans="1:4" x14ac:dyDescent="0.25">
      <c r="A93">
        <v>-12.07620906829834</v>
      </c>
      <c r="B93">
        <v>86.949652177226397</v>
      </c>
      <c r="C93">
        <f>0.001*'Calcul Horiz'!$Q$27*(B92-2*B93+B94)/('Calcul Horiz'!$K$9)^2</f>
        <v>-3.4262824711186397</v>
      </c>
      <c r="D93">
        <f t="shared" si="1"/>
        <v>89.800000000000523</v>
      </c>
    </row>
    <row r="94" spans="1:4" x14ac:dyDescent="0.25">
      <c r="A94">
        <v>-11.904810905456543</v>
      </c>
      <c r="B94">
        <v>86.351897380426578</v>
      </c>
      <c r="C94">
        <f>0.001*'Calcul Horiz'!$Q$27*(B93-2*B94+B95)/('Calcul Horiz'!$K$9)^2</f>
        <v>-3.3776531383715627</v>
      </c>
      <c r="D94">
        <f t="shared" si="1"/>
        <v>89.700000000000529</v>
      </c>
    </row>
    <row r="95" spans="1:4" x14ac:dyDescent="0.25">
      <c r="A95">
        <v>-11.733144760131836</v>
      </c>
      <c r="B95">
        <v>85.743086073959105</v>
      </c>
      <c r="C95">
        <f>0.001*'Calcul Horiz'!$Q$27*(B94-2*B95+B96)/('Calcul Horiz'!$K$9)^2</f>
        <v>-3.3289475044691748</v>
      </c>
      <c r="D95">
        <f t="shared" si="1"/>
        <v>89.600000000000534</v>
      </c>
    </row>
    <row r="96" spans="1:4" x14ac:dyDescent="0.25">
      <c r="A96">
        <v>-11.561177253723145</v>
      </c>
      <c r="B96">
        <v>85.123377692286326</v>
      </c>
      <c r="C96">
        <f>0.001*'Calcul Horiz'!$Q$27*(B95-2*B96+B97)/('Calcul Horiz'!$K$9)^2</f>
        <v>-3.2801567974462431</v>
      </c>
      <c r="D96">
        <f t="shared" si="1"/>
        <v>89.50000000000054</v>
      </c>
    </row>
    <row r="97" spans="1:4" x14ac:dyDescent="0.25">
      <c r="A97">
        <v>-11.388884544372559</v>
      </c>
      <c r="B97">
        <v>84.492931948351455</v>
      </c>
      <c r="C97">
        <f>0.001*'Calcul Horiz'!$Q$27*(B96-2*B97+B98)/('Calcul Horiz'!$K$9)^2</f>
        <v>-3.2312735346307924</v>
      </c>
      <c r="D97">
        <f t="shared" si="1"/>
        <v>89.400000000000546</v>
      </c>
    </row>
    <row r="98" spans="1:4" x14ac:dyDescent="0.25">
      <c r="A98">
        <v>-11.216249465942383</v>
      </c>
      <c r="B98">
        <v>83.851908858072576</v>
      </c>
      <c r="C98">
        <f>0.001*'Calcul Horiz'!$Q$27*(B97-2*B98+B99)/('Calcul Horiz'!$K$9)^2</f>
        <v>-3.1822931672706494</v>
      </c>
      <c r="D98">
        <f t="shared" si="1"/>
        <v>89.300000000000551</v>
      </c>
    </row>
    <row r="99" spans="1:4" x14ac:dyDescent="0.25">
      <c r="A99">
        <v>-11.043262481689453</v>
      </c>
      <c r="B99">
        <v>83.200468755232663</v>
      </c>
      <c r="C99">
        <f>0.001*'Calcul Horiz'!$Q$27*(B98-2*B99+B100)/('Calcul Horiz'!$K$9)^2</f>
        <v>-3.1332129442136494</v>
      </c>
      <c r="D99">
        <f t="shared" si="1"/>
        <v>89.200000000000557</v>
      </c>
    </row>
    <row r="100" spans="1:4" x14ac:dyDescent="0.25">
      <c r="A100">
        <v>-10.869922637939453</v>
      </c>
      <c r="B100">
        <v>82.538772300485277</v>
      </c>
      <c r="C100">
        <f>0.001*'Calcul Horiz'!$Q$27*(B99-2*B100+B101)/('Calcul Horiz'!$K$9)^2</f>
        <v>-3.0840326583159041</v>
      </c>
      <c r="D100">
        <f t="shared" si="1"/>
        <v>89.100000000000563</v>
      </c>
    </row>
    <row r="101" spans="1:4" x14ac:dyDescent="0.25">
      <c r="A101">
        <v>-10.696233749389648</v>
      </c>
      <c r="B101">
        <v>81.866980482032645</v>
      </c>
      <c r="C101">
        <f>0.001*'Calcul Horiz'!$Q$27*(B100-2*B101+B102)/('Calcul Horiz'!$K$9)^2</f>
        <v>-3.0347535473961882</v>
      </c>
      <c r="D101">
        <f t="shared" si="1"/>
        <v>89.000000000000568</v>
      </c>
    </row>
    <row r="102" spans="1:4" x14ac:dyDescent="0.25">
      <c r="A102">
        <v>-10.522212982177734</v>
      </c>
      <c r="B102">
        <v>81.18525461157374</v>
      </c>
      <c r="C102">
        <f>0.001*'Calcul Horiz'!$Q$27*(B101-2*B102+B103)/('Calcul Horiz'!$K$9)^2</f>
        <v>-2.9853800104717938</v>
      </c>
      <c r="D102">
        <f t="shared" si="1"/>
        <v>88.900000000000574</v>
      </c>
    </row>
    <row r="103" spans="1:4" x14ac:dyDescent="0.25">
      <c r="A103">
        <v>-10.347882270812988</v>
      </c>
      <c r="B103">
        <v>80.493756309904413</v>
      </c>
      <c r="C103">
        <f>0.001*'Calcul Horiz'!$Q$27*(B102-2*B103+B104)/('Calcul Horiz'!$K$9)^2</f>
        <v>-2.9359185453228855</v>
      </c>
      <c r="D103">
        <f t="shared" si="1"/>
        <v>88.80000000000058</v>
      </c>
    </row>
    <row r="104" spans="1:4" x14ac:dyDescent="0.25">
      <c r="A104">
        <v>-10.173271179199219</v>
      </c>
      <c r="B104">
        <v>79.792647485647365</v>
      </c>
      <c r="C104">
        <f>0.001*'Calcul Horiz'!$Q$27*(B103-2*B104+B105)/('Calcul Horiz'!$K$9)^2</f>
        <v>-2.8863776366569374</v>
      </c>
      <c r="D104">
        <f t="shared" si="1"/>
        <v>88.700000000000585</v>
      </c>
    </row>
    <row r="105" spans="1:4" x14ac:dyDescent="0.25">
      <c r="A105">
        <v>-9.9984197616577148</v>
      </c>
      <c r="B105">
        <v>79.082090307478055</v>
      </c>
      <c r="C105">
        <f>0.001*'Calcul Horiz'!$Q$27*(B104-2*B105+B106)/('Calcul Horiz'!$K$9)^2</f>
        <v>-2.83676859193422</v>
      </c>
      <c r="D105">
        <f t="shared" si="1"/>
        <v>88.600000000000591</v>
      </c>
    </row>
    <row r="106" spans="1:4" x14ac:dyDescent="0.25">
      <c r="A106">
        <v>-9.8233785629272461</v>
      </c>
      <c r="B106">
        <v>78.362247167110525</v>
      </c>
      <c r="C106">
        <f>0.001*'Calcul Horiz'!$Q$27*(B105-2*B106+B107)/('Calcul Horiz'!$K$9)^2</f>
        <v>-2.7871054607460009</v>
      </c>
      <c r="D106">
        <f t="shared" si="1"/>
        <v>88.500000000000597</v>
      </c>
    </row>
    <row r="107" spans="1:4" x14ac:dyDescent="0.25">
      <c r="A107">
        <v>-9.6482067108154297</v>
      </c>
      <c r="B107">
        <v>77.633280633307052</v>
      </c>
      <c r="C107">
        <f>0.001*'Calcul Horiz'!$Q$27*(B106-2*B107+B108)/('Calcul Horiz'!$K$9)^2</f>
        <v>-2.7374054323363213</v>
      </c>
      <c r="D107">
        <f t="shared" si="1"/>
        <v>88.400000000000603</v>
      </c>
    </row>
    <row r="108" spans="1:4" x14ac:dyDescent="0.25">
      <c r="A108">
        <v>-9.4729728698730469</v>
      </c>
      <c r="B108">
        <v>76.895353395610371</v>
      </c>
      <c r="C108">
        <f>0.001*'Calcul Horiz'!$Q$27*(B107-2*B108+B109)/('Calcul Horiz'!$K$9)^2</f>
        <v>-2.6876878454442221</v>
      </c>
      <c r="D108">
        <f t="shared" si="1"/>
        <v>88.300000000000608</v>
      </c>
    </row>
    <row r="109" spans="1:4" x14ac:dyDescent="0.25">
      <c r="A109">
        <v>-9.2977581024169922</v>
      </c>
      <c r="B109">
        <v>76.148628201039671</v>
      </c>
      <c r="C109">
        <f>0.001*'Calcul Horiz'!$Q$27*(B108-2*B109+B110)/('Calcul Horiz'!$K$9)^2</f>
        <v>-2.6379755345545188</v>
      </c>
      <c r="D109">
        <f t="shared" si="1"/>
        <v>88.200000000000614</v>
      </c>
    </row>
    <row r="110" spans="1:4" x14ac:dyDescent="0.25">
      <c r="A110">
        <v>-9.1226539611816406</v>
      </c>
      <c r="B110">
        <v>75.393267779343518</v>
      </c>
      <c r="C110">
        <f>0.001*'Calcul Horiz'!$Q$27*(B109-2*B110+B111)/('Calcul Horiz'!$K$9)^2</f>
        <v>-2.5882947829252174</v>
      </c>
      <c r="D110">
        <f t="shared" si="1"/>
        <v>88.10000000000062</v>
      </c>
    </row>
    <row r="111" spans="1:4" x14ac:dyDescent="0.25">
      <c r="A111">
        <v>-8.9477643966674805</v>
      </c>
      <c r="B111">
        <v>74.629434756963462</v>
      </c>
      <c r="C111">
        <f>0.001*'Calcul Horiz'!$Q$27*(B110-2*B111+B112)/('Calcul Horiz'!$K$9)^2</f>
        <v>-2.5386748060627324</v>
      </c>
      <c r="D111">
        <f t="shared" si="1"/>
        <v>88.000000000000625</v>
      </c>
    </row>
    <row r="112" spans="1:4" x14ac:dyDescent="0.25">
      <c r="A112">
        <v>-8.7732057571411133</v>
      </c>
      <c r="B112">
        <v>73.857291561399137</v>
      </c>
      <c r="C112">
        <f>0.001*'Calcul Horiz'!$Q$27*(B111-2*B112+B113)/('Calcul Horiz'!$K$9)^2</f>
        <v>-2.489148630317604</v>
      </c>
      <c r="D112">
        <f t="shared" si="1"/>
        <v>87.900000000000631</v>
      </c>
    </row>
    <row r="113" spans="1:4" x14ac:dyDescent="0.25">
      <c r="A113">
        <v>-8.5991048812866211</v>
      </c>
      <c r="B113">
        <v>73.077000313098821</v>
      </c>
      <c r="C113">
        <f>0.001*'Calcul Horiz'!$Q$27*(B112-2*B113+B114)/('Calcul Horiz'!$K$9)^2</f>
        <v>-2.4397525591161742</v>
      </c>
      <c r="D113">
        <f t="shared" si="1"/>
        <v>87.800000000000637</v>
      </c>
    </row>
    <row r="114" spans="1:4" x14ac:dyDescent="0.25">
      <c r="A114">
        <v>-8.4256057739257813</v>
      </c>
      <c r="B114">
        <v>72.288722706622735</v>
      </c>
      <c r="C114">
        <f>0.001*'Calcul Horiz'!$Q$27*(B113-2*B114+B115)/('Calcul Horiz'!$K$9)^2</f>
        <v>-2.390527022934287</v>
      </c>
      <c r="D114">
        <f t="shared" si="1"/>
        <v>87.700000000000642</v>
      </c>
    </row>
    <row r="115" spans="1:4" x14ac:dyDescent="0.25">
      <c r="A115">
        <v>-8.252863883972168</v>
      </c>
      <c r="B115">
        <v>71.492619878296722</v>
      </c>
      <c r="C115">
        <f>0.001*'Calcul Horiz'!$Q$27*(B114-2*B115+B116)/('Calcul Horiz'!$K$9)^2</f>
        <v>-2.3415164696019724</v>
      </c>
      <c r="D115">
        <f t="shared" si="1"/>
        <v>87.600000000000648</v>
      </c>
    </row>
    <row r="116" spans="1:4" x14ac:dyDescent="0.25">
      <c r="A116">
        <v>-8.081049919128418</v>
      </c>
      <c r="B116">
        <v>70.688852260715407</v>
      </c>
      <c r="C116">
        <f>0.001*'Calcul Horiz'!$Q$27*(B115-2*B116+B117)/('Calcul Horiz'!$K$9)^2</f>
        <v>-2.2927692256040864</v>
      </c>
      <c r="D116">
        <f t="shared" si="1"/>
        <v>87.500000000000654</v>
      </c>
    </row>
    <row r="117" spans="1:4" x14ac:dyDescent="0.25">
      <c r="A117">
        <v>-7.9103484153747559</v>
      </c>
      <c r="B117">
        <v>69.877579424548856</v>
      </c>
      <c r="C117">
        <f>0.001*'Calcul Horiz'!$Q$27*(B116-2*B117+B118)/('Calcul Horiz'!$K$9)^2</f>
        <v>-2.2443373155614545</v>
      </c>
      <c r="D117">
        <f t="shared" si="1"/>
        <v>87.400000000000659</v>
      </c>
    </row>
    <row r="118" spans="1:4" x14ac:dyDescent="0.25">
      <c r="A118">
        <v>-7.7409548759460449</v>
      </c>
      <c r="B118">
        <v>69.058959908243637</v>
      </c>
      <c r="C118">
        <f>0.001*'Calcul Horiz'!$Q$27*(B117-2*B118+B119)/('Calcul Horiz'!$K$9)^2</f>
        <v>-2.196276699425058</v>
      </c>
      <c r="D118">
        <f t="shared" si="1"/>
        <v>87.300000000000665</v>
      </c>
    </row>
    <row r="119" spans="1:4" x14ac:dyDescent="0.25">
      <c r="A119">
        <v>-7.5730814933776855</v>
      </c>
      <c r="B119">
        <v>68.233151034841867</v>
      </c>
      <c r="C119">
        <f>0.001*'Calcul Horiz'!$Q$27*(B118-2*B119+B120)/('Calcul Horiz'!$K$9)^2</f>
        <v>-2.1486474503640816</v>
      </c>
      <c r="D119">
        <f t="shared" si="1"/>
        <v>87.200000000000671</v>
      </c>
    </row>
    <row r="120" spans="1:4" x14ac:dyDescent="0.25">
      <c r="A120">
        <v>-7.4069528579711914</v>
      </c>
      <c r="B120">
        <v>67.400308715335925</v>
      </c>
      <c r="C120">
        <f>0.001*'Calcul Horiz'!$Q$27*(B119-2*B120+B121)/('Calcul Horiz'!$K$9)^2</f>
        <v>-2.1015131650906587</v>
      </c>
      <c r="D120">
        <f t="shared" si="1"/>
        <v>87.100000000000676</v>
      </c>
    </row>
    <row r="121" spans="1:4" x14ac:dyDescent="0.25">
      <c r="A121">
        <v>-7.2428045272827148</v>
      </c>
      <c r="B121">
        <v>66.560587240489085</v>
      </c>
      <c r="C121">
        <f>0.001*'Calcul Horiz'!$Q$27*(B120-2*B121+B122)/('Calcul Horiz'!$K$9)^2</f>
        <v>-2.0549407583526498</v>
      </c>
      <c r="D121">
        <f t="shared" si="1"/>
        <v>87.000000000000682</v>
      </c>
    </row>
    <row r="122" spans="1:4" x14ac:dyDescent="0.25">
      <c r="A122">
        <v>-7.0808844566345215</v>
      </c>
      <c r="B122">
        <v>65.71413906179481</v>
      </c>
      <c r="C122">
        <f>0.001*'Calcul Horiz'!$Q$27*(B121-2*B122+B123)/('Calcul Horiz'!$K$9)^2</f>
        <v>-2.0090003999764812</v>
      </c>
      <c r="D122">
        <f t="shared" si="1"/>
        <v>86.900000000000688</v>
      </c>
    </row>
    <row r="123" spans="1:4" x14ac:dyDescent="0.25">
      <c r="A123">
        <v>-6.9214472770690918</v>
      </c>
      <c r="B123">
        <v>64.861114561780767</v>
      </c>
      <c r="C123">
        <f>0.001*'Calcul Horiz'!$Q$27*(B122-2*B123+B124)/('Calcul Horiz'!$K$9)^2</f>
        <v>-1.9637646464734253</v>
      </c>
      <c r="D123">
        <f t="shared" si="1"/>
        <v>86.800000000000693</v>
      </c>
    </row>
    <row r="124" spans="1:4" x14ac:dyDescent="0.25">
      <c r="A124">
        <v>-6.7647581100463867</v>
      </c>
      <c r="B124">
        <v>64.001661816500189</v>
      </c>
      <c r="C124">
        <f>0.001*'Calcul Horiz'!$Q$27*(B123-2*B124+B125)/('Calcul Horiz'!$K$9)^2</f>
        <v>-1.9193086205773282</v>
      </c>
      <c r="D124">
        <f t="shared" si="1"/>
        <v>86.700000000000699</v>
      </c>
    </row>
    <row r="125" spans="1:4" x14ac:dyDescent="0.25">
      <c r="A125">
        <v>-6.6110858917236328</v>
      </c>
      <c r="B125">
        <v>63.135926349622906</v>
      </c>
      <c r="C125">
        <f>0.001*'Calcul Horiz'!$Q$27*(B124-2*B125+B126)/('Calcul Horiz'!$K$9)^2</f>
        <v>-1.8757084278908125</v>
      </c>
      <c r="D125">
        <f t="shared" si="1"/>
        <v>86.600000000000705</v>
      </c>
    </row>
    <row r="126" spans="1:4" x14ac:dyDescent="0.25">
      <c r="A126">
        <v>-6.4607019424438477</v>
      </c>
      <c r="B126">
        <v>62.264050883309011</v>
      </c>
      <c r="C126">
        <f>0.001*'Calcul Horiz'!$Q$27*(B125-2*B126+B127)/('Calcul Horiz'!$K$9)^2</f>
        <v>-1.8330412928561495</v>
      </c>
      <c r="D126">
        <f t="shared" si="1"/>
        <v>86.500000000000711</v>
      </c>
    </row>
    <row r="127" spans="1:4" x14ac:dyDescent="0.25">
      <c r="A127">
        <v>-6.3138766288757324</v>
      </c>
      <c r="B127">
        <v>61.386175085420085</v>
      </c>
      <c r="C127">
        <f>0.001*'Calcul Horiz'!$Q$27*(B126-2*B127+B128)/('Calcul Horiz'!$K$9)^2</f>
        <v>-1.7913836697996499</v>
      </c>
      <c r="D127">
        <f t="shared" si="1"/>
        <v>86.400000000000716</v>
      </c>
    </row>
    <row r="128" spans="1:4" x14ac:dyDescent="0.25">
      <c r="A128">
        <v>-6.170872688293457</v>
      </c>
      <c r="B128">
        <v>60.502435319251347</v>
      </c>
      <c r="C128">
        <f>0.001*'Calcul Horiz'!$Q$27*(B127-2*B128+B129)/('Calcul Horiz'!$K$9)^2</f>
        <v>-1.7508103460526712</v>
      </c>
      <c r="D128">
        <f t="shared" si="1"/>
        <v>86.300000000000722</v>
      </c>
    </row>
    <row r="129" spans="1:4" x14ac:dyDescent="0.25">
      <c r="A129">
        <v>-6.031944751739502</v>
      </c>
      <c r="B129">
        <v>59.612964398720592</v>
      </c>
      <c r="C129">
        <f>0.001*'Calcul Horiz'!$Q$27*(B128-2*B129+B130)/('Calcul Horiz'!$K$9)^2</f>
        <v>-1.7113935894621526</v>
      </c>
      <c r="D129">
        <f t="shared" si="1"/>
        <v>86.200000000000728</v>
      </c>
    </row>
    <row r="130" spans="1:4" x14ac:dyDescent="0.25">
      <c r="A130">
        <v>-5.897331714630127</v>
      </c>
      <c r="B130">
        <v>58.717891351804482</v>
      </c>
      <c r="C130">
        <f>0.001*'Calcul Horiz'!$Q$27*(B129-2*B130+B131)/('Calcul Horiz'!$K$9)^2</f>
        <v>-1.6732009280091258</v>
      </c>
      <c r="D130">
        <f t="shared" si="1"/>
        <v>86.100000000000733</v>
      </c>
    </row>
    <row r="131" spans="1:4" x14ac:dyDescent="0.25">
      <c r="A131">
        <v>-5.7672500610351563</v>
      </c>
      <c r="B131">
        <v>57.817341199490457</v>
      </c>
      <c r="C131">
        <f>0.001*'Calcul Horiz'!$Q$27*(B130-2*B131+B132)/('Calcul Horiz'!$K$9)^2</f>
        <v>-1.6362938797690012</v>
      </c>
      <c r="D131">
        <f t="shared" ref="D131:D194" si="2">+D130-0.1</f>
        <v>86.000000000000739</v>
      </c>
    </row>
    <row r="132" spans="1:4" x14ac:dyDescent="0.25">
      <c r="A132">
        <v>-5.6418871879577637</v>
      </c>
      <c r="B132">
        <v>56.911434754401647</v>
      </c>
      <c r="C132">
        <f>0.001*'Calcul Horiz'!$Q$27*(B131-2*B132+B133)/('Calcul Horiz'!$K$9)^2</f>
        <v>-1.6007257543992452</v>
      </c>
      <c r="D132">
        <f t="shared" si="2"/>
        <v>85.900000000000745</v>
      </c>
    </row>
    <row r="133" spans="1:4" x14ac:dyDescent="0.25">
      <c r="A133">
        <v>-5.5213942527770996</v>
      </c>
      <c r="B133">
        <v>56.000288446291464</v>
      </c>
      <c r="C133">
        <f>0.001*'Calcul Horiz'!$Q$27*(B132-2*B133+B134)/('Calcul Horiz'!$K$9)^2</f>
        <v>-1.5665392157158959</v>
      </c>
      <c r="D133">
        <f t="shared" si="2"/>
        <v>85.80000000000075</v>
      </c>
    </row>
    <row r="134" spans="1:4" x14ac:dyDescent="0.25">
      <c r="A134">
        <v>-5.4058752059936523</v>
      </c>
      <c r="B134">
        <v>55.084014182386603</v>
      </c>
      <c r="C134">
        <f>0.001*'Calcul Horiz'!$Q$27*(B133-2*B134+B135)/('Calcul Horiz'!$K$9)^2</f>
        <v>-1.5337640596016069</v>
      </c>
      <c r="D134">
        <f t="shared" si="2"/>
        <v>85.700000000000756</v>
      </c>
    </row>
    <row r="135" spans="1:4" x14ac:dyDescent="0.25">
      <c r="A135">
        <v>-5.2953805923461914</v>
      </c>
      <c r="B135">
        <v>54.162719249852323</v>
      </c>
      <c r="C135">
        <f>0.001*'Calcul Horiz'!$Q$27*(B134-2*B135+B136)/('Calcul Horiz'!$K$9)^2</f>
        <v>-1.5024142692087883</v>
      </c>
      <c r="D135">
        <f t="shared" si="2"/>
        <v>85.600000000000762</v>
      </c>
    </row>
    <row r="136" spans="1:4" x14ac:dyDescent="0.25">
      <c r="A136">
        <v>-5.1898941993713379</v>
      </c>
      <c r="B136">
        <v>53.236506270019575</v>
      </c>
      <c r="C136">
        <f>0.001*'Calcul Horiz'!$Q$27*(B135-2*B136+B137)/('Calcul Horiz'!$K$9)^2</f>
        <v>-1.472485505073744</v>
      </c>
      <c r="D136">
        <f t="shared" si="2"/>
        <v>85.500000000000767</v>
      </c>
    </row>
    <row r="137" spans="1:4" x14ac:dyDescent="0.25">
      <c r="A137">
        <v>-5.089322566986084</v>
      </c>
      <c r="B137">
        <v>52.305473212589938</v>
      </c>
      <c r="C137">
        <f>0.001*'Calcul Horiz'!$Q$27*(B136-2*B137+B138)/('Calcul Horiz'!$K$9)^2</f>
        <v>-1.4439511646724954</v>
      </c>
      <c r="D137">
        <f t="shared" si="2"/>
        <v>85.400000000000773</v>
      </c>
    </row>
    <row r="138" spans="1:4" x14ac:dyDescent="0.25">
      <c r="A138">
        <v>-4.9934821128845215</v>
      </c>
      <c r="B138">
        <v>51.369713482717103</v>
      </c>
      <c r="C138">
        <f>0.001*'Calcul Horiz'!$Q$27*(B137-2*B138+B139)/('Calcul Horiz'!$K$9)^2</f>
        <v>-1.4167591085813969</v>
      </c>
      <c r="D138">
        <f t="shared" si="2"/>
        <v>85.300000000000779</v>
      </c>
    </row>
    <row r="139" spans="1:4" x14ac:dyDescent="0.25">
      <c r="A139">
        <v>-4.9020853042602539</v>
      </c>
      <c r="B139">
        <v>50.429316091681606</v>
      </c>
      <c r="C139">
        <f>0.001*'Calcul Horiz'!$Q$27*(B138-2*B139+B140)/('Calcul Horiz'!$K$9)^2</f>
        <v>-1.3908278940572678</v>
      </c>
      <c r="D139">
        <f t="shared" si="2"/>
        <v>85.200000000000784</v>
      </c>
    </row>
    <row r="140" spans="1:4" x14ac:dyDescent="0.25">
      <c r="A140">
        <v>-4.8147282600402832</v>
      </c>
      <c r="B140">
        <v>49.484365923487914</v>
      </c>
      <c r="C140">
        <f>0.001*'Calcul Horiz'!$Q$27*(B139-2*B140+B141)/('Calcul Horiz'!$K$9)^2</f>
        <v>-1.3660427577765428</v>
      </c>
      <c r="D140">
        <f t="shared" si="2"/>
        <v>85.10000000000079</v>
      </c>
    </row>
    <row r="141" spans="1:4" x14ac:dyDescent="0.25">
      <c r="A141">
        <v>-4.7308735847473145</v>
      </c>
      <c r="B141">
        <v>48.534944110534077</v>
      </c>
      <c r="C141">
        <f>0.001*'Calcul Horiz'!$Q$27*(B140-2*B141+B142)/('Calcul Horiz'!$K$9)^2</f>
        <v>-1.342251363472726</v>
      </c>
      <c r="D141">
        <f t="shared" si="2"/>
        <v>85.000000000000796</v>
      </c>
    </row>
    <row r="142" spans="1:4" x14ac:dyDescent="0.25">
      <c r="A142">
        <v>-4.6498351097106934</v>
      </c>
      <c r="B142">
        <v>47.581128532273773</v>
      </c>
      <c r="C142">
        <f>0.001*'Calcul Horiz'!$Q$27*(B141-2*B142+B143)/('Calcul Horiz'!$K$9)^2</f>
        <v>-1.3192591027156595</v>
      </c>
      <c r="D142">
        <f t="shared" si="2"/>
        <v>84.900000000000801</v>
      </c>
    </row>
    <row r="143" spans="1:4" x14ac:dyDescent="0.25">
      <c r="A143">
        <v>-4.5707626342773438</v>
      </c>
      <c r="B143">
        <v>46.622994452253295</v>
      </c>
      <c r="C143">
        <f>0.001*'Calcul Horiz'!$Q$27*(B142-2*B143+B144)/('Calcul Horiz'!$K$9)^2</f>
        <v>-1.2968244436401648</v>
      </c>
      <c r="D143">
        <f t="shared" si="2"/>
        <v>84.800000000000807</v>
      </c>
    </row>
    <row r="144" spans="1:4" x14ac:dyDescent="0.25">
      <c r="A144">
        <v>-4.4926223754882813</v>
      </c>
      <c r="B144">
        <v>45.660615308749101</v>
      </c>
      <c r="C144">
        <f>0.001*'Calcul Horiz'!$Q$27*(B143-2*B144+B145)/('Calcul Horiz'!$K$9)^2</f>
        <v>-1.2746543630271416</v>
      </c>
      <c r="D144">
        <f t="shared" si="2"/>
        <v>84.700000000000813</v>
      </c>
    </row>
    <row r="145" spans="1:4" x14ac:dyDescent="0.25">
      <c r="A145">
        <v>-4.4141831398010254</v>
      </c>
      <c r="B145">
        <v>44.694063673958688</v>
      </c>
      <c r="C145">
        <f>0.001*'Calcul Horiz'!$Q$27*(B144-2*B145+B146)/('Calcul Horiz'!$K$9)^2</f>
        <v>-1.2523994420119084</v>
      </c>
      <c r="D145">
        <f t="shared" si="2"/>
        <v>84.600000000000819</v>
      </c>
    </row>
    <row r="146" spans="1:4" x14ac:dyDescent="0.25">
      <c r="A146">
        <v>-4.3339943885803223</v>
      </c>
      <c r="B146">
        <v>43.723412397798633</v>
      </c>
      <c r="C146">
        <f>0.001*'Calcul Horiz'!$Q$27*(B145-2*B146+B147)/('Calcul Horiz'!$K$9)^2</f>
        <v>-1.229648212857652</v>
      </c>
      <c r="D146">
        <f t="shared" si="2"/>
        <v>84.500000000000824</v>
      </c>
    </row>
    <row r="147" spans="1:4" x14ac:dyDescent="0.25">
      <c r="A147">
        <v>-4.2503728866577148</v>
      </c>
      <c r="B147">
        <v>42.748735954815253</v>
      </c>
      <c r="C147">
        <f>0.001*'Calcul Horiz'!$Q$27*(B146-2*B147+B148)/('Calcul Horiz'!$K$9)^2</f>
        <v>-1.2059229198250883</v>
      </c>
      <c r="D147">
        <f t="shared" si="2"/>
        <v>84.40000000000083</v>
      </c>
    </row>
    <row r="148" spans="1:4" x14ac:dyDescent="0.25">
      <c r="A148">
        <v>-4.161381721496582</v>
      </c>
      <c r="B148">
        <v>41.770112008084368</v>
      </c>
      <c r="C148">
        <f>0.001*'Calcul Horiz'!$Q$27*(B147-2*B148+B149)/('Calcul Horiz'!$K$9)^2</f>
        <v>-1.1806742078017052</v>
      </c>
      <c r="D148">
        <f t="shared" si="2"/>
        <v>84.300000000000836</v>
      </c>
    </row>
    <row r="149" spans="1:4" x14ac:dyDescent="0.25">
      <c r="A149">
        <v>-4.064816951751709</v>
      </c>
      <c r="B149">
        <v>40.787623207486575</v>
      </c>
      <c r="C149">
        <f>0.001*'Calcul Horiz'!$Q$27*(B148-2*B149+B150)/('Calcul Horiz'!$K$9)^2</f>
        <v>-1.1532766912046271</v>
      </c>
      <c r="D149">
        <f t="shared" si="2"/>
        <v>84.200000000000841</v>
      </c>
    </row>
    <row r="150" spans="1:4" x14ac:dyDescent="0.25">
      <c r="A150">
        <v>-3.9581899642944336</v>
      </c>
      <c r="B150">
        <v>39.801359236862908</v>
      </c>
      <c r="C150">
        <f>0.001*'Calcul Horiz'!$Q$27*(B149-2*B150+B151)/('Calcul Horiz'!$K$9)^2</f>
        <v>-1.123024341522415</v>
      </c>
      <c r="D150">
        <f t="shared" si="2"/>
        <v>84.100000000000847</v>
      </c>
    </row>
    <row r="151" spans="1:4" x14ac:dyDescent="0.25">
      <c r="A151">
        <v>-3.8387150764465332</v>
      </c>
      <c r="B151">
        <v>38.811419125149442</v>
      </c>
      <c r="C151">
        <f>0.001*'Calcul Horiz'!$Q$27*(B150-2*B151+B152)/('Calcul Horiz'!$K$9)^2</f>
        <v>-1.0891267414207417</v>
      </c>
      <c r="D151">
        <f t="shared" si="2"/>
        <v>84.000000000000853</v>
      </c>
    </row>
    <row r="152" spans="1:4" x14ac:dyDescent="0.25">
      <c r="A152">
        <v>-3.7032952308654785</v>
      </c>
      <c r="B152">
        <v>37.817913833752776</v>
      </c>
      <c r="C152">
        <f>0.001*'Calcul Horiz'!$Q$27*(B151-2*B152+B153)/('Calcul Horiz'!$K$9)^2</f>
        <v>-1.0507051724296694</v>
      </c>
      <c r="D152">
        <f t="shared" si="2"/>
        <v>83.900000000000858</v>
      </c>
    </row>
    <row r="153" spans="1:4" x14ac:dyDescent="0.25">
      <c r="A153">
        <v>-3.5485138893127441</v>
      </c>
      <c r="B153">
        <v>36.820969132973055</v>
      </c>
      <c r="C153">
        <f>0.001*'Calcul Horiz'!$Q$27*(B152-2*B153+B154)/('Calcul Horiz'!$K$9)^2</f>
        <v>-1.0067903148541966</v>
      </c>
      <c r="D153">
        <f t="shared" si="2"/>
        <v>83.800000000000864</v>
      </c>
    </row>
    <row r="154" spans="1:4" x14ac:dyDescent="0.25">
      <c r="A154">
        <v>-3.3706274032592773</v>
      </c>
      <c r="B154">
        <v>35.820728775003722</v>
      </c>
      <c r="C154">
        <f>0.001*'Calcul Horiz'!$Q$27*(B153-2*B154+B155)/('Calcul Horiz'!$K$9)^2</f>
        <v>-0.95632009246629357</v>
      </c>
      <c r="D154">
        <f t="shared" si="2"/>
        <v>83.70000000000087</v>
      </c>
    </row>
    <row r="155" spans="1:4" x14ac:dyDescent="0.25">
      <c r="A155">
        <v>-3.1655619144439697</v>
      </c>
      <c r="B155">
        <v>34.817357970563258</v>
      </c>
      <c r="C155">
        <f>0.001*'Calcul Horiz'!$Q$27*(B154-2*B155+B156)/('Calcul Horiz'!$K$9)^2</f>
        <v>-0.89813854175930896</v>
      </c>
      <c r="D155">
        <f t="shared" si="2"/>
        <v>83.600000000000875</v>
      </c>
    </row>
    <row r="156" spans="1:4" x14ac:dyDescent="0.25">
      <c r="A156">
        <v>-2.9289131164550781</v>
      </c>
      <c r="B156">
        <v>33.811047172860299</v>
      </c>
      <c r="C156">
        <f>0.001*'Calcul Horiz'!$Q$27*(B155-2*B156+B157)/('Calcul Horiz'!$K$9)^2</f>
        <v>-0.83099613749359602</v>
      </c>
      <c r="D156">
        <f t="shared" si="2"/>
        <v>83.500000000000881</v>
      </c>
    </row>
    <row r="157" spans="1:4" x14ac:dyDescent="0.25">
      <c r="A157">
        <v>-2.6559545993804932</v>
      </c>
      <c r="B157">
        <v>32.802016167826515</v>
      </c>
      <c r="C157">
        <f>0.001*'Calcul Horiz'!$Q$27*(B156-2*B157+B158)/('Calcul Horiz'!$K$9)^2</f>
        <v>-0.75355190610901224</v>
      </c>
      <c r="D157">
        <f t="shared" si="2"/>
        <v>83.400000000000887</v>
      </c>
    </row>
    <row r="158" spans="1:4" x14ac:dyDescent="0.25">
      <c r="A158">
        <v>-2.3416485786437988</v>
      </c>
      <c r="B158">
        <v>31.790518463699115</v>
      </c>
      <c r="C158">
        <f>0.001*'Calcul Horiz'!$Q$27*(B157-2*B158+B159)/('Calcul Horiz'!$K$9)^2</f>
        <v>-0.66437651166419676</v>
      </c>
      <c r="D158">
        <f t="shared" si="2"/>
        <v>83.300000000000892</v>
      </c>
    </row>
    <row r="159" spans="1:4" x14ac:dyDescent="0.25">
      <c r="A159">
        <v>-1.9806649684906006</v>
      </c>
      <c r="B159">
        <v>30.776845969851383</v>
      </c>
      <c r="C159">
        <f>0.001*'Calcul Horiz'!$Q$27*(B158-2*B159+B160)/('Calcul Horiz'!$K$9)^2</f>
        <v>-0.56195761309133485</v>
      </c>
      <c r="D159">
        <f t="shared" si="2"/>
        <v>83.200000000000898</v>
      </c>
    </row>
    <row r="160" spans="1:4" x14ac:dyDescent="0.25">
      <c r="A160">
        <v>-1.5674072504043579</v>
      </c>
      <c r="B160">
        <v>29.761333947334656</v>
      </c>
      <c r="C160">
        <f>0.001*'Calcul Horiz'!$Q$27*(B159-2*B160+B161)/('Calcul Horiz'!$K$9)^2</f>
        <v>-0.44470741002824293</v>
      </c>
      <c r="D160">
        <f t="shared" si="2"/>
        <v>83.100000000000904</v>
      </c>
    </row>
    <row r="161" spans="1:4" x14ac:dyDescent="0.25">
      <c r="A161">
        <v>-1.0960474014282227</v>
      </c>
      <c r="B161">
        <v>28.744366206430982</v>
      </c>
      <c r="C161">
        <f>0.001*'Calcul Horiz'!$Q$27*(B160-2*B161+B162)/('Calcul Horiz'!$K$9)^2</f>
        <v>-0.31097242592709645</v>
      </c>
      <c r="D161">
        <f t="shared" si="2"/>
        <v>83.000000000000909</v>
      </c>
    </row>
    <row r="162" spans="1:4" x14ac:dyDescent="0.25">
      <c r="A162">
        <v>-0.56057316064834595</v>
      </c>
      <c r="B162">
        <v>27.726380519192151</v>
      </c>
      <c r="C162">
        <f>0.001*'Calcul Horiz'!$Q$27*(B161-2*B162+B163)/('Calcul Horiz'!$K$9)^2</f>
        <v>-0.1590467572753973</v>
      </c>
      <c r="D162">
        <f t="shared" si="2"/>
        <v>82.900000000000915</v>
      </c>
    </row>
    <row r="163" spans="1:4" x14ac:dyDescent="0.25">
      <c r="A163">
        <v>4.5158810913562775E-2</v>
      </c>
      <c r="B163">
        <v>26.707874203594699</v>
      </c>
      <c r="C163">
        <f>0.001*'Calcul Horiz'!$Q$27*(B162-2*B163+B164)/('Calcul Horiz'!$K$9)^2</f>
        <v>1.2812534318270322E-2</v>
      </c>
      <c r="D163">
        <f t="shared" si="2"/>
        <v>82.800000000000921</v>
      </c>
    </row>
    <row r="164" spans="1:4" x14ac:dyDescent="0.25">
      <c r="A164">
        <v>0.72735422849655151</v>
      </c>
      <c r="B164">
        <v>25.689409828925978</v>
      </c>
      <c r="C164">
        <f>0.001*'Calcul Horiz'!$Q$27*(B163-2*B164+B165)/('Calcul Horiz'!$K$9)^2</f>
        <v>0.20636617051131276</v>
      </c>
      <c r="D164">
        <f t="shared" si="2"/>
        <v>82.700000000000927</v>
      </c>
    </row>
    <row r="165" spans="1:4" x14ac:dyDescent="0.25">
      <c r="A165">
        <v>1.4921998977661133</v>
      </c>
      <c r="B165">
        <v>24.671620979382503</v>
      </c>
      <c r="C165">
        <f>0.001*'Calcul Horiz'!$Q$27*(B164-2*B165+B166)/('Calcul Horiz'!$K$9)^2</f>
        <v>0.42336945285774708</v>
      </c>
      <c r="D165">
        <f t="shared" si="2"/>
        <v>82.600000000000932</v>
      </c>
    </row>
    <row r="166" spans="1:4" x14ac:dyDescent="0.25">
      <c r="A166">
        <v>2.3457691669464111</v>
      </c>
      <c r="B166">
        <v>23.655217999925963</v>
      </c>
      <c r="C166">
        <f>0.001*'Calcul Horiz'!$Q$27*(B165-2*B166+B167)/('Calcul Horiz'!$K$9)^2</f>
        <v>0.6655455952399989</v>
      </c>
      <c r="D166">
        <f t="shared" si="2"/>
        <v>82.500000000000938</v>
      </c>
    </row>
    <row r="167" spans="1:4" x14ac:dyDescent="0.25">
      <c r="A167">
        <v>3.2939114570617676</v>
      </c>
      <c r="B167">
        <v>22.640993637102504</v>
      </c>
      <c r="C167">
        <f>0.001*'Calcul Horiz'!$Q$27*(B166-2*B167+B168)/('Calcul Horiz'!$K$9)^2</f>
        <v>0.93455409894456076</v>
      </c>
      <c r="D167">
        <f t="shared" si="2"/>
        <v>82.400000000000944</v>
      </c>
    </row>
    <row r="168" spans="1:4" x14ac:dyDescent="0.25">
      <c r="A168">
        <v>4.3421244621276855</v>
      </c>
      <c r="B168">
        <v>21.629828471303316</v>
      </c>
      <c r="C168">
        <f>0.001*'Calcul Horiz'!$Q$27*(B167-2*B168+B169)/('Calcul Horiz'!$K$9)^2</f>
        <v>1.2319548981374906</v>
      </c>
      <c r="D168">
        <f t="shared" si="2"/>
        <v>82.300000000000949</v>
      </c>
    </row>
    <row r="169" spans="1:4" x14ac:dyDescent="0.25">
      <c r="A169">
        <v>5.4954109191894531</v>
      </c>
      <c r="B169">
        <v>20.622696023099262</v>
      </c>
      <c r="C169">
        <f>0.001*'Calcul Horiz'!$Q$27*(B168-2*B169+B170)/('Calcul Horiz'!$K$9)^2</f>
        <v>1.559167266617119</v>
      </c>
      <c r="D169">
        <f t="shared" si="2"/>
        <v>82.200000000000955</v>
      </c>
    </row>
    <row r="170" spans="1:4" x14ac:dyDescent="0.25">
      <c r="A170">
        <v>6.7581133842468262</v>
      </c>
      <c r="B170">
        <v>19.620667399133701</v>
      </c>
      <c r="C170">
        <f>0.001*'Calcul Horiz'!$Q$27*(B169-2*B170+B171)/('Calcul Horiz'!$K$9)^2</f>
        <v>1.9174233115548402</v>
      </c>
      <c r="D170">
        <f t="shared" si="2"/>
        <v>82.100000000000961</v>
      </c>
    </row>
    <row r="171" spans="1:4" x14ac:dyDescent="0.25">
      <c r="A171">
        <v>8.133732795715332</v>
      </c>
      <c r="B171">
        <v>18.624915325338538</v>
      </c>
      <c r="C171">
        <f>0.001*'Calcul Horiz'!$Q$27*(B170-2*B171+B172)/('Calcul Horiz'!$K$9)^2</f>
        <v>2.3077162555516488</v>
      </c>
      <c r="D171">
        <f t="shared" si="2"/>
        <v>82.000000000000966</v>
      </c>
    </row>
    <row r="172" spans="1:4" x14ac:dyDescent="0.25">
      <c r="A172">
        <v>9.6247224807739258</v>
      </c>
      <c r="B172">
        <v>17.636717398178458</v>
      </c>
      <c r="C172">
        <f>0.001*'Calcul Horiz'!$Q$27*(B171-2*B172+B173)/('Calcul Horiz'!$K$9)^2</f>
        <v>2.7307425780027534</v>
      </c>
      <c r="D172">
        <f t="shared" si="2"/>
        <v>81.900000000000972</v>
      </c>
    </row>
    <row r="173" spans="1:4" x14ac:dyDescent="0.25">
      <c r="A173">
        <v>11.232269287109375</v>
      </c>
      <c r="B173">
        <v>16.657458364527177</v>
      </c>
      <c r="C173">
        <f>0.001*'Calcul Horiz'!$Q$27*(B172-2*B173+B174)/('Calcul Horiz'!$K$9)^2</f>
        <v>3.1868382964488227</v>
      </c>
      <c r="D173">
        <f t="shared" si="2"/>
        <v>81.800000000000978</v>
      </c>
    </row>
    <row r="174" spans="1:4" x14ac:dyDescent="0.25">
      <c r="A174">
        <v>12.956039428710938</v>
      </c>
      <c r="B174">
        <v>15.688631221597191</v>
      </c>
      <c r="C174">
        <f>0.001*'Calcul Horiz'!$Q$27*(B173-2*B174+B175)/('Calcul Horiz'!$K$9)^2</f>
        <v>3.6759093748965528</v>
      </c>
      <c r="D174">
        <f t="shared" si="2"/>
        <v>81.700000000000983</v>
      </c>
    </row>
    <row r="175" spans="1:4" x14ac:dyDescent="0.25">
      <c r="A175">
        <v>14.793918609619141</v>
      </c>
      <c r="B175">
        <v>14.731836909119583</v>
      </c>
      <c r="C175">
        <f>0.001*'Calcul Horiz'!$Q$27*(B174-2*B175+B176)/('Calcul Horiz'!$K$9)^2</f>
        <v>4.1973556132083862</v>
      </c>
      <c r="D175">
        <f t="shared" si="2"/>
        <v>81.600000000000989</v>
      </c>
    </row>
    <row r="176" spans="1:4" x14ac:dyDescent="0.25">
      <c r="A176">
        <v>16.741718292236328</v>
      </c>
      <c r="B176">
        <v>13.788782344631134</v>
      </c>
      <c r="C176">
        <f>0.001*'Calcul Horiz'!$Q$27*(B175-2*B176+B177)/('Calcul Horiz'!$K$9)^2</f>
        <v>4.7499886183562561</v>
      </c>
      <c r="D176">
        <f t="shared" si="2"/>
        <v>81.500000000000995</v>
      </c>
    </row>
    <row r="177" spans="1:4" x14ac:dyDescent="0.25">
      <c r="A177">
        <v>18.792865753173828</v>
      </c>
      <c r="B177">
        <v>12.861276533353449</v>
      </c>
      <c r="C177">
        <f>0.001*'Calcul Horiz'!$Q$27*(B176-2*B177+B178)/('Calcul Horiz'!$K$9)^2</f>
        <v>5.3319435611915198</v>
      </c>
      <c r="D177">
        <f t="shared" si="2"/>
        <v>81.400000000001</v>
      </c>
    </row>
    <row r="178" spans="1:4" x14ac:dyDescent="0.25">
      <c r="A178">
        <v>20.938072204589844</v>
      </c>
      <c r="B178">
        <v>11.951224463806071</v>
      </c>
      <c r="C178">
        <f>0.001*'Calcul Horiz'!$Q$27*(B177-2*B178+B179)/('Calcul Horiz'!$K$9)^2</f>
        <v>5.9405852319581118</v>
      </c>
      <c r="D178">
        <f t="shared" si="2"/>
        <v>81.300000000001006</v>
      </c>
    </row>
    <row r="179" spans="1:4" x14ac:dyDescent="0.25">
      <c r="A179">
        <v>23.164985656738281</v>
      </c>
      <c r="B179">
        <v>11.060618481632938</v>
      </c>
      <c r="C179">
        <f>0.001*'Calcul Horiz'!$Q$27*(B178-2*B179+B180)/('Calcul Horiz'!$K$9)^2</f>
        <v>6.572408684184615</v>
      </c>
      <c r="D179">
        <f t="shared" si="2"/>
        <v>81.200000000001012</v>
      </c>
    </row>
    <row r="180" spans="1:4" x14ac:dyDescent="0.25">
      <c r="A180">
        <v>25.457817077636719</v>
      </c>
      <c r="B180">
        <v>10.191526816406954</v>
      </c>
      <c r="C180">
        <f>0.001*'Calcul Horiz'!$Q$27*(B179-2*B180+B181)/('Calcul Horiz'!$K$9)^2</f>
        <v>7.222934667080934</v>
      </c>
      <c r="D180">
        <f t="shared" si="2"/>
        <v>81.100000000001017</v>
      </c>
    </row>
    <row r="181" spans="1:4" x14ac:dyDescent="0.25">
      <c r="A181">
        <v>27.796962738037109</v>
      </c>
      <c r="B181">
        <v>9.3460789191179927</v>
      </c>
      <c r="C181">
        <f>0.001*'Calcul Horiz'!$Q$27*(B180-2*B181+B182)/('Calcul Horiz'!$K$9)^2</f>
        <v>7.8866010248235652</v>
      </c>
      <c r="D181">
        <f t="shared" si="2"/>
        <v>81.000000000001023</v>
      </c>
    </row>
    <row r="182" spans="1:4" x14ac:dyDescent="0.25">
      <c r="A182">
        <v>30.158605575561523</v>
      </c>
      <c r="B182">
        <v>8.5264472548475378</v>
      </c>
      <c r="C182">
        <f>0.001*'Calcul Horiz'!$Q$27*(B181-2*B182+B183)/('Calcul Horiz'!$K$9)^2</f>
        <v>8.55665043207126</v>
      </c>
      <c r="D182">
        <f t="shared" si="2"/>
        <v>80.900000000001029</v>
      </c>
    </row>
    <row r="183" spans="1:4" x14ac:dyDescent="0.25">
      <c r="A183">
        <v>32.514312744140625</v>
      </c>
      <c r="B183">
        <v>7.7348251831400843</v>
      </c>
      <c r="C183">
        <f>0.001*'Calcul Horiz'!$Q$27*(B182-2*B183+B184)/('Calcul Horiz'!$K$9)^2</f>
        <v>9.2250156199532398</v>
      </c>
      <c r="D183">
        <f t="shared" si="2"/>
        <v>80.800000000001035</v>
      </c>
    </row>
    <row r="184" spans="1:4" x14ac:dyDescent="0.25">
      <c r="A184">
        <v>34.830623626708984</v>
      </c>
      <c r="B184">
        <v>6.973400550366649</v>
      </c>
      <c r="C184">
        <f>0.001*'Calcul Horiz'!$Q$27*(B183-2*B184+B185)/('Calcul Horiz'!$K$9)^2</f>
        <v>9.8822036151957455</v>
      </c>
      <c r="D184">
        <f t="shared" si="2"/>
        <v>80.70000000000104</v>
      </c>
    </row>
    <row r="185" spans="1:4" x14ac:dyDescent="0.25">
      <c r="A185">
        <v>37.068649291992188</v>
      </c>
      <c r="B185">
        <v>6.2443246151453291</v>
      </c>
      <c r="C185">
        <f>0.001*'Calcul Horiz'!$Q$27*(B184-2*B185+B186)/('Calcul Horiz'!$K$9)^2</f>
        <v>10.517180118692758</v>
      </c>
      <c r="D185">
        <f t="shared" si="2"/>
        <v>80.600000000001046</v>
      </c>
    </row>
    <row r="186" spans="1:4" x14ac:dyDescent="0.25">
      <c r="A186">
        <v>39.183666229248047</v>
      </c>
      <c r="B186">
        <v>5.5496759283403003</v>
      </c>
      <c r="C186">
        <f>0.001*'Calcul Horiz'!$Q$27*(B185-2*B186+B187)/('Calcul Horiz'!$K$9)^2</f>
        <v>11.117256056502601</v>
      </c>
      <c r="D186">
        <f t="shared" si="2"/>
        <v>80.500000000001052</v>
      </c>
    </row>
    <row r="187" spans="1:4" x14ac:dyDescent="0.25">
      <c r="A187">
        <v>41.124732971191406</v>
      </c>
      <c r="B187">
        <v>4.8914187962719327</v>
      </c>
      <c r="C187">
        <f>0.001*'Calcul Horiz'!$Q$27*(B186-2*B187+B188)/('Calcul Horiz'!$K$9)^2</f>
        <v>11.667978216133683</v>
      </c>
      <c r="D187">
        <f t="shared" si="2"/>
        <v>80.400000000001057</v>
      </c>
    </row>
    <row r="188" spans="1:4" x14ac:dyDescent="0.25">
      <c r="A188">
        <v>42.834323883056641</v>
      </c>
      <c r="B188">
        <v>4.2713559691436078</v>
      </c>
      <c r="C188">
        <f>0.001*'Calcul Horiz'!$Q$27*(B187-2*B188+B189)/('Calcul Horiz'!$K$9)^2</f>
        <v>12.153026480810963</v>
      </c>
      <c r="D188">
        <f t="shared" si="2"/>
        <v>80.300000000001063</v>
      </c>
    </row>
    <row r="189" spans="1:4" x14ac:dyDescent="0.25">
      <c r="A189">
        <v>44.248012542724609</v>
      </c>
      <c r="B189">
        <v>3.6910752182888467</v>
      </c>
      <c r="C189">
        <f>0.001*'Calcul Horiz'!$Q$27*(B188-2*B189+B190)/('Calcul Horiz'!$K$9)^2</f>
        <v>12.554120197771384</v>
      </c>
      <c r="D189">
        <f t="shared" si="2"/>
        <v>80.200000000001069</v>
      </c>
    </row>
    <row r="190" spans="1:4" x14ac:dyDescent="0.25">
      <c r="A190">
        <v>45.294166564941406</v>
      </c>
      <c r="B190">
        <v>3.1518894957419561</v>
      </c>
      <c r="C190">
        <f>0.001*'Calcul Horiz'!$Q$27*(B189-2*B190+B191)/('Calcul Horiz'!$K$9)^2</f>
        <v>12.850936776044044</v>
      </c>
      <c r="D190">
        <f t="shared" si="2"/>
        <v>80.100000000001074</v>
      </c>
    </row>
    <row r="191" spans="1:4" x14ac:dyDescent="0.25">
      <c r="A191">
        <v>45.893730163574219</v>
      </c>
      <c r="B191">
        <v>2.654770409667762</v>
      </c>
      <c r="C191">
        <f>0.001*'Calcul Horiz'!$Q$27*(B190-2*B191+B192)/('Calcul Horiz'!$K$9)^2</f>
        <v>13.021046029488664</v>
      </c>
      <c r="D191">
        <f t="shared" si="2"/>
        <v>80.00000000000108</v>
      </c>
    </row>
    <row r="192" spans="1:4" x14ac:dyDescent="0.25">
      <c r="A192">
        <v>45.691646575927734</v>
      </c>
      <c r="B192">
        <v>2.2002748007269886</v>
      </c>
      <c r="C192">
        <f>0.001*'Calcul Horiz'!$Q$27*(B191-2*B192+B193)/('Calcul Horiz'!$K$9)^2</f>
        <v>12.963710530035414</v>
      </c>
      <c r="D192">
        <f t="shared" si="2"/>
        <v>79.900000000001086</v>
      </c>
    </row>
    <row r="193" spans="1:4" x14ac:dyDescent="0.25">
      <c r="A193">
        <v>44.825157165527344</v>
      </c>
      <c r="B193">
        <v>1.7882149852001907</v>
      </c>
      <c r="C193">
        <f>0.001*'Calcul Horiz'!$Q$27*(B192-2*B193+B194)/('Calcul Horiz'!$K$9)^2</f>
        <v>12.717868726406461</v>
      </c>
      <c r="D193">
        <f t="shared" si="2"/>
        <v>79.800000000001091</v>
      </c>
    </row>
    <row r="194" spans="1:4" x14ac:dyDescent="0.25">
      <c r="A194">
        <v>43.418689727783203</v>
      </c>
      <c r="B194">
        <v>1.4177862172572957</v>
      </c>
      <c r="C194">
        <f>0.001*'Calcul Horiz'!$Q$27*(B193-2*B194+B195)/('Calcul Horiz'!$K$9)^2</f>
        <v>12.318823423914692</v>
      </c>
      <c r="D194">
        <f t="shared" si="2"/>
        <v>79.700000000001097</v>
      </c>
    </row>
    <row r="195" spans="1:4" x14ac:dyDescent="0.25">
      <c r="A195">
        <v>41.584098815917969</v>
      </c>
      <c r="B195">
        <v>1.0876822502044943</v>
      </c>
      <c r="C195">
        <f>0.001*'Calcul Horiz'!$Q$27*(B194-2*B195+B196)/('Calcul Horiz'!$K$9)^2</f>
        <v>11.798310730241941</v>
      </c>
      <c r="D195">
        <f t="shared" ref="D195:D258" si="3">+D194-0.1</f>
        <v>79.600000000001103</v>
      </c>
    </row>
    <row r="196" spans="1:4" x14ac:dyDescent="0.25">
      <c r="A196">
        <v>39.421070098876953</v>
      </c>
      <c r="B196">
        <v>0.79619922239763197</v>
      </c>
      <c r="C196">
        <f>0.001*'Calcul Horiz'!$Q$27*(B195-2*B196+B197)/('Calcul Horiz'!$K$9)^2</f>
        <v>11.184611966794749</v>
      </c>
      <c r="D196">
        <f t="shared" si="3"/>
        <v>79.500000000001108</v>
      </c>
    </row>
    <row r="197" spans="1:4" x14ac:dyDescent="0.25">
      <c r="A197">
        <v>37.017612457275391</v>
      </c>
      <c r="B197">
        <v>0.54132823415604103</v>
      </c>
      <c r="C197">
        <f>0.001*'Calcul Horiz'!$Q$27*(B196-2*B197+B198)/('Calcul Horiz'!$K$9)^2</f>
        <v>10.502699645317206</v>
      </c>
      <c r="D197">
        <f t="shared" si="3"/>
        <v>79.400000000001114</v>
      </c>
    </row>
    <row r="198" spans="1:4" x14ac:dyDescent="0.25">
      <c r="A198">
        <v>34.450695037841797</v>
      </c>
      <c r="B198">
        <v>0.32083709352097473</v>
      </c>
      <c r="C198">
        <f>0.001*'Calcul Horiz'!$Q$27*(B197-2*B198+B199)/('Calcul Horiz'!$K$9)^2</f>
        <v>9.7744095783272318</v>
      </c>
      <c r="D198">
        <f t="shared" si="3"/>
        <v>79.30000000000112</v>
      </c>
    </row>
    <row r="199" spans="1:4" x14ac:dyDescent="0.25">
      <c r="A199">
        <v>31.786897659301758</v>
      </c>
      <c r="B199">
        <v>0.13234179425003567</v>
      </c>
      <c r="C199">
        <f>0.001*'Calcul Horiz'!$Q$27*(B198-2*B199+B200)/('Calcul Horiz'!$K$9)^2</f>
        <v>9.0186321198879416</v>
      </c>
      <c r="D199">
        <f t="shared" si="3"/>
        <v>79.200000000001125</v>
      </c>
    </row>
    <row r="200" spans="1:4" x14ac:dyDescent="0.25">
      <c r="A200">
        <v>29.083135604858398</v>
      </c>
      <c r="B200">
        <v>-2.6631647939205309E-2</v>
      </c>
      <c r="C200">
        <f>0.001*'Calcul Horiz'!$Q$27*(B199-2*B200+B201)/('Calcul Horiz'!$K$9)^2</f>
        <v>8.2515164129207861</v>
      </c>
      <c r="D200">
        <f t="shared" si="3"/>
        <v>79.100000000001131</v>
      </c>
    </row>
    <row r="201" spans="1:4" x14ac:dyDescent="0.25">
      <c r="A201">
        <v>26.387416839599609</v>
      </c>
      <c r="B201">
        <v>-0.15859433228720504</v>
      </c>
      <c r="C201">
        <f>0.001*'Calcul Horiz'!$Q$27*(B200-2*B201+B202)/('Calcul Horiz'!$K$9)^2</f>
        <v>7.4866823452853541</v>
      </c>
      <c r="D201">
        <f t="shared" si="3"/>
        <v>79.000000000001137</v>
      </c>
    </row>
    <row r="202" spans="1:4" x14ac:dyDescent="0.25">
      <c r="A202">
        <v>23.739587783813477</v>
      </c>
      <c r="B202">
        <v>-0.26604988924875889</v>
      </c>
      <c r="C202">
        <f>0.001*'Calcul Horiz'!$Q$27*(B201-2*B202+B203)/('Calcul Horiz'!$K$9)^2</f>
        <v>6.7354356856560393</v>
      </c>
      <c r="D202">
        <f t="shared" si="3"/>
        <v>78.900000000001143</v>
      </c>
    </row>
    <row r="203" spans="1:4" x14ac:dyDescent="0.25">
      <c r="A203">
        <v>21.172096252441406</v>
      </c>
      <c r="B203">
        <v>-0.35145747185548593</v>
      </c>
      <c r="C203">
        <f>0.001*'Calcul Horiz'!$Q$27*(B202-2*B203+B204)/('Calcul Horiz'!$K$9)^2</f>
        <v>6.0069825795100691</v>
      </c>
      <c r="D203">
        <f t="shared" si="3"/>
        <v>78.800000000001148</v>
      </c>
    </row>
    <row r="204" spans="1:4" x14ac:dyDescent="0.25">
      <c r="A204">
        <v>18.710731506347656</v>
      </c>
      <c r="B204">
        <v>-0.41720162004697819</v>
      </c>
      <c r="C204">
        <f>0.001*'Calcul Horiz'!$Q$27*(B203-2*B204+B205)/('Calcul Horiz'!$K$9)^2</f>
        <v>5.3086402345617678</v>
      </c>
      <c r="D204">
        <f t="shared" si="3"/>
        <v>78.700000000001154</v>
      </c>
    </row>
    <row r="205" spans="1:4" x14ac:dyDescent="0.25">
      <c r="A205">
        <v>16.375347137451172</v>
      </c>
      <c r="B205">
        <v>-0.46556830830668294</v>
      </c>
      <c r="C205">
        <f>0.001*'Calcul Horiz'!$Q$27*(B204-2*B205+B206)/('Calcul Horiz'!$K$9)^2</f>
        <v>4.6460412137954625</v>
      </c>
      <c r="D205">
        <f t="shared" si="3"/>
        <v>78.60000000000116</v>
      </c>
    </row>
    <row r="206" spans="1:4" x14ac:dyDescent="0.25">
      <c r="A206">
        <v>14.180548667907715</v>
      </c>
      <c r="B206">
        <v>-0.49872650786366274</v>
      </c>
      <c r="C206">
        <f>0.001*'Calcul Horiz'!$Q$27*(B205-2*B206+B207)/('Calcul Horiz'!$K$9)^2</f>
        <v>4.0233292840009343</v>
      </c>
      <c r="D206">
        <f t="shared" si="3"/>
        <v>78.500000000001165</v>
      </c>
    </row>
    <row r="207" spans="1:4" x14ac:dyDescent="0.25">
      <c r="A207">
        <v>12.136348724365234</v>
      </c>
      <c r="B207">
        <v>-0.51871462236384547</v>
      </c>
      <c r="C207">
        <f>0.001*'Calcul Horiz'!$Q$27*(B206-2*B207+B208)/('Calcul Horiz'!$K$9)^2</f>
        <v>3.4433452401778704</v>
      </c>
      <c r="D207">
        <f t="shared" si="3"/>
        <v>78.400000000001171</v>
      </c>
    </row>
    <row r="208" spans="1:4" x14ac:dyDescent="0.25">
      <c r="A208">
        <v>10.248781204223633</v>
      </c>
      <c r="B208">
        <v>-0.52743118872766415</v>
      </c>
      <c r="C208">
        <f>0.001*'Calcul Horiz'!$Q$27*(B207-2*B208+B209)/('Calcul Horiz'!$K$9)^2</f>
        <v>2.9078015436934974</v>
      </c>
      <c r="D208">
        <f t="shared" si="3"/>
        <v>78.300000000001177</v>
      </c>
    </row>
    <row r="209" spans="1:4" x14ac:dyDescent="0.25">
      <c r="A209">
        <v>8.5204801559448242</v>
      </c>
      <c r="B209">
        <v>-0.52662927152837602</v>
      </c>
      <c r="C209">
        <f>0.001*'Calcul Horiz'!$Q$27*(B208-2*B209+B210)/('Calcul Horiz'!$K$9)^2</f>
        <v>2.4174449774982616</v>
      </c>
      <c r="D209">
        <f t="shared" si="3"/>
        <v>78.200000000001182</v>
      </c>
    </row>
    <row r="210" spans="1:4" x14ac:dyDescent="0.25">
      <c r="A210">
        <v>6.951202392578125</v>
      </c>
      <c r="B210">
        <v>-0.51791401845066876</v>
      </c>
      <c r="C210">
        <f>0.001*'Calcul Horiz'!$Q$27*(B209-2*B210+B211)/('Calcul Horiz'!$K$9)^2</f>
        <v>1.9722068381534015</v>
      </c>
      <c r="D210">
        <f t="shared" si="3"/>
        <v>78.100000000001188</v>
      </c>
    </row>
    <row r="211" spans="1:4" x14ac:dyDescent="0.25">
      <c r="A211">
        <v>5.5383162498474121</v>
      </c>
      <c r="B211">
        <v>-0.50274288518652854</v>
      </c>
      <c r="C211">
        <f>0.001*'Calcul Horiz'!$Q$27*(B210-2*B211+B212)/('Calcul Horiz'!$K$9)^2</f>
        <v>1.5713404552208796</v>
      </c>
      <c r="D211">
        <f t="shared" si="3"/>
        <v>78.000000000001194</v>
      </c>
    </row>
    <row r="212" spans="1:4" x14ac:dyDescent="0.25">
      <c r="A212">
        <v>4.2772412300109863</v>
      </c>
      <c r="B212">
        <v>-0.48242807960833262</v>
      </c>
      <c r="C212">
        <f>0.001*'Calcul Horiz'!$Q$27*(B211-2*B212+B213)/('Calcul Horiz'!$K$9)^2</f>
        <v>1.2135460572995243</v>
      </c>
      <c r="D212">
        <f t="shared" si="3"/>
        <v>77.900000000001199</v>
      </c>
    </row>
    <row r="213" spans="1:4" x14ac:dyDescent="0.25">
      <c r="A213">
        <v>3.1618421077728271</v>
      </c>
      <c r="B213">
        <v>-0.45814081647899091</v>
      </c>
      <c r="C213">
        <f>0.001*'Calcul Horiz'!$Q$27*(B212-2*B213+B214)/('Calcul Horiz'!$K$9)^2</f>
        <v>0.89708319409713011</v>
      </c>
      <c r="D213">
        <f t="shared" si="3"/>
        <v>77.800000000001205</v>
      </c>
    </row>
    <row r="214" spans="1:4" x14ac:dyDescent="0.25">
      <c r="A214">
        <v>2.1847856044769287</v>
      </c>
      <c r="B214">
        <v>-0.43091701469340143</v>
      </c>
      <c r="C214">
        <f>0.001*'Calcul Horiz'!$Q$27*(B213-2*B214+B215)/('Calcul Horiz'!$K$9)^2</f>
        <v>0.61987107906372108</v>
      </c>
      <c r="D214">
        <f t="shared" si="3"/>
        <v>77.700000000001211</v>
      </c>
    </row>
    <row r="215" spans="1:4" x14ac:dyDescent="0.25">
      <c r="A215">
        <v>1.3378510475158691</v>
      </c>
      <c r="B215">
        <v>-0.40166410858667634</v>
      </c>
      <c r="C215">
        <f>0.001*'Calcul Horiz'!$Q$27*(B214-2*B215+B216)/('Calcul Horiz'!$K$9)^2</f>
        <v>0.37957734068930993</v>
      </c>
      <c r="D215">
        <f t="shared" si="3"/>
        <v>77.600000000001216</v>
      </c>
    </row>
    <row r="216" spans="1:4" x14ac:dyDescent="0.25">
      <c r="A216">
        <v>0.61220479011535645</v>
      </c>
      <c r="B216">
        <v>-0.37116868278801596</v>
      </c>
      <c r="C216">
        <f>0.001*'Calcul Horiz'!$Q$27*(B215-2*B216+B217)/('Calcul Horiz'!$K$9)^2</f>
        <v>0.17369576601566802</v>
      </c>
      <c r="D216">
        <f t="shared" si="3"/>
        <v>77.500000000001222</v>
      </c>
    </row>
    <row r="217" spans="1:4" x14ac:dyDescent="0.25">
      <c r="A217">
        <v>-1.361579168587923E-3</v>
      </c>
      <c r="B217">
        <v>-0.34010467613232043</v>
      </c>
      <c r="C217">
        <f>0.001*'Calcul Horiz'!$Q$27*(B216-2*B217+B218)/('Calcul Horiz'!$K$9)^2</f>
        <v>-3.8630952491750079E-4</v>
      </c>
      <c r="D217">
        <f t="shared" si="3"/>
        <v>77.400000000001228</v>
      </c>
    </row>
    <row r="218" spans="1:4" x14ac:dyDescent="0.25">
      <c r="A218">
        <v>-0.51222825050354004</v>
      </c>
      <c r="B218">
        <v>-0.30904193403364777</v>
      </c>
      <c r="C218">
        <f>0.001*'Calcul Horiz'!$Q$27*(B217-2*B218+B219)/('Calcul Horiz'!$K$9)^2</f>
        <v>-0.14533026308683486</v>
      </c>
      <c r="D218">
        <f t="shared" si="3"/>
        <v>77.300000000001234</v>
      </c>
    </row>
    <row r="219" spans="1:4" x14ac:dyDescent="0.25">
      <c r="A219">
        <v>-0.92977511882781982</v>
      </c>
      <c r="B219">
        <v>-0.27845492031589375</v>
      </c>
      <c r="C219">
        <f>0.001*'Calcul Horiz'!$Q$27*(B218-2*B219+B220)/('Calcul Horiz'!$K$9)^2</f>
        <v>-0.26379736348444371</v>
      </c>
      <c r="D219">
        <f t="shared" si="3"/>
        <v>77.200000000001239</v>
      </c>
    </row>
    <row r="220" spans="1:4" x14ac:dyDescent="0.25">
      <c r="A220">
        <v>-1.2632384300231934</v>
      </c>
      <c r="B220">
        <v>-0.24873142868882828</v>
      </c>
      <c r="C220">
        <f>0.001*'Calcul Horiz'!$Q$27*(B219-2*B220+B221)/('Calcul Horiz'!$K$9)^2</f>
        <v>-0.35840812198747529</v>
      </c>
      <c r="D220">
        <f t="shared" si="3"/>
        <v>77.100000000001245</v>
      </c>
    </row>
    <row r="221" spans="1:4" x14ac:dyDescent="0.25">
      <c r="A221">
        <v>-1.521593451499939</v>
      </c>
      <c r="B221">
        <v>-0.22018116080717992</v>
      </c>
      <c r="C221">
        <f>0.001*'Calcul Horiz'!$Q$27*(B220-2*B221+B222)/('Calcul Horiz'!$K$9)^2</f>
        <v>-0.43170906848932145</v>
      </c>
      <c r="D221">
        <f t="shared" si="3"/>
        <v>77.000000000001251</v>
      </c>
    </row>
    <row r="222" spans="1:4" x14ac:dyDescent="0.25">
      <c r="A222">
        <v>-1.7134616374969482</v>
      </c>
      <c r="B222">
        <v>-0.19304406215689535</v>
      </c>
      <c r="C222">
        <f>0.001*'Calcul Horiz'!$Q$27*(B221-2*B222+B223)/('Calcul Horiz'!$K$9)^2</f>
        <v>-0.48614621813316578</v>
      </c>
      <c r="D222">
        <f t="shared" si="3"/>
        <v>76.900000000001256</v>
      </c>
    </row>
    <row r="223" spans="1:4" x14ac:dyDescent="0.25">
      <c r="A223">
        <v>-1.8470371961593628</v>
      </c>
      <c r="B223">
        <v>-0.16749832891344296</v>
      </c>
      <c r="C223">
        <f>0.001*'Calcul Horiz'!$Q$27*(B222-2*B223+B224)/('Calcul Horiz'!$K$9)^2</f>
        <v>-0.52404451422646914</v>
      </c>
      <c r="D223">
        <f t="shared" si="3"/>
        <v>76.800000000001262</v>
      </c>
    </row>
    <row r="224" spans="1:4" x14ac:dyDescent="0.25">
      <c r="A224">
        <v>-1.9300342798233032</v>
      </c>
      <c r="B224">
        <v>-0.14366801847998917</v>
      </c>
      <c r="C224">
        <f>0.001*'Calcul Horiz'!$Q$27*(B223-2*B224+B225)/('Calcul Horiz'!$K$9)^2</f>
        <v>-0.54759256146506297</v>
      </c>
      <c r="D224">
        <f t="shared" si="3"/>
        <v>76.700000000001268</v>
      </c>
    </row>
    <row r="225" spans="1:4" x14ac:dyDescent="0.25">
      <c r="A225">
        <v>-1.9696484804153442</v>
      </c>
      <c r="B225">
        <v>-0.12163021373073146</v>
      </c>
      <c r="C225">
        <f>0.001*'Calcul Horiz'!$Q$27*(B224-2*B225+B226)/('Calcul Horiz'!$K$9)^2</f>
        <v>-0.55883199744161161</v>
      </c>
      <c r="D225">
        <f t="shared" si="3"/>
        <v>76.600000000001273</v>
      </c>
    </row>
    <row r="226" spans="1:4" x14ac:dyDescent="0.25">
      <c r="A226">
        <v>-1.9725347757339478</v>
      </c>
      <c r="B226">
        <v>-0.10142170616776991</v>
      </c>
      <c r="C226">
        <f>0.001*'Calcul Horiz'!$Q$27*(B225-2*B226+B227)/('Calcul Horiz'!$K$9)^2</f>
        <v>-0.55965088864854573</v>
      </c>
      <c r="D226">
        <f t="shared" si="3"/>
        <v>76.500000000001279</v>
      </c>
    </row>
    <row r="227" spans="1:4" x14ac:dyDescent="0.25">
      <c r="A227">
        <v>-1.9447952508926392</v>
      </c>
      <c r="B227">
        <v>-8.3045176373797672E-2</v>
      </c>
      <c r="C227">
        <f>0.001*'Calcul Horiz'!$Q$27*(B226-2*B227+B228)/('Calcul Horiz'!$K$9)^2</f>
        <v>-0.55178057840363104</v>
      </c>
      <c r="D227">
        <f t="shared" si="3"/>
        <v>76.400000000001285</v>
      </c>
    </row>
    <row r="228" spans="1:4" x14ac:dyDescent="0.25">
      <c r="A228">
        <v>-1.8919789791107178</v>
      </c>
      <c r="B228">
        <v>-6.647486144251695E-2</v>
      </c>
      <c r="C228">
        <f>0.001*'Calcul Horiz'!$Q$27*(B227-2*B228+B229)/('Calcul Horiz'!$K$9)^2</f>
        <v>-0.53679545719393995</v>
      </c>
      <c r="D228">
        <f t="shared" si="3"/>
        <v>76.30000000000129</v>
      </c>
    </row>
    <row r="229" spans="1:4" x14ac:dyDescent="0.25">
      <c r="A229">
        <v>-1.8190896511077881</v>
      </c>
      <c r="B229">
        <v>-5.1661708635017498E-2</v>
      </c>
      <c r="C229">
        <f>0.001*'Calcul Horiz'!$Q$27*(B228-2*B229+B230)/('Calcul Horiz'!$K$9)^2</f>
        <v>-0.51611516988636763</v>
      </c>
      <c r="D229">
        <f t="shared" si="3"/>
        <v>76.200000000001296</v>
      </c>
    </row>
    <row r="230" spans="1:4" x14ac:dyDescent="0.25">
      <c r="A230">
        <v>-1.7306002378463745</v>
      </c>
      <c r="B230">
        <v>-3.8538022487265886E-2</v>
      </c>
      <c r="C230">
        <f>0.001*'Calcul Horiz'!$Q$27*(B229-2*B230+B231)/('Calcul Horiz'!$K$9)^2</f>
        <v>-0.49100881827130088</v>
      </c>
      <c r="D230">
        <f t="shared" si="3"/>
        <v>76.100000000001302</v>
      </c>
    </row>
    <row r="231" spans="1:4" x14ac:dyDescent="0.25">
      <c r="A231">
        <v>-1.6304737329483032</v>
      </c>
      <c r="B231">
        <v>-2.7021619125436238E-2</v>
      </c>
      <c r="C231">
        <f>0.001*'Calcul Horiz'!$Q$27*(B230-2*B231+B232)/('Calcul Horiz'!$K$9)^2</f>
        <v>-0.46260076080255569</v>
      </c>
      <c r="D231">
        <f t="shared" si="3"/>
        <v>76.000000000001307</v>
      </c>
    </row>
    <row r="232" spans="1:4" x14ac:dyDescent="0.25">
      <c r="A232">
        <v>-1.5221877098083496</v>
      </c>
      <c r="B232">
        <v>-1.7019506774122665E-2</v>
      </c>
      <c r="C232">
        <f>0.001*'Calcul Horiz'!$Q$27*(B231-2*B232+B233)/('Calcul Horiz'!$K$9)^2</f>
        <v>-0.43187765361706865</v>
      </c>
      <c r="D232">
        <f t="shared" si="3"/>
        <v>75.900000000001313</v>
      </c>
    </row>
    <row r="233" spans="1:4" x14ac:dyDescent="0.25">
      <c r="A233">
        <v>-1.4087623357772827</v>
      </c>
      <c r="B233">
        <v>-8.4311155057154689E-3</v>
      </c>
      <c r="C233">
        <f>0.001*'Calcul Horiz'!$Q$27*(B232-2*B233+B234)/('Calcul Horiz'!$K$9)^2</f>
        <v>-0.39969641751067653</v>
      </c>
      <c r="D233">
        <f t="shared" si="3"/>
        <v>75.800000000001319</v>
      </c>
    </row>
    <row r="234" spans="1:4" x14ac:dyDescent="0.25">
      <c r="A234">
        <v>-1.2927910089492798</v>
      </c>
      <c r="B234">
        <v>-1.1511023102752324E-3</v>
      </c>
      <c r="C234">
        <f>0.001*'Calcul Horiz'!$Q$27*(B233-2*B234+B235)/('Calcul Horiz'!$K$9)^2</f>
        <v>-0.36679285416427093</v>
      </c>
      <c r="D234">
        <f t="shared" si="3"/>
        <v>75.700000000001324</v>
      </c>
    </row>
    <row r="235" spans="1:4" x14ac:dyDescent="0.25">
      <c r="A235">
        <v>-1.1764721870422363</v>
      </c>
      <c r="B235">
        <v>4.9282403094856988E-3</v>
      </c>
      <c r="C235">
        <f>0.001*'Calcul Horiz'!$Q$27*(B234-2*B235+B236)/('Calcul Horiz'!$K$9)^2</f>
        <v>-0.3337906712989962</v>
      </c>
      <c r="D235">
        <f t="shared" si="3"/>
        <v>75.60000000000133</v>
      </c>
    </row>
    <row r="236" spans="1:4" x14ac:dyDescent="0.25">
      <c r="A236">
        <v>-1.0616414546966553</v>
      </c>
      <c r="B236">
        <v>9.9149426749044374E-3</v>
      </c>
      <c r="C236">
        <f>0.001*'Calcul Horiz'!$Q$27*(B235-2*B236+B237)/('Calcul Horiz'!$K$9)^2</f>
        <v>-0.3012107104064346</v>
      </c>
      <c r="D236">
        <f t="shared" si="3"/>
        <v>75.500000000001336</v>
      </c>
    </row>
    <row r="237" spans="1:4" x14ac:dyDescent="0.25">
      <c r="A237">
        <v>-0.94980472326278687</v>
      </c>
      <c r="B237">
        <v>1.3915652993426602E-2</v>
      </c>
      <c r="C237">
        <f>0.001*'Calcul Horiz'!$Q$27*(B236-2*B237+B238)/('Calcul Horiz'!$K$9)^2</f>
        <v>-0.26948020213637275</v>
      </c>
      <c r="D237">
        <f t="shared" si="3"/>
        <v>75.400000000001342</v>
      </c>
    </row>
    <row r="238" spans="1:4" x14ac:dyDescent="0.25">
      <c r="A238">
        <v>-0.84217005968093872</v>
      </c>
      <c r="B238">
        <v>1.7034238849163167E-2</v>
      </c>
      <c r="C238">
        <f>0.001*'Calcul Horiz'!$Q$27*(B237-2*B238+B239)/('Calcul Horiz'!$K$9)^2</f>
        <v>-0.23894190327357823</v>
      </c>
      <c r="D238">
        <f t="shared" si="3"/>
        <v>75.300000000001347</v>
      </c>
    </row>
    <row r="239" spans="1:4" x14ac:dyDescent="0.25">
      <c r="A239">
        <v>-0.73967909812927246</v>
      </c>
      <c r="B239">
        <v>1.9370665212695148E-2</v>
      </c>
      <c r="C239">
        <f>0.001*'Calcul Horiz'!$Q$27*(B238-2*B239+B240)/('Calcul Horiz'!$K$9)^2</f>
        <v>-0.20986299548722592</v>
      </c>
      <c r="D239">
        <f t="shared" si="3"/>
        <v>75.200000000001353</v>
      </c>
    </row>
    <row r="240" spans="1:4" x14ac:dyDescent="0.25">
      <c r="A240">
        <v>-0.64303737878799438</v>
      </c>
      <c r="B240">
        <v>2.1020119840696586E-2</v>
      </c>
      <c r="C240">
        <f>0.001*'Calcul Horiz'!$Q$27*(B239-2*B240+B241)/('Calcul Horiz'!$K$9)^2</f>
        <v>-0.18244364972805974</v>
      </c>
      <c r="D240">
        <f t="shared" si="3"/>
        <v>75.100000000001359</v>
      </c>
    </row>
    <row r="241" spans="1:4" x14ac:dyDescent="0.25">
      <c r="A241">
        <v>-0.55274301767349243</v>
      </c>
      <c r="B241">
        <v>2.2072358030424889E-2</v>
      </c>
      <c r="C241">
        <f>0.001*'Calcul Horiz'!$Q$27*(B240-2*B241+B242)/('Calcul Horiz'!$K$9)^2</f>
        <v>-0.15682518134256207</v>
      </c>
      <c r="D241">
        <f t="shared" si="3"/>
        <v>75.000000000001364</v>
      </c>
    </row>
    <row r="242" spans="1:4" x14ac:dyDescent="0.25">
      <c r="A242">
        <v>-0.46911373734474182</v>
      </c>
      <c r="B242">
        <v>2.2611240033886662E-2</v>
      </c>
      <c r="C242">
        <f>0.001*'Calcul Horiz'!$Q$27*(B241-2*B242+B243)/('Calcul Horiz'!$K$9)^2</f>
        <v>-0.13309773976671849</v>
      </c>
      <c r="D242">
        <f t="shared" si="3"/>
        <v>74.90000000000137</v>
      </c>
    </row>
    <row r="243" spans="1:4" x14ac:dyDescent="0.25">
      <c r="A243">
        <v>-0.39231225848197937</v>
      </c>
      <c r="B243">
        <v>2.2714435960008036E-2</v>
      </c>
      <c r="C243">
        <f>0.001*'Calcul Horiz'!$Q$27*(B242-2*B243+B244)/('Calcul Horiz'!$K$9)^2</f>
        <v>-0.11130749316769074</v>
      </c>
      <c r="D243">
        <f t="shared" si="3"/>
        <v>74.800000000001376</v>
      </c>
    </row>
    <row r="244" spans="1:4" x14ac:dyDescent="0.25">
      <c r="A244">
        <v>-0.32236972451210022</v>
      </c>
      <c r="B244">
        <v>2.2453274646390988E-2</v>
      </c>
      <c r="C244">
        <f>0.001*'Calcul Horiz'!$Q$27*(B243-2*B244+B245)/('Calcul Horiz'!$K$9)^2</f>
        <v>-9.1463282751442457E-2</v>
      </c>
      <c r="D244">
        <f t="shared" si="3"/>
        <v>74.700000000001381</v>
      </c>
    </row>
    <row r="245" spans="1:4" x14ac:dyDescent="0.25">
      <c r="A245">
        <v>-0.25920730829238892</v>
      </c>
      <c r="B245">
        <v>2.1892714718248284E-2</v>
      </c>
      <c r="C245">
        <f>0.001*'Calcul Horiz'!$Q$27*(B244-2*B245+B246)/('Calcul Horiz'!$K$9)^2</f>
        <v>-7.3542733788214132E-2</v>
      </c>
      <c r="D245">
        <f t="shared" si="3"/>
        <v>74.600000000001387</v>
      </c>
    </row>
    <row r="246" spans="1:4" x14ac:dyDescent="0.25">
      <c r="A246">
        <v>-0.20265571773052216</v>
      </c>
      <c r="B246">
        <v>2.1091417830505547E-2</v>
      </c>
      <c r="C246">
        <f>0.001*'Calcul Horiz'!$Q$27*(B245-2*B246+B247)/('Calcul Horiz'!$K$9)^2</f>
        <v>-5.7497820876705734E-2</v>
      </c>
      <c r="D246">
        <f t="shared" si="3"/>
        <v>74.500000000001393</v>
      </c>
    </row>
    <row r="247" spans="1:4" x14ac:dyDescent="0.25">
      <c r="A247">
        <v>-0.15247298777103424</v>
      </c>
      <c r="B247">
        <v>2.0101905875570085E-2</v>
      </c>
      <c r="C247">
        <f>0.001*'Calcul Horiz'!$Q$27*(B246-2*B247+B248)/('Calcul Horiz'!$K$9)^2</f>
        <v>-4.3259893721563886E-2</v>
      </c>
      <c r="D247">
        <f t="shared" si="3"/>
        <v>74.400000000001398</v>
      </c>
    </row>
    <row r="248" spans="1:4" x14ac:dyDescent="0.25">
      <c r="A248">
        <v>-0.10836033523082733</v>
      </c>
      <c r="B248">
        <v>1.8970785705237837E-2</v>
      </c>
      <c r="C248">
        <f>0.001*'Calcul Horiz'!$Q$27*(B247-2*B248+B249)/('Calcul Horiz'!$K$9)^2</f>
        <v>-3.0744176893173523E-2</v>
      </c>
      <c r="D248">
        <f t="shared" si="3"/>
        <v>74.300000000001404</v>
      </c>
    </row>
    <row r="249" spans="1:4" x14ac:dyDescent="0.25">
      <c r="A249">
        <v>-6.9976188242435455E-2</v>
      </c>
      <c r="B249">
        <v>1.7739026637091673E-2</v>
      </c>
      <c r="C249">
        <f>0.001*'Calcul Horiz'!$Q$27*(B248-2*B249+B250)/('Calcul Horiz'!$K$9)^2</f>
        <v>-1.9853762822162738E-2</v>
      </c>
      <c r="D249">
        <f t="shared" si="3"/>
        <v>74.20000000000141</v>
      </c>
    </row>
    <row r="250" spans="1:4" x14ac:dyDescent="0.25">
      <c r="A250">
        <v>-3.6948610097169876E-2</v>
      </c>
      <c r="B250">
        <v>1.6442277674604735E-2</v>
      </c>
      <c r="C250">
        <f>0.001*'Calcul Horiz'!$Q$27*(B249-2*B250+B251)/('Calcul Horiz'!$K$9)^2</f>
        <v>-1.0483121803997368E-2</v>
      </c>
      <c r="D250">
        <f t="shared" si="3"/>
        <v>74.100000000001415</v>
      </c>
    </row>
    <row r="251" spans="1:4" x14ac:dyDescent="0.25">
      <c r="A251">
        <v>-8.886018767952919E-3</v>
      </c>
      <c r="B251">
        <v>1.5111212951196008E-2</v>
      </c>
      <c r="C251">
        <f>0.001*'Calcul Horiz'!$Q$27*(B250-2*B251+B252)/('Calcul Horiz'!$K$9)^2</f>
        <v>-2.5211561911360589E-3</v>
      </c>
      <c r="D251">
        <f t="shared" si="3"/>
        <v>74.000000000001421</v>
      </c>
    </row>
    <row r="252" spans="1:4" x14ac:dyDescent="0.25">
      <c r="A252">
        <v>1.4613516628742218E-2</v>
      </c>
      <c r="B252">
        <v>1.3771895400555175E-2</v>
      </c>
      <c r="C252">
        <f>0.001*'Calcul Horiz'!$Q$27*(B251-2*B252+B253)/('Calcul Horiz'!$K$9)^2</f>
        <v>4.1461716319038371E-3</v>
      </c>
      <c r="D252">
        <f t="shared" si="3"/>
        <v>73.900000000001427</v>
      </c>
    </row>
    <row r="253" spans="1:4" x14ac:dyDescent="0.25">
      <c r="A253">
        <v>3.3954422920942307E-2</v>
      </c>
      <c r="B253">
        <v>1.2446150050745479E-2</v>
      </c>
      <c r="C253">
        <f>0.001*'Calcul Horiz'!$Q$27*(B252-2*B253+B254)/('Calcul Horiz'!$K$9)^2</f>
        <v>9.6336063331409708E-3</v>
      </c>
      <c r="D253">
        <f t="shared" si="3"/>
        <v>73.800000000001432</v>
      </c>
    </row>
    <row r="254" spans="1:4" x14ac:dyDescent="0.25">
      <c r="A254">
        <v>4.953702911734581E-2</v>
      </c>
      <c r="B254">
        <v>1.115193963279326E-2</v>
      </c>
      <c r="C254">
        <f>0.001*'Calcul Horiz'!$Q$27*(B253-2*B254+B255)/('Calcul Horiz'!$K$9)^2</f>
        <v>1.4054729796117478E-2</v>
      </c>
      <c r="D254">
        <f t="shared" si="3"/>
        <v>73.700000000001438</v>
      </c>
    </row>
    <row r="255" spans="1:4" x14ac:dyDescent="0.25">
      <c r="A255">
        <v>6.1752144247293472E-2</v>
      </c>
      <c r="B255">
        <v>9.9037363829844096E-3</v>
      </c>
      <c r="C255">
        <f>0.001*'Calcul Horiz'!$Q$27*(B254-2*B255+B256)/('Calcul Horiz'!$K$9)^2</f>
        <v>1.7520422181178642E-2</v>
      </c>
      <c r="D255">
        <f t="shared" si="3"/>
        <v>73.600000000001444</v>
      </c>
    </row>
    <row r="256" spans="1:4" x14ac:dyDescent="0.25">
      <c r="A256">
        <v>7.0976674556732178E-2</v>
      </c>
      <c r="B256">
        <v>8.7128850012602056E-3</v>
      </c>
      <c r="C256">
        <f>0.001*'Calcul Horiz'!$Q$27*(B255-2*B256+B257)/('Calcul Horiz'!$K$9)^2</f>
        <v>2.0137622031369078E-2</v>
      </c>
      <c r="D256">
        <f t="shared" si="3"/>
        <v>73.50000000000145</v>
      </c>
    </row>
    <row r="257" spans="1:4" x14ac:dyDescent="0.25">
      <c r="A257">
        <v>7.7570222318172455E-2</v>
      </c>
      <c r="B257">
        <v>7.5879527070065213E-3</v>
      </c>
      <c r="C257">
        <f>0.001*'Calcul Horiz'!$Q$27*(B256-2*B257+B258)/('Calcul Horiz'!$K$9)^2</f>
        <v>2.2008354326805396E-2</v>
      </c>
      <c r="D257">
        <f t="shared" si="3"/>
        <v>73.400000000001455</v>
      </c>
    </row>
    <row r="258" spans="1:4" x14ac:dyDescent="0.25">
      <c r="A258">
        <v>8.1872478127479553E-2</v>
      </c>
      <c r="B258">
        <v>6.5350632106408379E-3</v>
      </c>
      <c r="C258">
        <f>0.001*'Calcul Horiz'!$Q$27*(B257-2*B258+B259)/('Calcul Horiz'!$K$9)^2</f>
        <v>2.3228996496867518E-2</v>
      </c>
      <c r="D258">
        <f t="shared" si="3"/>
        <v>73.300000000001461</v>
      </c>
    </row>
    <row r="259" spans="1:4" x14ac:dyDescent="0.25">
      <c r="A259">
        <v>8.420136570930481E-2</v>
      </c>
      <c r="B259">
        <v>5.5582121983396657E-3</v>
      </c>
      <c r="C259">
        <f>0.001*'Calcul Horiz'!$Q$27*(B258-2*B259+B260)/('Calcul Horiz'!$K$9)^2</f>
        <v>2.3889753777560054E-2</v>
      </c>
      <c r="D259">
        <f t="shared" ref="D259:D301" si="4">+D258-0.1</f>
        <v>73.200000000001467</v>
      </c>
    </row>
    <row r="260" spans="1:4" x14ac:dyDescent="0.25">
      <c r="A260">
        <v>8.4851875901222229E-2</v>
      </c>
      <c r="B260">
        <v>4.6595626125256456E-3</v>
      </c>
      <c r="C260">
        <f>0.001*'Calcul Horiz'!$Q$27*(B259-2*B260+B261)/('Calcul Horiz'!$K$9)^2</f>
        <v>2.4074316885147506E-2</v>
      </c>
      <c r="D260">
        <f t="shared" si="4"/>
        <v>73.100000000001472</v>
      </c>
    </row>
    <row r="261" spans="1:4" x14ac:dyDescent="0.25">
      <c r="A261">
        <v>8.4095358848571777E-2</v>
      </c>
      <c r="B261">
        <v>3.8397186075330844E-3</v>
      </c>
      <c r="C261">
        <f>0.001*'Calcul Horiz'!$Q$27*(B260-2*B261+B262)/('Calcul Horiz'!$K$9)^2</f>
        <v>2.3859676708280018E-2</v>
      </c>
      <c r="D261">
        <f t="shared" si="4"/>
        <v>73.000000000001478</v>
      </c>
    </row>
    <row r="262" spans="1:4" x14ac:dyDescent="0.25">
      <c r="A262">
        <v>8.217938244342804E-2</v>
      </c>
      <c r="B262">
        <v>3.0979775738596499E-3</v>
      </c>
      <c r="C262">
        <f>0.001*'Calcul Horiz'!$Q$27*(B261-2*B262+B263)/('Calcul Horiz'!$K$9)^2</f>
        <v>2.3316072547665552E-2</v>
      </c>
      <c r="D262">
        <f t="shared" si="4"/>
        <v>72.900000000001484</v>
      </c>
    </row>
    <row r="263" spans="1:4" x14ac:dyDescent="0.25">
      <c r="A263">
        <v>7.932792603969574E-2</v>
      </c>
      <c r="B263">
        <v>2.4325600615704361E-3</v>
      </c>
      <c r="C263">
        <f>0.001*'Calcul Horiz'!$Q$27*(B262-2*B263+B264)/('Calcul Horiz'!$K$9)^2</f>
        <v>2.2507052311445282E-2</v>
      </c>
      <c r="D263">
        <f t="shared" si="4"/>
        <v>72.800000000001489</v>
      </c>
    </row>
    <row r="264" spans="1:4" x14ac:dyDescent="0.25">
      <c r="A264">
        <v>7.574191689491272E-2</v>
      </c>
      <c r="B264">
        <v>1.8408177998997213E-3</v>
      </c>
      <c r="C264">
        <f>0.001*'Calcul Horiz'!$Q$27*(B263-2*B264+B265)/('Calcul Horiz'!$K$9)^2</f>
        <v>2.1489624967739977E-2</v>
      </c>
      <c r="D264">
        <f t="shared" si="4"/>
        <v>72.700000000001495</v>
      </c>
    </row>
    <row r="265" spans="1:4" x14ac:dyDescent="0.25">
      <c r="A265">
        <v>7.1600049734115601E-2</v>
      </c>
      <c r="B265">
        <v>1.3194203120930937E-3</v>
      </c>
      <c r="C265">
        <f>0.001*'Calcul Horiz'!$Q$27*(B264-2*B265+B266)/('Calcul Horiz'!$K$9)^2</f>
        <v>2.0314487432560268E-2</v>
      </c>
      <c r="D265">
        <f t="shared" si="4"/>
        <v>72.600000000001501</v>
      </c>
    </row>
    <row r="266" spans="1:4" x14ac:dyDescent="0.25">
      <c r="A266">
        <v>6.705976277589798E-2</v>
      </c>
      <c r="B266">
        <v>8.6452086819153757E-4</v>
      </c>
      <c r="C266">
        <f>0.001*'Calcul Horiz'!$Q$27*(B265-2*B266+B267)/('Calcul Horiz'!$K$9)^2</f>
        <v>1.9026309905011446E-2</v>
      </c>
      <c r="D266">
        <f t="shared" si="4"/>
        <v>72.500000000001506</v>
      </c>
    </row>
    <row r="267" spans="1:4" x14ac:dyDescent="0.25">
      <c r="A267">
        <v>6.225842610001564E-2</v>
      </c>
      <c r="B267">
        <v>4.71902709782179E-4</v>
      </c>
      <c r="C267">
        <f>0.001*'Calcul Horiz'!$Q$27*(B266-2*B267+B268)/('Calcul Horiz'!$K$9)^2</f>
        <v>1.7664065431964721E-2</v>
      </c>
      <c r="D267">
        <f t="shared" si="4"/>
        <v>72.400000000001512</v>
      </c>
    </row>
    <row r="268" spans="1:4" x14ac:dyDescent="0.25">
      <c r="A268">
        <v>5.7314585894346237E-2</v>
      </c>
      <c r="B268">
        <v>1.3710662552243163E-4</v>
      </c>
      <c r="C268">
        <f>0.001*'Calcul Horiz'!$Q$27*(B267-2*B268+B269)/('Calcul Horiz'!$K$9)^2</f>
        <v>1.6261391174546221E-2</v>
      </c>
      <c r="D268">
        <f t="shared" si="4"/>
        <v>72.300000000001518</v>
      </c>
    </row>
    <row r="269" spans="1:4" x14ac:dyDescent="0.25">
      <c r="A269">
        <v>5.2329346537590027E-2</v>
      </c>
      <c r="B269">
        <v>-1.4445893998204969E-4</v>
      </c>
      <c r="C269">
        <f>0.001*'Calcul Horiz'!$Q$27*(B268-2*B269+B270)/('Calcul Horiz'!$K$9)^2</f>
        <v>1.4846970446529223E-2</v>
      </c>
      <c r="D269">
        <f t="shared" si="4"/>
        <v>72.200000000001523</v>
      </c>
    </row>
    <row r="270" spans="1:4" x14ac:dyDescent="0.25">
      <c r="A270">
        <v>4.7387726604938507E-2</v>
      </c>
      <c r="B270">
        <v>-3.7742399336983577E-4</v>
      </c>
      <c r="C270">
        <f>0.001*'Calcul Horiz'!$Q$27*(B269-2*B270+B271)/('Calcul Horiz'!$K$9)^2</f>
        <v>1.3444926091169856E-2</v>
      </c>
      <c r="D270">
        <f t="shared" si="4"/>
        <v>72.100000000001529</v>
      </c>
    </row>
    <row r="271" spans="1:4" x14ac:dyDescent="0.25">
      <c r="A271">
        <v>4.2560078203678131E-2</v>
      </c>
      <c r="B271">
        <v>-5.6637802809524388E-4</v>
      </c>
      <c r="C271">
        <f>0.001*'Calcul Horiz'!$Q$27*(B270-2*B271+B272)/('Calcul Horiz'!$K$9)^2</f>
        <v>1.2075217152309942E-2</v>
      </c>
      <c r="D271">
        <f t="shared" si="4"/>
        <v>72.000000000001535</v>
      </c>
    </row>
    <row r="272" spans="1:4" x14ac:dyDescent="0.25">
      <c r="A272">
        <v>3.7903454154729843E-2</v>
      </c>
      <c r="B272">
        <v>-7.1580468990399364E-4</v>
      </c>
      <c r="C272">
        <f>0.001*'Calcul Horiz'!$Q$27*(B271-2*B272+B273)/('Calcul Horiz'!$K$9)^2</f>
        <v>1.0754032074564273E-2</v>
      </c>
      <c r="D272">
        <f t="shared" si="4"/>
        <v>71.90000000000154</v>
      </c>
    </row>
    <row r="273" spans="1:4" x14ac:dyDescent="0.25">
      <c r="A273">
        <v>3.3462978899478912E-2</v>
      </c>
      <c r="B273">
        <v>-8.3002878509987792E-4</v>
      </c>
      <c r="C273">
        <f>0.001*'Calcul Horiz'!$Q$27*(B272-2*B273+B274)/('Calcul Horiz'!$K$9)^2</f>
        <v>9.4941728351006175E-3</v>
      </c>
      <c r="D273">
        <f t="shared" si="4"/>
        <v>71.800000000001546</v>
      </c>
    </row>
    <row r="274" spans="1:4" x14ac:dyDescent="0.25">
      <c r="A274">
        <v>2.9273143038153648E-2</v>
      </c>
      <c r="B274">
        <v>-9.1317437417411953E-4</v>
      </c>
      <c r="C274">
        <f>0.001*'Calcul Horiz'!$Q$27*(B273-2*B274+B275)/('Calcul Horiz'!$K$9)^2</f>
        <v>8.3054254670202332E-3</v>
      </c>
      <c r="D274">
        <f t="shared" si="4"/>
        <v>71.700000000001552</v>
      </c>
    </row>
    <row r="275" spans="1:4" x14ac:dyDescent="0.25">
      <c r="A275">
        <v>2.5359053164720535E-2</v>
      </c>
      <c r="B275">
        <v>-9.6913273791522344E-4</v>
      </c>
      <c r="C275">
        <f>0.001*'Calcul Horiz'!$Q$27*(B274-2*B275+B276)/('Calcul Horiz'!$K$9)^2</f>
        <v>7.1949133840453032E-3</v>
      </c>
      <c r="D275">
        <f t="shared" si="4"/>
        <v>71.600000000001558</v>
      </c>
    </row>
    <row r="276" spans="1:4" x14ac:dyDescent="0.25">
      <c r="A276">
        <v>2.1737607195973396E-2</v>
      </c>
      <c r="B276">
        <v>-1.0015390594158438E-3</v>
      </c>
      <c r="C276">
        <f>0.001*'Calcul Horiz'!$Q$27*(B275-2*B276+B277)/('Calcul Horiz'!$K$9)^2</f>
        <v>6.1674307620346279E-3</v>
      </c>
      <c r="D276">
        <f t="shared" si="4"/>
        <v>71.500000000001563</v>
      </c>
    </row>
    <row r="277" spans="1:4" x14ac:dyDescent="0.25">
      <c r="A277">
        <v>1.8418591469526291E-2</v>
      </c>
      <c r="B277">
        <v>-1.0137567306757538E-3</v>
      </c>
      <c r="C277">
        <f>0.001*'Calcul Horiz'!$Q$27*(B276-2*B277+B278)/('Calcul Horiz'!$K$9)^2</f>
        <v>5.2257539796032411E-3</v>
      </c>
      <c r="D277">
        <f t="shared" si="4"/>
        <v>71.400000000001569</v>
      </c>
    </row>
    <row r="278" spans="1:4" x14ac:dyDescent="0.25">
      <c r="A278">
        <v>1.5405694954097271E-2</v>
      </c>
      <c r="B278">
        <v>-1.0088682643219834E-3</v>
      </c>
      <c r="C278">
        <f>0.001*'Calcul Horiz'!$Q$27*(B277-2*B278+B279)/('Calcul Horiz'!$K$9)^2</f>
        <v>4.3709297732979881E-3</v>
      </c>
      <c r="D278">
        <f t="shared" si="4"/>
        <v>71.300000000001575</v>
      </c>
    </row>
    <row r="279" spans="1:4" x14ac:dyDescent="0.25">
      <c r="A279">
        <v>1.2697440572082996E-2</v>
      </c>
      <c r="B279">
        <v>-9.896718671904526E-4</v>
      </c>
      <c r="C279">
        <f>0.001*'Calcul Horiz'!$Q$27*(B278-2*B279+B280)/('Calcul Horiz'!$K$9)^2</f>
        <v>3.6025393287424474E-3</v>
      </c>
      <c r="D279">
        <f t="shared" si="4"/>
        <v>71.20000000000158</v>
      </c>
    </row>
    <row r="280" spans="1:4" x14ac:dyDescent="0.25">
      <c r="A280">
        <v>1.0288032703101635E-2</v>
      </c>
      <c r="B280">
        <v>-9.5868281128533696E-4</v>
      </c>
      <c r="C280">
        <f>0.001*'Calcul Horiz'!$Q$27*(B279-2*B280+B281)/('Calcul Horiz'!$K$9)^2</f>
        <v>2.9189380141478424E-3</v>
      </c>
      <c r="D280">
        <f t="shared" si="4"/>
        <v>71.100000000001586</v>
      </c>
    </row>
    <row r="281" spans="1:4" x14ac:dyDescent="0.25">
      <c r="A281">
        <v>8.1681134179234505E-3</v>
      </c>
      <c r="B281">
        <v>-9.1813881736539974E-4</v>
      </c>
      <c r="C281">
        <f>0.001*'Calcul Horiz'!$Q$27*(B280-2*B281+B282)/('Calcul Horiz'!$K$9)^2</f>
        <v>2.3174708736906657E-3</v>
      </c>
      <c r="D281">
        <f t="shared" si="4"/>
        <v>71.000000000001592</v>
      </c>
    </row>
    <row r="282" spans="1:4" x14ac:dyDescent="0.25">
      <c r="A282">
        <v>6.3254395499825478E-3</v>
      </c>
      <c r="B282">
        <v>-8.7000874575489764E-4</v>
      </c>
      <c r="C282">
        <f>0.001*'Calcul Horiz'!$Q$27*(B281-2*B282+B283)/('Calcul Horiz'!$K$9)^2</f>
        <v>1.7946643419551414E-3</v>
      </c>
      <c r="D282">
        <f t="shared" si="4"/>
        <v>70.900000000001597</v>
      </c>
    </row>
    <row r="283" spans="1:4" x14ac:dyDescent="0.25">
      <c r="A283">
        <v>4.7454778105020523E-3</v>
      </c>
      <c r="B283">
        <v>-8.1600396681533356E-4</v>
      </c>
      <c r="C283">
        <f>0.001*'Calcul Horiz'!$Q$27*(B282-2*B283+B284)/('Calcul Horiz'!$K$9)^2</f>
        <v>1.3463949240425247E-3</v>
      </c>
      <c r="D283">
        <f t="shared" si="4"/>
        <v>70.800000000001603</v>
      </c>
    </row>
    <row r="284" spans="1:4" x14ac:dyDescent="0.25">
      <c r="A284">
        <v>3.4119205083698034E-3</v>
      </c>
      <c r="B284">
        <v>-7.5759185891559886E-4</v>
      </c>
      <c r="C284">
        <f>0.001*'Calcul Horiz'!$Q$27*(B283-2*B284+B285)/('Calcul Horiz'!$K$9)^2</f>
        <v>9.6803581548109694E-4</v>
      </c>
      <c r="D284">
        <f t="shared" si="4"/>
        <v>70.700000000001609</v>
      </c>
    </row>
    <row r="285" spans="1:4" x14ac:dyDescent="0.25">
      <c r="A285">
        <v>2.3071293253451586E-3</v>
      </c>
      <c r="B285">
        <v>-6.9601095395055565E-4</v>
      </c>
      <c r="C285">
        <f>0.001*'Calcul Horiz'!$Q$27*(B284-2*B285+B286)/('Calcul Horiz'!$K$9)^2</f>
        <v>6.5458261837687999E-4</v>
      </c>
      <c r="D285">
        <f t="shared" si="4"/>
        <v>70.600000000001614</v>
      </c>
    </row>
    <row r="286" spans="1:4" x14ac:dyDescent="0.25">
      <c r="A286">
        <v>1.4125090092420578E-3</v>
      </c>
      <c r="B286">
        <v>-6.3228731888509383E-4</v>
      </c>
      <c r="C286">
        <f>0.001*'Calcul Horiz'!$Q$27*(B285-2*B286+B287)/('Calcul Horiz'!$K$9)^2</f>
        <v>4.0075945137232677E-4</v>
      </c>
      <c r="D286">
        <f t="shared" si="4"/>
        <v>70.50000000000162</v>
      </c>
    </row>
    <row r="287" spans="1:4" x14ac:dyDescent="0.25">
      <c r="A287">
        <v>7.0881738793104887E-4</v>
      </c>
      <c r="B287">
        <v>-5.6725182598018611E-4</v>
      </c>
      <c r="C287">
        <f>0.001*'Calcul Horiz'!$Q$27*(B286-2*B287+B288)/('Calcul Horiz'!$K$9)^2</f>
        <v>2.0110685688896096E-4</v>
      </c>
      <c r="D287">
        <f t="shared" si="4"/>
        <v>70.400000000001626</v>
      </c>
    </row>
    <row r="288" spans="1:4" x14ac:dyDescent="0.25">
      <c r="A288">
        <v>1.7641579324845225E-4</v>
      </c>
      <c r="B288">
        <v>-5.0155802394277337E-4</v>
      </c>
      <c r="C288">
        <f>0.001*'Calcul Horiz'!$Q$27*(B287-2*B288+B289)/('Calcul Horiz'!$K$9)^2</f>
        <v>5.0052985263978112E-5</v>
      </c>
      <c r="D288">
        <f t="shared" si="4"/>
        <v>70.300000000001631</v>
      </c>
    </row>
    <row r="289" spans="1:4" x14ac:dyDescent="0.25">
      <c r="A289">
        <v>-2.0453287288546562E-4</v>
      </c>
      <c r="B289">
        <v>-4.3570037698322249E-4</v>
      </c>
      <c r="C289">
        <f>0.001*'Calcul Horiz'!$Q$27*(B288-2*B289+B290)/('Calcul Horiz'!$K$9)^2</f>
        <v>-5.8030413131337203E-5</v>
      </c>
      <c r="D289">
        <f t="shared" si="4"/>
        <v>70.200000000001637</v>
      </c>
    </row>
    <row r="290" spans="1:4" x14ac:dyDescent="0.25">
      <c r="A290">
        <v>-4.5391533058136702E-4</v>
      </c>
      <c r="B290">
        <v>-3.7003268849410055E-4</v>
      </c>
      <c r="C290">
        <f>0.001*'Calcul Horiz'!$Q$27*(B289-2*B290+B291)/('Calcul Horiz'!$K$9)^2</f>
        <v>-1.2878562517198695E-4</v>
      </c>
      <c r="D290">
        <f t="shared" si="4"/>
        <v>70.100000000001643</v>
      </c>
    </row>
    <row r="291" spans="1:4" x14ac:dyDescent="0.25">
      <c r="A291">
        <v>-5.9156090719625354E-4</v>
      </c>
      <c r="B291">
        <v>-3.0478657067888607E-4</v>
      </c>
      <c r="C291">
        <f>0.001*'Calcul Horiz'!$Q$27*(B290-2*B291+B292)/('Calcul Horiz'!$K$9)^2</f>
        <v>-1.6783866323464983E-4</v>
      </c>
      <c r="D291">
        <f t="shared" si="4"/>
        <v>70.000000000001648</v>
      </c>
    </row>
    <row r="292" spans="1:4" x14ac:dyDescent="0.25">
      <c r="A292">
        <v>-6.3717167358845472E-4</v>
      </c>
      <c r="B292">
        <v>-2.4008986090725615E-4</v>
      </c>
      <c r="C292">
        <f>0.001*'Calcul Horiz'!$Q$27*(B291-2*B292+B293)/('Calcul Horiz'!$K$9)^2</f>
        <v>-1.8077942205750797E-4</v>
      </c>
      <c r="D292">
        <f t="shared" si="4"/>
        <v>69.900000000001654</v>
      </c>
    </row>
    <row r="293" spans="1:4" x14ac:dyDescent="0.25">
      <c r="A293">
        <v>-6.1028375057503581E-4</v>
      </c>
      <c r="B293">
        <v>-1.7598491984182778E-4</v>
      </c>
      <c r="C293">
        <f>0.001*'Calcul Horiz'!$Q$27*(B292-2*B293+B294)/('Calcul Horiz'!$K$9)^2</f>
        <v>-1.7315072640372686E-4</v>
      </c>
      <c r="D293">
        <f t="shared" si="4"/>
        <v>69.80000000000166</v>
      </c>
    </row>
    <row r="294" spans="1:4" x14ac:dyDescent="0.25">
      <c r="A294">
        <v>-5.3025450324639678E-4</v>
      </c>
      <c r="B294">
        <v>-1.1244677548465082E-4</v>
      </c>
      <c r="C294">
        <f>0.001*'Calcul Horiz'!$Q$27*(B293-2*B294+B295)/('Calcul Horiz'!$K$9)^2</f>
        <v>-1.5044470185504141E-4</v>
      </c>
      <c r="D294">
        <f t="shared" si="4"/>
        <v>69.700000000001666</v>
      </c>
    </row>
    <row r="295" spans="1:4" x14ac:dyDescent="0.25">
      <c r="A295">
        <v>-4.162703116890043E-4</v>
      </c>
      <c r="B295">
        <v>-4.9401101263501365E-5</v>
      </c>
      <c r="C295">
        <f>0.001*'Calcul Horiz'!$Q$27*(B294-2*B295+B296)/('Calcul Horiz'!$K$9)^2</f>
        <v>-1.1810491426171033E-4</v>
      </c>
      <c r="D295">
        <f t="shared" si="4"/>
        <v>69.600000000001671</v>
      </c>
    </row>
    <row r="296" spans="1:4" x14ac:dyDescent="0.25">
      <c r="A296">
        <v>-2.8736871900036931E-4</v>
      </c>
      <c r="B296">
        <v>1.325796483868606E-5</v>
      </c>
      <c r="C296">
        <f>0.001*'Calcul Horiz'!$Q$27*(B295-2*B296+B297)/('Calcul Horiz'!$K$9)^2</f>
        <v>-8.153273759676694E-5</v>
      </c>
      <c r="D296">
        <f t="shared" si="4"/>
        <v>69.500000000001677</v>
      </c>
    </row>
    <row r="297" spans="1:4" x14ac:dyDescent="0.25">
      <c r="A297">
        <v>-1.6247056191787124E-4</v>
      </c>
      <c r="B297">
        <v>7.5650139266524835E-5</v>
      </c>
      <c r="C297">
        <f>0.001*'Calcul Horiz'!$Q$27*(B296-2*B297+B298)/('Calcul Horiz'!$K$9)^2</f>
        <v>-4.6096423575680621E-5</v>
      </c>
      <c r="D297">
        <f t="shared" si="4"/>
        <v>69.400000000001683</v>
      </c>
    </row>
    <row r="298" spans="1:4" x14ac:dyDescent="0.25">
      <c r="A298">
        <v>-6.0416103224270046E-5</v>
      </c>
      <c r="B298">
        <v>1.3789142029826005E-4</v>
      </c>
      <c r="C298">
        <f>0.001*'Calcul Horiz'!$Q$27*(B297-2*B298+B299)/('Calcul Horiz'!$K$9)^2</f>
        <v>-1.7141358241840595E-5</v>
      </c>
      <c r="D298">
        <f t="shared" si="4"/>
        <v>69.300000000001688</v>
      </c>
    </row>
    <row r="299" spans="1:4" x14ac:dyDescent="0.25">
      <c r="A299">
        <v>-6.0416103224270046E-5</v>
      </c>
      <c r="B299">
        <v>2.000765903010194E-4</v>
      </c>
      <c r="C299">
        <f>0.001*'Calcul Horiz'!$Q$27*(B298-2*B299+B300)/('Calcul Horiz'!$K$9)^2</f>
        <v>-3.312129216725967E-17</v>
      </c>
      <c r="D299">
        <f t="shared" si="4"/>
        <v>69.200000000001694</v>
      </c>
    </row>
    <row r="300" spans="1:4" x14ac:dyDescent="0.25">
      <c r="A300">
        <v>-1.1673867636062871E-16</v>
      </c>
      <c r="B300">
        <v>2.6226176030377866E-4</v>
      </c>
      <c r="C300">
        <f>0.001*'Calcul Horiz'!$Q$27*(B299-2*B300+B301)/('Calcul Horiz'!$K$9)^2</f>
        <v>1.6560646083629835E-17</v>
      </c>
      <c r="D300">
        <f t="shared" si="4"/>
        <v>69.1000000000017</v>
      </c>
    </row>
    <row r="301" spans="1:4" x14ac:dyDescent="0.25">
      <c r="A301">
        <v>5.8369338180314355E-17</v>
      </c>
      <c r="B301">
        <v>3.2444693030653796E-4</v>
      </c>
      <c r="C301">
        <f>0.001*'Calcul Horiz'!$Q$27*(B300-2*B301+B302)/('Calcul Horiz'!$K$9)^2</f>
        <v>-0.11811224032348719</v>
      </c>
      <c r="D301">
        <f t="shared" si="4"/>
        <v>69.000000000001705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10">
    <tabColor theme="6"/>
    <pageSetUpPr fitToPage="1"/>
  </sheetPr>
  <dimension ref="A1:BY107"/>
  <sheetViews>
    <sheetView showGridLines="0" view="pageBreakPreview" zoomScale="80" zoomScaleNormal="70" zoomScaleSheetLayoutView="80" workbookViewId="0">
      <pane ySplit="7" topLeftCell="A8" activePane="bottomLeft" state="frozen"/>
      <selection pane="bottomLeft" activeCell="BI23" sqref="BI23"/>
    </sheetView>
  </sheetViews>
  <sheetFormatPr baseColWidth="10" defaultColWidth="11.42578125" defaultRowHeight="15" x14ac:dyDescent="0.25"/>
  <cols>
    <col min="1" max="1" width="12.5703125" style="51" bestFit="1" customWidth="1"/>
    <col min="2" max="3" width="9.140625" style="51" customWidth="1"/>
    <col min="4" max="4" width="9.7109375" style="48" customWidth="1"/>
    <col min="5" max="5" width="11.7109375" style="48" customWidth="1"/>
    <col min="6" max="6" width="10.28515625" style="48" customWidth="1"/>
    <col min="7" max="7" width="7.42578125" style="51" customWidth="1"/>
    <col min="8" max="9" width="7.42578125" style="51" hidden="1" customWidth="1"/>
    <col min="10" max="10" width="7.42578125" style="51" customWidth="1"/>
    <col min="11" max="11" width="7.42578125" style="52" customWidth="1"/>
    <col min="12" max="14" width="7.42578125" style="51" customWidth="1"/>
    <col min="15" max="18" width="7.42578125" style="51" hidden="1" customWidth="1"/>
    <col min="19" max="19" width="7.42578125" style="52" hidden="1" customWidth="1"/>
    <col min="20" max="22" width="7.42578125" style="51" hidden="1" customWidth="1"/>
    <col min="23" max="24" width="7.42578125" style="51" customWidth="1"/>
    <col min="25" max="25" width="7.42578125" style="51" hidden="1" customWidth="1"/>
    <col min="26" max="26" width="7.42578125" style="51" customWidth="1"/>
    <col min="27" max="27" width="7.42578125" style="52" customWidth="1"/>
    <col min="28" max="32" width="7.42578125" style="51" customWidth="1"/>
    <col min="33" max="33" width="7.42578125" style="51" hidden="1" customWidth="1"/>
    <col min="34" max="34" width="7.42578125" style="51" customWidth="1"/>
    <col min="35" max="35" width="10.5703125" style="52" customWidth="1"/>
    <col min="36" max="36" width="7.42578125" style="51" customWidth="1"/>
    <col min="37" max="37" width="8.42578125" style="51" customWidth="1"/>
    <col min="38" max="38" width="7.42578125" style="51" customWidth="1"/>
    <col min="39" max="42" width="7.42578125" style="51" hidden="1" customWidth="1"/>
    <col min="43" max="43" width="7.42578125" style="50" hidden="1" customWidth="1"/>
    <col min="44" max="46" width="7.42578125" style="51" hidden="1" customWidth="1"/>
    <col min="47" max="47" width="11.42578125" style="51" customWidth="1"/>
    <col min="48" max="48" width="14.140625" style="51" customWidth="1"/>
    <col min="49" max="58" width="11.42578125" style="51" customWidth="1"/>
    <col min="59" max="59" width="13.5703125" style="51" customWidth="1"/>
    <col min="60" max="61" width="11.7109375" style="51" customWidth="1"/>
    <col min="62" max="64" width="11.42578125" style="51" customWidth="1"/>
    <col min="65" max="67" width="11.42578125" style="51" hidden="1" customWidth="1"/>
    <col min="68" max="68" width="11.42578125" style="51" customWidth="1"/>
    <col min="69" max="69" width="23.7109375" style="51" customWidth="1"/>
    <col min="70" max="72" width="11.42578125" style="51" customWidth="1"/>
    <col min="73" max="16384" width="11.42578125" style="51"/>
  </cols>
  <sheetData>
    <row r="1" spans="1:77" ht="15.75" thickBot="1" x14ac:dyDescent="0.3">
      <c r="A1" s="145" t="s">
        <v>95</v>
      </c>
      <c r="B1" s="76">
        <f>COUNTA(A8:A1048576)</f>
        <v>100</v>
      </c>
      <c r="C1" s="48"/>
      <c r="G1" s="48"/>
      <c r="H1" s="48"/>
      <c r="I1" s="48"/>
      <c r="J1" s="48"/>
      <c r="K1" s="49"/>
      <c r="L1" s="48"/>
      <c r="M1" s="48"/>
      <c r="N1" s="48"/>
      <c r="O1" s="48"/>
      <c r="P1" s="48"/>
      <c r="Q1" s="48"/>
      <c r="R1" s="48"/>
      <c r="S1" s="49"/>
      <c r="T1" s="48"/>
      <c r="U1" s="48"/>
      <c r="V1" s="48"/>
      <c r="W1" s="48"/>
      <c r="X1" s="48"/>
      <c r="Y1" s="48"/>
      <c r="Z1" s="48"/>
      <c r="AA1" s="49"/>
      <c r="AB1" s="48"/>
      <c r="AC1" s="48"/>
      <c r="AD1" s="48"/>
      <c r="AE1" s="48"/>
      <c r="AF1" s="48"/>
      <c r="AG1" s="48"/>
      <c r="AH1" s="48"/>
      <c r="AI1" s="49"/>
      <c r="AJ1" s="48"/>
      <c r="AK1" s="48"/>
      <c r="AL1" s="48"/>
      <c r="AM1" s="48"/>
      <c r="AN1" s="48"/>
      <c r="AO1" s="48"/>
      <c r="AP1" s="48"/>
      <c r="AR1" s="48"/>
      <c r="AS1" s="48"/>
      <c r="AT1" s="48"/>
      <c r="BA1" s="157" t="s">
        <v>136</v>
      </c>
      <c r="BB1" s="214">
        <v>30</v>
      </c>
      <c r="BC1" s="51" t="s">
        <v>30</v>
      </c>
      <c r="BE1" s="157" t="s">
        <v>157</v>
      </c>
      <c r="BF1" s="214" t="s">
        <v>195</v>
      </c>
    </row>
    <row r="2" spans="1:77" ht="15.75" thickBot="1" x14ac:dyDescent="0.3">
      <c r="A2" s="146"/>
      <c r="B2" s="146"/>
      <c r="C2" s="146"/>
      <c r="BA2" s="157" t="s">
        <v>154</v>
      </c>
      <c r="BB2" s="214">
        <v>10</v>
      </c>
      <c r="BC2" s="51" t="s">
        <v>144</v>
      </c>
    </row>
    <row r="3" spans="1:77" ht="15.75" thickBot="1" x14ac:dyDescent="0.3">
      <c r="A3" s="146"/>
      <c r="B3" s="147"/>
      <c r="C3" s="147"/>
      <c r="BA3" s="157" t="s">
        <v>155</v>
      </c>
      <c r="BB3" s="214" t="s">
        <v>6</v>
      </c>
    </row>
    <row r="4" spans="1:77" ht="16.5" thickBot="1" x14ac:dyDescent="0.3">
      <c r="A4" s="147"/>
      <c r="B4" s="148"/>
      <c r="C4" s="148"/>
      <c r="E4" s="48">
        <f>Hypothèses!C21-0.5</f>
        <v>99.5</v>
      </c>
      <c r="G4" s="297" t="s">
        <v>75</v>
      </c>
      <c r="H4" s="298"/>
      <c r="I4" s="298"/>
      <c r="J4" s="298"/>
      <c r="K4" s="298"/>
      <c r="L4" s="298"/>
      <c r="M4" s="298"/>
      <c r="N4" s="299"/>
      <c r="O4" s="300" t="s">
        <v>76</v>
      </c>
      <c r="P4" s="301"/>
      <c r="Q4" s="301"/>
      <c r="R4" s="301"/>
      <c r="S4" s="301"/>
      <c r="T4" s="301"/>
      <c r="U4" s="301"/>
      <c r="V4" s="302"/>
      <c r="W4" s="303" t="s">
        <v>77</v>
      </c>
      <c r="X4" s="304"/>
      <c r="Y4" s="304"/>
      <c r="Z4" s="304"/>
      <c r="AA4" s="304"/>
      <c r="AB4" s="304"/>
      <c r="AC4" s="304"/>
      <c r="AD4" s="305"/>
      <c r="AE4" s="306" t="s">
        <v>78</v>
      </c>
      <c r="AF4" s="307"/>
      <c r="AG4" s="307"/>
      <c r="AH4" s="307"/>
      <c r="AI4" s="307"/>
      <c r="AJ4" s="307"/>
      <c r="AK4" s="307"/>
      <c r="AL4" s="308"/>
      <c r="AM4" s="309" t="s">
        <v>79</v>
      </c>
      <c r="AN4" s="310"/>
      <c r="AO4" s="310"/>
      <c r="AP4" s="310"/>
      <c r="AQ4" s="310"/>
      <c r="AR4" s="310"/>
      <c r="AS4" s="310"/>
      <c r="AT4" s="311"/>
      <c r="BG4" s="268" t="s">
        <v>203</v>
      </c>
      <c r="BH4" s="267">
        <f>SUM(BX8:BX1048576)</f>
        <v>0</v>
      </c>
    </row>
    <row r="5" spans="1:77" s="53" customFormat="1" ht="39" thickBot="1" x14ac:dyDescent="0.3">
      <c r="A5" s="149"/>
      <c r="B5" s="150"/>
      <c r="C5" s="151"/>
      <c r="G5" s="65" t="s">
        <v>80</v>
      </c>
      <c r="H5" s="312" t="s">
        <v>67</v>
      </c>
      <c r="I5" s="313"/>
      <c r="J5" s="313"/>
      <c r="K5" s="313"/>
      <c r="L5" s="313"/>
      <c r="M5" s="313"/>
      <c r="N5" s="314"/>
      <c r="O5" s="65" t="s">
        <v>81</v>
      </c>
      <c r="P5" s="312" t="s">
        <v>67</v>
      </c>
      <c r="Q5" s="313"/>
      <c r="R5" s="313"/>
      <c r="S5" s="313"/>
      <c r="T5" s="313"/>
      <c r="U5" s="313"/>
      <c r="V5" s="314"/>
      <c r="W5" s="65" t="s">
        <v>82</v>
      </c>
      <c r="X5" s="312" t="s">
        <v>56</v>
      </c>
      <c r="Y5" s="313"/>
      <c r="Z5" s="313"/>
      <c r="AA5" s="313"/>
      <c r="AB5" s="313"/>
      <c r="AC5" s="313"/>
      <c r="AD5" s="314"/>
      <c r="AE5" s="65" t="s">
        <v>83</v>
      </c>
      <c r="AF5" s="312" t="s">
        <v>71</v>
      </c>
      <c r="AG5" s="313"/>
      <c r="AH5" s="313"/>
      <c r="AI5" s="313"/>
      <c r="AJ5" s="313"/>
      <c r="AK5" s="313"/>
      <c r="AL5" s="314"/>
      <c r="AM5" s="65" t="s">
        <v>84</v>
      </c>
      <c r="AN5" s="312" t="s">
        <v>71</v>
      </c>
      <c r="AO5" s="313"/>
      <c r="AP5" s="313"/>
      <c r="AQ5" s="313"/>
      <c r="AR5" s="313"/>
      <c r="AS5" s="313"/>
      <c r="AT5" s="314"/>
      <c r="BA5" s="315" t="s">
        <v>153</v>
      </c>
      <c r="BB5" s="316"/>
      <c r="BC5" s="316"/>
      <c r="BD5" s="316"/>
      <c r="BE5" s="316"/>
      <c r="BF5" s="317"/>
    </row>
    <row r="6" spans="1:77" s="53" customFormat="1" hidden="1" x14ac:dyDescent="0.25">
      <c r="A6" s="149"/>
      <c r="B6" s="150"/>
      <c r="C6" s="151"/>
      <c r="G6" s="65"/>
      <c r="H6" s="152"/>
      <c r="I6" s="153"/>
      <c r="J6" s="153"/>
      <c r="K6" s="153"/>
      <c r="L6" s="153"/>
      <c r="M6" s="153"/>
      <c r="N6" s="154"/>
      <c r="O6" s="65"/>
      <c r="P6" s="152"/>
      <c r="Q6" s="153"/>
      <c r="R6" s="153"/>
      <c r="S6" s="153"/>
      <c r="T6" s="153"/>
      <c r="U6" s="153"/>
      <c r="V6" s="154"/>
      <c r="W6" s="65"/>
      <c r="X6" s="152"/>
      <c r="Y6" s="153"/>
      <c r="Z6" s="153"/>
      <c r="AA6" s="153"/>
      <c r="AB6" s="153"/>
      <c r="AC6" s="153"/>
      <c r="AD6" s="154"/>
      <c r="AE6" s="65"/>
      <c r="AF6" s="152"/>
      <c r="AG6" s="153"/>
      <c r="AH6" s="153"/>
      <c r="AI6" s="153"/>
      <c r="AJ6" s="153"/>
      <c r="AK6" s="153"/>
      <c r="AL6" s="154"/>
      <c r="AM6" s="65"/>
      <c r="AN6" s="152"/>
      <c r="AO6" s="153"/>
      <c r="AP6" s="153"/>
      <c r="AQ6" s="153"/>
      <c r="AR6" s="153"/>
      <c r="AS6" s="153"/>
      <c r="AT6" s="154"/>
    </row>
    <row r="7" spans="1:77" s="54" customFormat="1" ht="38.25" x14ac:dyDescent="0.25">
      <c r="A7" s="155" t="s">
        <v>3</v>
      </c>
      <c r="B7" s="156" t="s">
        <v>85</v>
      </c>
      <c r="C7" s="156" t="s">
        <v>108</v>
      </c>
      <c r="D7" s="155" t="s">
        <v>74</v>
      </c>
      <c r="E7" s="157" t="s">
        <v>86</v>
      </c>
      <c r="F7" s="157" t="s">
        <v>87</v>
      </c>
      <c r="G7" s="66" t="s">
        <v>59</v>
      </c>
      <c r="H7" s="55" t="s">
        <v>60</v>
      </c>
      <c r="I7" s="55" t="s">
        <v>88</v>
      </c>
      <c r="J7" s="55" t="s">
        <v>89</v>
      </c>
      <c r="K7" s="56" t="s">
        <v>90</v>
      </c>
      <c r="L7" s="55" t="s">
        <v>91</v>
      </c>
      <c r="M7" s="55" t="s">
        <v>200</v>
      </c>
      <c r="N7" s="67" t="s">
        <v>93</v>
      </c>
      <c r="O7" s="68" t="s">
        <v>59</v>
      </c>
      <c r="P7" s="57" t="s">
        <v>60</v>
      </c>
      <c r="Q7" s="57" t="s">
        <v>88</v>
      </c>
      <c r="R7" s="57" t="s">
        <v>89</v>
      </c>
      <c r="S7" s="58" t="s">
        <v>90</v>
      </c>
      <c r="T7" s="57" t="s">
        <v>94</v>
      </c>
      <c r="U7" s="57" t="s">
        <v>92</v>
      </c>
      <c r="V7" s="69" t="s">
        <v>93</v>
      </c>
      <c r="W7" s="70" t="s">
        <v>59</v>
      </c>
      <c r="X7" s="59" t="s">
        <v>60</v>
      </c>
      <c r="Y7" s="59" t="s">
        <v>88</v>
      </c>
      <c r="Z7" s="59" t="s">
        <v>89</v>
      </c>
      <c r="AA7" s="60" t="s">
        <v>90</v>
      </c>
      <c r="AB7" s="59" t="s">
        <v>94</v>
      </c>
      <c r="AC7" s="59" t="s">
        <v>200</v>
      </c>
      <c r="AD7" s="71" t="s">
        <v>93</v>
      </c>
      <c r="AE7" s="72" t="s">
        <v>59</v>
      </c>
      <c r="AF7" s="63" t="s">
        <v>60</v>
      </c>
      <c r="AG7" s="63" t="s">
        <v>88</v>
      </c>
      <c r="AH7" s="63" t="s">
        <v>89</v>
      </c>
      <c r="AI7" s="64" t="s">
        <v>90</v>
      </c>
      <c r="AJ7" s="63" t="s">
        <v>94</v>
      </c>
      <c r="AK7" s="63" t="s">
        <v>200</v>
      </c>
      <c r="AL7" s="73" t="s">
        <v>93</v>
      </c>
      <c r="AM7" s="74" t="s">
        <v>59</v>
      </c>
      <c r="AN7" s="61" t="s">
        <v>60</v>
      </c>
      <c r="AO7" s="61" t="s">
        <v>88</v>
      </c>
      <c r="AP7" s="61" t="s">
        <v>89</v>
      </c>
      <c r="AQ7" s="62" t="s">
        <v>90</v>
      </c>
      <c r="AR7" s="61" t="s">
        <v>94</v>
      </c>
      <c r="AS7" s="61" t="s">
        <v>200</v>
      </c>
      <c r="AT7" s="75" t="s">
        <v>93</v>
      </c>
      <c r="AU7" s="54" t="s">
        <v>197</v>
      </c>
      <c r="AV7" s="157" t="s">
        <v>136</v>
      </c>
      <c r="AW7" s="157" t="s">
        <v>137</v>
      </c>
      <c r="AX7" s="157" t="s">
        <v>138</v>
      </c>
      <c r="AY7" s="157" t="s">
        <v>139</v>
      </c>
      <c r="AZ7" s="157" t="s">
        <v>140</v>
      </c>
      <c r="BA7" s="66" t="s">
        <v>148</v>
      </c>
      <c r="BB7" s="68" t="s">
        <v>149</v>
      </c>
      <c r="BC7" s="70" t="s">
        <v>152</v>
      </c>
      <c r="BD7" s="72" t="s">
        <v>150</v>
      </c>
      <c r="BE7" s="74" t="s">
        <v>151</v>
      </c>
      <c r="BF7" s="157" t="s">
        <v>159</v>
      </c>
      <c r="BG7" s="157" t="s">
        <v>158</v>
      </c>
      <c r="BH7" s="157" t="s">
        <v>141</v>
      </c>
      <c r="BI7" s="157" t="s">
        <v>143</v>
      </c>
      <c r="BJ7" s="294" t="s">
        <v>145</v>
      </c>
      <c r="BK7" s="295"/>
      <c r="BL7" s="296"/>
      <c r="BM7" s="294" t="s">
        <v>142</v>
      </c>
      <c r="BN7" s="295"/>
      <c r="BO7" s="296"/>
      <c r="BP7" s="157" t="s">
        <v>160</v>
      </c>
      <c r="BQ7" s="157" t="s">
        <v>146</v>
      </c>
      <c r="BR7" s="157" t="s">
        <v>162</v>
      </c>
      <c r="BS7" s="157" t="s">
        <v>161</v>
      </c>
      <c r="BT7" s="157" t="s">
        <v>163</v>
      </c>
      <c r="BU7" s="157" t="s">
        <v>164</v>
      </c>
      <c r="BV7" s="157" t="s">
        <v>147</v>
      </c>
      <c r="BW7" s="157" t="s">
        <v>192</v>
      </c>
      <c r="BX7" s="157" t="s">
        <v>193</v>
      </c>
    </row>
    <row r="8" spans="1:77" x14ac:dyDescent="0.25">
      <c r="A8" s="264">
        <v>1</v>
      </c>
      <c r="B8" s="263">
        <v>0.42</v>
      </c>
      <c r="C8" s="255">
        <v>1</v>
      </c>
      <c r="D8" s="220" t="s">
        <v>58</v>
      </c>
      <c r="E8" s="221">
        <f>IF(C8=1,Hypothèses!$C$21-0.5,IF(C8=2,Hypothèses!$C$36-0.5,IF(C8=3,Hypothèses!$C$51-0.5,IF(C8=4,Hypothèses!$C$66-0.5))))</f>
        <v>99.5</v>
      </c>
      <c r="F8" s="222">
        <v>9.1</v>
      </c>
      <c r="G8" s="254"/>
      <c r="H8" s="217"/>
      <c r="I8" s="217"/>
      <c r="J8" s="217"/>
      <c r="K8" s="219"/>
      <c r="L8" s="210"/>
      <c r="M8" s="210"/>
      <c r="N8" s="210"/>
      <c r="O8" s="217"/>
      <c r="P8" s="217"/>
      <c r="Q8" s="217"/>
      <c r="R8" s="217"/>
      <c r="S8" s="219"/>
      <c r="T8" s="210"/>
      <c r="U8" s="210"/>
      <c r="V8" s="210"/>
      <c r="W8" s="217">
        <f t="shared" ref="W8:W47" si="0">G8*1.5</f>
        <v>0</v>
      </c>
      <c r="X8" s="217"/>
      <c r="Y8" s="217"/>
      <c r="Z8" s="217">
        <f t="shared" ref="Z8:Z59" si="1">+J8</f>
        <v>0</v>
      </c>
      <c r="AA8" s="219"/>
      <c r="AB8" s="210"/>
      <c r="AC8" s="210"/>
      <c r="AD8" s="210"/>
      <c r="AE8" s="217"/>
      <c r="AF8" s="217"/>
      <c r="AG8" s="217"/>
      <c r="AH8" s="217"/>
      <c r="AI8" s="219"/>
      <c r="AJ8" s="210"/>
      <c r="AK8" s="210"/>
      <c r="AL8" s="210"/>
      <c r="AM8" s="217"/>
      <c r="AN8" s="217"/>
      <c r="AO8" s="217"/>
      <c r="AP8" s="217"/>
      <c r="AQ8" s="219"/>
      <c r="AR8" s="210"/>
      <c r="AS8" s="210"/>
      <c r="AT8" s="210"/>
      <c r="AU8" s="252" t="e">
        <f t="shared" ref="AU8:AU47" si="2">AE8/AJ8</f>
        <v>#DIV/0!</v>
      </c>
      <c r="AV8" s="208">
        <f t="shared" ref="AV8:AV59" si="3">$BB$1</f>
        <v>30</v>
      </c>
      <c r="AW8" s="209">
        <f t="shared" ref="AW8:AW58" si="4">IF($BF$1="FTC",30,35)</f>
        <v>30</v>
      </c>
      <c r="AX8" s="209">
        <f t="shared" ref="AX8:AX58" si="5">IF($BF$1="FTC",1.35,1.3)</f>
        <v>1.35</v>
      </c>
      <c r="AY8" s="209">
        <f t="shared" ref="AY8:AY47" si="6">IF(F8/B8&lt;20,IF(B8*100&lt;60,1.3-B8/2,1),IF(B8*100&lt;60,1.35-B8/2,1.05))</f>
        <v>1.1400000000000001</v>
      </c>
      <c r="AZ8" s="209">
        <f t="shared" ref="AZ8:AZ47" si="7">IF($BB$3="Oui",1.2,1)*MIN(AV8,AW8)/(AX8*AY8)</f>
        <v>19.493177387914226</v>
      </c>
      <c r="BA8" s="211">
        <v>0.01</v>
      </c>
      <c r="BB8" s="211"/>
      <c r="BC8" s="211">
        <v>0.02</v>
      </c>
      <c r="BD8" s="211"/>
      <c r="BE8" s="211"/>
      <c r="BF8" s="211">
        <f t="shared" ref="BF8:BF47" si="8">MAX(BA8:BE8)</f>
        <v>0.02</v>
      </c>
      <c r="BG8" s="213">
        <f t="shared" ref="BG8:BG47" si="9">(B8*100)^2*PI()/4</f>
        <v>1385.4423602330987</v>
      </c>
      <c r="BH8" s="213">
        <f t="shared" ref="BH8:BH47" si="10">IF(B8&gt;=0.8,25,0.5*BG8/100)</f>
        <v>6.9272118011654937</v>
      </c>
      <c r="BI8" s="213">
        <f t="shared" ref="BI8:BI47" si="11">3*BG8/100</f>
        <v>41.563270806992961</v>
      </c>
      <c r="BJ8" s="215"/>
      <c r="BK8" s="216"/>
      <c r="BL8" s="213">
        <f t="shared" ref="BL8:BL47" si="12">BJ8*(BK8/10)^2*PI()/4</f>
        <v>0</v>
      </c>
      <c r="BM8" s="215"/>
      <c r="BN8" s="216"/>
      <c r="BO8" s="213">
        <f t="shared" ref="BO8:BO47" si="13">BM8*(BN8/10)^2*PI()/4</f>
        <v>0</v>
      </c>
      <c r="BP8" s="213">
        <f t="shared" ref="BP8:BP47" si="14">BO8+BL8</f>
        <v>0</v>
      </c>
      <c r="BQ8" s="209" t="str">
        <f>IF(AND(AD8="",N8="",V8="",AL8=""),"Entièrement comprimé",IF(AND(BP8&gt;BF8,BP8&gt;BH8,BP8&lt;BI8),"OK","ERR"))</f>
        <v>Entièrement comprimé</v>
      </c>
      <c r="BR8" s="215"/>
      <c r="BS8" s="210">
        <f>IF(AND(AD8="",N8="",V8="",AL8=""),0,E8-MIN(N8,V8,AD8,AL8,AT8))</f>
        <v>0</v>
      </c>
      <c r="BT8" s="215"/>
      <c r="BU8" s="217"/>
      <c r="BV8" s="210">
        <f>BU8*BL8*1.2+0.785*BO8*BT8</f>
        <v>0</v>
      </c>
      <c r="BW8" s="210">
        <v>1</v>
      </c>
      <c r="BX8" s="210">
        <f t="shared" ref="BX8:BX47" si="15">BW8*BV8</f>
        <v>0</v>
      </c>
      <c r="BY8" s="51" t="str">
        <f>CONCATENATE(BJ8," HA ",BK8," - ",BU8," m")</f>
        <v xml:space="preserve"> HA  -  m</v>
      </c>
    </row>
    <row r="9" spans="1:77" x14ac:dyDescent="0.25">
      <c r="A9" s="265">
        <v>2</v>
      </c>
      <c r="B9" s="253">
        <v>0.52</v>
      </c>
      <c r="C9" s="255">
        <v>1</v>
      </c>
      <c r="D9" s="220" t="s">
        <v>58</v>
      </c>
      <c r="E9" s="221">
        <f>IF(C9=1,Hypothèses!$C$21-0.5,IF(C9=2,Hypothèses!$C$36-0.5,IF(C9=3,Hypothèses!$C$51-0.5,IF(C9=4,Hypothèses!$C$66-0.5))))</f>
        <v>99.5</v>
      </c>
      <c r="F9" s="222">
        <v>10.5</v>
      </c>
      <c r="G9" s="254"/>
      <c r="H9" s="217"/>
      <c r="I9" s="217"/>
      <c r="J9" s="217"/>
      <c r="K9" s="219"/>
      <c r="L9" s="210"/>
      <c r="M9" s="210"/>
      <c r="N9" s="210"/>
      <c r="O9" s="217"/>
      <c r="P9" s="217"/>
      <c r="Q9" s="217"/>
      <c r="R9" s="217"/>
      <c r="S9" s="219"/>
      <c r="T9" s="210"/>
      <c r="U9" s="210"/>
      <c r="V9" s="210"/>
      <c r="W9" s="217">
        <f t="shared" si="0"/>
        <v>0</v>
      </c>
      <c r="X9" s="217"/>
      <c r="Y9" s="217"/>
      <c r="Z9" s="217">
        <f t="shared" si="1"/>
        <v>0</v>
      </c>
      <c r="AA9" s="219"/>
      <c r="AB9" s="210"/>
      <c r="AC9" s="210"/>
      <c r="AD9" s="210"/>
      <c r="AE9" s="217"/>
      <c r="AF9" s="217"/>
      <c r="AG9" s="217"/>
      <c r="AH9" s="217"/>
      <c r="AI9" s="219"/>
      <c r="AJ9" s="210"/>
      <c r="AK9" s="210"/>
      <c r="AL9" s="210"/>
      <c r="AM9" s="217"/>
      <c r="AN9" s="217"/>
      <c r="AO9" s="217"/>
      <c r="AP9" s="217"/>
      <c r="AQ9" s="219"/>
      <c r="AR9" s="210"/>
      <c r="AS9" s="210"/>
      <c r="AT9" s="210"/>
      <c r="AU9" s="252" t="e">
        <f t="shared" si="2"/>
        <v>#DIV/0!</v>
      </c>
      <c r="AV9" s="208">
        <f t="shared" si="3"/>
        <v>30</v>
      </c>
      <c r="AW9" s="209">
        <f t="shared" si="4"/>
        <v>30</v>
      </c>
      <c r="AX9" s="209">
        <f t="shared" si="5"/>
        <v>1.35</v>
      </c>
      <c r="AY9" s="209">
        <f t="shared" si="6"/>
        <v>1.0900000000000001</v>
      </c>
      <c r="AZ9" s="209">
        <f t="shared" si="7"/>
        <v>20.387359836901119</v>
      </c>
      <c r="BA9" s="211">
        <v>0.01</v>
      </c>
      <c r="BB9" s="211"/>
      <c r="BC9" s="211">
        <v>0.02</v>
      </c>
      <c r="BD9" s="211"/>
      <c r="BE9" s="211"/>
      <c r="BF9" s="211">
        <f t="shared" si="8"/>
        <v>0.02</v>
      </c>
      <c r="BG9" s="213">
        <f t="shared" si="9"/>
        <v>2123.7166338267002</v>
      </c>
      <c r="BH9" s="213">
        <f t="shared" si="10"/>
        <v>10.618583169133501</v>
      </c>
      <c r="BI9" s="213">
        <f t="shared" si="11"/>
        <v>63.711499014801014</v>
      </c>
      <c r="BJ9" s="215"/>
      <c r="BK9" s="216"/>
      <c r="BL9" s="213">
        <f t="shared" si="12"/>
        <v>0</v>
      </c>
      <c r="BM9" s="215"/>
      <c r="BN9" s="216"/>
      <c r="BO9" s="213">
        <f t="shared" si="13"/>
        <v>0</v>
      </c>
      <c r="BP9" s="213">
        <f t="shared" si="14"/>
        <v>0</v>
      </c>
      <c r="BQ9" s="209" t="str">
        <f t="shared" ref="BQ9:BQ72" si="16">IF(AND(AD9="",N9="",V9="",AL9=""),"Entièrement comprimé",IF(AND(BP9&gt;BF9,BP9&gt;BH9,BP9&lt;BI9),"OK","ERR"))</f>
        <v>Entièrement comprimé</v>
      </c>
      <c r="BR9" s="215"/>
      <c r="BS9" s="210">
        <f t="shared" ref="BS9:BS72" si="17">IF(AND(AD9="",N9="",V9="",AL9=""),0,E9-MIN(N9,V9,AD9,AL9,AT9))</f>
        <v>0</v>
      </c>
      <c r="BT9" s="215"/>
      <c r="BU9" s="217"/>
      <c r="BV9" s="210">
        <f t="shared" ref="BV9:BV47" si="18">BU9*BL9*1.2+0.785*BO9*BT9</f>
        <v>0</v>
      </c>
      <c r="BW9" s="210">
        <v>1</v>
      </c>
      <c r="BX9" s="210">
        <f t="shared" si="15"/>
        <v>0</v>
      </c>
      <c r="BY9" s="51" t="str">
        <f t="shared" ref="BY9:BY72" si="19">CONCATENATE(BJ9," HA ",BK9," - ",BU9," m")</f>
        <v xml:space="preserve"> HA  -  m</v>
      </c>
    </row>
    <row r="10" spans="1:77" x14ac:dyDescent="0.25">
      <c r="A10" s="265">
        <v>3</v>
      </c>
      <c r="B10" s="253">
        <v>0.42</v>
      </c>
      <c r="C10" s="255">
        <v>1</v>
      </c>
      <c r="D10" s="220" t="s">
        <v>58</v>
      </c>
      <c r="E10" s="221">
        <f>IF(C10=1,Hypothèses!$C$21-0.5,IF(C10=2,Hypothèses!$C$36-0.5,IF(C10=3,Hypothèses!$C$51-0.5,IF(C10=4,Hypothèses!$C$66-0.5))))</f>
        <v>99.5</v>
      </c>
      <c r="F10" s="222">
        <v>10.5</v>
      </c>
      <c r="G10" s="254"/>
      <c r="H10" s="217"/>
      <c r="I10" s="217"/>
      <c r="J10" s="217"/>
      <c r="K10" s="219"/>
      <c r="L10" s="210"/>
      <c r="M10" s="210"/>
      <c r="N10" s="210"/>
      <c r="O10" s="217"/>
      <c r="P10" s="217"/>
      <c r="Q10" s="217"/>
      <c r="R10" s="217"/>
      <c r="S10" s="219"/>
      <c r="T10" s="210"/>
      <c r="U10" s="210"/>
      <c r="V10" s="210"/>
      <c r="W10" s="217">
        <f t="shared" si="0"/>
        <v>0</v>
      </c>
      <c r="X10" s="217"/>
      <c r="Y10" s="217"/>
      <c r="Z10" s="217">
        <f t="shared" si="1"/>
        <v>0</v>
      </c>
      <c r="AA10" s="219"/>
      <c r="AB10" s="210"/>
      <c r="AC10" s="210"/>
      <c r="AD10" s="210"/>
      <c r="AE10" s="217"/>
      <c r="AF10" s="217"/>
      <c r="AG10" s="217"/>
      <c r="AH10" s="217"/>
      <c r="AI10" s="219"/>
      <c r="AJ10" s="210"/>
      <c r="AK10" s="210"/>
      <c r="AL10" s="210"/>
      <c r="AM10" s="217"/>
      <c r="AN10" s="217"/>
      <c r="AO10" s="217"/>
      <c r="AP10" s="217"/>
      <c r="AQ10" s="219"/>
      <c r="AR10" s="210"/>
      <c r="AS10" s="210"/>
      <c r="AT10" s="210"/>
      <c r="AU10" s="252" t="e">
        <f t="shared" si="2"/>
        <v>#DIV/0!</v>
      </c>
      <c r="AV10" s="208">
        <f t="shared" si="3"/>
        <v>30</v>
      </c>
      <c r="AW10" s="209">
        <f t="shared" si="4"/>
        <v>30</v>
      </c>
      <c r="AX10" s="209">
        <f t="shared" si="5"/>
        <v>1.35</v>
      </c>
      <c r="AY10" s="209">
        <f t="shared" si="6"/>
        <v>1.1400000000000001</v>
      </c>
      <c r="AZ10" s="209">
        <f t="shared" si="7"/>
        <v>19.493177387914226</v>
      </c>
      <c r="BA10" s="211">
        <v>0.01</v>
      </c>
      <c r="BB10" s="211"/>
      <c r="BC10" s="211">
        <v>0.02</v>
      </c>
      <c r="BD10" s="211"/>
      <c r="BE10" s="211"/>
      <c r="BF10" s="211">
        <f t="shared" si="8"/>
        <v>0.02</v>
      </c>
      <c r="BG10" s="213">
        <f t="shared" si="9"/>
        <v>1385.4423602330987</v>
      </c>
      <c r="BH10" s="213">
        <f t="shared" si="10"/>
        <v>6.9272118011654937</v>
      </c>
      <c r="BI10" s="213">
        <f t="shared" si="11"/>
        <v>41.563270806992961</v>
      </c>
      <c r="BJ10" s="215"/>
      <c r="BK10" s="216"/>
      <c r="BL10" s="213">
        <f t="shared" si="12"/>
        <v>0</v>
      </c>
      <c r="BM10" s="215"/>
      <c r="BN10" s="216"/>
      <c r="BO10" s="213">
        <f t="shared" si="13"/>
        <v>0</v>
      </c>
      <c r="BP10" s="213">
        <f t="shared" si="14"/>
        <v>0</v>
      </c>
      <c r="BQ10" s="209" t="str">
        <f t="shared" si="16"/>
        <v>Entièrement comprimé</v>
      </c>
      <c r="BR10" s="215"/>
      <c r="BS10" s="210">
        <f t="shared" si="17"/>
        <v>0</v>
      </c>
      <c r="BT10" s="215"/>
      <c r="BU10" s="217"/>
      <c r="BV10" s="210">
        <f t="shared" si="18"/>
        <v>0</v>
      </c>
      <c r="BW10" s="210">
        <v>1</v>
      </c>
      <c r="BX10" s="210">
        <f t="shared" si="15"/>
        <v>0</v>
      </c>
      <c r="BY10" s="51" t="str">
        <f t="shared" si="19"/>
        <v xml:space="preserve"> HA  -  m</v>
      </c>
    </row>
    <row r="11" spans="1:77" x14ac:dyDescent="0.25">
      <c r="A11" s="265">
        <v>4</v>
      </c>
      <c r="B11" s="253">
        <v>0.42</v>
      </c>
      <c r="C11" s="255">
        <v>1</v>
      </c>
      <c r="D11" s="220" t="s">
        <v>58</v>
      </c>
      <c r="E11" s="221">
        <f>IF(C11=1,Hypothèses!$C$21-0.5,IF(C11=2,Hypothèses!$C$36-0.5,IF(C11=3,Hypothèses!$C$51-0.5,IF(C11=4,Hypothèses!$C$66-0.5))))</f>
        <v>99.5</v>
      </c>
      <c r="F11" s="222">
        <v>9.8000000000000007</v>
      </c>
      <c r="G11" s="254"/>
      <c r="H11" s="217"/>
      <c r="I11" s="217"/>
      <c r="J11" s="217"/>
      <c r="K11" s="219"/>
      <c r="L11" s="210"/>
      <c r="M11" s="210"/>
      <c r="N11" s="210"/>
      <c r="O11" s="217"/>
      <c r="P11" s="217"/>
      <c r="Q11" s="217"/>
      <c r="R11" s="217"/>
      <c r="S11" s="219"/>
      <c r="T11" s="210"/>
      <c r="U11" s="210"/>
      <c r="V11" s="210"/>
      <c r="W11" s="217">
        <f t="shared" si="0"/>
        <v>0</v>
      </c>
      <c r="X11" s="217"/>
      <c r="Y11" s="217"/>
      <c r="Z11" s="217">
        <f t="shared" si="1"/>
        <v>0</v>
      </c>
      <c r="AA11" s="219"/>
      <c r="AB11" s="210"/>
      <c r="AC11" s="210"/>
      <c r="AD11" s="210"/>
      <c r="AE11" s="217"/>
      <c r="AF11" s="217"/>
      <c r="AG11" s="217"/>
      <c r="AH11" s="217"/>
      <c r="AI11" s="219"/>
      <c r="AJ11" s="210"/>
      <c r="AK11" s="210"/>
      <c r="AL11" s="210"/>
      <c r="AM11" s="217"/>
      <c r="AN11" s="217"/>
      <c r="AO11" s="217"/>
      <c r="AP11" s="217"/>
      <c r="AQ11" s="219"/>
      <c r="AR11" s="210"/>
      <c r="AS11" s="210"/>
      <c r="AT11" s="210"/>
      <c r="AU11" s="252" t="e">
        <f t="shared" si="2"/>
        <v>#DIV/0!</v>
      </c>
      <c r="AV11" s="208">
        <f t="shared" si="3"/>
        <v>30</v>
      </c>
      <c r="AW11" s="209">
        <f t="shared" si="4"/>
        <v>30</v>
      </c>
      <c r="AX11" s="209">
        <f t="shared" si="5"/>
        <v>1.35</v>
      </c>
      <c r="AY11" s="209">
        <f t="shared" si="6"/>
        <v>1.1400000000000001</v>
      </c>
      <c r="AZ11" s="209">
        <f t="shared" si="7"/>
        <v>19.493177387914226</v>
      </c>
      <c r="BA11" s="211">
        <v>0.01</v>
      </c>
      <c r="BB11" s="211"/>
      <c r="BC11" s="211">
        <v>0.02</v>
      </c>
      <c r="BD11" s="211"/>
      <c r="BE11" s="211"/>
      <c r="BF11" s="211">
        <f t="shared" si="8"/>
        <v>0.02</v>
      </c>
      <c r="BG11" s="213">
        <f t="shared" si="9"/>
        <v>1385.4423602330987</v>
      </c>
      <c r="BH11" s="213">
        <f t="shared" si="10"/>
        <v>6.9272118011654937</v>
      </c>
      <c r="BI11" s="213">
        <f t="shared" si="11"/>
        <v>41.563270806992961</v>
      </c>
      <c r="BJ11" s="215"/>
      <c r="BK11" s="216"/>
      <c r="BL11" s="213">
        <f t="shared" si="12"/>
        <v>0</v>
      </c>
      <c r="BM11" s="215"/>
      <c r="BN11" s="216"/>
      <c r="BO11" s="213">
        <f t="shared" si="13"/>
        <v>0</v>
      </c>
      <c r="BP11" s="213">
        <f t="shared" si="14"/>
        <v>0</v>
      </c>
      <c r="BQ11" s="209" t="str">
        <f t="shared" si="16"/>
        <v>Entièrement comprimé</v>
      </c>
      <c r="BR11" s="215"/>
      <c r="BS11" s="210">
        <f t="shared" si="17"/>
        <v>0</v>
      </c>
      <c r="BT11" s="215"/>
      <c r="BU11" s="217"/>
      <c r="BV11" s="210">
        <f t="shared" si="18"/>
        <v>0</v>
      </c>
      <c r="BW11" s="210">
        <v>1</v>
      </c>
      <c r="BX11" s="210">
        <f t="shared" si="15"/>
        <v>0</v>
      </c>
      <c r="BY11" s="51" t="str">
        <f t="shared" si="19"/>
        <v xml:space="preserve"> HA  -  m</v>
      </c>
    </row>
    <row r="12" spans="1:77" x14ac:dyDescent="0.25">
      <c r="A12" s="265">
        <v>5</v>
      </c>
      <c r="B12" s="253">
        <v>0.42</v>
      </c>
      <c r="C12" s="255">
        <v>1</v>
      </c>
      <c r="D12" s="220" t="s">
        <v>58</v>
      </c>
      <c r="E12" s="221">
        <f>IF(C12=1,Hypothèses!$C$21-0.5,IF(C12=2,Hypothèses!$C$36-0.5,IF(C12=3,Hypothèses!$C$51-0.5,IF(C12=4,Hypothèses!$C$66-0.5))))</f>
        <v>99.5</v>
      </c>
      <c r="F12" s="222">
        <v>11.5</v>
      </c>
      <c r="G12" s="254"/>
      <c r="H12" s="217"/>
      <c r="I12" s="217"/>
      <c r="J12" s="217"/>
      <c r="K12" s="219"/>
      <c r="L12" s="210"/>
      <c r="M12" s="210"/>
      <c r="N12" s="210"/>
      <c r="O12" s="217"/>
      <c r="P12" s="217"/>
      <c r="Q12" s="217"/>
      <c r="R12" s="217"/>
      <c r="S12" s="219"/>
      <c r="T12" s="210"/>
      <c r="U12" s="210"/>
      <c r="V12" s="210"/>
      <c r="W12" s="217">
        <f t="shared" si="0"/>
        <v>0</v>
      </c>
      <c r="X12" s="217"/>
      <c r="Y12" s="217"/>
      <c r="Z12" s="217">
        <f t="shared" si="1"/>
        <v>0</v>
      </c>
      <c r="AA12" s="219"/>
      <c r="AB12" s="210"/>
      <c r="AC12" s="210"/>
      <c r="AD12" s="210"/>
      <c r="AE12" s="217"/>
      <c r="AF12" s="217"/>
      <c r="AG12" s="217"/>
      <c r="AH12" s="217"/>
      <c r="AI12" s="219"/>
      <c r="AJ12" s="210"/>
      <c r="AK12" s="210"/>
      <c r="AL12" s="210"/>
      <c r="AM12" s="217"/>
      <c r="AN12" s="217"/>
      <c r="AO12" s="217"/>
      <c r="AP12" s="217"/>
      <c r="AQ12" s="219"/>
      <c r="AR12" s="210"/>
      <c r="AS12" s="210"/>
      <c r="AT12" s="210"/>
      <c r="AU12" s="252" t="e">
        <f t="shared" si="2"/>
        <v>#DIV/0!</v>
      </c>
      <c r="AV12" s="208">
        <f t="shared" si="3"/>
        <v>30</v>
      </c>
      <c r="AW12" s="209">
        <f t="shared" si="4"/>
        <v>30</v>
      </c>
      <c r="AX12" s="209">
        <f t="shared" si="5"/>
        <v>1.35</v>
      </c>
      <c r="AY12" s="209">
        <f t="shared" si="6"/>
        <v>1.1400000000000001</v>
      </c>
      <c r="AZ12" s="209">
        <f t="shared" si="7"/>
        <v>19.493177387914226</v>
      </c>
      <c r="BA12" s="211">
        <v>0.01</v>
      </c>
      <c r="BB12" s="211"/>
      <c r="BC12" s="211">
        <v>0.02</v>
      </c>
      <c r="BD12" s="211"/>
      <c r="BE12" s="211"/>
      <c r="BF12" s="211">
        <f t="shared" si="8"/>
        <v>0.02</v>
      </c>
      <c r="BG12" s="213">
        <f t="shared" si="9"/>
        <v>1385.4423602330987</v>
      </c>
      <c r="BH12" s="213">
        <f t="shared" si="10"/>
        <v>6.9272118011654937</v>
      </c>
      <c r="BI12" s="213">
        <f t="shared" si="11"/>
        <v>41.563270806992961</v>
      </c>
      <c r="BJ12" s="215"/>
      <c r="BK12" s="216"/>
      <c r="BL12" s="213">
        <f t="shared" si="12"/>
        <v>0</v>
      </c>
      <c r="BM12" s="215"/>
      <c r="BN12" s="216"/>
      <c r="BO12" s="213">
        <f t="shared" si="13"/>
        <v>0</v>
      </c>
      <c r="BP12" s="213">
        <f t="shared" si="14"/>
        <v>0</v>
      </c>
      <c r="BQ12" s="209" t="str">
        <f t="shared" si="16"/>
        <v>Entièrement comprimé</v>
      </c>
      <c r="BR12" s="215"/>
      <c r="BS12" s="210">
        <f t="shared" si="17"/>
        <v>0</v>
      </c>
      <c r="BT12" s="215"/>
      <c r="BU12" s="217"/>
      <c r="BV12" s="210">
        <f t="shared" si="18"/>
        <v>0</v>
      </c>
      <c r="BW12" s="210">
        <v>1</v>
      </c>
      <c r="BX12" s="210">
        <f t="shared" si="15"/>
        <v>0</v>
      </c>
      <c r="BY12" s="51" t="str">
        <f t="shared" si="19"/>
        <v xml:space="preserve"> HA  -  m</v>
      </c>
    </row>
    <row r="13" spans="1:77" x14ac:dyDescent="0.25">
      <c r="A13" s="265">
        <v>6</v>
      </c>
      <c r="B13" s="253">
        <v>0.42</v>
      </c>
      <c r="C13" s="255">
        <v>1</v>
      </c>
      <c r="D13" s="220" t="s">
        <v>58</v>
      </c>
      <c r="E13" s="221">
        <f>IF(C13=1,Hypothèses!$C$21-0.5,IF(C13=2,Hypothèses!$C$36-0.5,IF(C13=3,Hypothèses!$C$51-0.5,IF(C13=4,Hypothèses!$C$66-0.5))))</f>
        <v>99.5</v>
      </c>
      <c r="F13" s="222">
        <v>11</v>
      </c>
      <c r="G13" s="254"/>
      <c r="H13" s="217"/>
      <c r="I13" s="217"/>
      <c r="J13" s="217"/>
      <c r="K13" s="219"/>
      <c r="L13" s="210"/>
      <c r="M13" s="210"/>
      <c r="N13" s="210"/>
      <c r="O13" s="217"/>
      <c r="P13" s="217"/>
      <c r="Q13" s="217"/>
      <c r="R13" s="217"/>
      <c r="S13" s="219"/>
      <c r="T13" s="210"/>
      <c r="U13" s="210"/>
      <c r="V13" s="210"/>
      <c r="W13" s="217">
        <f t="shared" si="0"/>
        <v>0</v>
      </c>
      <c r="X13" s="217"/>
      <c r="Y13" s="217"/>
      <c r="Z13" s="217">
        <f t="shared" si="1"/>
        <v>0</v>
      </c>
      <c r="AA13" s="219"/>
      <c r="AB13" s="210"/>
      <c r="AC13" s="210"/>
      <c r="AD13" s="210"/>
      <c r="AE13" s="217"/>
      <c r="AF13" s="217"/>
      <c r="AG13" s="217"/>
      <c r="AH13" s="217"/>
      <c r="AI13" s="219"/>
      <c r="AJ13" s="210"/>
      <c r="AK13" s="210"/>
      <c r="AL13" s="210"/>
      <c r="AM13" s="217"/>
      <c r="AN13" s="217"/>
      <c r="AO13" s="217"/>
      <c r="AP13" s="217"/>
      <c r="AQ13" s="219"/>
      <c r="AR13" s="210"/>
      <c r="AS13" s="210"/>
      <c r="AT13" s="210"/>
      <c r="AU13" s="252" t="e">
        <f t="shared" si="2"/>
        <v>#DIV/0!</v>
      </c>
      <c r="AV13" s="208">
        <f t="shared" si="3"/>
        <v>30</v>
      </c>
      <c r="AW13" s="209">
        <f t="shared" si="4"/>
        <v>30</v>
      </c>
      <c r="AX13" s="209">
        <f t="shared" si="5"/>
        <v>1.35</v>
      </c>
      <c r="AY13" s="209">
        <f t="shared" si="6"/>
        <v>1.1400000000000001</v>
      </c>
      <c r="AZ13" s="209">
        <f t="shared" si="7"/>
        <v>19.493177387914226</v>
      </c>
      <c r="BA13" s="211">
        <v>0.01</v>
      </c>
      <c r="BB13" s="211"/>
      <c r="BC13" s="211">
        <v>0.01</v>
      </c>
      <c r="BD13" s="211"/>
      <c r="BE13" s="211"/>
      <c r="BF13" s="211">
        <f t="shared" si="8"/>
        <v>0.01</v>
      </c>
      <c r="BG13" s="213">
        <f t="shared" si="9"/>
        <v>1385.4423602330987</v>
      </c>
      <c r="BH13" s="213">
        <f t="shared" si="10"/>
        <v>6.9272118011654937</v>
      </c>
      <c r="BI13" s="213">
        <f t="shared" si="11"/>
        <v>41.563270806992961</v>
      </c>
      <c r="BJ13" s="215"/>
      <c r="BK13" s="216"/>
      <c r="BL13" s="213">
        <f t="shared" si="12"/>
        <v>0</v>
      </c>
      <c r="BM13" s="215"/>
      <c r="BN13" s="216"/>
      <c r="BO13" s="213">
        <f t="shared" si="13"/>
        <v>0</v>
      </c>
      <c r="BP13" s="213">
        <f t="shared" si="14"/>
        <v>0</v>
      </c>
      <c r="BQ13" s="209" t="str">
        <f t="shared" si="16"/>
        <v>Entièrement comprimé</v>
      </c>
      <c r="BR13" s="215"/>
      <c r="BS13" s="210">
        <f t="shared" si="17"/>
        <v>0</v>
      </c>
      <c r="BT13" s="215"/>
      <c r="BU13" s="217"/>
      <c r="BV13" s="210">
        <f t="shared" si="18"/>
        <v>0</v>
      </c>
      <c r="BW13" s="210">
        <v>1</v>
      </c>
      <c r="BX13" s="210">
        <f t="shared" si="15"/>
        <v>0</v>
      </c>
      <c r="BY13" s="51" t="str">
        <f t="shared" si="19"/>
        <v xml:space="preserve"> HA  -  m</v>
      </c>
    </row>
    <row r="14" spans="1:77" x14ac:dyDescent="0.25">
      <c r="A14" s="265">
        <v>7</v>
      </c>
      <c r="B14" s="253">
        <v>0.42</v>
      </c>
      <c r="C14" s="255">
        <v>1</v>
      </c>
      <c r="D14" s="220" t="s">
        <v>58</v>
      </c>
      <c r="E14" s="221">
        <f>IF(C14=1,Hypothèses!$C$21-0.5,IF(C14=2,Hypothèses!$C$36-0.5,IF(C14=3,Hypothèses!$C$51-0.5,IF(C14=4,Hypothèses!$C$66-0.5))))</f>
        <v>99.5</v>
      </c>
      <c r="F14" s="222">
        <v>10.5</v>
      </c>
      <c r="G14" s="254"/>
      <c r="H14" s="217"/>
      <c r="I14" s="217"/>
      <c r="J14" s="217"/>
      <c r="K14" s="219"/>
      <c r="L14" s="210"/>
      <c r="M14" s="210"/>
      <c r="N14" s="210"/>
      <c r="O14" s="217"/>
      <c r="P14" s="217"/>
      <c r="Q14" s="217"/>
      <c r="R14" s="217"/>
      <c r="S14" s="219"/>
      <c r="T14" s="210"/>
      <c r="U14" s="210"/>
      <c r="V14" s="210"/>
      <c r="W14" s="217">
        <f t="shared" si="0"/>
        <v>0</v>
      </c>
      <c r="X14" s="217"/>
      <c r="Y14" s="217"/>
      <c r="Z14" s="217">
        <f t="shared" si="1"/>
        <v>0</v>
      </c>
      <c r="AA14" s="219"/>
      <c r="AB14" s="210"/>
      <c r="AC14" s="210"/>
      <c r="AD14" s="210"/>
      <c r="AE14" s="217"/>
      <c r="AF14" s="217"/>
      <c r="AG14" s="217"/>
      <c r="AH14" s="217"/>
      <c r="AI14" s="219"/>
      <c r="AJ14" s="210"/>
      <c r="AK14" s="210"/>
      <c r="AL14" s="210"/>
      <c r="AM14" s="217"/>
      <c r="AN14" s="217"/>
      <c r="AO14" s="217"/>
      <c r="AP14" s="217"/>
      <c r="AQ14" s="219"/>
      <c r="AR14" s="210"/>
      <c r="AS14" s="210"/>
      <c r="AT14" s="210"/>
      <c r="AU14" s="252" t="e">
        <f t="shared" si="2"/>
        <v>#DIV/0!</v>
      </c>
      <c r="AV14" s="208">
        <f t="shared" si="3"/>
        <v>30</v>
      </c>
      <c r="AW14" s="209">
        <f t="shared" si="4"/>
        <v>30</v>
      </c>
      <c r="AX14" s="209">
        <f t="shared" si="5"/>
        <v>1.35</v>
      </c>
      <c r="AY14" s="209">
        <f t="shared" si="6"/>
        <v>1.1400000000000001</v>
      </c>
      <c r="AZ14" s="209">
        <f t="shared" si="7"/>
        <v>19.493177387914226</v>
      </c>
      <c r="BA14" s="211">
        <v>0.01</v>
      </c>
      <c r="BB14" s="211"/>
      <c r="BC14" s="211">
        <v>0</v>
      </c>
      <c r="BD14" s="211"/>
      <c r="BE14" s="211"/>
      <c r="BF14" s="211">
        <f t="shared" si="8"/>
        <v>0.01</v>
      </c>
      <c r="BG14" s="213">
        <f t="shared" si="9"/>
        <v>1385.4423602330987</v>
      </c>
      <c r="BH14" s="213">
        <f t="shared" si="10"/>
        <v>6.9272118011654937</v>
      </c>
      <c r="BI14" s="213">
        <f t="shared" si="11"/>
        <v>41.563270806992961</v>
      </c>
      <c r="BJ14" s="215"/>
      <c r="BK14" s="216"/>
      <c r="BL14" s="213">
        <f t="shared" si="12"/>
        <v>0</v>
      </c>
      <c r="BM14" s="215"/>
      <c r="BN14" s="216"/>
      <c r="BO14" s="213">
        <f t="shared" si="13"/>
        <v>0</v>
      </c>
      <c r="BP14" s="213">
        <f t="shared" si="14"/>
        <v>0</v>
      </c>
      <c r="BQ14" s="209" t="str">
        <f t="shared" si="16"/>
        <v>Entièrement comprimé</v>
      </c>
      <c r="BR14" s="215"/>
      <c r="BS14" s="210">
        <f t="shared" si="17"/>
        <v>0</v>
      </c>
      <c r="BT14" s="215"/>
      <c r="BU14" s="217"/>
      <c r="BV14" s="210">
        <f t="shared" si="18"/>
        <v>0</v>
      </c>
      <c r="BW14" s="210">
        <v>1</v>
      </c>
      <c r="BX14" s="210">
        <f t="shared" si="15"/>
        <v>0</v>
      </c>
      <c r="BY14" s="51" t="str">
        <f t="shared" si="19"/>
        <v xml:space="preserve"> HA  -  m</v>
      </c>
    </row>
    <row r="15" spans="1:77" x14ac:dyDescent="0.25">
      <c r="A15" s="265">
        <v>8</v>
      </c>
      <c r="B15" s="253">
        <v>0.52</v>
      </c>
      <c r="C15" s="255">
        <v>1</v>
      </c>
      <c r="D15" s="220" t="s">
        <v>58</v>
      </c>
      <c r="E15" s="221">
        <f>IF(C15=1,Hypothèses!$C$21-0.5,IF(C15=2,Hypothèses!$C$36-0.5,IF(C15=3,Hypothèses!$C$51-0.5,IF(C15=4,Hypothèses!$C$66-0.5))))</f>
        <v>99.5</v>
      </c>
      <c r="F15" s="222">
        <v>11.2</v>
      </c>
      <c r="G15" s="254"/>
      <c r="H15" s="217"/>
      <c r="I15" s="217"/>
      <c r="J15" s="217"/>
      <c r="K15" s="219"/>
      <c r="L15" s="210"/>
      <c r="M15" s="210"/>
      <c r="N15" s="210"/>
      <c r="O15" s="217"/>
      <c r="P15" s="217"/>
      <c r="Q15" s="217"/>
      <c r="R15" s="217"/>
      <c r="S15" s="219"/>
      <c r="T15" s="210"/>
      <c r="U15" s="210"/>
      <c r="V15" s="210"/>
      <c r="W15" s="217">
        <f t="shared" si="0"/>
        <v>0</v>
      </c>
      <c r="X15" s="217"/>
      <c r="Y15" s="217"/>
      <c r="Z15" s="217">
        <f t="shared" si="1"/>
        <v>0</v>
      </c>
      <c r="AA15" s="219"/>
      <c r="AB15" s="210"/>
      <c r="AC15" s="210"/>
      <c r="AD15" s="210"/>
      <c r="AE15" s="217"/>
      <c r="AF15" s="217"/>
      <c r="AG15" s="217"/>
      <c r="AH15" s="217"/>
      <c r="AI15" s="219"/>
      <c r="AJ15" s="210"/>
      <c r="AK15" s="210"/>
      <c r="AL15" s="210"/>
      <c r="AM15" s="217"/>
      <c r="AN15" s="217"/>
      <c r="AO15" s="217"/>
      <c r="AP15" s="217"/>
      <c r="AQ15" s="219"/>
      <c r="AR15" s="210"/>
      <c r="AS15" s="210"/>
      <c r="AT15" s="210"/>
      <c r="AU15" s="252" t="e">
        <f t="shared" si="2"/>
        <v>#DIV/0!</v>
      </c>
      <c r="AV15" s="208">
        <f t="shared" si="3"/>
        <v>30</v>
      </c>
      <c r="AW15" s="209">
        <f t="shared" si="4"/>
        <v>30</v>
      </c>
      <c r="AX15" s="209">
        <f t="shared" si="5"/>
        <v>1.35</v>
      </c>
      <c r="AY15" s="209">
        <f t="shared" si="6"/>
        <v>1.0900000000000001</v>
      </c>
      <c r="AZ15" s="209">
        <f t="shared" si="7"/>
        <v>20.387359836901119</v>
      </c>
      <c r="BA15" s="211">
        <v>0.01</v>
      </c>
      <c r="BB15" s="211"/>
      <c r="BC15" s="211">
        <v>0</v>
      </c>
      <c r="BD15" s="211"/>
      <c r="BE15" s="211"/>
      <c r="BF15" s="211">
        <f t="shared" si="8"/>
        <v>0.01</v>
      </c>
      <c r="BG15" s="213">
        <f t="shared" si="9"/>
        <v>2123.7166338267002</v>
      </c>
      <c r="BH15" s="213">
        <f t="shared" si="10"/>
        <v>10.618583169133501</v>
      </c>
      <c r="BI15" s="213">
        <f t="shared" si="11"/>
        <v>63.711499014801014</v>
      </c>
      <c r="BJ15" s="215"/>
      <c r="BK15" s="216"/>
      <c r="BL15" s="213">
        <f t="shared" si="12"/>
        <v>0</v>
      </c>
      <c r="BM15" s="215"/>
      <c r="BN15" s="216"/>
      <c r="BO15" s="213">
        <f t="shared" si="13"/>
        <v>0</v>
      </c>
      <c r="BP15" s="213">
        <f t="shared" si="14"/>
        <v>0</v>
      </c>
      <c r="BQ15" s="209" t="str">
        <f t="shared" si="16"/>
        <v>Entièrement comprimé</v>
      </c>
      <c r="BR15" s="215"/>
      <c r="BS15" s="210">
        <f t="shared" si="17"/>
        <v>0</v>
      </c>
      <c r="BT15" s="215"/>
      <c r="BU15" s="217"/>
      <c r="BV15" s="210">
        <f t="shared" si="18"/>
        <v>0</v>
      </c>
      <c r="BW15" s="210">
        <v>1</v>
      </c>
      <c r="BX15" s="210">
        <f t="shared" si="15"/>
        <v>0</v>
      </c>
      <c r="BY15" s="51" t="str">
        <f t="shared" si="19"/>
        <v xml:space="preserve"> HA  -  m</v>
      </c>
    </row>
    <row r="16" spans="1:77" x14ac:dyDescent="0.25">
      <c r="A16" s="265">
        <v>9</v>
      </c>
      <c r="B16" s="253">
        <v>0.52</v>
      </c>
      <c r="C16" s="255">
        <v>1</v>
      </c>
      <c r="D16" s="220" t="s">
        <v>58</v>
      </c>
      <c r="E16" s="221">
        <f>IF(C16=1,Hypothèses!$C$21-0.5,IF(C16=2,Hypothèses!$C$36-0.5,IF(C16=3,Hypothèses!$C$51-0.5,IF(C16=4,Hypothèses!$C$66-0.5))))</f>
        <v>99.5</v>
      </c>
      <c r="F16" s="222">
        <v>10.5</v>
      </c>
      <c r="G16" s="254"/>
      <c r="H16" s="217"/>
      <c r="I16" s="217"/>
      <c r="J16" s="217"/>
      <c r="K16" s="219"/>
      <c r="L16" s="210"/>
      <c r="M16" s="210"/>
      <c r="N16" s="210"/>
      <c r="O16" s="217"/>
      <c r="P16" s="217"/>
      <c r="Q16" s="217"/>
      <c r="R16" s="217"/>
      <c r="S16" s="219"/>
      <c r="T16" s="210"/>
      <c r="U16" s="210"/>
      <c r="V16" s="210"/>
      <c r="W16" s="217">
        <f t="shared" si="0"/>
        <v>0</v>
      </c>
      <c r="X16" s="217"/>
      <c r="Y16" s="217"/>
      <c r="Z16" s="217">
        <f t="shared" si="1"/>
        <v>0</v>
      </c>
      <c r="AA16" s="219"/>
      <c r="AB16" s="210"/>
      <c r="AC16" s="210"/>
      <c r="AD16" s="210"/>
      <c r="AE16" s="217"/>
      <c r="AF16" s="217"/>
      <c r="AG16" s="217"/>
      <c r="AH16" s="217"/>
      <c r="AI16" s="219"/>
      <c r="AJ16" s="210"/>
      <c r="AK16" s="210"/>
      <c r="AL16" s="210"/>
      <c r="AM16" s="217"/>
      <c r="AN16" s="217"/>
      <c r="AO16" s="217"/>
      <c r="AP16" s="217"/>
      <c r="AQ16" s="219"/>
      <c r="AR16" s="210"/>
      <c r="AS16" s="210"/>
      <c r="AT16" s="210"/>
      <c r="AU16" s="252" t="e">
        <f t="shared" si="2"/>
        <v>#DIV/0!</v>
      </c>
      <c r="AV16" s="208">
        <f t="shared" si="3"/>
        <v>30</v>
      </c>
      <c r="AW16" s="209">
        <f t="shared" si="4"/>
        <v>30</v>
      </c>
      <c r="AX16" s="209">
        <f t="shared" si="5"/>
        <v>1.35</v>
      </c>
      <c r="AY16" s="209">
        <f t="shared" si="6"/>
        <v>1.0900000000000001</v>
      </c>
      <c r="AZ16" s="209">
        <f t="shared" si="7"/>
        <v>20.387359836901119</v>
      </c>
      <c r="BA16" s="211">
        <v>0.01</v>
      </c>
      <c r="BB16" s="211"/>
      <c r="BC16" s="211">
        <v>0.02</v>
      </c>
      <c r="BD16" s="211"/>
      <c r="BE16" s="211"/>
      <c r="BF16" s="211">
        <f t="shared" si="8"/>
        <v>0.02</v>
      </c>
      <c r="BG16" s="213">
        <f t="shared" si="9"/>
        <v>2123.7166338267002</v>
      </c>
      <c r="BH16" s="213">
        <f t="shared" si="10"/>
        <v>10.618583169133501</v>
      </c>
      <c r="BI16" s="213">
        <f t="shared" si="11"/>
        <v>63.711499014801014</v>
      </c>
      <c r="BJ16" s="215"/>
      <c r="BK16" s="216"/>
      <c r="BL16" s="213">
        <f t="shared" si="12"/>
        <v>0</v>
      </c>
      <c r="BM16" s="215"/>
      <c r="BN16" s="216"/>
      <c r="BO16" s="213">
        <f t="shared" si="13"/>
        <v>0</v>
      </c>
      <c r="BP16" s="213">
        <f t="shared" si="14"/>
        <v>0</v>
      </c>
      <c r="BQ16" s="209" t="str">
        <f t="shared" si="16"/>
        <v>Entièrement comprimé</v>
      </c>
      <c r="BR16" s="215"/>
      <c r="BS16" s="210">
        <f t="shared" si="17"/>
        <v>0</v>
      </c>
      <c r="BT16" s="215"/>
      <c r="BU16" s="217"/>
      <c r="BV16" s="210">
        <f t="shared" si="18"/>
        <v>0</v>
      </c>
      <c r="BW16" s="210">
        <v>1</v>
      </c>
      <c r="BX16" s="210">
        <f t="shared" si="15"/>
        <v>0</v>
      </c>
      <c r="BY16" s="51" t="str">
        <f t="shared" si="19"/>
        <v xml:space="preserve"> HA  -  m</v>
      </c>
    </row>
    <row r="17" spans="1:77" x14ac:dyDescent="0.25">
      <c r="A17" s="265">
        <v>10</v>
      </c>
      <c r="B17" s="253">
        <v>0.52</v>
      </c>
      <c r="C17" s="255">
        <v>1</v>
      </c>
      <c r="D17" s="220" t="s">
        <v>58</v>
      </c>
      <c r="E17" s="221">
        <f>IF(C17=1,Hypothèses!$C$21-0.5,IF(C17=2,Hypothèses!$C$36-0.5,IF(C17=3,Hypothèses!$C$51-0.5,IF(C17=4,Hypothèses!$C$66-0.5))))</f>
        <v>99.5</v>
      </c>
      <c r="F17" s="222">
        <v>10.8</v>
      </c>
      <c r="G17" s="254"/>
      <c r="H17" s="217"/>
      <c r="I17" s="217"/>
      <c r="J17" s="217"/>
      <c r="K17" s="219"/>
      <c r="L17" s="210"/>
      <c r="M17" s="210"/>
      <c r="N17" s="210"/>
      <c r="O17" s="217"/>
      <c r="P17" s="217"/>
      <c r="Q17" s="217"/>
      <c r="R17" s="217"/>
      <c r="S17" s="219"/>
      <c r="T17" s="210"/>
      <c r="U17" s="210"/>
      <c r="V17" s="210"/>
      <c r="W17" s="217">
        <f t="shared" si="0"/>
        <v>0</v>
      </c>
      <c r="X17" s="217"/>
      <c r="Y17" s="217"/>
      <c r="Z17" s="217">
        <f t="shared" si="1"/>
        <v>0</v>
      </c>
      <c r="AA17" s="219"/>
      <c r="AB17" s="210"/>
      <c r="AC17" s="210"/>
      <c r="AD17" s="210"/>
      <c r="AE17" s="217"/>
      <c r="AF17" s="217"/>
      <c r="AG17" s="217"/>
      <c r="AH17" s="217"/>
      <c r="AI17" s="219"/>
      <c r="AJ17" s="210"/>
      <c r="AK17" s="210"/>
      <c r="AL17" s="210"/>
      <c r="AM17" s="217"/>
      <c r="AN17" s="217"/>
      <c r="AO17" s="217"/>
      <c r="AP17" s="217"/>
      <c r="AQ17" s="219"/>
      <c r="AR17" s="210"/>
      <c r="AS17" s="210"/>
      <c r="AT17" s="210"/>
      <c r="AU17" s="252" t="e">
        <f t="shared" si="2"/>
        <v>#DIV/0!</v>
      </c>
      <c r="AV17" s="208">
        <f t="shared" si="3"/>
        <v>30</v>
      </c>
      <c r="AW17" s="209">
        <f t="shared" si="4"/>
        <v>30</v>
      </c>
      <c r="AX17" s="209">
        <f t="shared" si="5"/>
        <v>1.35</v>
      </c>
      <c r="AY17" s="209">
        <f t="shared" si="6"/>
        <v>1.0900000000000001</v>
      </c>
      <c r="AZ17" s="209">
        <f t="shared" si="7"/>
        <v>20.387359836901119</v>
      </c>
      <c r="BA17" s="211">
        <v>0.01</v>
      </c>
      <c r="BB17" s="211"/>
      <c r="BC17" s="211">
        <v>0.01</v>
      </c>
      <c r="BD17" s="211"/>
      <c r="BE17" s="211"/>
      <c r="BF17" s="211">
        <f t="shared" si="8"/>
        <v>0.01</v>
      </c>
      <c r="BG17" s="213">
        <f t="shared" si="9"/>
        <v>2123.7166338267002</v>
      </c>
      <c r="BH17" s="213">
        <f t="shared" si="10"/>
        <v>10.618583169133501</v>
      </c>
      <c r="BI17" s="213">
        <f t="shared" si="11"/>
        <v>63.711499014801014</v>
      </c>
      <c r="BJ17" s="215"/>
      <c r="BK17" s="216"/>
      <c r="BL17" s="213">
        <f t="shared" si="12"/>
        <v>0</v>
      </c>
      <c r="BM17" s="215"/>
      <c r="BN17" s="216"/>
      <c r="BO17" s="213">
        <f t="shared" si="13"/>
        <v>0</v>
      </c>
      <c r="BP17" s="213">
        <f t="shared" si="14"/>
        <v>0</v>
      </c>
      <c r="BQ17" s="209" t="str">
        <f t="shared" si="16"/>
        <v>Entièrement comprimé</v>
      </c>
      <c r="BR17" s="215"/>
      <c r="BS17" s="210">
        <f t="shared" si="17"/>
        <v>0</v>
      </c>
      <c r="BT17" s="215"/>
      <c r="BU17" s="217"/>
      <c r="BV17" s="210">
        <f t="shared" si="18"/>
        <v>0</v>
      </c>
      <c r="BW17" s="210">
        <v>1</v>
      </c>
      <c r="BX17" s="210">
        <f t="shared" si="15"/>
        <v>0</v>
      </c>
      <c r="BY17" s="51" t="str">
        <f t="shared" si="19"/>
        <v xml:space="preserve"> HA  -  m</v>
      </c>
    </row>
    <row r="18" spans="1:77" x14ac:dyDescent="0.25">
      <c r="A18" s="265">
        <v>11</v>
      </c>
      <c r="B18" s="253">
        <v>0.42</v>
      </c>
      <c r="C18" s="255">
        <v>1</v>
      </c>
      <c r="D18" s="220" t="s">
        <v>58</v>
      </c>
      <c r="E18" s="221">
        <f>IF(C18=1,Hypothèses!$C$21-0.5,IF(C18=2,Hypothèses!$C$36-0.5,IF(C18=3,Hypothèses!$C$51-0.5,IF(C18=4,Hypothèses!$C$66-0.5))))</f>
        <v>99.5</v>
      </c>
      <c r="F18" s="222">
        <v>9.4</v>
      </c>
      <c r="G18" s="254"/>
      <c r="H18" s="217"/>
      <c r="I18" s="217"/>
      <c r="J18" s="217"/>
      <c r="K18" s="219"/>
      <c r="L18" s="210"/>
      <c r="M18" s="210"/>
      <c r="N18" s="210"/>
      <c r="O18" s="217"/>
      <c r="P18" s="217"/>
      <c r="Q18" s="217"/>
      <c r="R18" s="217"/>
      <c r="S18" s="219"/>
      <c r="T18" s="210"/>
      <c r="U18" s="210"/>
      <c r="V18" s="210"/>
      <c r="W18" s="217">
        <f t="shared" si="0"/>
        <v>0</v>
      </c>
      <c r="X18" s="217"/>
      <c r="Y18" s="217"/>
      <c r="Z18" s="217">
        <f t="shared" si="1"/>
        <v>0</v>
      </c>
      <c r="AA18" s="219"/>
      <c r="AB18" s="210"/>
      <c r="AC18" s="210"/>
      <c r="AD18" s="210"/>
      <c r="AE18" s="217"/>
      <c r="AF18" s="217"/>
      <c r="AG18" s="217"/>
      <c r="AH18" s="217"/>
      <c r="AI18" s="219"/>
      <c r="AJ18" s="210"/>
      <c r="AK18" s="210"/>
      <c r="AL18" s="210"/>
      <c r="AM18" s="217"/>
      <c r="AN18" s="217"/>
      <c r="AO18" s="217"/>
      <c r="AP18" s="217"/>
      <c r="AQ18" s="219"/>
      <c r="AR18" s="210"/>
      <c r="AS18" s="210"/>
      <c r="AT18" s="210"/>
      <c r="AU18" s="252" t="e">
        <f t="shared" si="2"/>
        <v>#DIV/0!</v>
      </c>
      <c r="AV18" s="208">
        <f t="shared" si="3"/>
        <v>30</v>
      </c>
      <c r="AW18" s="209">
        <f t="shared" si="4"/>
        <v>30</v>
      </c>
      <c r="AX18" s="209">
        <f t="shared" si="5"/>
        <v>1.35</v>
      </c>
      <c r="AY18" s="209">
        <f t="shared" si="6"/>
        <v>1.1400000000000001</v>
      </c>
      <c r="AZ18" s="209">
        <f t="shared" si="7"/>
        <v>19.493177387914226</v>
      </c>
      <c r="BA18" s="211">
        <v>0.01</v>
      </c>
      <c r="BB18" s="211"/>
      <c r="BC18" s="211">
        <v>0.02</v>
      </c>
      <c r="BD18" s="211"/>
      <c r="BE18" s="211"/>
      <c r="BF18" s="211">
        <f t="shared" si="8"/>
        <v>0.02</v>
      </c>
      <c r="BG18" s="213">
        <f t="shared" si="9"/>
        <v>1385.4423602330987</v>
      </c>
      <c r="BH18" s="213">
        <f t="shared" si="10"/>
        <v>6.9272118011654937</v>
      </c>
      <c r="BI18" s="213">
        <f t="shared" si="11"/>
        <v>41.563270806992961</v>
      </c>
      <c r="BJ18" s="215"/>
      <c r="BK18" s="216"/>
      <c r="BL18" s="213">
        <f t="shared" si="12"/>
        <v>0</v>
      </c>
      <c r="BM18" s="215"/>
      <c r="BN18" s="216"/>
      <c r="BO18" s="213">
        <f t="shared" si="13"/>
        <v>0</v>
      </c>
      <c r="BP18" s="213">
        <f t="shared" si="14"/>
        <v>0</v>
      </c>
      <c r="BQ18" s="209" t="str">
        <f t="shared" si="16"/>
        <v>Entièrement comprimé</v>
      </c>
      <c r="BR18" s="215"/>
      <c r="BS18" s="210">
        <f t="shared" si="17"/>
        <v>0</v>
      </c>
      <c r="BT18" s="215"/>
      <c r="BU18" s="217"/>
      <c r="BV18" s="210">
        <f t="shared" si="18"/>
        <v>0</v>
      </c>
      <c r="BW18" s="210">
        <v>1</v>
      </c>
      <c r="BX18" s="210">
        <f t="shared" si="15"/>
        <v>0</v>
      </c>
      <c r="BY18" s="51" t="str">
        <f t="shared" si="19"/>
        <v xml:space="preserve"> HA  -  m</v>
      </c>
    </row>
    <row r="19" spans="1:77" x14ac:dyDescent="0.25">
      <c r="A19" s="265">
        <v>12</v>
      </c>
      <c r="B19" s="253">
        <v>0.42</v>
      </c>
      <c r="C19" s="255">
        <v>1</v>
      </c>
      <c r="D19" s="220" t="s">
        <v>58</v>
      </c>
      <c r="E19" s="221">
        <f>IF(C19=1,Hypothèses!$C$21-0.5,IF(C19=2,Hypothèses!$C$36-0.5,IF(C19=3,Hypothèses!$C$51-0.5,IF(C19=4,Hypothèses!$C$66-0.5))))</f>
        <v>99.5</v>
      </c>
      <c r="F19" s="222">
        <v>11</v>
      </c>
      <c r="G19" s="254"/>
      <c r="H19" s="217"/>
      <c r="I19" s="217"/>
      <c r="J19" s="217"/>
      <c r="K19" s="219"/>
      <c r="L19" s="210"/>
      <c r="M19" s="210"/>
      <c r="N19" s="210"/>
      <c r="O19" s="217"/>
      <c r="P19" s="217"/>
      <c r="Q19" s="217"/>
      <c r="R19" s="217"/>
      <c r="S19" s="219"/>
      <c r="T19" s="210"/>
      <c r="U19" s="210"/>
      <c r="V19" s="210"/>
      <c r="W19" s="217">
        <f t="shared" si="0"/>
        <v>0</v>
      </c>
      <c r="X19" s="217"/>
      <c r="Y19" s="217"/>
      <c r="Z19" s="217">
        <f t="shared" si="1"/>
        <v>0</v>
      </c>
      <c r="AA19" s="219"/>
      <c r="AB19" s="210"/>
      <c r="AC19" s="210"/>
      <c r="AD19" s="210"/>
      <c r="AE19" s="217"/>
      <c r="AF19" s="217"/>
      <c r="AG19" s="217"/>
      <c r="AH19" s="217"/>
      <c r="AI19" s="219"/>
      <c r="AJ19" s="210"/>
      <c r="AK19" s="210"/>
      <c r="AL19" s="210"/>
      <c r="AM19" s="217"/>
      <c r="AN19" s="217"/>
      <c r="AO19" s="217"/>
      <c r="AP19" s="217"/>
      <c r="AQ19" s="219"/>
      <c r="AR19" s="210"/>
      <c r="AS19" s="210"/>
      <c r="AT19" s="210"/>
      <c r="AU19" s="252" t="e">
        <f t="shared" si="2"/>
        <v>#DIV/0!</v>
      </c>
      <c r="AV19" s="208">
        <f t="shared" si="3"/>
        <v>30</v>
      </c>
      <c r="AW19" s="209">
        <f t="shared" si="4"/>
        <v>30</v>
      </c>
      <c r="AX19" s="209">
        <f t="shared" si="5"/>
        <v>1.35</v>
      </c>
      <c r="AY19" s="209">
        <f t="shared" si="6"/>
        <v>1.1400000000000001</v>
      </c>
      <c r="AZ19" s="209">
        <f t="shared" si="7"/>
        <v>19.493177387914226</v>
      </c>
      <c r="BA19" s="211">
        <v>0.01</v>
      </c>
      <c r="BB19" s="211"/>
      <c r="BC19" s="211">
        <v>0.01</v>
      </c>
      <c r="BD19" s="211"/>
      <c r="BE19" s="211"/>
      <c r="BF19" s="211">
        <f t="shared" si="8"/>
        <v>0.01</v>
      </c>
      <c r="BG19" s="213">
        <f t="shared" si="9"/>
        <v>1385.4423602330987</v>
      </c>
      <c r="BH19" s="213">
        <f t="shared" si="10"/>
        <v>6.9272118011654937</v>
      </c>
      <c r="BI19" s="213">
        <f t="shared" si="11"/>
        <v>41.563270806992961</v>
      </c>
      <c r="BJ19" s="215"/>
      <c r="BK19" s="216"/>
      <c r="BL19" s="213">
        <f t="shared" si="12"/>
        <v>0</v>
      </c>
      <c r="BM19" s="215"/>
      <c r="BN19" s="216"/>
      <c r="BO19" s="213">
        <f t="shared" si="13"/>
        <v>0</v>
      </c>
      <c r="BP19" s="213">
        <f t="shared" si="14"/>
        <v>0</v>
      </c>
      <c r="BQ19" s="209" t="str">
        <f t="shared" si="16"/>
        <v>Entièrement comprimé</v>
      </c>
      <c r="BR19" s="215"/>
      <c r="BS19" s="210">
        <f t="shared" si="17"/>
        <v>0</v>
      </c>
      <c r="BT19" s="215"/>
      <c r="BU19" s="217"/>
      <c r="BV19" s="210">
        <f t="shared" si="18"/>
        <v>0</v>
      </c>
      <c r="BW19" s="210">
        <v>1</v>
      </c>
      <c r="BX19" s="210">
        <f t="shared" si="15"/>
        <v>0</v>
      </c>
      <c r="BY19" s="51" t="str">
        <f t="shared" si="19"/>
        <v xml:space="preserve"> HA  -  m</v>
      </c>
    </row>
    <row r="20" spans="1:77" x14ac:dyDescent="0.25">
      <c r="A20" s="265">
        <v>13</v>
      </c>
      <c r="B20" s="253">
        <v>0.42</v>
      </c>
      <c r="C20" s="255">
        <v>1</v>
      </c>
      <c r="D20" s="220" t="s">
        <v>58</v>
      </c>
      <c r="E20" s="221">
        <f>IF(C20=1,Hypothèses!$C$21-0.5,IF(C20=2,Hypothèses!$C$36-0.5,IF(C20=3,Hypothèses!$C$51-0.5,IF(C20=4,Hypothèses!$C$66-0.5))))</f>
        <v>99.5</v>
      </c>
      <c r="F20" s="222">
        <v>5.6</v>
      </c>
      <c r="G20" s="254"/>
      <c r="H20" s="217"/>
      <c r="I20" s="217"/>
      <c r="J20" s="217"/>
      <c r="K20" s="219"/>
      <c r="L20" s="210"/>
      <c r="M20" s="210"/>
      <c r="N20" s="210"/>
      <c r="O20" s="217"/>
      <c r="P20" s="217"/>
      <c r="Q20" s="217"/>
      <c r="R20" s="217"/>
      <c r="S20" s="219"/>
      <c r="T20" s="210"/>
      <c r="U20" s="210"/>
      <c r="V20" s="210"/>
      <c r="W20" s="217">
        <f t="shared" si="0"/>
        <v>0</v>
      </c>
      <c r="X20" s="217"/>
      <c r="Y20" s="217"/>
      <c r="Z20" s="217">
        <f t="shared" si="1"/>
        <v>0</v>
      </c>
      <c r="AA20" s="219"/>
      <c r="AB20" s="210"/>
      <c r="AC20" s="210"/>
      <c r="AD20" s="210"/>
      <c r="AE20" s="217"/>
      <c r="AF20" s="217"/>
      <c r="AG20" s="217"/>
      <c r="AH20" s="217"/>
      <c r="AI20" s="219"/>
      <c r="AJ20" s="210"/>
      <c r="AK20" s="210"/>
      <c r="AL20" s="210"/>
      <c r="AM20" s="217"/>
      <c r="AN20" s="217"/>
      <c r="AO20" s="217"/>
      <c r="AP20" s="217"/>
      <c r="AQ20" s="219"/>
      <c r="AR20" s="210"/>
      <c r="AS20" s="210"/>
      <c r="AT20" s="210"/>
      <c r="AU20" s="252" t="e">
        <f t="shared" si="2"/>
        <v>#DIV/0!</v>
      </c>
      <c r="AV20" s="208">
        <f t="shared" si="3"/>
        <v>30</v>
      </c>
      <c r="AW20" s="209">
        <f t="shared" si="4"/>
        <v>30</v>
      </c>
      <c r="AX20" s="209">
        <f t="shared" si="5"/>
        <v>1.35</v>
      </c>
      <c r="AY20" s="209">
        <f t="shared" si="6"/>
        <v>1.0900000000000001</v>
      </c>
      <c r="AZ20" s="209">
        <f t="shared" si="7"/>
        <v>20.387359836901119</v>
      </c>
      <c r="BA20" s="211">
        <v>0.01</v>
      </c>
      <c r="BB20" s="211"/>
      <c r="BC20" s="211">
        <v>0.01</v>
      </c>
      <c r="BD20" s="211"/>
      <c r="BE20" s="211"/>
      <c r="BF20" s="211">
        <f t="shared" si="8"/>
        <v>0.01</v>
      </c>
      <c r="BG20" s="213">
        <f t="shared" si="9"/>
        <v>1385.4423602330987</v>
      </c>
      <c r="BH20" s="213">
        <f t="shared" si="10"/>
        <v>6.9272118011654937</v>
      </c>
      <c r="BI20" s="213">
        <f t="shared" si="11"/>
        <v>41.563270806992961</v>
      </c>
      <c r="BJ20" s="215"/>
      <c r="BK20" s="216"/>
      <c r="BL20" s="213">
        <f t="shared" si="12"/>
        <v>0</v>
      </c>
      <c r="BM20" s="215"/>
      <c r="BN20" s="216"/>
      <c r="BO20" s="213">
        <f t="shared" si="13"/>
        <v>0</v>
      </c>
      <c r="BP20" s="213">
        <f t="shared" si="14"/>
        <v>0</v>
      </c>
      <c r="BQ20" s="209" t="str">
        <f t="shared" si="16"/>
        <v>Entièrement comprimé</v>
      </c>
      <c r="BR20" s="215"/>
      <c r="BS20" s="210">
        <f t="shared" si="17"/>
        <v>0</v>
      </c>
      <c r="BT20" s="215"/>
      <c r="BU20" s="217"/>
      <c r="BV20" s="210">
        <f t="shared" si="18"/>
        <v>0</v>
      </c>
      <c r="BW20" s="210">
        <v>1</v>
      </c>
      <c r="BX20" s="210">
        <f t="shared" si="15"/>
        <v>0</v>
      </c>
      <c r="BY20" s="51" t="str">
        <f t="shared" si="19"/>
        <v xml:space="preserve"> HA  -  m</v>
      </c>
    </row>
    <row r="21" spans="1:77" x14ac:dyDescent="0.25">
      <c r="A21" s="265">
        <v>14</v>
      </c>
      <c r="B21" s="253">
        <v>0.42</v>
      </c>
      <c r="C21" s="255">
        <v>1</v>
      </c>
      <c r="D21" s="220" t="s">
        <v>58</v>
      </c>
      <c r="E21" s="221">
        <f>IF(C21=1,Hypothèses!$C$21-0.5,IF(C21=2,Hypothèses!$C$36-0.5,IF(C21=3,Hypothèses!$C$51-0.5,IF(C21=4,Hypothèses!$C$66-0.5))))</f>
        <v>99.5</v>
      </c>
      <c r="F21" s="222">
        <v>6.1</v>
      </c>
      <c r="G21" s="254"/>
      <c r="H21" s="217"/>
      <c r="I21" s="217"/>
      <c r="J21" s="217"/>
      <c r="K21" s="219"/>
      <c r="L21" s="210"/>
      <c r="M21" s="210"/>
      <c r="N21" s="210"/>
      <c r="O21" s="217"/>
      <c r="P21" s="217"/>
      <c r="Q21" s="217"/>
      <c r="R21" s="217"/>
      <c r="S21" s="219"/>
      <c r="T21" s="210"/>
      <c r="U21" s="210"/>
      <c r="V21" s="210"/>
      <c r="W21" s="217">
        <f t="shared" si="0"/>
        <v>0</v>
      </c>
      <c r="X21" s="217"/>
      <c r="Y21" s="217"/>
      <c r="Z21" s="217">
        <f t="shared" si="1"/>
        <v>0</v>
      </c>
      <c r="AA21" s="219"/>
      <c r="AB21" s="210"/>
      <c r="AC21" s="210"/>
      <c r="AD21" s="210"/>
      <c r="AE21" s="217"/>
      <c r="AF21" s="217"/>
      <c r="AG21" s="217"/>
      <c r="AH21" s="217"/>
      <c r="AI21" s="219"/>
      <c r="AJ21" s="210"/>
      <c r="AK21" s="210"/>
      <c r="AL21" s="210"/>
      <c r="AM21" s="217"/>
      <c r="AN21" s="217"/>
      <c r="AO21" s="217"/>
      <c r="AP21" s="217"/>
      <c r="AQ21" s="219"/>
      <c r="AR21" s="210"/>
      <c r="AS21" s="210"/>
      <c r="AT21" s="210"/>
      <c r="AU21" s="252" t="e">
        <f t="shared" si="2"/>
        <v>#DIV/0!</v>
      </c>
      <c r="AV21" s="208">
        <f t="shared" si="3"/>
        <v>30</v>
      </c>
      <c r="AW21" s="209">
        <f t="shared" si="4"/>
        <v>30</v>
      </c>
      <c r="AX21" s="209">
        <f t="shared" si="5"/>
        <v>1.35</v>
      </c>
      <c r="AY21" s="209">
        <f t="shared" si="6"/>
        <v>1.0900000000000001</v>
      </c>
      <c r="AZ21" s="209">
        <f t="shared" si="7"/>
        <v>20.387359836901119</v>
      </c>
      <c r="BA21" s="211">
        <v>0.01</v>
      </c>
      <c r="BB21" s="211"/>
      <c r="BC21" s="211">
        <v>0</v>
      </c>
      <c r="BD21" s="211"/>
      <c r="BE21" s="211"/>
      <c r="BF21" s="211">
        <f t="shared" si="8"/>
        <v>0.01</v>
      </c>
      <c r="BG21" s="213">
        <f t="shared" si="9"/>
        <v>1385.4423602330987</v>
      </c>
      <c r="BH21" s="213">
        <f t="shared" si="10"/>
        <v>6.9272118011654937</v>
      </c>
      <c r="BI21" s="213">
        <f t="shared" si="11"/>
        <v>41.563270806992961</v>
      </c>
      <c r="BJ21" s="215"/>
      <c r="BK21" s="216"/>
      <c r="BL21" s="213">
        <f t="shared" si="12"/>
        <v>0</v>
      </c>
      <c r="BM21" s="215"/>
      <c r="BN21" s="216"/>
      <c r="BO21" s="213">
        <f t="shared" si="13"/>
        <v>0</v>
      </c>
      <c r="BP21" s="213">
        <f t="shared" si="14"/>
        <v>0</v>
      </c>
      <c r="BQ21" s="209" t="str">
        <f t="shared" si="16"/>
        <v>Entièrement comprimé</v>
      </c>
      <c r="BR21" s="215"/>
      <c r="BS21" s="210">
        <f t="shared" si="17"/>
        <v>0</v>
      </c>
      <c r="BT21" s="215"/>
      <c r="BU21" s="217"/>
      <c r="BV21" s="210">
        <f t="shared" si="18"/>
        <v>0</v>
      </c>
      <c r="BW21" s="210">
        <v>1</v>
      </c>
      <c r="BX21" s="210">
        <f t="shared" si="15"/>
        <v>0</v>
      </c>
      <c r="BY21" s="51" t="str">
        <f t="shared" si="19"/>
        <v xml:space="preserve"> HA  -  m</v>
      </c>
    </row>
    <row r="22" spans="1:77" x14ac:dyDescent="0.25">
      <c r="A22" s="265">
        <v>15</v>
      </c>
      <c r="B22" s="253">
        <v>0.42</v>
      </c>
      <c r="C22" s="255">
        <v>1</v>
      </c>
      <c r="D22" s="220" t="s">
        <v>58</v>
      </c>
      <c r="E22" s="221">
        <f>IF(C22=1,Hypothèses!$C$21-0.5,IF(C22=2,Hypothèses!$C$36-0.5,IF(C22=3,Hypothèses!$C$51-0.5,IF(C22=4,Hypothèses!$C$66-0.5))))</f>
        <v>99.5</v>
      </c>
      <c r="F22" s="222">
        <v>5.4</v>
      </c>
      <c r="G22" s="254"/>
      <c r="H22" s="217"/>
      <c r="I22" s="217"/>
      <c r="J22" s="217"/>
      <c r="K22" s="219"/>
      <c r="L22" s="210"/>
      <c r="M22" s="210"/>
      <c r="N22" s="210"/>
      <c r="O22" s="217"/>
      <c r="P22" s="217"/>
      <c r="Q22" s="217"/>
      <c r="R22" s="217"/>
      <c r="S22" s="219"/>
      <c r="T22" s="210"/>
      <c r="U22" s="210"/>
      <c r="V22" s="210"/>
      <c r="W22" s="217">
        <f t="shared" si="0"/>
        <v>0</v>
      </c>
      <c r="X22" s="217"/>
      <c r="Y22" s="217"/>
      <c r="Z22" s="217">
        <f t="shared" si="1"/>
        <v>0</v>
      </c>
      <c r="AA22" s="219"/>
      <c r="AB22" s="210"/>
      <c r="AC22" s="210"/>
      <c r="AD22" s="210"/>
      <c r="AE22" s="217"/>
      <c r="AF22" s="217"/>
      <c r="AG22" s="217"/>
      <c r="AH22" s="217"/>
      <c r="AI22" s="219"/>
      <c r="AJ22" s="210"/>
      <c r="AK22" s="210"/>
      <c r="AL22" s="210"/>
      <c r="AM22" s="217"/>
      <c r="AN22" s="217"/>
      <c r="AO22" s="217"/>
      <c r="AP22" s="217"/>
      <c r="AQ22" s="219"/>
      <c r="AR22" s="210"/>
      <c r="AS22" s="210"/>
      <c r="AT22" s="210"/>
      <c r="AU22" s="252" t="e">
        <f t="shared" si="2"/>
        <v>#DIV/0!</v>
      </c>
      <c r="AV22" s="208">
        <f t="shared" si="3"/>
        <v>30</v>
      </c>
      <c r="AW22" s="209">
        <f t="shared" si="4"/>
        <v>30</v>
      </c>
      <c r="AX22" s="209">
        <f t="shared" si="5"/>
        <v>1.35</v>
      </c>
      <c r="AY22" s="209">
        <f t="shared" si="6"/>
        <v>1.0900000000000001</v>
      </c>
      <c r="AZ22" s="209">
        <f t="shared" si="7"/>
        <v>20.387359836901119</v>
      </c>
      <c r="BA22" s="211">
        <v>0.01</v>
      </c>
      <c r="BB22" s="211"/>
      <c r="BC22" s="211">
        <v>0.01</v>
      </c>
      <c r="BD22" s="211"/>
      <c r="BE22" s="211"/>
      <c r="BF22" s="211">
        <f t="shared" si="8"/>
        <v>0.01</v>
      </c>
      <c r="BG22" s="213">
        <f t="shared" si="9"/>
        <v>1385.4423602330987</v>
      </c>
      <c r="BH22" s="213">
        <f t="shared" si="10"/>
        <v>6.9272118011654937</v>
      </c>
      <c r="BI22" s="213">
        <f t="shared" si="11"/>
        <v>41.563270806992961</v>
      </c>
      <c r="BJ22" s="215"/>
      <c r="BK22" s="216"/>
      <c r="BL22" s="213">
        <f t="shared" si="12"/>
        <v>0</v>
      </c>
      <c r="BM22" s="215"/>
      <c r="BN22" s="216"/>
      <c r="BO22" s="213">
        <f t="shared" si="13"/>
        <v>0</v>
      </c>
      <c r="BP22" s="213">
        <f t="shared" si="14"/>
        <v>0</v>
      </c>
      <c r="BQ22" s="209" t="str">
        <f t="shared" si="16"/>
        <v>Entièrement comprimé</v>
      </c>
      <c r="BR22" s="215"/>
      <c r="BS22" s="210">
        <f t="shared" si="17"/>
        <v>0</v>
      </c>
      <c r="BT22" s="215"/>
      <c r="BU22" s="217"/>
      <c r="BV22" s="210">
        <f t="shared" si="18"/>
        <v>0</v>
      </c>
      <c r="BW22" s="210">
        <v>1</v>
      </c>
      <c r="BX22" s="210">
        <f t="shared" si="15"/>
        <v>0</v>
      </c>
      <c r="BY22" s="51" t="str">
        <f t="shared" si="19"/>
        <v xml:space="preserve"> HA  -  m</v>
      </c>
    </row>
    <row r="23" spans="1:77" x14ac:dyDescent="0.25">
      <c r="A23" s="265">
        <v>16</v>
      </c>
      <c r="B23" s="253">
        <v>0.42</v>
      </c>
      <c r="C23" s="255">
        <v>1</v>
      </c>
      <c r="D23" s="220" t="s">
        <v>58</v>
      </c>
      <c r="E23" s="221">
        <f>IF(C23=1,Hypothèses!$C$21-0.5,IF(C23=2,Hypothèses!$C$36-0.5,IF(C23=3,Hypothèses!$C$51-0.5,IF(C23=4,Hypothèses!$C$66-0.5))))</f>
        <v>99.5</v>
      </c>
      <c r="F23" s="222">
        <v>5.9</v>
      </c>
      <c r="G23" s="254"/>
      <c r="H23" s="217"/>
      <c r="I23" s="217"/>
      <c r="J23" s="217"/>
      <c r="K23" s="219"/>
      <c r="L23" s="210"/>
      <c r="M23" s="210"/>
      <c r="N23" s="210"/>
      <c r="O23" s="217"/>
      <c r="P23" s="217"/>
      <c r="Q23" s="217"/>
      <c r="R23" s="217"/>
      <c r="S23" s="219"/>
      <c r="T23" s="210"/>
      <c r="U23" s="210"/>
      <c r="V23" s="210"/>
      <c r="W23" s="217">
        <f t="shared" si="0"/>
        <v>0</v>
      </c>
      <c r="X23" s="217"/>
      <c r="Y23" s="217"/>
      <c r="Z23" s="217">
        <f t="shared" si="1"/>
        <v>0</v>
      </c>
      <c r="AA23" s="219"/>
      <c r="AB23" s="210"/>
      <c r="AC23" s="210"/>
      <c r="AD23" s="210"/>
      <c r="AE23" s="217"/>
      <c r="AF23" s="217"/>
      <c r="AG23" s="217"/>
      <c r="AH23" s="217"/>
      <c r="AI23" s="219"/>
      <c r="AJ23" s="210"/>
      <c r="AK23" s="210"/>
      <c r="AL23" s="210"/>
      <c r="AM23" s="217"/>
      <c r="AN23" s="217"/>
      <c r="AO23" s="217"/>
      <c r="AP23" s="217"/>
      <c r="AQ23" s="219"/>
      <c r="AR23" s="210"/>
      <c r="AS23" s="210"/>
      <c r="AT23" s="210"/>
      <c r="AU23" s="252" t="e">
        <f t="shared" si="2"/>
        <v>#DIV/0!</v>
      </c>
      <c r="AV23" s="208">
        <f t="shared" si="3"/>
        <v>30</v>
      </c>
      <c r="AW23" s="209">
        <f t="shared" si="4"/>
        <v>30</v>
      </c>
      <c r="AX23" s="209">
        <f t="shared" si="5"/>
        <v>1.35</v>
      </c>
      <c r="AY23" s="209">
        <f t="shared" si="6"/>
        <v>1.0900000000000001</v>
      </c>
      <c r="AZ23" s="209">
        <f t="shared" si="7"/>
        <v>20.387359836901119</v>
      </c>
      <c r="BA23" s="211">
        <v>0.01</v>
      </c>
      <c r="BB23" s="211"/>
      <c r="BC23" s="211">
        <v>0</v>
      </c>
      <c r="BD23" s="211"/>
      <c r="BE23" s="211"/>
      <c r="BF23" s="211">
        <f t="shared" si="8"/>
        <v>0.01</v>
      </c>
      <c r="BG23" s="213">
        <f t="shared" si="9"/>
        <v>1385.4423602330987</v>
      </c>
      <c r="BH23" s="213">
        <f t="shared" si="10"/>
        <v>6.9272118011654937</v>
      </c>
      <c r="BI23" s="213">
        <f t="shared" si="11"/>
        <v>41.563270806992961</v>
      </c>
      <c r="BJ23" s="215"/>
      <c r="BK23" s="216"/>
      <c r="BL23" s="213">
        <f t="shared" si="12"/>
        <v>0</v>
      </c>
      <c r="BM23" s="215"/>
      <c r="BN23" s="216"/>
      <c r="BO23" s="213">
        <f t="shared" si="13"/>
        <v>0</v>
      </c>
      <c r="BP23" s="213">
        <f t="shared" si="14"/>
        <v>0</v>
      </c>
      <c r="BQ23" s="209" t="str">
        <f t="shared" si="16"/>
        <v>Entièrement comprimé</v>
      </c>
      <c r="BR23" s="215"/>
      <c r="BS23" s="210">
        <f t="shared" si="17"/>
        <v>0</v>
      </c>
      <c r="BT23" s="215"/>
      <c r="BU23" s="217"/>
      <c r="BV23" s="210">
        <f t="shared" si="18"/>
        <v>0</v>
      </c>
      <c r="BW23" s="210">
        <v>1</v>
      </c>
      <c r="BX23" s="210">
        <f t="shared" si="15"/>
        <v>0</v>
      </c>
      <c r="BY23" s="51" t="str">
        <f t="shared" si="19"/>
        <v xml:space="preserve"> HA  -  m</v>
      </c>
    </row>
    <row r="24" spans="1:77" x14ac:dyDescent="0.25">
      <c r="A24" s="265">
        <v>17</v>
      </c>
      <c r="B24" s="253">
        <v>0.42</v>
      </c>
      <c r="C24" s="255">
        <v>1</v>
      </c>
      <c r="D24" s="220" t="s">
        <v>58</v>
      </c>
      <c r="E24" s="221">
        <f>IF(C24=1,Hypothèses!$C$21-0.5,IF(C24=2,Hypothèses!$C$36-0.5,IF(C24=3,Hypothèses!$C$51-0.5,IF(C24=4,Hypothèses!$C$66-0.5))))</f>
        <v>99.5</v>
      </c>
      <c r="F24" s="222">
        <v>8.5</v>
      </c>
      <c r="G24" s="254"/>
      <c r="H24" s="217"/>
      <c r="I24" s="217"/>
      <c r="J24" s="217"/>
      <c r="K24" s="219"/>
      <c r="L24" s="210"/>
      <c r="M24" s="210"/>
      <c r="N24" s="210"/>
      <c r="O24" s="217"/>
      <c r="P24" s="217"/>
      <c r="Q24" s="217"/>
      <c r="R24" s="217"/>
      <c r="S24" s="219"/>
      <c r="T24" s="210"/>
      <c r="U24" s="210"/>
      <c r="V24" s="210"/>
      <c r="W24" s="217">
        <f t="shared" si="0"/>
        <v>0</v>
      </c>
      <c r="X24" s="217"/>
      <c r="Y24" s="217"/>
      <c r="Z24" s="217">
        <f t="shared" si="1"/>
        <v>0</v>
      </c>
      <c r="AA24" s="219"/>
      <c r="AB24" s="210"/>
      <c r="AC24" s="210"/>
      <c r="AD24" s="210"/>
      <c r="AE24" s="217"/>
      <c r="AF24" s="217"/>
      <c r="AG24" s="217"/>
      <c r="AH24" s="217"/>
      <c r="AI24" s="219"/>
      <c r="AJ24" s="210"/>
      <c r="AK24" s="210"/>
      <c r="AL24" s="210"/>
      <c r="AM24" s="217"/>
      <c r="AN24" s="217"/>
      <c r="AO24" s="217"/>
      <c r="AP24" s="217"/>
      <c r="AQ24" s="219"/>
      <c r="AR24" s="210"/>
      <c r="AS24" s="210"/>
      <c r="AT24" s="210"/>
      <c r="AU24" s="252" t="e">
        <f t="shared" si="2"/>
        <v>#DIV/0!</v>
      </c>
      <c r="AV24" s="208">
        <f t="shared" si="3"/>
        <v>30</v>
      </c>
      <c r="AW24" s="209">
        <f t="shared" si="4"/>
        <v>30</v>
      </c>
      <c r="AX24" s="209">
        <f t="shared" si="5"/>
        <v>1.35</v>
      </c>
      <c r="AY24" s="209">
        <f t="shared" si="6"/>
        <v>1.1400000000000001</v>
      </c>
      <c r="AZ24" s="209">
        <f t="shared" si="7"/>
        <v>19.493177387914226</v>
      </c>
      <c r="BA24" s="211">
        <v>0.01</v>
      </c>
      <c r="BB24" s="211"/>
      <c r="BC24" s="211">
        <v>0.01</v>
      </c>
      <c r="BD24" s="211"/>
      <c r="BE24" s="211"/>
      <c r="BF24" s="211">
        <f t="shared" si="8"/>
        <v>0.01</v>
      </c>
      <c r="BG24" s="213">
        <f t="shared" si="9"/>
        <v>1385.4423602330987</v>
      </c>
      <c r="BH24" s="213">
        <f t="shared" si="10"/>
        <v>6.9272118011654937</v>
      </c>
      <c r="BI24" s="213">
        <f t="shared" si="11"/>
        <v>41.563270806992961</v>
      </c>
      <c r="BJ24" s="215"/>
      <c r="BK24" s="216"/>
      <c r="BL24" s="213">
        <f t="shared" si="12"/>
        <v>0</v>
      </c>
      <c r="BM24" s="215"/>
      <c r="BN24" s="216"/>
      <c r="BO24" s="213">
        <f t="shared" si="13"/>
        <v>0</v>
      </c>
      <c r="BP24" s="213">
        <f t="shared" si="14"/>
        <v>0</v>
      </c>
      <c r="BQ24" s="209" t="str">
        <f t="shared" si="16"/>
        <v>Entièrement comprimé</v>
      </c>
      <c r="BR24" s="215"/>
      <c r="BS24" s="210">
        <f t="shared" si="17"/>
        <v>0</v>
      </c>
      <c r="BT24" s="215"/>
      <c r="BU24" s="217"/>
      <c r="BV24" s="210">
        <f t="shared" si="18"/>
        <v>0</v>
      </c>
      <c r="BW24" s="210">
        <v>1</v>
      </c>
      <c r="BX24" s="210">
        <f t="shared" si="15"/>
        <v>0</v>
      </c>
      <c r="BY24" s="51" t="str">
        <f t="shared" si="19"/>
        <v xml:space="preserve"> HA  -  m</v>
      </c>
    </row>
    <row r="25" spans="1:77" x14ac:dyDescent="0.25">
      <c r="A25" s="265">
        <v>18</v>
      </c>
      <c r="B25" s="253">
        <v>0.42</v>
      </c>
      <c r="C25" s="255">
        <v>1</v>
      </c>
      <c r="D25" s="220" t="s">
        <v>58</v>
      </c>
      <c r="E25" s="221">
        <f>IF(C25=1,Hypothèses!$C$21-0.5,IF(C25=2,Hypothèses!$C$36-0.5,IF(C25=3,Hypothèses!$C$51-0.5,IF(C25=4,Hypothèses!$C$66-0.5))))</f>
        <v>99.5</v>
      </c>
      <c r="F25" s="222">
        <v>5.9</v>
      </c>
      <c r="G25" s="254"/>
      <c r="H25" s="217"/>
      <c r="I25" s="217"/>
      <c r="J25" s="217"/>
      <c r="K25" s="219"/>
      <c r="L25" s="210"/>
      <c r="M25" s="210"/>
      <c r="N25" s="210"/>
      <c r="O25" s="217"/>
      <c r="P25" s="217"/>
      <c r="Q25" s="217"/>
      <c r="R25" s="217"/>
      <c r="S25" s="219"/>
      <c r="T25" s="210"/>
      <c r="U25" s="210"/>
      <c r="V25" s="210"/>
      <c r="W25" s="217">
        <f t="shared" si="0"/>
        <v>0</v>
      </c>
      <c r="X25" s="217"/>
      <c r="Y25" s="217"/>
      <c r="Z25" s="217">
        <f t="shared" si="1"/>
        <v>0</v>
      </c>
      <c r="AA25" s="219"/>
      <c r="AB25" s="210"/>
      <c r="AC25" s="210"/>
      <c r="AD25" s="210"/>
      <c r="AE25" s="217"/>
      <c r="AF25" s="217"/>
      <c r="AG25" s="217"/>
      <c r="AH25" s="217"/>
      <c r="AI25" s="219"/>
      <c r="AJ25" s="210"/>
      <c r="AK25" s="210"/>
      <c r="AL25" s="210"/>
      <c r="AM25" s="217"/>
      <c r="AN25" s="217"/>
      <c r="AO25" s="217"/>
      <c r="AP25" s="217"/>
      <c r="AQ25" s="219"/>
      <c r="AR25" s="210"/>
      <c r="AS25" s="210"/>
      <c r="AT25" s="210"/>
      <c r="AU25" s="252" t="e">
        <f t="shared" si="2"/>
        <v>#DIV/0!</v>
      </c>
      <c r="AV25" s="208">
        <f t="shared" si="3"/>
        <v>30</v>
      </c>
      <c r="AW25" s="209">
        <f t="shared" si="4"/>
        <v>30</v>
      </c>
      <c r="AX25" s="209">
        <f t="shared" si="5"/>
        <v>1.35</v>
      </c>
      <c r="AY25" s="209">
        <f t="shared" si="6"/>
        <v>1.0900000000000001</v>
      </c>
      <c r="AZ25" s="209">
        <f t="shared" si="7"/>
        <v>20.387359836901119</v>
      </c>
      <c r="BA25" s="211">
        <v>0.01</v>
      </c>
      <c r="BB25" s="211"/>
      <c r="BC25" s="211">
        <v>0.02</v>
      </c>
      <c r="BD25" s="211"/>
      <c r="BE25" s="211"/>
      <c r="BF25" s="211">
        <f t="shared" si="8"/>
        <v>0.02</v>
      </c>
      <c r="BG25" s="213">
        <f t="shared" si="9"/>
        <v>1385.4423602330987</v>
      </c>
      <c r="BH25" s="213">
        <f t="shared" si="10"/>
        <v>6.9272118011654937</v>
      </c>
      <c r="BI25" s="213">
        <f t="shared" si="11"/>
        <v>41.563270806992961</v>
      </c>
      <c r="BJ25" s="215"/>
      <c r="BK25" s="216"/>
      <c r="BL25" s="213">
        <f t="shared" si="12"/>
        <v>0</v>
      </c>
      <c r="BM25" s="215"/>
      <c r="BN25" s="216"/>
      <c r="BO25" s="213">
        <f t="shared" si="13"/>
        <v>0</v>
      </c>
      <c r="BP25" s="213">
        <f t="shared" si="14"/>
        <v>0</v>
      </c>
      <c r="BQ25" s="209" t="str">
        <f t="shared" si="16"/>
        <v>Entièrement comprimé</v>
      </c>
      <c r="BR25" s="215"/>
      <c r="BS25" s="210">
        <f t="shared" si="17"/>
        <v>0</v>
      </c>
      <c r="BT25" s="215"/>
      <c r="BU25" s="217"/>
      <c r="BV25" s="210">
        <f t="shared" si="18"/>
        <v>0</v>
      </c>
      <c r="BW25" s="210">
        <v>1</v>
      </c>
      <c r="BX25" s="210">
        <f t="shared" si="15"/>
        <v>0</v>
      </c>
      <c r="BY25" s="51" t="str">
        <f t="shared" si="19"/>
        <v xml:space="preserve"> HA  -  m</v>
      </c>
    </row>
    <row r="26" spans="1:77" x14ac:dyDescent="0.25">
      <c r="A26" s="265">
        <v>19</v>
      </c>
      <c r="B26" s="253">
        <v>0.42</v>
      </c>
      <c r="C26" s="255">
        <v>1</v>
      </c>
      <c r="D26" s="220" t="s">
        <v>58</v>
      </c>
      <c r="E26" s="221">
        <f>IF(C26=1,Hypothèses!$C$21-0.5,IF(C26=2,Hypothèses!$C$36-0.5,IF(C26=3,Hypothèses!$C$51-0.5,IF(C26=4,Hypothèses!$C$66-0.5))))</f>
        <v>99.5</v>
      </c>
      <c r="F26" s="222">
        <v>5.7</v>
      </c>
      <c r="G26" s="254"/>
      <c r="H26" s="217"/>
      <c r="I26" s="217"/>
      <c r="J26" s="217"/>
      <c r="K26" s="219"/>
      <c r="L26" s="210"/>
      <c r="M26" s="210"/>
      <c r="N26" s="210"/>
      <c r="O26" s="217"/>
      <c r="P26" s="217"/>
      <c r="Q26" s="217"/>
      <c r="R26" s="217"/>
      <c r="S26" s="219"/>
      <c r="T26" s="210"/>
      <c r="U26" s="210"/>
      <c r="V26" s="210"/>
      <c r="W26" s="217">
        <f t="shared" si="0"/>
        <v>0</v>
      </c>
      <c r="X26" s="217"/>
      <c r="Y26" s="217"/>
      <c r="Z26" s="217">
        <f t="shared" si="1"/>
        <v>0</v>
      </c>
      <c r="AA26" s="219"/>
      <c r="AB26" s="210"/>
      <c r="AC26" s="210"/>
      <c r="AD26" s="210"/>
      <c r="AE26" s="217"/>
      <c r="AF26" s="217"/>
      <c r="AG26" s="217"/>
      <c r="AH26" s="217"/>
      <c r="AI26" s="219"/>
      <c r="AJ26" s="210"/>
      <c r="AK26" s="210"/>
      <c r="AL26" s="210"/>
      <c r="AM26" s="217"/>
      <c r="AN26" s="217"/>
      <c r="AO26" s="217"/>
      <c r="AP26" s="217"/>
      <c r="AQ26" s="219"/>
      <c r="AR26" s="210"/>
      <c r="AS26" s="210"/>
      <c r="AT26" s="210"/>
      <c r="AU26" s="252" t="e">
        <f t="shared" si="2"/>
        <v>#DIV/0!</v>
      </c>
      <c r="AV26" s="208">
        <f t="shared" si="3"/>
        <v>30</v>
      </c>
      <c r="AW26" s="209">
        <f t="shared" si="4"/>
        <v>30</v>
      </c>
      <c r="AX26" s="209">
        <f t="shared" si="5"/>
        <v>1.35</v>
      </c>
      <c r="AY26" s="209">
        <f t="shared" si="6"/>
        <v>1.0900000000000001</v>
      </c>
      <c r="AZ26" s="209">
        <f t="shared" si="7"/>
        <v>20.387359836901119</v>
      </c>
      <c r="BA26" s="211">
        <v>0.01</v>
      </c>
      <c r="BB26" s="211"/>
      <c r="BC26" s="211">
        <v>0.01</v>
      </c>
      <c r="BD26" s="211"/>
      <c r="BE26" s="211"/>
      <c r="BF26" s="211">
        <f t="shared" si="8"/>
        <v>0.01</v>
      </c>
      <c r="BG26" s="213">
        <f t="shared" si="9"/>
        <v>1385.4423602330987</v>
      </c>
      <c r="BH26" s="213">
        <f t="shared" si="10"/>
        <v>6.9272118011654937</v>
      </c>
      <c r="BI26" s="213">
        <f t="shared" si="11"/>
        <v>41.563270806992961</v>
      </c>
      <c r="BJ26" s="215"/>
      <c r="BK26" s="216"/>
      <c r="BL26" s="213">
        <f t="shared" si="12"/>
        <v>0</v>
      </c>
      <c r="BM26" s="215"/>
      <c r="BN26" s="216"/>
      <c r="BO26" s="213">
        <f t="shared" si="13"/>
        <v>0</v>
      </c>
      <c r="BP26" s="213">
        <f t="shared" si="14"/>
        <v>0</v>
      </c>
      <c r="BQ26" s="209" t="str">
        <f t="shared" si="16"/>
        <v>Entièrement comprimé</v>
      </c>
      <c r="BR26" s="215"/>
      <c r="BS26" s="210">
        <f t="shared" si="17"/>
        <v>0</v>
      </c>
      <c r="BT26" s="215"/>
      <c r="BU26" s="217"/>
      <c r="BV26" s="210">
        <f t="shared" si="18"/>
        <v>0</v>
      </c>
      <c r="BW26" s="210">
        <v>1</v>
      </c>
      <c r="BX26" s="210">
        <f t="shared" si="15"/>
        <v>0</v>
      </c>
      <c r="BY26" s="51" t="str">
        <f t="shared" si="19"/>
        <v xml:space="preserve"> HA  -  m</v>
      </c>
    </row>
    <row r="27" spans="1:77" x14ac:dyDescent="0.25">
      <c r="A27" s="265">
        <v>20</v>
      </c>
      <c r="B27" s="253">
        <v>0.42</v>
      </c>
      <c r="C27" s="255">
        <v>1</v>
      </c>
      <c r="D27" s="220" t="s">
        <v>58</v>
      </c>
      <c r="E27" s="221">
        <f>IF(C27=1,Hypothèses!$C$21-0.5,IF(C27=2,Hypothèses!$C$36-0.5,IF(C27=3,Hypothèses!$C$51-0.5,IF(C27=4,Hypothèses!$C$66-0.5))))</f>
        <v>99.5</v>
      </c>
      <c r="F27" s="222">
        <v>10.5</v>
      </c>
      <c r="G27" s="254"/>
      <c r="H27" s="217"/>
      <c r="I27" s="217"/>
      <c r="J27" s="217"/>
      <c r="K27" s="219"/>
      <c r="L27" s="210"/>
      <c r="M27" s="210"/>
      <c r="N27" s="210"/>
      <c r="O27" s="217"/>
      <c r="P27" s="217"/>
      <c r="Q27" s="217"/>
      <c r="R27" s="217"/>
      <c r="S27" s="219"/>
      <c r="T27" s="210"/>
      <c r="U27" s="210"/>
      <c r="V27" s="210"/>
      <c r="W27" s="217">
        <f t="shared" si="0"/>
        <v>0</v>
      </c>
      <c r="X27" s="217"/>
      <c r="Y27" s="217"/>
      <c r="Z27" s="217">
        <f t="shared" si="1"/>
        <v>0</v>
      </c>
      <c r="AA27" s="219"/>
      <c r="AB27" s="210"/>
      <c r="AC27" s="210"/>
      <c r="AD27" s="210"/>
      <c r="AE27" s="217"/>
      <c r="AF27" s="217"/>
      <c r="AG27" s="217"/>
      <c r="AH27" s="217"/>
      <c r="AI27" s="219"/>
      <c r="AJ27" s="210"/>
      <c r="AK27" s="210"/>
      <c r="AL27" s="210"/>
      <c r="AM27" s="217"/>
      <c r="AN27" s="217"/>
      <c r="AO27" s="217"/>
      <c r="AP27" s="217"/>
      <c r="AQ27" s="219"/>
      <c r="AR27" s="210"/>
      <c r="AS27" s="210"/>
      <c r="AT27" s="210"/>
      <c r="AU27" s="252" t="e">
        <f t="shared" si="2"/>
        <v>#DIV/0!</v>
      </c>
      <c r="AV27" s="208">
        <f t="shared" si="3"/>
        <v>30</v>
      </c>
      <c r="AW27" s="209">
        <f t="shared" si="4"/>
        <v>30</v>
      </c>
      <c r="AX27" s="209">
        <f t="shared" si="5"/>
        <v>1.35</v>
      </c>
      <c r="AY27" s="209">
        <f t="shared" si="6"/>
        <v>1.1400000000000001</v>
      </c>
      <c r="AZ27" s="209">
        <f t="shared" si="7"/>
        <v>19.493177387914226</v>
      </c>
      <c r="BA27" s="211">
        <v>0.01</v>
      </c>
      <c r="BB27" s="211"/>
      <c r="BC27" s="211">
        <v>0.02</v>
      </c>
      <c r="BD27" s="211"/>
      <c r="BE27" s="211"/>
      <c r="BF27" s="211">
        <f t="shared" si="8"/>
        <v>0.02</v>
      </c>
      <c r="BG27" s="213">
        <f t="shared" si="9"/>
        <v>1385.4423602330987</v>
      </c>
      <c r="BH27" s="213">
        <f t="shared" si="10"/>
        <v>6.9272118011654937</v>
      </c>
      <c r="BI27" s="213">
        <f t="shared" si="11"/>
        <v>41.563270806992961</v>
      </c>
      <c r="BJ27" s="215"/>
      <c r="BK27" s="216"/>
      <c r="BL27" s="213">
        <f t="shared" si="12"/>
        <v>0</v>
      </c>
      <c r="BM27" s="215"/>
      <c r="BN27" s="216"/>
      <c r="BO27" s="213">
        <f t="shared" si="13"/>
        <v>0</v>
      </c>
      <c r="BP27" s="213">
        <f t="shared" si="14"/>
        <v>0</v>
      </c>
      <c r="BQ27" s="209" t="str">
        <f t="shared" si="16"/>
        <v>Entièrement comprimé</v>
      </c>
      <c r="BR27" s="215"/>
      <c r="BS27" s="210">
        <f t="shared" si="17"/>
        <v>0</v>
      </c>
      <c r="BT27" s="215"/>
      <c r="BU27" s="217"/>
      <c r="BV27" s="210">
        <f t="shared" si="18"/>
        <v>0</v>
      </c>
      <c r="BW27" s="210">
        <v>1</v>
      </c>
      <c r="BX27" s="210">
        <f t="shared" si="15"/>
        <v>0</v>
      </c>
      <c r="BY27" s="51" t="str">
        <f t="shared" si="19"/>
        <v xml:space="preserve"> HA  -  m</v>
      </c>
    </row>
    <row r="28" spans="1:77" x14ac:dyDescent="0.25">
      <c r="A28" s="265">
        <v>21</v>
      </c>
      <c r="B28" s="253">
        <v>0.42</v>
      </c>
      <c r="C28" s="255">
        <v>1</v>
      </c>
      <c r="D28" s="220" t="s">
        <v>58</v>
      </c>
      <c r="E28" s="221">
        <f>IF(C28=1,Hypothèses!$C$21-0.5,IF(C28=2,Hypothèses!$C$36-0.5,IF(C28=3,Hypothèses!$C$51-0.5,IF(C28=4,Hypothèses!$C$66-0.5))))</f>
        <v>99.5</v>
      </c>
      <c r="F28" s="222">
        <v>5.6</v>
      </c>
      <c r="G28" s="254"/>
      <c r="H28" s="217"/>
      <c r="I28" s="217"/>
      <c r="J28" s="217"/>
      <c r="K28" s="219"/>
      <c r="L28" s="210"/>
      <c r="M28" s="210"/>
      <c r="N28" s="210"/>
      <c r="O28" s="217"/>
      <c r="P28" s="217"/>
      <c r="Q28" s="217"/>
      <c r="R28" s="217"/>
      <c r="S28" s="219"/>
      <c r="T28" s="210"/>
      <c r="U28" s="210"/>
      <c r="V28" s="210"/>
      <c r="W28" s="217">
        <f t="shared" si="0"/>
        <v>0</v>
      </c>
      <c r="X28" s="217"/>
      <c r="Y28" s="217"/>
      <c r="Z28" s="217">
        <f t="shared" si="1"/>
        <v>0</v>
      </c>
      <c r="AA28" s="219"/>
      <c r="AB28" s="210"/>
      <c r="AC28" s="210"/>
      <c r="AD28" s="210"/>
      <c r="AE28" s="217"/>
      <c r="AF28" s="217"/>
      <c r="AG28" s="217"/>
      <c r="AH28" s="217"/>
      <c r="AI28" s="219"/>
      <c r="AJ28" s="210"/>
      <c r="AK28" s="210"/>
      <c r="AL28" s="210"/>
      <c r="AM28" s="217"/>
      <c r="AN28" s="217"/>
      <c r="AO28" s="217"/>
      <c r="AP28" s="217"/>
      <c r="AQ28" s="219"/>
      <c r="AR28" s="210"/>
      <c r="AS28" s="210"/>
      <c r="AT28" s="210"/>
      <c r="AU28" s="252" t="e">
        <f t="shared" si="2"/>
        <v>#DIV/0!</v>
      </c>
      <c r="AV28" s="208">
        <f t="shared" si="3"/>
        <v>30</v>
      </c>
      <c r="AW28" s="209">
        <f t="shared" si="4"/>
        <v>30</v>
      </c>
      <c r="AX28" s="209">
        <f t="shared" si="5"/>
        <v>1.35</v>
      </c>
      <c r="AY28" s="209">
        <f t="shared" si="6"/>
        <v>1.0900000000000001</v>
      </c>
      <c r="AZ28" s="209">
        <f t="shared" si="7"/>
        <v>20.387359836901119</v>
      </c>
      <c r="BA28" s="211">
        <v>0.01</v>
      </c>
      <c r="BB28" s="211"/>
      <c r="BC28" s="211">
        <v>0</v>
      </c>
      <c r="BD28" s="211"/>
      <c r="BE28" s="211"/>
      <c r="BF28" s="211">
        <f t="shared" si="8"/>
        <v>0.01</v>
      </c>
      <c r="BG28" s="213">
        <f t="shared" si="9"/>
        <v>1385.4423602330987</v>
      </c>
      <c r="BH28" s="213">
        <f t="shared" si="10"/>
        <v>6.9272118011654937</v>
      </c>
      <c r="BI28" s="213">
        <f t="shared" si="11"/>
        <v>41.563270806992961</v>
      </c>
      <c r="BJ28" s="215"/>
      <c r="BK28" s="216"/>
      <c r="BL28" s="213">
        <f t="shared" si="12"/>
        <v>0</v>
      </c>
      <c r="BM28" s="215"/>
      <c r="BN28" s="216"/>
      <c r="BO28" s="213">
        <f t="shared" si="13"/>
        <v>0</v>
      </c>
      <c r="BP28" s="213">
        <f t="shared" si="14"/>
        <v>0</v>
      </c>
      <c r="BQ28" s="209" t="str">
        <f t="shared" si="16"/>
        <v>Entièrement comprimé</v>
      </c>
      <c r="BR28" s="215"/>
      <c r="BS28" s="210">
        <f t="shared" si="17"/>
        <v>0</v>
      </c>
      <c r="BT28" s="215"/>
      <c r="BU28" s="217"/>
      <c r="BV28" s="210">
        <f t="shared" si="18"/>
        <v>0</v>
      </c>
      <c r="BW28" s="210">
        <v>1</v>
      </c>
      <c r="BX28" s="210">
        <f t="shared" si="15"/>
        <v>0</v>
      </c>
      <c r="BY28" s="51" t="str">
        <f t="shared" si="19"/>
        <v xml:space="preserve"> HA  -  m</v>
      </c>
    </row>
    <row r="29" spans="1:77" x14ac:dyDescent="0.25">
      <c r="A29" s="265">
        <v>22</v>
      </c>
      <c r="B29" s="253">
        <v>0.42</v>
      </c>
      <c r="C29" s="255">
        <v>1</v>
      </c>
      <c r="D29" s="220" t="s">
        <v>58</v>
      </c>
      <c r="E29" s="221">
        <f>IF(C29=1,Hypothèses!$C$21-0.5,IF(C29=2,Hypothèses!$C$36-0.5,IF(C29=3,Hypothèses!$C$51-0.5,IF(C29=4,Hypothèses!$C$66-0.5))))</f>
        <v>99.5</v>
      </c>
      <c r="F29" s="222">
        <v>10.3</v>
      </c>
      <c r="G29" s="254"/>
      <c r="H29" s="217"/>
      <c r="I29" s="217"/>
      <c r="J29" s="217"/>
      <c r="K29" s="219"/>
      <c r="L29" s="210"/>
      <c r="M29" s="210"/>
      <c r="N29" s="210"/>
      <c r="O29" s="217"/>
      <c r="P29" s="217"/>
      <c r="Q29" s="217"/>
      <c r="R29" s="217"/>
      <c r="S29" s="219"/>
      <c r="T29" s="210"/>
      <c r="U29" s="210"/>
      <c r="V29" s="210"/>
      <c r="W29" s="217">
        <f t="shared" si="0"/>
        <v>0</v>
      </c>
      <c r="X29" s="217"/>
      <c r="Y29" s="217"/>
      <c r="Z29" s="217">
        <f t="shared" si="1"/>
        <v>0</v>
      </c>
      <c r="AA29" s="219"/>
      <c r="AB29" s="210"/>
      <c r="AC29" s="210"/>
      <c r="AD29" s="210"/>
      <c r="AE29" s="217"/>
      <c r="AF29" s="217"/>
      <c r="AG29" s="217"/>
      <c r="AH29" s="217"/>
      <c r="AI29" s="219"/>
      <c r="AJ29" s="210"/>
      <c r="AK29" s="210"/>
      <c r="AL29" s="210"/>
      <c r="AM29" s="217"/>
      <c r="AN29" s="217"/>
      <c r="AO29" s="217"/>
      <c r="AP29" s="217"/>
      <c r="AQ29" s="219"/>
      <c r="AR29" s="210"/>
      <c r="AS29" s="210"/>
      <c r="AT29" s="210"/>
      <c r="AU29" s="252" t="e">
        <f t="shared" si="2"/>
        <v>#DIV/0!</v>
      </c>
      <c r="AV29" s="208">
        <f t="shared" si="3"/>
        <v>30</v>
      </c>
      <c r="AW29" s="209">
        <f t="shared" si="4"/>
        <v>30</v>
      </c>
      <c r="AX29" s="209">
        <f t="shared" si="5"/>
        <v>1.35</v>
      </c>
      <c r="AY29" s="209">
        <f t="shared" si="6"/>
        <v>1.1400000000000001</v>
      </c>
      <c r="AZ29" s="209">
        <f t="shared" si="7"/>
        <v>19.493177387914226</v>
      </c>
      <c r="BA29" s="211">
        <v>0.01</v>
      </c>
      <c r="BB29" s="211"/>
      <c r="BC29" s="211">
        <v>0</v>
      </c>
      <c r="BD29" s="211"/>
      <c r="BE29" s="211"/>
      <c r="BF29" s="211">
        <f t="shared" si="8"/>
        <v>0.01</v>
      </c>
      <c r="BG29" s="213">
        <f t="shared" si="9"/>
        <v>1385.4423602330987</v>
      </c>
      <c r="BH29" s="213">
        <f t="shared" si="10"/>
        <v>6.9272118011654937</v>
      </c>
      <c r="BI29" s="213">
        <f t="shared" si="11"/>
        <v>41.563270806992961</v>
      </c>
      <c r="BJ29" s="215"/>
      <c r="BK29" s="216"/>
      <c r="BL29" s="213">
        <f t="shared" si="12"/>
        <v>0</v>
      </c>
      <c r="BM29" s="215"/>
      <c r="BN29" s="216"/>
      <c r="BO29" s="213">
        <f t="shared" si="13"/>
        <v>0</v>
      </c>
      <c r="BP29" s="213">
        <f t="shared" si="14"/>
        <v>0</v>
      </c>
      <c r="BQ29" s="209" t="str">
        <f t="shared" si="16"/>
        <v>Entièrement comprimé</v>
      </c>
      <c r="BR29" s="215"/>
      <c r="BS29" s="210">
        <f t="shared" si="17"/>
        <v>0</v>
      </c>
      <c r="BT29" s="215"/>
      <c r="BU29" s="217"/>
      <c r="BV29" s="210">
        <f t="shared" si="18"/>
        <v>0</v>
      </c>
      <c r="BW29" s="210">
        <v>1</v>
      </c>
      <c r="BX29" s="210">
        <f t="shared" si="15"/>
        <v>0</v>
      </c>
      <c r="BY29" s="51" t="str">
        <f t="shared" si="19"/>
        <v xml:space="preserve"> HA  -  m</v>
      </c>
    </row>
    <row r="30" spans="1:77" x14ac:dyDescent="0.25">
      <c r="A30" s="265">
        <v>23</v>
      </c>
      <c r="B30" s="253">
        <v>0.42</v>
      </c>
      <c r="C30" s="255">
        <v>1</v>
      </c>
      <c r="D30" s="220" t="s">
        <v>58</v>
      </c>
      <c r="E30" s="221">
        <f>IF(C30=1,Hypothèses!$C$21-0.5,IF(C30=2,Hypothèses!$C$36-0.5,IF(C30=3,Hypothèses!$C$51-0.5,IF(C30=4,Hypothèses!$C$66-0.5))))</f>
        <v>99.5</v>
      </c>
      <c r="F30" s="222">
        <v>10.7</v>
      </c>
      <c r="G30" s="254"/>
      <c r="H30" s="217"/>
      <c r="I30" s="217"/>
      <c r="J30" s="217"/>
      <c r="K30" s="219"/>
      <c r="L30" s="210"/>
      <c r="M30" s="210"/>
      <c r="N30" s="210"/>
      <c r="O30" s="217"/>
      <c r="P30" s="217"/>
      <c r="Q30" s="217"/>
      <c r="R30" s="217"/>
      <c r="S30" s="219"/>
      <c r="T30" s="210"/>
      <c r="U30" s="210"/>
      <c r="V30" s="210"/>
      <c r="W30" s="217">
        <f t="shared" si="0"/>
        <v>0</v>
      </c>
      <c r="X30" s="217"/>
      <c r="Y30" s="217"/>
      <c r="Z30" s="217">
        <f t="shared" si="1"/>
        <v>0</v>
      </c>
      <c r="AA30" s="219"/>
      <c r="AB30" s="210"/>
      <c r="AC30" s="210"/>
      <c r="AD30" s="210"/>
      <c r="AE30" s="217"/>
      <c r="AF30" s="217"/>
      <c r="AG30" s="217"/>
      <c r="AH30" s="217"/>
      <c r="AI30" s="219"/>
      <c r="AJ30" s="210"/>
      <c r="AK30" s="210"/>
      <c r="AL30" s="210"/>
      <c r="AM30" s="217"/>
      <c r="AN30" s="217"/>
      <c r="AO30" s="217"/>
      <c r="AP30" s="217"/>
      <c r="AQ30" s="219"/>
      <c r="AR30" s="210"/>
      <c r="AS30" s="210"/>
      <c r="AT30" s="210"/>
      <c r="AU30" s="252" t="e">
        <f t="shared" si="2"/>
        <v>#DIV/0!</v>
      </c>
      <c r="AV30" s="208">
        <f t="shared" si="3"/>
        <v>30</v>
      </c>
      <c r="AW30" s="209">
        <f t="shared" si="4"/>
        <v>30</v>
      </c>
      <c r="AX30" s="209">
        <f t="shared" si="5"/>
        <v>1.35</v>
      </c>
      <c r="AY30" s="209">
        <f t="shared" si="6"/>
        <v>1.1400000000000001</v>
      </c>
      <c r="AZ30" s="209">
        <f t="shared" si="7"/>
        <v>19.493177387914226</v>
      </c>
      <c r="BA30" s="211">
        <v>0.01</v>
      </c>
      <c r="BB30" s="211"/>
      <c r="BC30" s="211">
        <v>0</v>
      </c>
      <c r="BD30" s="211"/>
      <c r="BE30" s="211"/>
      <c r="BF30" s="211">
        <f t="shared" si="8"/>
        <v>0.01</v>
      </c>
      <c r="BG30" s="213">
        <f t="shared" si="9"/>
        <v>1385.4423602330987</v>
      </c>
      <c r="BH30" s="213">
        <f t="shared" si="10"/>
        <v>6.9272118011654937</v>
      </c>
      <c r="BI30" s="213">
        <f t="shared" si="11"/>
        <v>41.563270806992961</v>
      </c>
      <c r="BJ30" s="215"/>
      <c r="BK30" s="216"/>
      <c r="BL30" s="213">
        <f t="shared" si="12"/>
        <v>0</v>
      </c>
      <c r="BM30" s="215"/>
      <c r="BN30" s="216"/>
      <c r="BO30" s="213">
        <f t="shared" si="13"/>
        <v>0</v>
      </c>
      <c r="BP30" s="213">
        <f t="shared" si="14"/>
        <v>0</v>
      </c>
      <c r="BQ30" s="209" t="str">
        <f t="shared" si="16"/>
        <v>Entièrement comprimé</v>
      </c>
      <c r="BR30" s="215"/>
      <c r="BS30" s="210">
        <f t="shared" si="17"/>
        <v>0</v>
      </c>
      <c r="BT30" s="215"/>
      <c r="BU30" s="217"/>
      <c r="BV30" s="210">
        <f t="shared" si="18"/>
        <v>0</v>
      </c>
      <c r="BW30" s="210">
        <v>1</v>
      </c>
      <c r="BX30" s="210">
        <f t="shared" si="15"/>
        <v>0</v>
      </c>
      <c r="BY30" s="51" t="str">
        <f t="shared" si="19"/>
        <v xml:space="preserve"> HA  -  m</v>
      </c>
    </row>
    <row r="31" spans="1:77" x14ac:dyDescent="0.25">
      <c r="A31" s="265">
        <v>24</v>
      </c>
      <c r="B31" s="253">
        <v>0.52</v>
      </c>
      <c r="C31" s="255">
        <v>1</v>
      </c>
      <c r="D31" s="220" t="s">
        <v>58</v>
      </c>
      <c r="E31" s="221">
        <f>IF(C31=1,Hypothèses!$C$21-0.5,IF(C31=2,Hypothèses!$C$36-0.5,IF(C31=3,Hypothèses!$C$51-0.5,IF(C31=4,Hypothèses!$C$66-0.5))))</f>
        <v>99.5</v>
      </c>
      <c r="F31" s="222">
        <v>11.8</v>
      </c>
      <c r="G31" s="254"/>
      <c r="H31" s="217"/>
      <c r="I31" s="217"/>
      <c r="J31" s="217"/>
      <c r="K31" s="219"/>
      <c r="L31" s="210"/>
      <c r="M31" s="210"/>
      <c r="N31" s="210"/>
      <c r="O31" s="217"/>
      <c r="P31" s="217"/>
      <c r="Q31" s="217"/>
      <c r="R31" s="217"/>
      <c r="S31" s="219"/>
      <c r="T31" s="210"/>
      <c r="U31" s="210"/>
      <c r="V31" s="210"/>
      <c r="W31" s="217">
        <f t="shared" si="0"/>
        <v>0</v>
      </c>
      <c r="X31" s="217"/>
      <c r="Y31" s="217"/>
      <c r="Z31" s="217">
        <f t="shared" si="1"/>
        <v>0</v>
      </c>
      <c r="AA31" s="219"/>
      <c r="AB31" s="210"/>
      <c r="AC31" s="210"/>
      <c r="AD31" s="210"/>
      <c r="AE31" s="217"/>
      <c r="AF31" s="217"/>
      <c r="AG31" s="217"/>
      <c r="AH31" s="217"/>
      <c r="AI31" s="219"/>
      <c r="AJ31" s="210"/>
      <c r="AK31" s="210"/>
      <c r="AL31" s="210"/>
      <c r="AM31" s="217"/>
      <c r="AN31" s="217"/>
      <c r="AO31" s="217"/>
      <c r="AP31" s="217"/>
      <c r="AQ31" s="219"/>
      <c r="AR31" s="210"/>
      <c r="AS31" s="210"/>
      <c r="AT31" s="210"/>
      <c r="AU31" s="252" t="e">
        <f t="shared" si="2"/>
        <v>#DIV/0!</v>
      </c>
      <c r="AV31" s="208">
        <f t="shared" si="3"/>
        <v>30</v>
      </c>
      <c r="AW31" s="209">
        <f t="shared" si="4"/>
        <v>30</v>
      </c>
      <c r="AX31" s="209">
        <f t="shared" si="5"/>
        <v>1.35</v>
      </c>
      <c r="AY31" s="209">
        <f t="shared" si="6"/>
        <v>1.0900000000000001</v>
      </c>
      <c r="AZ31" s="209">
        <f t="shared" si="7"/>
        <v>20.387359836901119</v>
      </c>
      <c r="BA31" s="211">
        <v>0.01</v>
      </c>
      <c r="BB31" s="211"/>
      <c r="BC31" s="211">
        <v>0.01</v>
      </c>
      <c r="BD31" s="211"/>
      <c r="BE31" s="211"/>
      <c r="BF31" s="211">
        <f t="shared" si="8"/>
        <v>0.01</v>
      </c>
      <c r="BG31" s="213">
        <f t="shared" si="9"/>
        <v>2123.7166338267002</v>
      </c>
      <c r="BH31" s="213">
        <f t="shared" si="10"/>
        <v>10.618583169133501</v>
      </c>
      <c r="BI31" s="213">
        <f t="shared" si="11"/>
        <v>63.711499014801014</v>
      </c>
      <c r="BJ31" s="215"/>
      <c r="BK31" s="216"/>
      <c r="BL31" s="213">
        <f t="shared" si="12"/>
        <v>0</v>
      </c>
      <c r="BM31" s="215"/>
      <c r="BN31" s="216"/>
      <c r="BO31" s="213">
        <f t="shared" si="13"/>
        <v>0</v>
      </c>
      <c r="BP31" s="213">
        <f t="shared" si="14"/>
        <v>0</v>
      </c>
      <c r="BQ31" s="209" t="str">
        <f t="shared" si="16"/>
        <v>Entièrement comprimé</v>
      </c>
      <c r="BR31" s="215"/>
      <c r="BS31" s="210">
        <f t="shared" si="17"/>
        <v>0</v>
      </c>
      <c r="BT31" s="215"/>
      <c r="BU31" s="217"/>
      <c r="BV31" s="210">
        <f t="shared" si="18"/>
        <v>0</v>
      </c>
      <c r="BW31" s="210">
        <v>1</v>
      </c>
      <c r="BX31" s="210">
        <f t="shared" si="15"/>
        <v>0</v>
      </c>
      <c r="BY31" s="51" t="str">
        <f t="shared" si="19"/>
        <v xml:space="preserve"> HA  -  m</v>
      </c>
    </row>
    <row r="32" spans="1:77" x14ac:dyDescent="0.25">
      <c r="A32" s="265">
        <v>25</v>
      </c>
      <c r="B32" s="253">
        <v>0.42</v>
      </c>
      <c r="C32" s="255">
        <v>1</v>
      </c>
      <c r="D32" s="220" t="s">
        <v>58</v>
      </c>
      <c r="E32" s="221">
        <f>IF(C32=1,Hypothèses!$C$21-0.5,IF(C32=2,Hypothèses!$C$36-0.5,IF(C32=3,Hypothèses!$C$51-0.5,IF(C32=4,Hypothèses!$C$66-0.5))))</f>
        <v>99.5</v>
      </c>
      <c r="F32" s="222">
        <v>11</v>
      </c>
      <c r="G32" s="254"/>
      <c r="H32" s="217"/>
      <c r="I32" s="217"/>
      <c r="J32" s="217"/>
      <c r="K32" s="219"/>
      <c r="L32" s="210"/>
      <c r="M32" s="210"/>
      <c r="N32" s="210"/>
      <c r="O32" s="217"/>
      <c r="P32" s="217"/>
      <c r="Q32" s="217"/>
      <c r="R32" s="217"/>
      <c r="S32" s="219"/>
      <c r="T32" s="210"/>
      <c r="U32" s="210"/>
      <c r="V32" s="210"/>
      <c r="W32" s="217">
        <f t="shared" si="0"/>
        <v>0</v>
      </c>
      <c r="X32" s="217"/>
      <c r="Y32" s="217"/>
      <c r="Z32" s="217">
        <f t="shared" si="1"/>
        <v>0</v>
      </c>
      <c r="AA32" s="219"/>
      <c r="AB32" s="210"/>
      <c r="AC32" s="210"/>
      <c r="AD32" s="210"/>
      <c r="AE32" s="217"/>
      <c r="AF32" s="217"/>
      <c r="AG32" s="217"/>
      <c r="AH32" s="217"/>
      <c r="AI32" s="219"/>
      <c r="AJ32" s="210"/>
      <c r="AK32" s="210"/>
      <c r="AL32" s="210"/>
      <c r="AM32" s="217"/>
      <c r="AN32" s="217"/>
      <c r="AO32" s="217"/>
      <c r="AP32" s="217"/>
      <c r="AQ32" s="219"/>
      <c r="AR32" s="210"/>
      <c r="AS32" s="210"/>
      <c r="AT32" s="210"/>
      <c r="AU32" s="252" t="e">
        <f t="shared" si="2"/>
        <v>#DIV/0!</v>
      </c>
      <c r="AV32" s="208">
        <f t="shared" si="3"/>
        <v>30</v>
      </c>
      <c r="AW32" s="209">
        <f t="shared" si="4"/>
        <v>30</v>
      </c>
      <c r="AX32" s="209">
        <f t="shared" si="5"/>
        <v>1.35</v>
      </c>
      <c r="AY32" s="209">
        <f t="shared" si="6"/>
        <v>1.1400000000000001</v>
      </c>
      <c r="AZ32" s="209">
        <f t="shared" si="7"/>
        <v>19.493177387914226</v>
      </c>
      <c r="BA32" s="211">
        <v>0.01</v>
      </c>
      <c r="BB32" s="211"/>
      <c r="BC32" s="211">
        <v>0</v>
      </c>
      <c r="BD32" s="211"/>
      <c r="BE32" s="211"/>
      <c r="BF32" s="211">
        <f t="shared" si="8"/>
        <v>0.01</v>
      </c>
      <c r="BG32" s="213">
        <f t="shared" si="9"/>
        <v>1385.4423602330987</v>
      </c>
      <c r="BH32" s="213">
        <f t="shared" si="10"/>
        <v>6.9272118011654937</v>
      </c>
      <c r="BI32" s="213">
        <f t="shared" si="11"/>
        <v>41.563270806992961</v>
      </c>
      <c r="BJ32" s="215"/>
      <c r="BK32" s="216"/>
      <c r="BL32" s="213">
        <f t="shared" si="12"/>
        <v>0</v>
      </c>
      <c r="BM32" s="215"/>
      <c r="BN32" s="216"/>
      <c r="BO32" s="213">
        <f t="shared" si="13"/>
        <v>0</v>
      </c>
      <c r="BP32" s="213">
        <f t="shared" si="14"/>
        <v>0</v>
      </c>
      <c r="BQ32" s="209" t="str">
        <f t="shared" si="16"/>
        <v>Entièrement comprimé</v>
      </c>
      <c r="BR32" s="215"/>
      <c r="BS32" s="210">
        <f t="shared" si="17"/>
        <v>0</v>
      </c>
      <c r="BT32" s="215"/>
      <c r="BU32" s="217"/>
      <c r="BV32" s="210">
        <f t="shared" si="18"/>
        <v>0</v>
      </c>
      <c r="BW32" s="210">
        <v>1</v>
      </c>
      <c r="BX32" s="210">
        <f t="shared" si="15"/>
        <v>0</v>
      </c>
      <c r="BY32" s="51" t="str">
        <f t="shared" si="19"/>
        <v xml:space="preserve"> HA  -  m</v>
      </c>
    </row>
    <row r="33" spans="1:77" x14ac:dyDescent="0.25">
      <c r="A33" s="265">
        <v>26</v>
      </c>
      <c r="B33" s="253">
        <v>0.42</v>
      </c>
      <c r="C33" s="255">
        <v>1</v>
      </c>
      <c r="D33" s="220" t="s">
        <v>58</v>
      </c>
      <c r="E33" s="221">
        <f>IF(C33=1,Hypothèses!$C$21-0.5,IF(C33=2,Hypothèses!$C$36-0.5,IF(C33=3,Hypothèses!$C$51-0.5,IF(C33=4,Hypothèses!$C$66-0.5))))</f>
        <v>99.5</v>
      </c>
      <c r="F33" s="222">
        <v>10.199999999999999</v>
      </c>
      <c r="G33" s="254"/>
      <c r="H33" s="217"/>
      <c r="I33" s="217"/>
      <c r="J33" s="217"/>
      <c r="K33" s="219"/>
      <c r="L33" s="210"/>
      <c r="M33" s="210"/>
      <c r="N33" s="210"/>
      <c r="O33" s="217"/>
      <c r="P33" s="217"/>
      <c r="Q33" s="217"/>
      <c r="R33" s="217"/>
      <c r="S33" s="219"/>
      <c r="T33" s="210"/>
      <c r="U33" s="210"/>
      <c r="V33" s="210"/>
      <c r="W33" s="217">
        <f t="shared" si="0"/>
        <v>0</v>
      </c>
      <c r="X33" s="217"/>
      <c r="Y33" s="217"/>
      <c r="Z33" s="217">
        <f t="shared" si="1"/>
        <v>0</v>
      </c>
      <c r="AA33" s="219"/>
      <c r="AB33" s="210"/>
      <c r="AC33" s="210"/>
      <c r="AD33" s="210"/>
      <c r="AE33" s="217"/>
      <c r="AF33" s="217"/>
      <c r="AG33" s="217"/>
      <c r="AH33" s="217"/>
      <c r="AI33" s="219"/>
      <c r="AJ33" s="210"/>
      <c r="AK33" s="210"/>
      <c r="AL33" s="210"/>
      <c r="AM33" s="217"/>
      <c r="AN33" s="217"/>
      <c r="AO33" s="217"/>
      <c r="AP33" s="217"/>
      <c r="AQ33" s="219"/>
      <c r="AR33" s="210"/>
      <c r="AS33" s="210"/>
      <c r="AT33" s="210"/>
      <c r="AU33" s="252" t="e">
        <f t="shared" si="2"/>
        <v>#DIV/0!</v>
      </c>
      <c r="AV33" s="208">
        <f t="shared" si="3"/>
        <v>30</v>
      </c>
      <c r="AW33" s="209">
        <f t="shared" si="4"/>
        <v>30</v>
      </c>
      <c r="AX33" s="209">
        <f t="shared" si="5"/>
        <v>1.35</v>
      </c>
      <c r="AY33" s="209">
        <f t="shared" si="6"/>
        <v>1.1400000000000001</v>
      </c>
      <c r="AZ33" s="209">
        <f t="shared" si="7"/>
        <v>19.493177387914226</v>
      </c>
      <c r="BA33" s="211">
        <v>0.01</v>
      </c>
      <c r="BB33" s="211"/>
      <c r="BC33" s="211">
        <v>0</v>
      </c>
      <c r="BD33" s="211"/>
      <c r="BE33" s="211"/>
      <c r="BF33" s="211">
        <f t="shared" si="8"/>
        <v>0.01</v>
      </c>
      <c r="BG33" s="213">
        <f t="shared" si="9"/>
        <v>1385.4423602330987</v>
      </c>
      <c r="BH33" s="213">
        <f t="shared" si="10"/>
        <v>6.9272118011654937</v>
      </c>
      <c r="BI33" s="213">
        <f t="shared" si="11"/>
        <v>41.563270806992961</v>
      </c>
      <c r="BJ33" s="215"/>
      <c r="BK33" s="216"/>
      <c r="BL33" s="213">
        <f t="shared" si="12"/>
        <v>0</v>
      </c>
      <c r="BM33" s="215"/>
      <c r="BN33" s="216"/>
      <c r="BO33" s="213">
        <f t="shared" si="13"/>
        <v>0</v>
      </c>
      <c r="BP33" s="213">
        <f t="shared" si="14"/>
        <v>0</v>
      </c>
      <c r="BQ33" s="209" t="str">
        <f t="shared" si="16"/>
        <v>Entièrement comprimé</v>
      </c>
      <c r="BR33" s="215"/>
      <c r="BS33" s="210">
        <f t="shared" si="17"/>
        <v>0</v>
      </c>
      <c r="BT33" s="215"/>
      <c r="BU33" s="217"/>
      <c r="BV33" s="210">
        <f t="shared" si="18"/>
        <v>0</v>
      </c>
      <c r="BW33" s="210">
        <v>1</v>
      </c>
      <c r="BX33" s="210">
        <f t="shared" si="15"/>
        <v>0</v>
      </c>
      <c r="BY33" s="51" t="str">
        <f t="shared" si="19"/>
        <v xml:space="preserve"> HA  -  m</v>
      </c>
    </row>
    <row r="34" spans="1:77" x14ac:dyDescent="0.25">
      <c r="A34" s="265">
        <v>27</v>
      </c>
      <c r="B34" s="253">
        <v>0.42</v>
      </c>
      <c r="C34" s="255">
        <v>1</v>
      </c>
      <c r="D34" s="220" t="s">
        <v>58</v>
      </c>
      <c r="E34" s="221">
        <f>IF(C34=1,Hypothèses!$C$21-0.5,IF(C34=2,Hypothèses!$C$36-0.5,IF(C34=3,Hypothèses!$C$51-0.5,IF(C34=4,Hypothèses!$C$66-0.5))))</f>
        <v>99.5</v>
      </c>
      <c r="F34" s="222">
        <v>8.1999999999999993</v>
      </c>
      <c r="G34" s="254"/>
      <c r="H34" s="217"/>
      <c r="I34" s="217"/>
      <c r="J34" s="217"/>
      <c r="K34" s="219"/>
      <c r="L34" s="210"/>
      <c r="M34" s="210"/>
      <c r="N34" s="210"/>
      <c r="O34" s="217"/>
      <c r="P34" s="217"/>
      <c r="Q34" s="217"/>
      <c r="R34" s="217"/>
      <c r="S34" s="219"/>
      <c r="T34" s="210"/>
      <c r="U34" s="210"/>
      <c r="V34" s="210"/>
      <c r="W34" s="217">
        <f t="shared" si="0"/>
        <v>0</v>
      </c>
      <c r="X34" s="217"/>
      <c r="Y34" s="217"/>
      <c r="Z34" s="217">
        <f t="shared" si="1"/>
        <v>0</v>
      </c>
      <c r="AA34" s="219"/>
      <c r="AB34" s="210"/>
      <c r="AC34" s="210"/>
      <c r="AD34" s="210"/>
      <c r="AE34" s="217"/>
      <c r="AF34" s="217"/>
      <c r="AG34" s="217"/>
      <c r="AH34" s="217"/>
      <c r="AI34" s="219"/>
      <c r="AJ34" s="210"/>
      <c r="AK34" s="210"/>
      <c r="AL34" s="210"/>
      <c r="AM34" s="217"/>
      <c r="AN34" s="217"/>
      <c r="AO34" s="217"/>
      <c r="AP34" s="217"/>
      <c r="AQ34" s="219"/>
      <c r="AR34" s="210"/>
      <c r="AS34" s="210"/>
      <c r="AT34" s="210"/>
      <c r="AU34" s="252" t="e">
        <f t="shared" si="2"/>
        <v>#DIV/0!</v>
      </c>
      <c r="AV34" s="208">
        <f t="shared" si="3"/>
        <v>30</v>
      </c>
      <c r="AW34" s="209">
        <f t="shared" si="4"/>
        <v>30</v>
      </c>
      <c r="AX34" s="209">
        <f t="shared" si="5"/>
        <v>1.35</v>
      </c>
      <c r="AY34" s="209">
        <f t="shared" si="6"/>
        <v>1.0900000000000001</v>
      </c>
      <c r="AZ34" s="209">
        <f t="shared" si="7"/>
        <v>20.387359836901119</v>
      </c>
      <c r="BA34" s="211">
        <v>0.01</v>
      </c>
      <c r="BB34" s="211"/>
      <c r="BC34" s="211">
        <v>0</v>
      </c>
      <c r="BD34" s="211"/>
      <c r="BE34" s="211"/>
      <c r="BF34" s="211">
        <f t="shared" si="8"/>
        <v>0.01</v>
      </c>
      <c r="BG34" s="213">
        <f t="shared" si="9"/>
        <v>1385.4423602330987</v>
      </c>
      <c r="BH34" s="213">
        <f t="shared" si="10"/>
        <v>6.9272118011654937</v>
      </c>
      <c r="BI34" s="213">
        <f t="shared" si="11"/>
        <v>41.563270806992961</v>
      </c>
      <c r="BJ34" s="215"/>
      <c r="BK34" s="216"/>
      <c r="BL34" s="213">
        <f t="shared" si="12"/>
        <v>0</v>
      </c>
      <c r="BM34" s="215"/>
      <c r="BN34" s="216"/>
      <c r="BO34" s="213">
        <f t="shared" si="13"/>
        <v>0</v>
      </c>
      <c r="BP34" s="213">
        <f t="shared" si="14"/>
        <v>0</v>
      </c>
      <c r="BQ34" s="209" t="str">
        <f t="shared" si="16"/>
        <v>Entièrement comprimé</v>
      </c>
      <c r="BR34" s="215"/>
      <c r="BS34" s="210">
        <f t="shared" si="17"/>
        <v>0</v>
      </c>
      <c r="BT34" s="215"/>
      <c r="BU34" s="217"/>
      <c r="BV34" s="210">
        <f t="shared" si="18"/>
        <v>0</v>
      </c>
      <c r="BW34" s="210">
        <v>1</v>
      </c>
      <c r="BX34" s="210">
        <f t="shared" si="15"/>
        <v>0</v>
      </c>
      <c r="BY34" s="51" t="str">
        <f t="shared" si="19"/>
        <v xml:space="preserve"> HA  -  m</v>
      </c>
    </row>
    <row r="35" spans="1:77" x14ac:dyDescent="0.25">
      <c r="A35" s="265">
        <v>28</v>
      </c>
      <c r="B35" s="253">
        <v>0.42</v>
      </c>
      <c r="C35" s="255">
        <v>1</v>
      </c>
      <c r="D35" s="220" t="s">
        <v>58</v>
      </c>
      <c r="E35" s="221">
        <f>IF(C35=1,Hypothèses!$C$21-0.5,IF(C35=2,Hypothèses!$C$36-0.5,IF(C35=3,Hypothèses!$C$51-0.5,IF(C35=4,Hypothèses!$C$66-0.5))))</f>
        <v>99.5</v>
      </c>
      <c r="F35" s="222">
        <v>10.8</v>
      </c>
      <c r="G35" s="254"/>
      <c r="H35" s="217"/>
      <c r="I35" s="217"/>
      <c r="J35" s="217"/>
      <c r="K35" s="219"/>
      <c r="L35" s="210"/>
      <c r="M35" s="210"/>
      <c r="N35" s="210"/>
      <c r="O35" s="217"/>
      <c r="P35" s="217"/>
      <c r="Q35" s="217"/>
      <c r="R35" s="217"/>
      <c r="S35" s="219"/>
      <c r="T35" s="210"/>
      <c r="U35" s="210"/>
      <c r="V35" s="210"/>
      <c r="W35" s="217">
        <f t="shared" si="0"/>
        <v>0</v>
      </c>
      <c r="X35" s="217"/>
      <c r="Y35" s="217"/>
      <c r="Z35" s="217">
        <f t="shared" si="1"/>
        <v>0</v>
      </c>
      <c r="AA35" s="219"/>
      <c r="AB35" s="210"/>
      <c r="AC35" s="210"/>
      <c r="AD35" s="210"/>
      <c r="AE35" s="217"/>
      <c r="AF35" s="217"/>
      <c r="AG35" s="217"/>
      <c r="AH35" s="217"/>
      <c r="AI35" s="219"/>
      <c r="AJ35" s="210"/>
      <c r="AK35" s="210"/>
      <c r="AL35" s="210"/>
      <c r="AM35" s="217"/>
      <c r="AN35" s="217"/>
      <c r="AO35" s="217"/>
      <c r="AP35" s="217"/>
      <c r="AQ35" s="219"/>
      <c r="AR35" s="210"/>
      <c r="AS35" s="210"/>
      <c r="AT35" s="210"/>
      <c r="AU35" s="252" t="e">
        <f t="shared" si="2"/>
        <v>#DIV/0!</v>
      </c>
      <c r="AV35" s="208">
        <f t="shared" si="3"/>
        <v>30</v>
      </c>
      <c r="AW35" s="209">
        <f t="shared" si="4"/>
        <v>30</v>
      </c>
      <c r="AX35" s="209">
        <f t="shared" si="5"/>
        <v>1.35</v>
      </c>
      <c r="AY35" s="209">
        <f t="shared" si="6"/>
        <v>1.1400000000000001</v>
      </c>
      <c r="AZ35" s="209">
        <f t="shared" si="7"/>
        <v>19.493177387914226</v>
      </c>
      <c r="BA35" s="211">
        <v>0.01</v>
      </c>
      <c r="BB35" s="211"/>
      <c r="BC35" s="211">
        <v>0.01</v>
      </c>
      <c r="BD35" s="211"/>
      <c r="BE35" s="211"/>
      <c r="BF35" s="211">
        <f t="shared" si="8"/>
        <v>0.01</v>
      </c>
      <c r="BG35" s="213">
        <f t="shared" si="9"/>
        <v>1385.4423602330987</v>
      </c>
      <c r="BH35" s="213">
        <f t="shared" si="10"/>
        <v>6.9272118011654937</v>
      </c>
      <c r="BI35" s="213">
        <f t="shared" si="11"/>
        <v>41.563270806992961</v>
      </c>
      <c r="BJ35" s="215"/>
      <c r="BK35" s="216"/>
      <c r="BL35" s="213">
        <f t="shared" si="12"/>
        <v>0</v>
      </c>
      <c r="BM35" s="215"/>
      <c r="BN35" s="216"/>
      <c r="BO35" s="213">
        <f t="shared" si="13"/>
        <v>0</v>
      </c>
      <c r="BP35" s="213">
        <f t="shared" si="14"/>
        <v>0</v>
      </c>
      <c r="BQ35" s="209" t="str">
        <f t="shared" si="16"/>
        <v>Entièrement comprimé</v>
      </c>
      <c r="BR35" s="215"/>
      <c r="BS35" s="210">
        <f t="shared" si="17"/>
        <v>0</v>
      </c>
      <c r="BT35" s="215"/>
      <c r="BU35" s="217"/>
      <c r="BV35" s="210">
        <f t="shared" si="18"/>
        <v>0</v>
      </c>
      <c r="BW35" s="210">
        <v>1</v>
      </c>
      <c r="BX35" s="210">
        <f t="shared" si="15"/>
        <v>0</v>
      </c>
      <c r="BY35" s="51" t="str">
        <f t="shared" si="19"/>
        <v xml:space="preserve"> HA  -  m</v>
      </c>
    </row>
    <row r="36" spans="1:77" x14ac:dyDescent="0.25">
      <c r="A36" s="265">
        <v>29</v>
      </c>
      <c r="B36" s="253">
        <v>0.52</v>
      </c>
      <c r="C36" s="255">
        <v>1</v>
      </c>
      <c r="D36" s="220" t="s">
        <v>58</v>
      </c>
      <c r="E36" s="221">
        <f>IF(C36=1,Hypothèses!$C$21-0.5,IF(C36=2,Hypothèses!$C$36-0.5,IF(C36=3,Hypothèses!$C$51-0.5,IF(C36=4,Hypothèses!$C$66-0.5))))</f>
        <v>99.5</v>
      </c>
      <c r="F36" s="222">
        <v>10.9</v>
      </c>
      <c r="G36" s="254"/>
      <c r="H36" s="217"/>
      <c r="I36" s="217"/>
      <c r="J36" s="217"/>
      <c r="K36" s="219"/>
      <c r="L36" s="210"/>
      <c r="M36" s="210"/>
      <c r="N36" s="210"/>
      <c r="O36" s="217"/>
      <c r="P36" s="217"/>
      <c r="Q36" s="217"/>
      <c r="R36" s="217"/>
      <c r="S36" s="219"/>
      <c r="T36" s="210"/>
      <c r="U36" s="210"/>
      <c r="V36" s="210"/>
      <c r="W36" s="217">
        <f t="shared" si="0"/>
        <v>0</v>
      </c>
      <c r="X36" s="217"/>
      <c r="Y36" s="217"/>
      <c r="Z36" s="217">
        <f t="shared" si="1"/>
        <v>0</v>
      </c>
      <c r="AA36" s="219"/>
      <c r="AB36" s="210"/>
      <c r="AC36" s="210"/>
      <c r="AD36" s="210"/>
      <c r="AE36" s="217"/>
      <c r="AF36" s="217"/>
      <c r="AG36" s="217"/>
      <c r="AH36" s="217"/>
      <c r="AI36" s="219"/>
      <c r="AJ36" s="210"/>
      <c r="AK36" s="210"/>
      <c r="AL36" s="210"/>
      <c r="AM36" s="217"/>
      <c r="AN36" s="217"/>
      <c r="AO36" s="217"/>
      <c r="AP36" s="217"/>
      <c r="AQ36" s="219"/>
      <c r="AR36" s="210"/>
      <c r="AS36" s="210"/>
      <c r="AT36" s="210"/>
      <c r="AU36" s="252" t="e">
        <f t="shared" si="2"/>
        <v>#DIV/0!</v>
      </c>
      <c r="AV36" s="208">
        <f t="shared" si="3"/>
        <v>30</v>
      </c>
      <c r="AW36" s="209">
        <f t="shared" si="4"/>
        <v>30</v>
      </c>
      <c r="AX36" s="209">
        <f t="shared" si="5"/>
        <v>1.35</v>
      </c>
      <c r="AY36" s="209">
        <f t="shared" si="6"/>
        <v>1.0900000000000001</v>
      </c>
      <c r="AZ36" s="209">
        <f t="shared" si="7"/>
        <v>20.387359836901119</v>
      </c>
      <c r="BA36" s="211">
        <v>0.01</v>
      </c>
      <c r="BB36" s="211"/>
      <c r="BC36" s="211">
        <v>0</v>
      </c>
      <c r="BD36" s="211"/>
      <c r="BE36" s="211"/>
      <c r="BF36" s="211">
        <f t="shared" si="8"/>
        <v>0.01</v>
      </c>
      <c r="BG36" s="213">
        <f t="shared" si="9"/>
        <v>2123.7166338267002</v>
      </c>
      <c r="BH36" s="213">
        <f t="shared" si="10"/>
        <v>10.618583169133501</v>
      </c>
      <c r="BI36" s="213">
        <f t="shared" si="11"/>
        <v>63.711499014801014</v>
      </c>
      <c r="BJ36" s="215"/>
      <c r="BK36" s="216"/>
      <c r="BL36" s="213">
        <f t="shared" si="12"/>
        <v>0</v>
      </c>
      <c r="BM36" s="215"/>
      <c r="BN36" s="216"/>
      <c r="BO36" s="213">
        <f t="shared" si="13"/>
        <v>0</v>
      </c>
      <c r="BP36" s="213">
        <f t="shared" si="14"/>
        <v>0</v>
      </c>
      <c r="BQ36" s="209" t="str">
        <f t="shared" si="16"/>
        <v>Entièrement comprimé</v>
      </c>
      <c r="BR36" s="215"/>
      <c r="BS36" s="210">
        <f t="shared" si="17"/>
        <v>0</v>
      </c>
      <c r="BT36" s="215"/>
      <c r="BU36" s="217"/>
      <c r="BV36" s="210">
        <f t="shared" si="18"/>
        <v>0</v>
      </c>
      <c r="BW36" s="210">
        <v>1</v>
      </c>
      <c r="BX36" s="210">
        <f t="shared" si="15"/>
        <v>0</v>
      </c>
      <c r="BY36" s="51" t="str">
        <f t="shared" si="19"/>
        <v xml:space="preserve"> HA  -  m</v>
      </c>
    </row>
    <row r="37" spans="1:77" x14ac:dyDescent="0.25">
      <c r="A37" s="265">
        <v>30</v>
      </c>
      <c r="B37" s="253">
        <v>0.52</v>
      </c>
      <c r="C37" s="255">
        <v>1</v>
      </c>
      <c r="D37" s="220" t="s">
        <v>58</v>
      </c>
      <c r="E37" s="221">
        <f>IF(C37=1,Hypothèses!$C$21-0.5,IF(C37=2,Hypothèses!$C$36-0.5,IF(C37=3,Hypothèses!$C$51-0.5,IF(C37=4,Hypothèses!$C$66-0.5))))</f>
        <v>99.5</v>
      </c>
      <c r="F37" s="222">
        <v>10.5</v>
      </c>
      <c r="G37" s="254"/>
      <c r="H37" s="217"/>
      <c r="I37" s="217"/>
      <c r="J37" s="217"/>
      <c r="K37" s="219"/>
      <c r="L37" s="210"/>
      <c r="M37" s="210"/>
      <c r="N37" s="210"/>
      <c r="O37" s="217"/>
      <c r="P37" s="217"/>
      <c r="Q37" s="217"/>
      <c r="R37" s="217"/>
      <c r="S37" s="219"/>
      <c r="T37" s="210"/>
      <c r="U37" s="210"/>
      <c r="V37" s="210"/>
      <c r="W37" s="217">
        <f t="shared" si="0"/>
        <v>0</v>
      </c>
      <c r="X37" s="217"/>
      <c r="Y37" s="217"/>
      <c r="Z37" s="217">
        <f t="shared" si="1"/>
        <v>0</v>
      </c>
      <c r="AA37" s="219"/>
      <c r="AB37" s="210"/>
      <c r="AC37" s="210"/>
      <c r="AD37" s="210"/>
      <c r="AE37" s="217"/>
      <c r="AF37" s="217"/>
      <c r="AG37" s="217"/>
      <c r="AH37" s="217"/>
      <c r="AI37" s="219"/>
      <c r="AJ37" s="210"/>
      <c r="AK37" s="210"/>
      <c r="AL37" s="210"/>
      <c r="AM37" s="217"/>
      <c r="AN37" s="217"/>
      <c r="AO37" s="217"/>
      <c r="AP37" s="217"/>
      <c r="AQ37" s="219"/>
      <c r="AR37" s="210"/>
      <c r="AS37" s="210"/>
      <c r="AT37" s="210"/>
      <c r="AU37" s="252" t="e">
        <f t="shared" si="2"/>
        <v>#DIV/0!</v>
      </c>
      <c r="AV37" s="208">
        <f t="shared" si="3"/>
        <v>30</v>
      </c>
      <c r="AW37" s="209">
        <f t="shared" si="4"/>
        <v>30</v>
      </c>
      <c r="AX37" s="209">
        <f t="shared" si="5"/>
        <v>1.35</v>
      </c>
      <c r="AY37" s="209">
        <f t="shared" si="6"/>
        <v>1.0900000000000001</v>
      </c>
      <c r="AZ37" s="209">
        <f t="shared" si="7"/>
        <v>20.387359836901119</v>
      </c>
      <c r="BA37" s="211">
        <v>0.01</v>
      </c>
      <c r="BB37" s="211"/>
      <c r="BC37" s="211">
        <v>0.02</v>
      </c>
      <c r="BD37" s="211"/>
      <c r="BE37" s="211"/>
      <c r="BF37" s="211">
        <f t="shared" si="8"/>
        <v>0.02</v>
      </c>
      <c r="BG37" s="213">
        <f t="shared" si="9"/>
        <v>2123.7166338267002</v>
      </c>
      <c r="BH37" s="213">
        <f t="shared" si="10"/>
        <v>10.618583169133501</v>
      </c>
      <c r="BI37" s="213">
        <f t="shared" si="11"/>
        <v>63.711499014801014</v>
      </c>
      <c r="BJ37" s="215"/>
      <c r="BK37" s="216"/>
      <c r="BL37" s="213">
        <f t="shared" si="12"/>
        <v>0</v>
      </c>
      <c r="BM37" s="215"/>
      <c r="BN37" s="216"/>
      <c r="BO37" s="213">
        <f t="shared" si="13"/>
        <v>0</v>
      </c>
      <c r="BP37" s="213">
        <f t="shared" si="14"/>
        <v>0</v>
      </c>
      <c r="BQ37" s="209" t="str">
        <f t="shared" si="16"/>
        <v>Entièrement comprimé</v>
      </c>
      <c r="BR37" s="215"/>
      <c r="BS37" s="210">
        <f t="shared" si="17"/>
        <v>0</v>
      </c>
      <c r="BT37" s="215"/>
      <c r="BU37" s="217"/>
      <c r="BV37" s="210">
        <f t="shared" si="18"/>
        <v>0</v>
      </c>
      <c r="BW37" s="210">
        <v>1</v>
      </c>
      <c r="BX37" s="210">
        <f t="shared" si="15"/>
        <v>0</v>
      </c>
      <c r="BY37" s="51" t="str">
        <f t="shared" si="19"/>
        <v xml:space="preserve"> HA  -  m</v>
      </c>
    </row>
    <row r="38" spans="1:77" x14ac:dyDescent="0.25">
      <c r="A38" s="265">
        <v>31</v>
      </c>
      <c r="B38" s="253">
        <v>0.52</v>
      </c>
      <c r="C38" s="255">
        <v>1</v>
      </c>
      <c r="D38" s="220" t="s">
        <v>58</v>
      </c>
      <c r="E38" s="221">
        <f>IF(C38=1,Hypothèses!$C$21-0.5,IF(C38=2,Hypothèses!$C$36-0.5,IF(C38=3,Hypothèses!$C$51-0.5,IF(C38=4,Hypothèses!$C$66-0.5))))</f>
        <v>99.5</v>
      </c>
      <c r="F38" s="222">
        <v>10.7</v>
      </c>
      <c r="G38" s="254"/>
      <c r="H38" s="217"/>
      <c r="I38" s="217"/>
      <c r="J38" s="217"/>
      <c r="K38" s="219"/>
      <c r="L38" s="210"/>
      <c r="M38" s="210"/>
      <c r="N38" s="210"/>
      <c r="O38" s="217"/>
      <c r="P38" s="217"/>
      <c r="Q38" s="217"/>
      <c r="R38" s="217"/>
      <c r="S38" s="219"/>
      <c r="T38" s="210"/>
      <c r="U38" s="210"/>
      <c r="V38" s="210"/>
      <c r="W38" s="217">
        <f t="shared" si="0"/>
        <v>0</v>
      </c>
      <c r="X38" s="217"/>
      <c r="Y38" s="217"/>
      <c r="Z38" s="217">
        <f t="shared" si="1"/>
        <v>0</v>
      </c>
      <c r="AA38" s="219"/>
      <c r="AB38" s="210"/>
      <c r="AC38" s="210"/>
      <c r="AD38" s="210"/>
      <c r="AE38" s="217"/>
      <c r="AF38" s="217"/>
      <c r="AG38" s="217"/>
      <c r="AH38" s="217"/>
      <c r="AI38" s="219"/>
      <c r="AJ38" s="210"/>
      <c r="AK38" s="210"/>
      <c r="AL38" s="210"/>
      <c r="AM38" s="217"/>
      <c r="AN38" s="217"/>
      <c r="AO38" s="217"/>
      <c r="AP38" s="217"/>
      <c r="AQ38" s="219"/>
      <c r="AR38" s="210"/>
      <c r="AS38" s="210"/>
      <c r="AT38" s="210"/>
      <c r="AU38" s="252" t="e">
        <f t="shared" si="2"/>
        <v>#DIV/0!</v>
      </c>
      <c r="AV38" s="208">
        <f t="shared" si="3"/>
        <v>30</v>
      </c>
      <c r="AW38" s="209">
        <f t="shared" si="4"/>
        <v>30</v>
      </c>
      <c r="AX38" s="209">
        <f t="shared" si="5"/>
        <v>1.35</v>
      </c>
      <c r="AY38" s="209">
        <f t="shared" si="6"/>
        <v>1.0900000000000001</v>
      </c>
      <c r="AZ38" s="209">
        <f t="shared" si="7"/>
        <v>20.387359836901119</v>
      </c>
      <c r="BA38" s="211">
        <v>0.01</v>
      </c>
      <c r="BB38" s="211"/>
      <c r="BC38" s="211">
        <v>0.01</v>
      </c>
      <c r="BD38" s="211"/>
      <c r="BE38" s="211"/>
      <c r="BF38" s="211">
        <f t="shared" si="8"/>
        <v>0.01</v>
      </c>
      <c r="BG38" s="213">
        <f t="shared" si="9"/>
        <v>2123.7166338267002</v>
      </c>
      <c r="BH38" s="213">
        <f t="shared" si="10"/>
        <v>10.618583169133501</v>
      </c>
      <c r="BI38" s="213">
        <f t="shared" si="11"/>
        <v>63.711499014801014</v>
      </c>
      <c r="BJ38" s="215"/>
      <c r="BK38" s="216"/>
      <c r="BL38" s="213">
        <f t="shared" si="12"/>
        <v>0</v>
      </c>
      <c r="BM38" s="215"/>
      <c r="BN38" s="216"/>
      <c r="BO38" s="213">
        <f t="shared" si="13"/>
        <v>0</v>
      </c>
      <c r="BP38" s="213">
        <f t="shared" si="14"/>
        <v>0</v>
      </c>
      <c r="BQ38" s="209" t="str">
        <f t="shared" si="16"/>
        <v>Entièrement comprimé</v>
      </c>
      <c r="BR38" s="215"/>
      <c r="BS38" s="210">
        <f t="shared" si="17"/>
        <v>0</v>
      </c>
      <c r="BT38" s="215"/>
      <c r="BU38" s="217"/>
      <c r="BV38" s="210">
        <f t="shared" si="18"/>
        <v>0</v>
      </c>
      <c r="BW38" s="210">
        <v>1</v>
      </c>
      <c r="BX38" s="210">
        <f t="shared" si="15"/>
        <v>0</v>
      </c>
      <c r="BY38" s="51" t="str">
        <f t="shared" si="19"/>
        <v xml:space="preserve"> HA  -  m</v>
      </c>
    </row>
    <row r="39" spans="1:77" x14ac:dyDescent="0.25">
      <c r="A39" s="265">
        <v>32</v>
      </c>
      <c r="B39" s="253">
        <v>0.52</v>
      </c>
      <c r="C39" s="255">
        <v>1</v>
      </c>
      <c r="D39" s="220" t="s">
        <v>58</v>
      </c>
      <c r="E39" s="221">
        <f>IF(C39=1,Hypothèses!$C$21-0.5,IF(C39=2,Hypothèses!$C$36-0.5,IF(C39=3,Hypothèses!$C$51-0.5,IF(C39=4,Hypothèses!$C$66-0.5))))</f>
        <v>99.5</v>
      </c>
      <c r="F39" s="222">
        <v>11.8</v>
      </c>
      <c r="G39" s="254"/>
      <c r="H39" s="217"/>
      <c r="I39" s="217"/>
      <c r="J39" s="217"/>
      <c r="K39" s="219"/>
      <c r="L39" s="210"/>
      <c r="M39" s="210"/>
      <c r="N39" s="210"/>
      <c r="O39" s="217"/>
      <c r="P39" s="217"/>
      <c r="Q39" s="217"/>
      <c r="R39" s="217"/>
      <c r="S39" s="219"/>
      <c r="T39" s="210"/>
      <c r="U39" s="210"/>
      <c r="V39" s="210"/>
      <c r="W39" s="217">
        <f t="shared" si="0"/>
        <v>0</v>
      </c>
      <c r="X39" s="217"/>
      <c r="Y39" s="217"/>
      <c r="Z39" s="217">
        <f t="shared" si="1"/>
        <v>0</v>
      </c>
      <c r="AA39" s="219"/>
      <c r="AB39" s="210"/>
      <c r="AC39" s="210"/>
      <c r="AD39" s="210"/>
      <c r="AE39" s="217"/>
      <c r="AF39" s="217"/>
      <c r="AG39" s="217"/>
      <c r="AH39" s="217"/>
      <c r="AI39" s="219"/>
      <c r="AJ39" s="210"/>
      <c r="AK39" s="210"/>
      <c r="AL39" s="210"/>
      <c r="AM39" s="217"/>
      <c r="AN39" s="217"/>
      <c r="AO39" s="217"/>
      <c r="AP39" s="217"/>
      <c r="AQ39" s="219"/>
      <c r="AR39" s="210"/>
      <c r="AS39" s="210"/>
      <c r="AT39" s="210"/>
      <c r="AU39" s="252" t="e">
        <f t="shared" si="2"/>
        <v>#DIV/0!</v>
      </c>
      <c r="AV39" s="208">
        <f t="shared" si="3"/>
        <v>30</v>
      </c>
      <c r="AW39" s="209">
        <f t="shared" si="4"/>
        <v>30</v>
      </c>
      <c r="AX39" s="209">
        <f t="shared" si="5"/>
        <v>1.35</v>
      </c>
      <c r="AY39" s="209">
        <f t="shared" si="6"/>
        <v>1.0900000000000001</v>
      </c>
      <c r="AZ39" s="209">
        <f t="shared" si="7"/>
        <v>20.387359836901119</v>
      </c>
      <c r="BA39" s="211">
        <v>0.01</v>
      </c>
      <c r="BB39" s="211"/>
      <c r="BC39" s="211">
        <v>0</v>
      </c>
      <c r="BD39" s="211"/>
      <c r="BE39" s="211"/>
      <c r="BF39" s="211">
        <f t="shared" si="8"/>
        <v>0.01</v>
      </c>
      <c r="BG39" s="213">
        <f t="shared" si="9"/>
        <v>2123.7166338267002</v>
      </c>
      <c r="BH39" s="213">
        <f t="shared" si="10"/>
        <v>10.618583169133501</v>
      </c>
      <c r="BI39" s="213">
        <f t="shared" si="11"/>
        <v>63.711499014801014</v>
      </c>
      <c r="BJ39" s="215"/>
      <c r="BK39" s="216"/>
      <c r="BL39" s="213">
        <f t="shared" si="12"/>
        <v>0</v>
      </c>
      <c r="BM39" s="215"/>
      <c r="BN39" s="216"/>
      <c r="BO39" s="213">
        <f t="shared" si="13"/>
        <v>0</v>
      </c>
      <c r="BP39" s="213">
        <f t="shared" si="14"/>
        <v>0</v>
      </c>
      <c r="BQ39" s="209" t="str">
        <f t="shared" si="16"/>
        <v>Entièrement comprimé</v>
      </c>
      <c r="BR39" s="215"/>
      <c r="BS39" s="210">
        <f t="shared" si="17"/>
        <v>0</v>
      </c>
      <c r="BT39" s="215"/>
      <c r="BU39" s="217"/>
      <c r="BV39" s="210">
        <f t="shared" si="18"/>
        <v>0</v>
      </c>
      <c r="BW39" s="210">
        <v>1</v>
      </c>
      <c r="BX39" s="210">
        <f t="shared" si="15"/>
        <v>0</v>
      </c>
      <c r="BY39" s="51" t="str">
        <f t="shared" si="19"/>
        <v xml:space="preserve"> HA  -  m</v>
      </c>
    </row>
    <row r="40" spans="1:77" x14ac:dyDescent="0.25">
      <c r="A40" s="265">
        <v>33</v>
      </c>
      <c r="B40" s="253">
        <v>0.62</v>
      </c>
      <c r="C40" s="255">
        <v>1</v>
      </c>
      <c r="D40" s="220" t="s">
        <v>58</v>
      </c>
      <c r="E40" s="221">
        <f>IF(C40=1,Hypothèses!$C$21-0.5,IF(C40=2,Hypothèses!$C$36-0.5,IF(C40=3,Hypothèses!$C$51-0.5,IF(C40=4,Hypothèses!$C$66-0.5))))</f>
        <v>99.5</v>
      </c>
      <c r="F40" s="222">
        <v>13.8</v>
      </c>
      <c r="G40" s="254"/>
      <c r="H40" s="217"/>
      <c r="I40" s="217"/>
      <c r="J40" s="217"/>
      <c r="K40" s="219"/>
      <c r="L40" s="210"/>
      <c r="M40" s="210"/>
      <c r="N40" s="210"/>
      <c r="O40" s="217"/>
      <c r="P40" s="217"/>
      <c r="Q40" s="217"/>
      <c r="R40" s="217"/>
      <c r="S40" s="219"/>
      <c r="T40" s="210"/>
      <c r="U40" s="210"/>
      <c r="V40" s="210"/>
      <c r="W40" s="217">
        <f t="shared" si="0"/>
        <v>0</v>
      </c>
      <c r="X40" s="217"/>
      <c r="Y40" s="217"/>
      <c r="Z40" s="217">
        <f t="shared" si="1"/>
        <v>0</v>
      </c>
      <c r="AA40" s="219"/>
      <c r="AB40" s="210"/>
      <c r="AC40" s="210"/>
      <c r="AD40" s="210"/>
      <c r="AE40" s="217"/>
      <c r="AF40" s="217"/>
      <c r="AG40" s="217"/>
      <c r="AH40" s="217"/>
      <c r="AI40" s="219"/>
      <c r="AJ40" s="210"/>
      <c r="AK40" s="210"/>
      <c r="AL40" s="210"/>
      <c r="AM40" s="217"/>
      <c r="AN40" s="217"/>
      <c r="AO40" s="217"/>
      <c r="AP40" s="217"/>
      <c r="AQ40" s="219"/>
      <c r="AR40" s="210"/>
      <c r="AS40" s="210"/>
      <c r="AT40" s="210"/>
      <c r="AU40" s="252" t="e">
        <f t="shared" si="2"/>
        <v>#DIV/0!</v>
      </c>
      <c r="AV40" s="208">
        <f t="shared" si="3"/>
        <v>30</v>
      </c>
      <c r="AW40" s="209">
        <f t="shared" si="4"/>
        <v>30</v>
      </c>
      <c r="AX40" s="209">
        <f t="shared" si="5"/>
        <v>1.35</v>
      </c>
      <c r="AY40" s="209">
        <f t="shared" si="6"/>
        <v>1.05</v>
      </c>
      <c r="AZ40" s="209">
        <f t="shared" si="7"/>
        <v>21.164021164021161</v>
      </c>
      <c r="BA40" s="211">
        <v>0.01</v>
      </c>
      <c r="BB40" s="211"/>
      <c r="BC40" s="211">
        <v>0</v>
      </c>
      <c r="BD40" s="211"/>
      <c r="BE40" s="211"/>
      <c r="BF40" s="211">
        <f t="shared" si="8"/>
        <v>0.01</v>
      </c>
      <c r="BG40" s="213">
        <f t="shared" si="9"/>
        <v>3019.0705400997913</v>
      </c>
      <c r="BH40" s="213">
        <f t="shared" si="10"/>
        <v>15.095352700498957</v>
      </c>
      <c r="BI40" s="213">
        <f t="shared" si="11"/>
        <v>90.572116202993755</v>
      </c>
      <c r="BJ40" s="215"/>
      <c r="BK40" s="216"/>
      <c r="BL40" s="213">
        <f t="shared" si="12"/>
        <v>0</v>
      </c>
      <c r="BM40" s="215"/>
      <c r="BN40" s="216"/>
      <c r="BO40" s="213">
        <f t="shared" si="13"/>
        <v>0</v>
      </c>
      <c r="BP40" s="213">
        <f t="shared" si="14"/>
        <v>0</v>
      </c>
      <c r="BQ40" s="209" t="str">
        <f t="shared" si="16"/>
        <v>Entièrement comprimé</v>
      </c>
      <c r="BR40" s="215"/>
      <c r="BS40" s="210">
        <f t="shared" si="17"/>
        <v>0</v>
      </c>
      <c r="BT40" s="215"/>
      <c r="BU40" s="217"/>
      <c r="BV40" s="210">
        <f t="shared" si="18"/>
        <v>0</v>
      </c>
      <c r="BW40" s="210">
        <v>1</v>
      </c>
      <c r="BX40" s="210">
        <f t="shared" si="15"/>
        <v>0</v>
      </c>
      <c r="BY40" s="51" t="str">
        <f t="shared" si="19"/>
        <v xml:space="preserve"> HA  -  m</v>
      </c>
    </row>
    <row r="41" spans="1:77" x14ac:dyDescent="0.25">
      <c r="A41" s="265">
        <v>34</v>
      </c>
      <c r="B41" s="253">
        <v>0.62</v>
      </c>
      <c r="C41" s="255">
        <v>1</v>
      </c>
      <c r="D41" s="220" t="s">
        <v>58</v>
      </c>
      <c r="E41" s="221">
        <f>IF(C41=1,Hypothèses!$C$21-0.5,IF(C41=2,Hypothèses!$C$36-0.5,IF(C41=3,Hypothèses!$C$51-0.5,IF(C41=4,Hypothèses!$C$66-0.5))))</f>
        <v>99.5</v>
      </c>
      <c r="F41" s="222">
        <v>12.2</v>
      </c>
      <c r="G41" s="254"/>
      <c r="H41" s="217"/>
      <c r="I41" s="217"/>
      <c r="J41" s="217"/>
      <c r="K41" s="219"/>
      <c r="L41" s="210"/>
      <c r="M41" s="210"/>
      <c r="N41" s="210"/>
      <c r="O41" s="217"/>
      <c r="P41" s="217"/>
      <c r="Q41" s="217"/>
      <c r="R41" s="217"/>
      <c r="S41" s="219"/>
      <c r="T41" s="210"/>
      <c r="U41" s="210"/>
      <c r="V41" s="210"/>
      <c r="W41" s="217">
        <f t="shared" si="0"/>
        <v>0</v>
      </c>
      <c r="X41" s="217"/>
      <c r="Y41" s="217"/>
      <c r="Z41" s="217">
        <f t="shared" si="1"/>
        <v>0</v>
      </c>
      <c r="AA41" s="219"/>
      <c r="AB41" s="210"/>
      <c r="AC41" s="210"/>
      <c r="AD41" s="210"/>
      <c r="AE41" s="217"/>
      <c r="AF41" s="217"/>
      <c r="AG41" s="217"/>
      <c r="AH41" s="217"/>
      <c r="AI41" s="219"/>
      <c r="AJ41" s="210"/>
      <c r="AK41" s="210"/>
      <c r="AL41" s="210"/>
      <c r="AM41" s="217"/>
      <c r="AN41" s="217"/>
      <c r="AO41" s="217"/>
      <c r="AP41" s="217"/>
      <c r="AQ41" s="219"/>
      <c r="AR41" s="210"/>
      <c r="AS41" s="210"/>
      <c r="AT41" s="210"/>
      <c r="AU41" s="252" t="e">
        <f t="shared" si="2"/>
        <v>#DIV/0!</v>
      </c>
      <c r="AV41" s="208">
        <f t="shared" si="3"/>
        <v>30</v>
      </c>
      <c r="AW41" s="209">
        <f t="shared" si="4"/>
        <v>30</v>
      </c>
      <c r="AX41" s="209">
        <f t="shared" si="5"/>
        <v>1.35</v>
      </c>
      <c r="AY41" s="209">
        <f t="shared" si="6"/>
        <v>1</v>
      </c>
      <c r="AZ41" s="209">
        <f t="shared" si="7"/>
        <v>22.222222222222221</v>
      </c>
      <c r="BA41" s="211">
        <v>0.01</v>
      </c>
      <c r="BB41" s="211"/>
      <c r="BC41" s="211">
        <v>0.01</v>
      </c>
      <c r="BD41" s="211"/>
      <c r="BE41" s="211"/>
      <c r="BF41" s="211">
        <f t="shared" si="8"/>
        <v>0.01</v>
      </c>
      <c r="BG41" s="213">
        <f t="shared" si="9"/>
        <v>3019.0705400997913</v>
      </c>
      <c r="BH41" s="213">
        <f t="shared" si="10"/>
        <v>15.095352700498957</v>
      </c>
      <c r="BI41" s="213">
        <f t="shared" si="11"/>
        <v>90.572116202993755</v>
      </c>
      <c r="BJ41" s="215"/>
      <c r="BK41" s="216"/>
      <c r="BL41" s="213">
        <f t="shared" si="12"/>
        <v>0</v>
      </c>
      <c r="BM41" s="215"/>
      <c r="BN41" s="216"/>
      <c r="BO41" s="213">
        <f t="shared" si="13"/>
        <v>0</v>
      </c>
      <c r="BP41" s="213">
        <f t="shared" si="14"/>
        <v>0</v>
      </c>
      <c r="BQ41" s="209" t="str">
        <f t="shared" si="16"/>
        <v>Entièrement comprimé</v>
      </c>
      <c r="BR41" s="215"/>
      <c r="BS41" s="210">
        <f t="shared" si="17"/>
        <v>0</v>
      </c>
      <c r="BT41" s="215"/>
      <c r="BU41" s="217"/>
      <c r="BV41" s="210">
        <f t="shared" si="18"/>
        <v>0</v>
      </c>
      <c r="BW41" s="210">
        <v>1</v>
      </c>
      <c r="BX41" s="210">
        <f t="shared" si="15"/>
        <v>0</v>
      </c>
      <c r="BY41" s="51" t="str">
        <f t="shared" si="19"/>
        <v xml:space="preserve"> HA  -  m</v>
      </c>
    </row>
    <row r="42" spans="1:77" x14ac:dyDescent="0.25">
      <c r="A42" s="265">
        <v>35</v>
      </c>
      <c r="B42" s="253">
        <v>0.52</v>
      </c>
      <c r="C42" s="255">
        <v>1</v>
      </c>
      <c r="D42" s="220" t="s">
        <v>58</v>
      </c>
      <c r="E42" s="221">
        <f>IF(C42=1,Hypothèses!$C$21-0.5,IF(C42=2,Hypothèses!$C$36-0.5,IF(C42=3,Hypothèses!$C$51-0.5,IF(C42=4,Hypothèses!$C$66-0.5))))</f>
        <v>99.5</v>
      </c>
      <c r="F42" s="222">
        <v>11.9</v>
      </c>
      <c r="G42" s="254"/>
      <c r="H42" s="217"/>
      <c r="I42" s="217"/>
      <c r="J42" s="217"/>
      <c r="K42" s="219"/>
      <c r="L42" s="210"/>
      <c r="M42" s="210"/>
      <c r="N42" s="210"/>
      <c r="O42" s="217"/>
      <c r="P42" s="217"/>
      <c r="Q42" s="217"/>
      <c r="R42" s="217"/>
      <c r="S42" s="219"/>
      <c r="T42" s="210"/>
      <c r="U42" s="210"/>
      <c r="V42" s="210"/>
      <c r="W42" s="217">
        <f t="shared" si="0"/>
        <v>0</v>
      </c>
      <c r="X42" s="217"/>
      <c r="Y42" s="217"/>
      <c r="Z42" s="217">
        <f t="shared" si="1"/>
        <v>0</v>
      </c>
      <c r="AA42" s="219"/>
      <c r="AB42" s="210"/>
      <c r="AC42" s="210"/>
      <c r="AD42" s="210"/>
      <c r="AE42" s="217"/>
      <c r="AF42" s="217"/>
      <c r="AG42" s="217"/>
      <c r="AH42" s="217"/>
      <c r="AI42" s="219"/>
      <c r="AJ42" s="210"/>
      <c r="AK42" s="210"/>
      <c r="AL42" s="210"/>
      <c r="AM42" s="217"/>
      <c r="AN42" s="217"/>
      <c r="AO42" s="217"/>
      <c r="AP42" s="217"/>
      <c r="AQ42" s="219"/>
      <c r="AR42" s="210"/>
      <c r="AS42" s="210"/>
      <c r="AT42" s="210"/>
      <c r="AU42" s="252" t="e">
        <f t="shared" si="2"/>
        <v>#DIV/0!</v>
      </c>
      <c r="AV42" s="208">
        <f t="shared" si="3"/>
        <v>30</v>
      </c>
      <c r="AW42" s="209">
        <f t="shared" si="4"/>
        <v>30</v>
      </c>
      <c r="AX42" s="209">
        <f t="shared" si="5"/>
        <v>1.35</v>
      </c>
      <c r="AY42" s="209">
        <f t="shared" si="6"/>
        <v>1.0900000000000001</v>
      </c>
      <c r="AZ42" s="209">
        <f t="shared" si="7"/>
        <v>20.387359836901119</v>
      </c>
      <c r="BA42" s="211">
        <v>0.01</v>
      </c>
      <c r="BB42" s="211"/>
      <c r="BC42" s="211">
        <v>0</v>
      </c>
      <c r="BD42" s="211"/>
      <c r="BE42" s="211"/>
      <c r="BF42" s="211">
        <f t="shared" si="8"/>
        <v>0.01</v>
      </c>
      <c r="BG42" s="213">
        <f t="shared" si="9"/>
        <v>2123.7166338267002</v>
      </c>
      <c r="BH42" s="213">
        <f t="shared" si="10"/>
        <v>10.618583169133501</v>
      </c>
      <c r="BI42" s="213">
        <f t="shared" si="11"/>
        <v>63.711499014801014</v>
      </c>
      <c r="BJ42" s="215"/>
      <c r="BK42" s="216"/>
      <c r="BL42" s="213">
        <f t="shared" si="12"/>
        <v>0</v>
      </c>
      <c r="BM42" s="215"/>
      <c r="BN42" s="216"/>
      <c r="BO42" s="213">
        <f t="shared" si="13"/>
        <v>0</v>
      </c>
      <c r="BP42" s="213">
        <f t="shared" si="14"/>
        <v>0</v>
      </c>
      <c r="BQ42" s="209" t="str">
        <f t="shared" si="16"/>
        <v>Entièrement comprimé</v>
      </c>
      <c r="BR42" s="215"/>
      <c r="BS42" s="210">
        <f t="shared" si="17"/>
        <v>0</v>
      </c>
      <c r="BT42" s="215"/>
      <c r="BU42" s="217"/>
      <c r="BV42" s="210">
        <f t="shared" si="18"/>
        <v>0</v>
      </c>
      <c r="BW42" s="210">
        <v>1</v>
      </c>
      <c r="BX42" s="210">
        <f t="shared" si="15"/>
        <v>0</v>
      </c>
      <c r="BY42" s="51" t="str">
        <f t="shared" si="19"/>
        <v xml:space="preserve"> HA  -  m</v>
      </c>
    </row>
    <row r="43" spans="1:77" x14ac:dyDescent="0.25">
      <c r="A43" s="265">
        <v>36</v>
      </c>
      <c r="B43" s="253">
        <v>0.52</v>
      </c>
      <c r="C43" s="255">
        <v>1</v>
      </c>
      <c r="D43" s="220" t="s">
        <v>58</v>
      </c>
      <c r="E43" s="221">
        <f>IF(C43=1,Hypothèses!$C$21-0.5,IF(C43=2,Hypothèses!$C$36-0.5,IF(C43=3,Hypothèses!$C$51-0.5,IF(C43=4,Hypothèses!$C$66-0.5))))</f>
        <v>99.5</v>
      </c>
      <c r="F43" s="222">
        <v>11.5</v>
      </c>
      <c r="G43" s="254"/>
      <c r="H43" s="217"/>
      <c r="I43" s="217"/>
      <c r="J43" s="217"/>
      <c r="K43" s="219"/>
      <c r="L43" s="210"/>
      <c r="M43" s="210"/>
      <c r="N43" s="210"/>
      <c r="O43" s="217"/>
      <c r="P43" s="217"/>
      <c r="Q43" s="217"/>
      <c r="R43" s="217"/>
      <c r="S43" s="219"/>
      <c r="T43" s="210"/>
      <c r="U43" s="210"/>
      <c r="V43" s="210"/>
      <c r="W43" s="217">
        <f t="shared" si="0"/>
        <v>0</v>
      </c>
      <c r="X43" s="217"/>
      <c r="Y43" s="217"/>
      <c r="Z43" s="217">
        <f t="shared" si="1"/>
        <v>0</v>
      </c>
      <c r="AA43" s="219"/>
      <c r="AB43" s="210"/>
      <c r="AC43" s="210"/>
      <c r="AD43" s="210"/>
      <c r="AE43" s="217"/>
      <c r="AF43" s="217"/>
      <c r="AG43" s="217"/>
      <c r="AH43" s="217"/>
      <c r="AI43" s="219"/>
      <c r="AJ43" s="210"/>
      <c r="AK43" s="210"/>
      <c r="AL43" s="210"/>
      <c r="AM43" s="217"/>
      <c r="AN43" s="217"/>
      <c r="AO43" s="217"/>
      <c r="AP43" s="217"/>
      <c r="AQ43" s="219"/>
      <c r="AR43" s="210"/>
      <c r="AS43" s="210"/>
      <c r="AT43" s="210"/>
      <c r="AU43" s="252" t="e">
        <f t="shared" si="2"/>
        <v>#DIV/0!</v>
      </c>
      <c r="AV43" s="208">
        <f t="shared" si="3"/>
        <v>30</v>
      </c>
      <c r="AW43" s="209">
        <f t="shared" si="4"/>
        <v>30</v>
      </c>
      <c r="AX43" s="209">
        <f t="shared" si="5"/>
        <v>1.35</v>
      </c>
      <c r="AY43" s="209">
        <f t="shared" si="6"/>
        <v>1.0900000000000001</v>
      </c>
      <c r="AZ43" s="209">
        <f t="shared" si="7"/>
        <v>20.387359836901119</v>
      </c>
      <c r="BA43" s="211">
        <v>0.01</v>
      </c>
      <c r="BB43" s="211"/>
      <c r="BC43" s="211">
        <v>0</v>
      </c>
      <c r="BD43" s="211"/>
      <c r="BE43" s="211"/>
      <c r="BF43" s="211">
        <f t="shared" si="8"/>
        <v>0.01</v>
      </c>
      <c r="BG43" s="213">
        <f t="shared" si="9"/>
        <v>2123.7166338267002</v>
      </c>
      <c r="BH43" s="213">
        <f t="shared" si="10"/>
        <v>10.618583169133501</v>
      </c>
      <c r="BI43" s="213">
        <f t="shared" si="11"/>
        <v>63.711499014801014</v>
      </c>
      <c r="BJ43" s="215"/>
      <c r="BK43" s="216"/>
      <c r="BL43" s="213">
        <f t="shared" si="12"/>
        <v>0</v>
      </c>
      <c r="BM43" s="215"/>
      <c r="BN43" s="216"/>
      <c r="BO43" s="213">
        <f t="shared" si="13"/>
        <v>0</v>
      </c>
      <c r="BP43" s="213">
        <f t="shared" si="14"/>
        <v>0</v>
      </c>
      <c r="BQ43" s="209" t="str">
        <f t="shared" si="16"/>
        <v>Entièrement comprimé</v>
      </c>
      <c r="BR43" s="215"/>
      <c r="BS43" s="210">
        <f t="shared" si="17"/>
        <v>0</v>
      </c>
      <c r="BT43" s="215"/>
      <c r="BU43" s="217"/>
      <c r="BV43" s="210">
        <f t="shared" si="18"/>
        <v>0</v>
      </c>
      <c r="BW43" s="210">
        <v>1</v>
      </c>
      <c r="BX43" s="210">
        <f t="shared" si="15"/>
        <v>0</v>
      </c>
      <c r="BY43" s="51" t="str">
        <f t="shared" si="19"/>
        <v xml:space="preserve"> HA  -  m</v>
      </c>
    </row>
    <row r="44" spans="1:77" x14ac:dyDescent="0.25">
      <c r="A44" s="265">
        <v>37</v>
      </c>
      <c r="B44" s="253">
        <v>0.52</v>
      </c>
      <c r="C44" s="255">
        <v>1</v>
      </c>
      <c r="D44" s="220" t="s">
        <v>58</v>
      </c>
      <c r="E44" s="221">
        <f>IF(C44=1,Hypothèses!$C$21-0.5,IF(C44=2,Hypothèses!$C$36-0.5,IF(C44=3,Hypothèses!$C$51-0.5,IF(C44=4,Hypothèses!$C$66-0.5))))</f>
        <v>99.5</v>
      </c>
      <c r="F44" s="222">
        <v>13.4</v>
      </c>
      <c r="G44" s="254"/>
      <c r="H44" s="217"/>
      <c r="I44" s="217"/>
      <c r="J44" s="217"/>
      <c r="K44" s="219"/>
      <c r="L44" s="210"/>
      <c r="M44" s="210"/>
      <c r="N44" s="210"/>
      <c r="O44" s="217"/>
      <c r="P44" s="217"/>
      <c r="Q44" s="217"/>
      <c r="R44" s="217"/>
      <c r="S44" s="219"/>
      <c r="T44" s="210"/>
      <c r="U44" s="210"/>
      <c r="V44" s="210"/>
      <c r="W44" s="217">
        <f t="shared" si="0"/>
        <v>0</v>
      </c>
      <c r="X44" s="217"/>
      <c r="Y44" s="217"/>
      <c r="Z44" s="217">
        <f t="shared" si="1"/>
        <v>0</v>
      </c>
      <c r="AA44" s="219"/>
      <c r="AB44" s="210"/>
      <c r="AC44" s="210"/>
      <c r="AD44" s="210"/>
      <c r="AE44" s="217"/>
      <c r="AF44" s="217"/>
      <c r="AG44" s="217"/>
      <c r="AH44" s="217"/>
      <c r="AI44" s="219"/>
      <c r="AJ44" s="210"/>
      <c r="AK44" s="210"/>
      <c r="AL44" s="210"/>
      <c r="AM44" s="217"/>
      <c r="AN44" s="217"/>
      <c r="AO44" s="217"/>
      <c r="AP44" s="217"/>
      <c r="AQ44" s="219"/>
      <c r="AR44" s="210"/>
      <c r="AS44" s="210"/>
      <c r="AT44" s="210"/>
      <c r="AU44" s="252" t="e">
        <f t="shared" si="2"/>
        <v>#DIV/0!</v>
      </c>
      <c r="AV44" s="208">
        <f t="shared" si="3"/>
        <v>30</v>
      </c>
      <c r="AW44" s="209">
        <f t="shared" si="4"/>
        <v>30</v>
      </c>
      <c r="AX44" s="209">
        <f t="shared" si="5"/>
        <v>1.35</v>
      </c>
      <c r="AY44" s="209">
        <f t="shared" si="6"/>
        <v>1.0900000000000001</v>
      </c>
      <c r="AZ44" s="209">
        <f t="shared" si="7"/>
        <v>20.387359836901119</v>
      </c>
      <c r="BA44" s="211">
        <v>0.01</v>
      </c>
      <c r="BB44" s="211"/>
      <c r="BC44" s="211">
        <v>0.02</v>
      </c>
      <c r="BD44" s="211"/>
      <c r="BE44" s="211"/>
      <c r="BF44" s="211">
        <f t="shared" si="8"/>
        <v>0.02</v>
      </c>
      <c r="BG44" s="213">
        <f t="shared" si="9"/>
        <v>2123.7166338267002</v>
      </c>
      <c r="BH44" s="213">
        <f t="shared" si="10"/>
        <v>10.618583169133501</v>
      </c>
      <c r="BI44" s="213">
        <f t="shared" si="11"/>
        <v>63.711499014801014</v>
      </c>
      <c r="BJ44" s="215"/>
      <c r="BK44" s="216"/>
      <c r="BL44" s="213">
        <f t="shared" si="12"/>
        <v>0</v>
      </c>
      <c r="BM44" s="215"/>
      <c r="BN44" s="216"/>
      <c r="BO44" s="213">
        <f t="shared" si="13"/>
        <v>0</v>
      </c>
      <c r="BP44" s="213">
        <f t="shared" si="14"/>
        <v>0</v>
      </c>
      <c r="BQ44" s="209" t="str">
        <f t="shared" si="16"/>
        <v>Entièrement comprimé</v>
      </c>
      <c r="BR44" s="215"/>
      <c r="BS44" s="210">
        <f t="shared" si="17"/>
        <v>0</v>
      </c>
      <c r="BT44" s="215"/>
      <c r="BU44" s="217"/>
      <c r="BV44" s="210">
        <f t="shared" si="18"/>
        <v>0</v>
      </c>
      <c r="BW44" s="210">
        <v>1</v>
      </c>
      <c r="BX44" s="210">
        <f t="shared" si="15"/>
        <v>0</v>
      </c>
      <c r="BY44" s="51" t="str">
        <f t="shared" si="19"/>
        <v xml:space="preserve"> HA  -  m</v>
      </c>
    </row>
    <row r="45" spans="1:77" x14ac:dyDescent="0.25">
      <c r="A45" s="265">
        <v>38</v>
      </c>
      <c r="B45" s="253">
        <v>0.52</v>
      </c>
      <c r="C45" s="255">
        <v>1</v>
      </c>
      <c r="D45" s="220" t="s">
        <v>58</v>
      </c>
      <c r="E45" s="221">
        <f>IF(C45=1,Hypothèses!$C$21-0.5,IF(C45=2,Hypothèses!$C$36-0.5,IF(C45=3,Hypothèses!$C$51-0.5,IF(C45=4,Hypothèses!$C$66-0.5))))</f>
        <v>99.5</v>
      </c>
      <c r="F45" s="222">
        <v>10.5</v>
      </c>
      <c r="G45" s="254"/>
      <c r="H45" s="217"/>
      <c r="I45" s="217"/>
      <c r="J45" s="217"/>
      <c r="K45" s="219"/>
      <c r="L45" s="210"/>
      <c r="M45" s="210"/>
      <c r="N45" s="210"/>
      <c r="O45" s="217"/>
      <c r="P45" s="217"/>
      <c r="Q45" s="217"/>
      <c r="R45" s="217"/>
      <c r="S45" s="219"/>
      <c r="T45" s="210"/>
      <c r="U45" s="210"/>
      <c r="V45" s="210"/>
      <c r="W45" s="217">
        <f t="shared" si="0"/>
        <v>0</v>
      </c>
      <c r="X45" s="217"/>
      <c r="Y45" s="217"/>
      <c r="Z45" s="217">
        <f t="shared" si="1"/>
        <v>0</v>
      </c>
      <c r="AA45" s="219"/>
      <c r="AB45" s="210"/>
      <c r="AC45" s="210"/>
      <c r="AD45" s="210"/>
      <c r="AE45" s="217"/>
      <c r="AF45" s="217"/>
      <c r="AG45" s="217"/>
      <c r="AH45" s="217"/>
      <c r="AI45" s="219"/>
      <c r="AJ45" s="210"/>
      <c r="AK45" s="210"/>
      <c r="AL45" s="210"/>
      <c r="AM45" s="217"/>
      <c r="AN45" s="217"/>
      <c r="AO45" s="217"/>
      <c r="AP45" s="217"/>
      <c r="AQ45" s="219"/>
      <c r="AR45" s="210"/>
      <c r="AS45" s="210"/>
      <c r="AT45" s="210"/>
      <c r="AU45" s="252" t="e">
        <f t="shared" si="2"/>
        <v>#DIV/0!</v>
      </c>
      <c r="AV45" s="208">
        <f t="shared" si="3"/>
        <v>30</v>
      </c>
      <c r="AW45" s="209">
        <f t="shared" si="4"/>
        <v>30</v>
      </c>
      <c r="AX45" s="209">
        <f t="shared" si="5"/>
        <v>1.35</v>
      </c>
      <c r="AY45" s="209">
        <f t="shared" si="6"/>
        <v>1.0900000000000001</v>
      </c>
      <c r="AZ45" s="209">
        <f t="shared" si="7"/>
        <v>20.387359836901119</v>
      </c>
      <c r="BA45" s="211">
        <v>0.01</v>
      </c>
      <c r="BB45" s="211"/>
      <c r="BC45" s="211">
        <v>0.01</v>
      </c>
      <c r="BD45" s="211"/>
      <c r="BE45" s="211"/>
      <c r="BF45" s="211">
        <f t="shared" si="8"/>
        <v>0.01</v>
      </c>
      <c r="BG45" s="213">
        <f t="shared" si="9"/>
        <v>2123.7166338267002</v>
      </c>
      <c r="BH45" s="213">
        <f t="shared" si="10"/>
        <v>10.618583169133501</v>
      </c>
      <c r="BI45" s="213">
        <f t="shared" si="11"/>
        <v>63.711499014801014</v>
      </c>
      <c r="BJ45" s="215"/>
      <c r="BK45" s="216"/>
      <c r="BL45" s="213">
        <f t="shared" si="12"/>
        <v>0</v>
      </c>
      <c r="BM45" s="215"/>
      <c r="BN45" s="216"/>
      <c r="BO45" s="213">
        <f t="shared" si="13"/>
        <v>0</v>
      </c>
      <c r="BP45" s="213">
        <f t="shared" si="14"/>
        <v>0</v>
      </c>
      <c r="BQ45" s="209" t="str">
        <f t="shared" si="16"/>
        <v>Entièrement comprimé</v>
      </c>
      <c r="BR45" s="215"/>
      <c r="BS45" s="210">
        <f t="shared" si="17"/>
        <v>0</v>
      </c>
      <c r="BT45" s="215"/>
      <c r="BU45" s="217"/>
      <c r="BV45" s="210">
        <f t="shared" si="18"/>
        <v>0</v>
      </c>
      <c r="BW45" s="210">
        <v>1</v>
      </c>
      <c r="BX45" s="210">
        <f t="shared" si="15"/>
        <v>0</v>
      </c>
      <c r="BY45" s="51" t="str">
        <f t="shared" si="19"/>
        <v xml:space="preserve"> HA  -  m</v>
      </c>
    </row>
    <row r="46" spans="1:77" x14ac:dyDescent="0.25">
      <c r="A46" s="265">
        <v>39</v>
      </c>
      <c r="B46" s="253">
        <v>0.52</v>
      </c>
      <c r="C46" s="255">
        <v>1</v>
      </c>
      <c r="D46" s="220" t="s">
        <v>58</v>
      </c>
      <c r="E46" s="221">
        <f>IF(C46=1,Hypothèses!$C$21-0.5,IF(C46=2,Hypothèses!$C$36-0.5,IF(C46=3,Hypothèses!$C$51-0.5,IF(C46=4,Hypothèses!$C$66-0.5))))</f>
        <v>99.5</v>
      </c>
      <c r="F46" s="222">
        <v>12.7</v>
      </c>
      <c r="G46" s="254"/>
      <c r="H46" s="217"/>
      <c r="I46" s="217"/>
      <c r="J46" s="217"/>
      <c r="K46" s="219"/>
      <c r="L46" s="210"/>
      <c r="M46" s="210"/>
      <c r="N46" s="210"/>
      <c r="O46" s="217"/>
      <c r="P46" s="217"/>
      <c r="Q46" s="217"/>
      <c r="R46" s="217"/>
      <c r="S46" s="219"/>
      <c r="T46" s="210"/>
      <c r="U46" s="210"/>
      <c r="V46" s="210"/>
      <c r="W46" s="217">
        <f t="shared" si="0"/>
        <v>0</v>
      </c>
      <c r="X46" s="217"/>
      <c r="Y46" s="217"/>
      <c r="Z46" s="217">
        <f t="shared" si="1"/>
        <v>0</v>
      </c>
      <c r="AA46" s="219"/>
      <c r="AB46" s="210"/>
      <c r="AC46" s="210"/>
      <c r="AD46" s="210"/>
      <c r="AE46" s="217"/>
      <c r="AF46" s="217"/>
      <c r="AG46" s="217"/>
      <c r="AH46" s="217"/>
      <c r="AI46" s="219"/>
      <c r="AJ46" s="210"/>
      <c r="AK46" s="210"/>
      <c r="AL46" s="210"/>
      <c r="AM46" s="217"/>
      <c r="AN46" s="217"/>
      <c r="AO46" s="217"/>
      <c r="AP46" s="217"/>
      <c r="AQ46" s="219"/>
      <c r="AR46" s="210"/>
      <c r="AS46" s="210"/>
      <c r="AT46" s="210"/>
      <c r="AU46" s="252" t="e">
        <f t="shared" si="2"/>
        <v>#DIV/0!</v>
      </c>
      <c r="AV46" s="208">
        <f t="shared" si="3"/>
        <v>30</v>
      </c>
      <c r="AW46" s="209">
        <f t="shared" si="4"/>
        <v>30</v>
      </c>
      <c r="AX46" s="209">
        <f t="shared" si="5"/>
        <v>1.35</v>
      </c>
      <c r="AY46" s="209">
        <f t="shared" si="6"/>
        <v>1.0900000000000001</v>
      </c>
      <c r="AZ46" s="209">
        <f t="shared" si="7"/>
        <v>20.387359836901119</v>
      </c>
      <c r="BA46" s="211">
        <v>0.01</v>
      </c>
      <c r="BB46" s="211"/>
      <c r="BC46" s="211">
        <v>0.02</v>
      </c>
      <c r="BD46" s="211"/>
      <c r="BE46" s="211"/>
      <c r="BF46" s="211">
        <f t="shared" si="8"/>
        <v>0.02</v>
      </c>
      <c r="BG46" s="213">
        <f t="shared" si="9"/>
        <v>2123.7166338267002</v>
      </c>
      <c r="BH46" s="213">
        <f t="shared" si="10"/>
        <v>10.618583169133501</v>
      </c>
      <c r="BI46" s="213">
        <f t="shared" si="11"/>
        <v>63.711499014801014</v>
      </c>
      <c r="BJ46" s="215"/>
      <c r="BK46" s="216"/>
      <c r="BL46" s="213">
        <f t="shared" si="12"/>
        <v>0</v>
      </c>
      <c r="BM46" s="215"/>
      <c r="BN46" s="216"/>
      <c r="BO46" s="213">
        <f t="shared" si="13"/>
        <v>0</v>
      </c>
      <c r="BP46" s="213">
        <f t="shared" si="14"/>
        <v>0</v>
      </c>
      <c r="BQ46" s="209" t="str">
        <f t="shared" si="16"/>
        <v>Entièrement comprimé</v>
      </c>
      <c r="BR46" s="215"/>
      <c r="BS46" s="210">
        <f t="shared" si="17"/>
        <v>0</v>
      </c>
      <c r="BT46" s="215"/>
      <c r="BU46" s="217"/>
      <c r="BV46" s="210">
        <f t="shared" si="18"/>
        <v>0</v>
      </c>
      <c r="BW46" s="210">
        <v>1</v>
      </c>
      <c r="BX46" s="210">
        <f t="shared" si="15"/>
        <v>0</v>
      </c>
      <c r="BY46" s="51" t="str">
        <f t="shared" si="19"/>
        <v xml:space="preserve"> HA  -  m</v>
      </c>
    </row>
    <row r="47" spans="1:77" x14ac:dyDescent="0.25">
      <c r="A47" s="265">
        <v>40</v>
      </c>
      <c r="B47" s="253">
        <v>0.52</v>
      </c>
      <c r="C47" s="255">
        <v>1</v>
      </c>
      <c r="D47" s="220" t="s">
        <v>58</v>
      </c>
      <c r="E47" s="221">
        <f>IF(C47=1,Hypothèses!$C$21-0.5,IF(C47=2,Hypothèses!$C$36-0.5,IF(C47=3,Hypothèses!$C$51-0.5,IF(C47=4,Hypothèses!$C$66-0.5))))</f>
        <v>99.5</v>
      </c>
      <c r="F47" s="222">
        <v>10.5</v>
      </c>
      <c r="G47" s="254"/>
      <c r="H47" s="217"/>
      <c r="I47" s="217"/>
      <c r="J47" s="217"/>
      <c r="K47" s="219"/>
      <c r="L47" s="210"/>
      <c r="M47" s="210"/>
      <c r="N47" s="210"/>
      <c r="O47" s="217"/>
      <c r="P47" s="217"/>
      <c r="Q47" s="217"/>
      <c r="R47" s="217"/>
      <c r="S47" s="219"/>
      <c r="T47" s="210"/>
      <c r="U47" s="210"/>
      <c r="V47" s="210"/>
      <c r="W47" s="217">
        <f t="shared" si="0"/>
        <v>0</v>
      </c>
      <c r="X47" s="217"/>
      <c r="Y47" s="217"/>
      <c r="Z47" s="217">
        <f t="shared" si="1"/>
        <v>0</v>
      </c>
      <c r="AA47" s="219"/>
      <c r="AB47" s="210"/>
      <c r="AC47" s="210"/>
      <c r="AD47" s="210"/>
      <c r="AE47" s="217"/>
      <c r="AF47" s="217"/>
      <c r="AG47" s="217"/>
      <c r="AH47" s="217"/>
      <c r="AI47" s="219"/>
      <c r="AJ47" s="210"/>
      <c r="AK47" s="210"/>
      <c r="AL47" s="210"/>
      <c r="AM47" s="217"/>
      <c r="AN47" s="217"/>
      <c r="AO47" s="217"/>
      <c r="AP47" s="217"/>
      <c r="AQ47" s="219"/>
      <c r="AR47" s="210"/>
      <c r="AS47" s="210"/>
      <c r="AT47" s="210"/>
      <c r="AU47" s="252" t="e">
        <f t="shared" si="2"/>
        <v>#DIV/0!</v>
      </c>
      <c r="AV47" s="208">
        <f t="shared" si="3"/>
        <v>30</v>
      </c>
      <c r="AW47" s="209">
        <f t="shared" si="4"/>
        <v>30</v>
      </c>
      <c r="AX47" s="209">
        <f t="shared" si="5"/>
        <v>1.35</v>
      </c>
      <c r="AY47" s="209">
        <f t="shared" si="6"/>
        <v>1.0900000000000001</v>
      </c>
      <c r="AZ47" s="209">
        <f t="shared" si="7"/>
        <v>20.387359836901119</v>
      </c>
      <c r="BA47" s="211">
        <v>0.01</v>
      </c>
      <c r="BB47" s="211"/>
      <c r="BC47" s="211">
        <v>0.02</v>
      </c>
      <c r="BD47" s="211"/>
      <c r="BE47" s="211"/>
      <c r="BF47" s="211">
        <f t="shared" si="8"/>
        <v>0.02</v>
      </c>
      <c r="BG47" s="213">
        <f t="shared" si="9"/>
        <v>2123.7166338267002</v>
      </c>
      <c r="BH47" s="213">
        <f t="shared" si="10"/>
        <v>10.618583169133501</v>
      </c>
      <c r="BI47" s="213">
        <f t="shared" si="11"/>
        <v>63.711499014801014</v>
      </c>
      <c r="BJ47" s="215"/>
      <c r="BK47" s="216"/>
      <c r="BL47" s="213">
        <f t="shared" si="12"/>
        <v>0</v>
      </c>
      <c r="BM47" s="215"/>
      <c r="BN47" s="216"/>
      <c r="BO47" s="213">
        <f t="shared" si="13"/>
        <v>0</v>
      </c>
      <c r="BP47" s="213">
        <f t="shared" si="14"/>
        <v>0</v>
      </c>
      <c r="BQ47" s="209" t="str">
        <f t="shared" si="16"/>
        <v>Entièrement comprimé</v>
      </c>
      <c r="BR47" s="215"/>
      <c r="BS47" s="210">
        <f t="shared" si="17"/>
        <v>0</v>
      </c>
      <c r="BT47" s="215"/>
      <c r="BU47" s="217"/>
      <c r="BV47" s="210">
        <f t="shared" si="18"/>
        <v>0</v>
      </c>
      <c r="BW47" s="210">
        <v>1</v>
      </c>
      <c r="BX47" s="210">
        <f t="shared" si="15"/>
        <v>0</v>
      </c>
      <c r="BY47" s="51" t="str">
        <f t="shared" si="19"/>
        <v xml:space="preserve"> HA  -  m</v>
      </c>
    </row>
    <row r="48" spans="1:77" x14ac:dyDescent="0.25">
      <c r="A48" s="265">
        <v>41</v>
      </c>
      <c r="B48" s="253">
        <v>0.42</v>
      </c>
      <c r="C48" s="255">
        <v>1</v>
      </c>
      <c r="D48" s="220" t="s">
        <v>58</v>
      </c>
      <c r="E48" s="221">
        <f>IF(C48=1,Hypothèses!$C$21-0.5,IF(C48=2,Hypothèses!$C$36-0.5,IF(C48=3,Hypothèses!$C$51-0.5,IF(C48=4,Hypothèses!$C$66-0.5))))</f>
        <v>99.5</v>
      </c>
      <c r="F48" s="222">
        <v>10.5</v>
      </c>
      <c r="G48" s="254"/>
      <c r="H48" s="217"/>
      <c r="I48" s="217"/>
      <c r="J48" s="217"/>
      <c r="K48" s="219"/>
      <c r="L48" s="210"/>
      <c r="M48" s="210"/>
      <c r="N48" s="210"/>
      <c r="O48" s="217"/>
      <c r="P48" s="217"/>
      <c r="Q48" s="217"/>
      <c r="R48" s="217"/>
      <c r="S48" s="219"/>
      <c r="T48" s="210"/>
      <c r="U48" s="210"/>
      <c r="V48" s="210"/>
      <c r="W48" s="217">
        <f t="shared" ref="W48:W107" si="20">G48*1.5</f>
        <v>0</v>
      </c>
      <c r="X48" s="217"/>
      <c r="Y48" s="217"/>
      <c r="Z48" s="217">
        <f t="shared" si="1"/>
        <v>0</v>
      </c>
      <c r="AA48" s="219"/>
      <c r="AB48" s="210"/>
      <c r="AC48" s="210"/>
      <c r="AD48" s="210"/>
      <c r="AE48" s="217"/>
      <c r="AF48" s="217"/>
      <c r="AG48" s="217"/>
      <c r="AH48" s="217"/>
      <c r="AI48" s="219"/>
      <c r="AJ48" s="210"/>
      <c r="AK48" s="210"/>
      <c r="AL48" s="210"/>
      <c r="AM48" s="217"/>
      <c r="AN48" s="217"/>
      <c r="AO48" s="217"/>
      <c r="AP48" s="217"/>
      <c r="AQ48" s="219"/>
      <c r="AR48" s="210"/>
      <c r="AS48" s="210"/>
      <c r="AT48" s="210"/>
      <c r="AU48" s="252" t="e">
        <f t="shared" ref="AU48:AU107" si="21">AE48/AJ48</f>
        <v>#DIV/0!</v>
      </c>
      <c r="AV48" s="208">
        <f t="shared" si="3"/>
        <v>30</v>
      </c>
      <c r="AW48" s="209">
        <f t="shared" si="4"/>
        <v>30</v>
      </c>
      <c r="AX48" s="209">
        <f t="shared" si="5"/>
        <v>1.35</v>
      </c>
      <c r="AY48" s="209">
        <f t="shared" ref="AY48:AY107" si="22">IF(F48/B48&lt;20,IF(B48*100&lt;60,1.3-B48/2,1),IF(B48*100&lt;60,1.35-B48/2,1.05))</f>
        <v>1.1400000000000001</v>
      </c>
      <c r="AZ48" s="209">
        <f t="shared" ref="AZ48:AZ107" si="23">IF($BB$3="Oui",1.2,1)*MIN(AV48,AW48)/(AX48*AY48)</f>
        <v>19.493177387914226</v>
      </c>
      <c r="BA48" s="211">
        <v>0.01</v>
      </c>
      <c r="BB48" s="211"/>
      <c r="BC48" s="211">
        <v>0.01</v>
      </c>
      <c r="BD48" s="211"/>
      <c r="BE48" s="211"/>
      <c r="BF48" s="211">
        <f t="shared" ref="BF48:BF107" si="24">MAX(BA48:BE48)</f>
        <v>0.01</v>
      </c>
      <c r="BG48" s="213">
        <f t="shared" ref="BG48:BG107" si="25">(B48*100)^2*PI()/4</f>
        <v>1385.4423602330987</v>
      </c>
      <c r="BH48" s="213">
        <f t="shared" ref="BH48:BH107" si="26">IF(B48&gt;=0.8,25,0.5*BG48/100)</f>
        <v>6.9272118011654937</v>
      </c>
      <c r="BI48" s="213">
        <f t="shared" ref="BI48:BI107" si="27">3*BG48/100</f>
        <v>41.563270806992961</v>
      </c>
      <c r="BJ48" s="215"/>
      <c r="BK48" s="216"/>
      <c r="BL48" s="213">
        <f t="shared" ref="BL48:BL107" si="28">BJ48*(BK48/10)^2*PI()/4</f>
        <v>0</v>
      </c>
      <c r="BM48" s="215"/>
      <c r="BN48" s="216"/>
      <c r="BO48" s="213">
        <f t="shared" ref="BO48:BO107" si="29">BM48*(BN48/10)^2*PI()/4</f>
        <v>0</v>
      </c>
      <c r="BP48" s="213">
        <f t="shared" ref="BP48:BP107" si="30">BO48+BL48</f>
        <v>0</v>
      </c>
      <c r="BQ48" s="209" t="str">
        <f t="shared" si="16"/>
        <v>Entièrement comprimé</v>
      </c>
      <c r="BR48" s="215"/>
      <c r="BS48" s="210">
        <f t="shared" si="17"/>
        <v>0</v>
      </c>
      <c r="BT48" s="215"/>
      <c r="BU48" s="217"/>
      <c r="BV48" s="210">
        <f t="shared" ref="BV48:BV107" si="31">BU48*BL48*1.2+0.785*BO48*BT48</f>
        <v>0</v>
      </c>
      <c r="BW48" s="210">
        <v>1</v>
      </c>
      <c r="BX48" s="210">
        <f t="shared" ref="BX48:BX107" si="32">BW48*BV48</f>
        <v>0</v>
      </c>
      <c r="BY48" s="51" t="str">
        <f t="shared" si="19"/>
        <v xml:space="preserve"> HA  -  m</v>
      </c>
    </row>
    <row r="49" spans="1:77" x14ac:dyDescent="0.25">
      <c r="A49" s="265">
        <v>42</v>
      </c>
      <c r="B49" s="253">
        <v>0.42</v>
      </c>
      <c r="C49" s="255">
        <v>1</v>
      </c>
      <c r="D49" s="220" t="s">
        <v>58</v>
      </c>
      <c r="E49" s="221">
        <f>IF(C49=1,Hypothèses!$C$21-0.5,IF(C49=2,Hypothèses!$C$36-0.5,IF(C49=3,Hypothèses!$C$51-0.5,IF(C49=4,Hypothèses!$C$66-0.5))))</f>
        <v>99.5</v>
      </c>
      <c r="F49" s="222">
        <v>4</v>
      </c>
      <c r="G49" s="254"/>
      <c r="H49" s="217"/>
      <c r="I49" s="217"/>
      <c r="J49" s="217"/>
      <c r="K49" s="219"/>
      <c r="L49" s="210"/>
      <c r="M49" s="210"/>
      <c r="N49" s="210"/>
      <c r="O49" s="217"/>
      <c r="P49" s="217"/>
      <c r="Q49" s="217"/>
      <c r="R49" s="217"/>
      <c r="S49" s="219"/>
      <c r="T49" s="210"/>
      <c r="U49" s="210"/>
      <c r="V49" s="210"/>
      <c r="W49" s="217">
        <f t="shared" si="20"/>
        <v>0</v>
      </c>
      <c r="X49" s="217"/>
      <c r="Y49" s="217"/>
      <c r="Z49" s="217">
        <f t="shared" si="1"/>
        <v>0</v>
      </c>
      <c r="AA49" s="219"/>
      <c r="AB49" s="210"/>
      <c r="AC49" s="210"/>
      <c r="AD49" s="210"/>
      <c r="AE49" s="217"/>
      <c r="AF49" s="217"/>
      <c r="AG49" s="217"/>
      <c r="AH49" s="217"/>
      <c r="AI49" s="219"/>
      <c r="AJ49" s="210"/>
      <c r="AK49" s="210"/>
      <c r="AL49" s="210"/>
      <c r="AM49" s="217"/>
      <c r="AN49" s="217"/>
      <c r="AO49" s="217"/>
      <c r="AP49" s="217"/>
      <c r="AQ49" s="219"/>
      <c r="AR49" s="210"/>
      <c r="AS49" s="210"/>
      <c r="AT49" s="210"/>
      <c r="AU49" s="252" t="e">
        <f t="shared" si="21"/>
        <v>#DIV/0!</v>
      </c>
      <c r="AV49" s="208">
        <f t="shared" si="3"/>
        <v>30</v>
      </c>
      <c r="AW49" s="209">
        <f t="shared" si="4"/>
        <v>30</v>
      </c>
      <c r="AX49" s="209">
        <f t="shared" si="5"/>
        <v>1.35</v>
      </c>
      <c r="AY49" s="209">
        <f t="shared" si="22"/>
        <v>1.0900000000000001</v>
      </c>
      <c r="AZ49" s="209">
        <f t="shared" si="23"/>
        <v>20.387359836901119</v>
      </c>
      <c r="BA49" s="211">
        <v>0.01</v>
      </c>
      <c r="BB49" s="211"/>
      <c r="BC49" s="211">
        <v>0</v>
      </c>
      <c r="BD49" s="211"/>
      <c r="BE49" s="211"/>
      <c r="BF49" s="211">
        <f t="shared" si="24"/>
        <v>0.01</v>
      </c>
      <c r="BG49" s="213">
        <f t="shared" si="25"/>
        <v>1385.4423602330987</v>
      </c>
      <c r="BH49" s="213">
        <f t="shared" si="26"/>
        <v>6.9272118011654937</v>
      </c>
      <c r="BI49" s="213">
        <f t="shared" si="27"/>
        <v>41.563270806992961</v>
      </c>
      <c r="BJ49" s="215"/>
      <c r="BK49" s="216"/>
      <c r="BL49" s="213">
        <f t="shared" si="28"/>
        <v>0</v>
      </c>
      <c r="BM49" s="215"/>
      <c r="BN49" s="216"/>
      <c r="BO49" s="213">
        <f t="shared" si="29"/>
        <v>0</v>
      </c>
      <c r="BP49" s="213">
        <f t="shared" si="30"/>
        <v>0</v>
      </c>
      <c r="BQ49" s="209" t="str">
        <f t="shared" si="16"/>
        <v>Entièrement comprimé</v>
      </c>
      <c r="BR49" s="215"/>
      <c r="BS49" s="210">
        <f t="shared" si="17"/>
        <v>0</v>
      </c>
      <c r="BT49" s="215"/>
      <c r="BU49" s="217"/>
      <c r="BV49" s="210">
        <f t="shared" si="31"/>
        <v>0</v>
      </c>
      <c r="BW49" s="210">
        <v>1</v>
      </c>
      <c r="BX49" s="210">
        <f t="shared" si="32"/>
        <v>0</v>
      </c>
      <c r="BY49" s="51" t="str">
        <f t="shared" si="19"/>
        <v xml:space="preserve"> HA  -  m</v>
      </c>
    </row>
    <row r="50" spans="1:77" x14ac:dyDescent="0.25">
      <c r="A50" s="265">
        <v>43</v>
      </c>
      <c r="B50" s="253">
        <v>0.52</v>
      </c>
      <c r="C50" s="255">
        <v>1</v>
      </c>
      <c r="D50" s="220" t="s">
        <v>58</v>
      </c>
      <c r="E50" s="221">
        <f>IF(C50=1,Hypothèses!$C$21-0.5,IF(C50=2,Hypothèses!$C$36-0.5,IF(C50=3,Hypothèses!$C$51-0.5,IF(C50=4,Hypothèses!$C$66-0.5))))</f>
        <v>99.5</v>
      </c>
      <c r="F50" s="222">
        <v>11.1</v>
      </c>
      <c r="G50" s="254"/>
      <c r="H50" s="217"/>
      <c r="I50" s="217"/>
      <c r="J50" s="217"/>
      <c r="K50" s="219"/>
      <c r="L50" s="210"/>
      <c r="M50" s="210"/>
      <c r="N50" s="210"/>
      <c r="O50" s="217"/>
      <c r="P50" s="217"/>
      <c r="Q50" s="217"/>
      <c r="R50" s="217"/>
      <c r="S50" s="219"/>
      <c r="T50" s="210"/>
      <c r="U50" s="210"/>
      <c r="V50" s="210"/>
      <c r="W50" s="217">
        <f t="shared" si="20"/>
        <v>0</v>
      </c>
      <c r="X50" s="217"/>
      <c r="Y50" s="217"/>
      <c r="Z50" s="217">
        <f t="shared" si="1"/>
        <v>0</v>
      </c>
      <c r="AA50" s="219"/>
      <c r="AB50" s="210"/>
      <c r="AC50" s="210"/>
      <c r="AD50" s="210"/>
      <c r="AE50" s="217"/>
      <c r="AF50" s="217"/>
      <c r="AG50" s="217"/>
      <c r="AH50" s="217"/>
      <c r="AI50" s="219"/>
      <c r="AJ50" s="210"/>
      <c r="AK50" s="210"/>
      <c r="AL50" s="210"/>
      <c r="AM50" s="217"/>
      <c r="AN50" s="217"/>
      <c r="AO50" s="217"/>
      <c r="AP50" s="217"/>
      <c r="AQ50" s="219"/>
      <c r="AR50" s="210"/>
      <c r="AS50" s="210"/>
      <c r="AT50" s="210"/>
      <c r="AU50" s="252" t="e">
        <f t="shared" si="21"/>
        <v>#DIV/0!</v>
      </c>
      <c r="AV50" s="208">
        <f t="shared" si="3"/>
        <v>30</v>
      </c>
      <c r="AW50" s="209">
        <f t="shared" si="4"/>
        <v>30</v>
      </c>
      <c r="AX50" s="209">
        <f t="shared" si="5"/>
        <v>1.35</v>
      </c>
      <c r="AY50" s="209">
        <f t="shared" si="22"/>
        <v>1.0900000000000001</v>
      </c>
      <c r="AZ50" s="209">
        <f t="shared" si="23"/>
        <v>20.387359836901119</v>
      </c>
      <c r="BA50" s="211">
        <v>0.01</v>
      </c>
      <c r="BB50" s="211"/>
      <c r="BC50" s="211">
        <v>0</v>
      </c>
      <c r="BD50" s="211"/>
      <c r="BE50" s="211"/>
      <c r="BF50" s="211">
        <f t="shared" si="24"/>
        <v>0.01</v>
      </c>
      <c r="BG50" s="213">
        <f t="shared" si="25"/>
        <v>2123.7166338267002</v>
      </c>
      <c r="BH50" s="213">
        <f t="shared" si="26"/>
        <v>10.618583169133501</v>
      </c>
      <c r="BI50" s="213">
        <f t="shared" si="27"/>
        <v>63.711499014801014</v>
      </c>
      <c r="BJ50" s="215"/>
      <c r="BK50" s="216"/>
      <c r="BL50" s="213">
        <f t="shared" si="28"/>
        <v>0</v>
      </c>
      <c r="BM50" s="215"/>
      <c r="BN50" s="216"/>
      <c r="BO50" s="213">
        <f t="shared" si="29"/>
        <v>0</v>
      </c>
      <c r="BP50" s="213">
        <f t="shared" si="30"/>
        <v>0</v>
      </c>
      <c r="BQ50" s="209" t="str">
        <f t="shared" si="16"/>
        <v>Entièrement comprimé</v>
      </c>
      <c r="BR50" s="215"/>
      <c r="BS50" s="210">
        <f t="shared" si="17"/>
        <v>0</v>
      </c>
      <c r="BT50" s="215"/>
      <c r="BU50" s="217"/>
      <c r="BV50" s="210">
        <f t="shared" si="31"/>
        <v>0</v>
      </c>
      <c r="BW50" s="210">
        <v>1</v>
      </c>
      <c r="BX50" s="210">
        <f t="shared" si="32"/>
        <v>0</v>
      </c>
      <c r="BY50" s="51" t="str">
        <f t="shared" si="19"/>
        <v xml:space="preserve"> HA  -  m</v>
      </c>
    </row>
    <row r="51" spans="1:77" x14ac:dyDescent="0.25">
      <c r="A51" s="265">
        <v>44</v>
      </c>
      <c r="B51" s="253">
        <v>0.42</v>
      </c>
      <c r="C51" s="255">
        <v>1</v>
      </c>
      <c r="D51" s="220" t="s">
        <v>58</v>
      </c>
      <c r="E51" s="221">
        <f>IF(C51=1,Hypothèses!$C$21-0.5,IF(C51=2,Hypothèses!$C$36-0.5,IF(C51=3,Hypothèses!$C$51-0.5,IF(C51=4,Hypothèses!$C$66-0.5))))</f>
        <v>99.5</v>
      </c>
      <c r="F51" s="222">
        <v>11.2</v>
      </c>
      <c r="G51" s="254"/>
      <c r="H51" s="217"/>
      <c r="I51" s="217"/>
      <c r="J51" s="217"/>
      <c r="K51" s="219"/>
      <c r="L51" s="210"/>
      <c r="M51" s="210"/>
      <c r="N51" s="210"/>
      <c r="O51" s="217"/>
      <c r="P51" s="217"/>
      <c r="Q51" s="217"/>
      <c r="R51" s="217"/>
      <c r="S51" s="219"/>
      <c r="T51" s="210"/>
      <c r="U51" s="210"/>
      <c r="V51" s="210"/>
      <c r="W51" s="217">
        <f t="shared" si="20"/>
        <v>0</v>
      </c>
      <c r="X51" s="217"/>
      <c r="Y51" s="217"/>
      <c r="Z51" s="217">
        <f t="shared" si="1"/>
        <v>0</v>
      </c>
      <c r="AA51" s="219"/>
      <c r="AB51" s="210"/>
      <c r="AC51" s="210"/>
      <c r="AD51" s="210"/>
      <c r="AE51" s="217"/>
      <c r="AF51" s="217"/>
      <c r="AG51" s="217"/>
      <c r="AH51" s="217"/>
      <c r="AI51" s="219"/>
      <c r="AJ51" s="210"/>
      <c r="AK51" s="210"/>
      <c r="AL51" s="210"/>
      <c r="AM51" s="217"/>
      <c r="AN51" s="217"/>
      <c r="AO51" s="217"/>
      <c r="AP51" s="217"/>
      <c r="AQ51" s="219"/>
      <c r="AR51" s="210"/>
      <c r="AS51" s="210"/>
      <c r="AT51" s="210"/>
      <c r="AU51" s="252" t="e">
        <f t="shared" si="21"/>
        <v>#DIV/0!</v>
      </c>
      <c r="AV51" s="208">
        <f t="shared" si="3"/>
        <v>30</v>
      </c>
      <c r="AW51" s="209">
        <f t="shared" si="4"/>
        <v>30</v>
      </c>
      <c r="AX51" s="209">
        <f t="shared" si="5"/>
        <v>1.35</v>
      </c>
      <c r="AY51" s="209">
        <f t="shared" si="22"/>
        <v>1.1400000000000001</v>
      </c>
      <c r="AZ51" s="209">
        <f t="shared" si="23"/>
        <v>19.493177387914226</v>
      </c>
      <c r="BA51" s="211">
        <v>0.01</v>
      </c>
      <c r="BB51" s="211"/>
      <c r="BC51" s="211">
        <v>0.01</v>
      </c>
      <c r="BD51" s="211"/>
      <c r="BE51" s="211"/>
      <c r="BF51" s="211">
        <f t="shared" si="24"/>
        <v>0.01</v>
      </c>
      <c r="BG51" s="213">
        <f t="shared" si="25"/>
        <v>1385.4423602330987</v>
      </c>
      <c r="BH51" s="213">
        <f t="shared" si="26"/>
        <v>6.9272118011654937</v>
      </c>
      <c r="BI51" s="213">
        <f t="shared" si="27"/>
        <v>41.563270806992961</v>
      </c>
      <c r="BJ51" s="215"/>
      <c r="BK51" s="216"/>
      <c r="BL51" s="213">
        <f t="shared" si="28"/>
        <v>0</v>
      </c>
      <c r="BM51" s="215"/>
      <c r="BN51" s="216"/>
      <c r="BO51" s="213">
        <f t="shared" si="29"/>
        <v>0</v>
      </c>
      <c r="BP51" s="213">
        <f t="shared" si="30"/>
        <v>0</v>
      </c>
      <c r="BQ51" s="209" t="str">
        <f t="shared" si="16"/>
        <v>Entièrement comprimé</v>
      </c>
      <c r="BR51" s="215"/>
      <c r="BS51" s="210">
        <f t="shared" si="17"/>
        <v>0</v>
      </c>
      <c r="BT51" s="215"/>
      <c r="BU51" s="217"/>
      <c r="BV51" s="210">
        <f t="shared" si="31"/>
        <v>0</v>
      </c>
      <c r="BW51" s="210">
        <v>1</v>
      </c>
      <c r="BX51" s="210">
        <f t="shared" si="32"/>
        <v>0</v>
      </c>
      <c r="BY51" s="51" t="str">
        <f t="shared" si="19"/>
        <v xml:space="preserve"> HA  -  m</v>
      </c>
    </row>
    <row r="52" spans="1:77" x14ac:dyDescent="0.25">
      <c r="A52" s="265">
        <v>45</v>
      </c>
      <c r="B52" s="253">
        <v>0.42</v>
      </c>
      <c r="C52" s="255">
        <v>1</v>
      </c>
      <c r="D52" s="220" t="s">
        <v>58</v>
      </c>
      <c r="E52" s="221">
        <f>IF(C52=1,Hypothèses!$C$21-0.5,IF(C52=2,Hypothèses!$C$36-0.5,IF(C52=3,Hypothèses!$C$51-0.5,IF(C52=4,Hypothèses!$C$66-0.5))))</f>
        <v>99.5</v>
      </c>
      <c r="F52" s="222">
        <v>11.5</v>
      </c>
      <c r="G52" s="254"/>
      <c r="H52" s="217"/>
      <c r="I52" s="217"/>
      <c r="J52" s="217"/>
      <c r="K52" s="219"/>
      <c r="L52" s="210"/>
      <c r="M52" s="210"/>
      <c r="N52" s="210"/>
      <c r="O52" s="217"/>
      <c r="P52" s="217"/>
      <c r="Q52" s="217"/>
      <c r="R52" s="217"/>
      <c r="S52" s="219"/>
      <c r="T52" s="210"/>
      <c r="U52" s="210"/>
      <c r="V52" s="210"/>
      <c r="W52" s="217">
        <f t="shared" si="20"/>
        <v>0</v>
      </c>
      <c r="X52" s="217"/>
      <c r="Y52" s="217"/>
      <c r="Z52" s="217">
        <f t="shared" si="1"/>
        <v>0</v>
      </c>
      <c r="AA52" s="219"/>
      <c r="AB52" s="210"/>
      <c r="AC52" s="210"/>
      <c r="AD52" s="210"/>
      <c r="AE52" s="217"/>
      <c r="AF52" s="217"/>
      <c r="AG52" s="217"/>
      <c r="AH52" s="217"/>
      <c r="AI52" s="219"/>
      <c r="AJ52" s="210"/>
      <c r="AK52" s="210"/>
      <c r="AL52" s="210"/>
      <c r="AM52" s="217"/>
      <c r="AN52" s="217"/>
      <c r="AO52" s="217"/>
      <c r="AP52" s="217"/>
      <c r="AQ52" s="219"/>
      <c r="AR52" s="210"/>
      <c r="AS52" s="210"/>
      <c r="AT52" s="210"/>
      <c r="AU52" s="252" t="e">
        <f t="shared" si="21"/>
        <v>#DIV/0!</v>
      </c>
      <c r="AV52" s="208">
        <f t="shared" si="3"/>
        <v>30</v>
      </c>
      <c r="AW52" s="209">
        <f t="shared" si="4"/>
        <v>30</v>
      </c>
      <c r="AX52" s="209">
        <f t="shared" si="5"/>
        <v>1.35</v>
      </c>
      <c r="AY52" s="209">
        <f t="shared" si="22"/>
        <v>1.1400000000000001</v>
      </c>
      <c r="AZ52" s="209">
        <f t="shared" si="23"/>
        <v>19.493177387914226</v>
      </c>
      <c r="BA52" s="211">
        <v>0.01</v>
      </c>
      <c r="BB52" s="211"/>
      <c r="BC52" s="211">
        <v>0</v>
      </c>
      <c r="BD52" s="211"/>
      <c r="BE52" s="211"/>
      <c r="BF52" s="211">
        <f t="shared" si="24"/>
        <v>0.01</v>
      </c>
      <c r="BG52" s="213">
        <f t="shared" si="25"/>
        <v>1385.4423602330987</v>
      </c>
      <c r="BH52" s="213">
        <f t="shared" si="26"/>
        <v>6.9272118011654937</v>
      </c>
      <c r="BI52" s="213">
        <f t="shared" si="27"/>
        <v>41.563270806992961</v>
      </c>
      <c r="BJ52" s="215"/>
      <c r="BK52" s="216"/>
      <c r="BL52" s="213">
        <f t="shared" si="28"/>
        <v>0</v>
      </c>
      <c r="BM52" s="215"/>
      <c r="BN52" s="216"/>
      <c r="BO52" s="213">
        <f t="shared" si="29"/>
        <v>0</v>
      </c>
      <c r="BP52" s="213">
        <f t="shared" si="30"/>
        <v>0</v>
      </c>
      <c r="BQ52" s="209" t="str">
        <f t="shared" si="16"/>
        <v>Entièrement comprimé</v>
      </c>
      <c r="BR52" s="215"/>
      <c r="BS52" s="210">
        <f t="shared" si="17"/>
        <v>0</v>
      </c>
      <c r="BT52" s="215"/>
      <c r="BU52" s="217"/>
      <c r="BV52" s="210">
        <f t="shared" si="31"/>
        <v>0</v>
      </c>
      <c r="BW52" s="210">
        <v>1</v>
      </c>
      <c r="BX52" s="210">
        <f t="shared" si="32"/>
        <v>0</v>
      </c>
      <c r="BY52" s="51" t="str">
        <f t="shared" si="19"/>
        <v xml:space="preserve"> HA  -  m</v>
      </c>
    </row>
    <row r="53" spans="1:77" x14ac:dyDescent="0.25">
      <c r="A53" s="265">
        <v>46</v>
      </c>
      <c r="B53" s="253">
        <v>0.42</v>
      </c>
      <c r="C53" s="255">
        <v>1</v>
      </c>
      <c r="D53" s="220" t="s">
        <v>58</v>
      </c>
      <c r="E53" s="221">
        <f>IF(C53=1,Hypothèses!$C$21-0.5,IF(C53=2,Hypothèses!$C$36-0.5,IF(C53=3,Hypothèses!$C$51-0.5,IF(C53=4,Hypothèses!$C$66-0.5))))</f>
        <v>99.5</v>
      </c>
      <c r="F53" s="222">
        <v>9.8000000000000007</v>
      </c>
      <c r="G53" s="254"/>
      <c r="H53" s="217"/>
      <c r="I53" s="217"/>
      <c r="J53" s="217"/>
      <c r="K53" s="219"/>
      <c r="L53" s="210"/>
      <c r="M53" s="210"/>
      <c r="N53" s="210"/>
      <c r="O53" s="217"/>
      <c r="P53" s="217"/>
      <c r="Q53" s="217"/>
      <c r="R53" s="217"/>
      <c r="S53" s="219"/>
      <c r="T53" s="210"/>
      <c r="U53" s="210"/>
      <c r="V53" s="210"/>
      <c r="W53" s="217">
        <f t="shared" si="20"/>
        <v>0</v>
      </c>
      <c r="X53" s="217"/>
      <c r="Y53" s="217"/>
      <c r="Z53" s="217">
        <f t="shared" si="1"/>
        <v>0</v>
      </c>
      <c r="AA53" s="219"/>
      <c r="AB53" s="210"/>
      <c r="AC53" s="210"/>
      <c r="AD53" s="210"/>
      <c r="AE53" s="217"/>
      <c r="AF53" s="217"/>
      <c r="AG53" s="217"/>
      <c r="AH53" s="217"/>
      <c r="AI53" s="219"/>
      <c r="AJ53" s="210"/>
      <c r="AK53" s="210"/>
      <c r="AL53" s="210"/>
      <c r="AM53" s="217"/>
      <c r="AN53" s="217"/>
      <c r="AO53" s="217"/>
      <c r="AP53" s="217"/>
      <c r="AQ53" s="219"/>
      <c r="AR53" s="210"/>
      <c r="AS53" s="210"/>
      <c r="AT53" s="210"/>
      <c r="AU53" s="252" t="e">
        <f t="shared" si="21"/>
        <v>#DIV/0!</v>
      </c>
      <c r="AV53" s="208">
        <f t="shared" si="3"/>
        <v>30</v>
      </c>
      <c r="AW53" s="209">
        <f t="shared" si="4"/>
        <v>30</v>
      </c>
      <c r="AX53" s="209">
        <f t="shared" si="5"/>
        <v>1.35</v>
      </c>
      <c r="AY53" s="209">
        <f t="shared" si="22"/>
        <v>1.1400000000000001</v>
      </c>
      <c r="AZ53" s="209">
        <f t="shared" si="23"/>
        <v>19.493177387914226</v>
      </c>
      <c r="BA53" s="211">
        <v>0.01</v>
      </c>
      <c r="BB53" s="211"/>
      <c r="BC53" s="211">
        <v>0</v>
      </c>
      <c r="BD53" s="211"/>
      <c r="BE53" s="211"/>
      <c r="BF53" s="211">
        <f t="shared" si="24"/>
        <v>0.01</v>
      </c>
      <c r="BG53" s="213">
        <f t="shared" si="25"/>
        <v>1385.4423602330987</v>
      </c>
      <c r="BH53" s="213">
        <f t="shared" si="26"/>
        <v>6.9272118011654937</v>
      </c>
      <c r="BI53" s="213">
        <f t="shared" si="27"/>
        <v>41.563270806992961</v>
      </c>
      <c r="BJ53" s="215"/>
      <c r="BK53" s="216"/>
      <c r="BL53" s="213">
        <f t="shared" si="28"/>
        <v>0</v>
      </c>
      <c r="BM53" s="215"/>
      <c r="BN53" s="216"/>
      <c r="BO53" s="213">
        <f t="shared" si="29"/>
        <v>0</v>
      </c>
      <c r="BP53" s="213">
        <f t="shared" si="30"/>
        <v>0</v>
      </c>
      <c r="BQ53" s="209" t="str">
        <f t="shared" si="16"/>
        <v>Entièrement comprimé</v>
      </c>
      <c r="BR53" s="215"/>
      <c r="BS53" s="210">
        <f t="shared" si="17"/>
        <v>0</v>
      </c>
      <c r="BT53" s="215"/>
      <c r="BU53" s="217"/>
      <c r="BV53" s="210">
        <f t="shared" si="31"/>
        <v>0</v>
      </c>
      <c r="BW53" s="210">
        <v>1</v>
      </c>
      <c r="BX53" s="210">
        <f t="shared" si="32"/>
        <v>0</v>
      </c>
      <c r="BY53" s="51" t="str">
        <f t="shared" si="19"/>
        <v xml:space="preserve"> HA  -  m</v>
      </c>
    </row>
    <row r="54" spans="1:77" x14ac:dyDescent="0.25">
      <c r="A54" s="265">
        <v>47</v>
      </c>
      <c r="B54" s="253">
        <v>0.42</v>
      </c>
      <c r="C54" s="255">
        <v>1</v>
      </c>
      <c r="D54" s="220" t="s">
        <v>58</v>
      </c>
      <c r="E54" s="221">
        <f>IF(C54=1,Hypothèses!$C$21-0.5,IF(C54=2,Hypothèses!$C$36-0.5,IF(C54=3,Hypothèses!$C$51-0.5,IF(C54=4,Hypothèses!$C$66-0.5))))</f>
        <v>99.5</v>
      </c>
      <c r="F54" s="222">
        <v>11.4</v>
      </c>
      <c r="G54" s="254"/>
      <c r="H54" s="217"/>
      <c r="I54" s="217"/>
      <c r="J54" s="217"/>
      <c r="K54" s="219"/>
      <c r="L54" s="210"/>
      <c r="M54" s="210"/>
      <c r="N54" s="210"/>
      <c r="O54" s="217"/>
      <c r="P54" s="217"/>
      <c r="Q54" s="217"/>
      <c r="R54" s="217"/>
      <c r="S54" s="219"/>
      <c r="T54" s="210"/>
      <c r="U54" s="210"/>
      <c r="V54" s="210"/>
      <c r="W54" s="217">
        <f t="shared" si="20"/>
        <v>0</v>
      </c>
      <c r="X54" s="217"/>
      <c r="Y54" s="217"/>
      <c r="Z54" s="217">
        <f t="shared" si="1"/>
        <v>0</v>
      </c>
      <c r="AA54" s="219"/>
      <c r="AB54" s="210"/>
      <c r="AC54" s="210"/>
      <c r="AD54" s="210"/>
      <c r="AE54" s="217"/>
      <c r="AF54" s="217"/>
      <c r="AG54" s="217"/>
      <c r="AH54" s="217"/>
      <c r="AI54" s="219"/>
      <c r="AJ54" s="210"/>
      <c r="AK54" s="210"/>
      <c r="AL54" s="210"/>
      <c r="AM54" s="217"/>
      <c r="AN54" s="217"/>
      <c r="AO54" s="217"/>
      <c r="AP54" s="217"/>
      <c r="AQ54" s="219"/>
      <c r="AR54" s="210"/>
      <c r="AS54" s="210"/>
      <c r="AT54" s="210"/>
      <c r="AU54" s="252" t="e">
        <f t="shared" si="21"/>
        <v>#DIV/0!</v>
      </c>
      <c r="AV54" s="208">
        <f t="shared" si="3"/>
        <v>30</v>
      </c>
      <c r="AW54" s="209">
        <f t="shared" si="4"/>
        <v>30</v>
      </c>
      <c r="AX54" s="209">
        <f t="shared" si="5"/>
        <v>1.35</v>
      </c>
      <c r="AY54" s="209">
        <f t="shared" si="22"/>
        <v>1.1400000000000001</v>
      </c>
      <c r="AZ54" s="209">
        <f t="shared" si="23"/>
        <v>19.493177387914226</v>
      </c>
      <c r="BA54" s="211">
        <v>0.01</v>
      </c>
      <c r="BB54" s="211"/>
      <c r="BC54" s="211">
        <v>0.01</v>
      </c>
      <c r="BD54" s="211"/>
      <c r="BE54" s="211"/>
      <c r="BF54" s="211">
        <f t="shared" si="24"/>
        <v>0.01</v>
      </c>
      <c r="BG54" s="213">
        <f t="shared" si="25"/>
        <v>1385.4423602330987</v>
      </c>
      <c r="BH54" s="213">
        <f t="shared" si="26"/>
        <v>6.9272118011654937</v>
      </c>
      <c r="BI54" s="213">
        <f t="shared" si="27"/>
        <v>41.563270806992961</v>
      </c>
      <c r="BJ54" s="215"/>
      <c r="BK54" s="216"/>
      <c r="BL54" s="213">
        <f t="shared" si="28"/>
        <v>0</v>
      </c>
      <c r="BM54" s="215"/>
      <c r="BN54" s="216"/>
      <c r="BO54" s="213">
        <f t="shared" si="29"/>
        <v>0</v>
      </c>
      <c r="BP54" s="213">
        <f t="shared" si="30"/>
        <v>0</v>
      </c>
      <c r="BQ54" s="209" t="str">
        <f t="shared" si="16"/>
        <v>Entièrement comprimé</v>
      </c>
      <c r="BR54" s="215"/>
      <c r="BS54" s="210">
        <f t="shared" si="17"/>
        <v>0</v>
      </c>
      <c r="BT54" s="215"/>
      <c r="BU54" s="217"/>
      <c r="BV54" s="210">
        <f t="shared" si="31"/>
        <v>0</v>
      </c>
      <c r="BW54" s="210">
        <v>1</v>
      </c>
      <c r="BX54" s="210">
        <f t="shared" si="32"/>
        <v>0</v>
      </c>
      <c r="BY54" s="51" t="str">
        <f t="shared" si="19"/>
        <v xml:space="preserve"> HA  -  m</v>
      </c>
    </row>
    <row r="55" spans="1:77" x14ac:dyDescent="0.25">
      <c r="A55" s="265">
        <v>48</v>
      </c>
      <c r="B55" s="253">
        <v>0.42</v>
      </c>
      <c r="C55" s="255">
        <v>1</v>
      </c>
      <c r="D55" s="220" t="s">
        <v>58</v>
      </c>
      <c r="E55" s="221">
        <f>IF(C55=1,Hypothèses!$C$21-0.5,IF(C55=2,Hypothèses!$C$36-0.5,IF(C55=3,Hypothèses!$C$51-0.5,IF(C55=4,Hypothèses!$C$66-0.5))))</f>
        <v>99.5</v>
      </c>
      <c r="F55" s="222">
        <v>7.5</v>
      </c>
      <c r="G55" s="254"/>
      <c r="H55" s="217"/>
      <c r="I55" s="217"/>
      <c r="J55" s="217"/>
      <c r="K55" s="219"/>
      <c r="L55" s="210"/>
      <c r="M55" s="210"/>
      <c r="N55" s="210"/>
      <c r="O55" s="217"/>
      <c r="P55" s="217"/>
      <c r="Q55" s="217"/>
      <c r="R55" s="217"/>
      <c r="S55" s="219"/>
      <c r="T55" s="210"/>
      <c r="U55" s="210"/>
      <c r="V55" s="210"/>
      <c r="W55" s="217">
        <f t="shared" si="20"/>
        <v>0</v>
      </c>
      <c r="X55" s="217"/>
      <c r="Y55" s="217"/>
      <c r="Z55" s="217">
        <f t="shared" si="1"/>
        <v>0</v>
      </c>
      <c r="AA55" s="219"/>
      <c r="AB55" s="210"/>
      <c r="AC55" s="210"/>
      <c r="AD55" s="210"/>
      <c r="AE55" s="217"/>
      <c r="AF55" s="217"/>
      <c r="AG55" s="217"/>
      <c r="AH55" s="217"/>
      <c r="AI55" s="219"/>
      <c r="AJ55" s="210"/>
      <c r="AK55" s="210"/>
      <c r="AL55" s="210"/>
      <c r="AM55" s="217"/>
      <c r="AN55" s="217"/>
      <c r="AO55" s="217"/>
      <c r="AP55" s="217"/>
      <c r="AQ55" s="219"/>
      <c r="AR55" s="210"/>
      <c r="AS55" s="210"/>
      <c r="AT55" s="210"/>
      <c r="AU55" s="252" t="e">
        <f t="shared" si="21"/>
        <v>#DIV/0!</v>
      </c>
      <c r="AV55" s="208">
        <f t="shared" si="3"/>
        <v>30</v>
      </c>
      <c r="AW55" s="209">
        <f t="shared" si="4"/>
        <v>30</v>
      </c>
      <c r="AX55" s="209">
        <f t="shared" si="5"/>
        <v>1.35</v>
      </c>
      <c r="AY55" s="209">
        <f t="shared" si="22"/>
        <v>1.0900000000000001</v>
      </c>
      <c r="AZ55" s="209">
        <f t="shared" si="23"/>
        <v>20.387359836901119</v>
      </c>
      <c r="BA55" s="211">
        <v>0.01</v>
      </c>
      <c r="BB55" s="211"/>
      <c r="BC55" s="211">
        <v>0</v>
      </c>
      <c r="BD55" s="211"/>
      <c r="BE55" s="211"/>
      <c r="BF55" s="211">
        <f t="shared" si="24"/>
        <v>0.01</v>
      </c>
      <c r="BG55" s="213">
        <f t="shared" si="25"/>
        <v>1385.4423602330987</v>
      </c>
      <c r="BH55" s="213">
        <f t="shared" si="26"/>
        <v>6.9272118011654937</v>
      </c>
      <c r="BI55" s="213">
        <f t="shared" si="27"/>
        <v>41.563270806992961</v>
      </c>
      <c r="BJ55" s="215"/>
      <c r="BK55" s="216"/>
      <c r="BL55" s="213">
        <f t="shared" si="28"/>
        <v>0</v>
      </c>
      <c r="BM55" s="215"/>
      <c r="BN55" s="216"/>
      <c r="BO55" s="213">
        <f t="shared" si="29"/>
        <v>0</v>
      </c>
      <c r="BP55" s="213">
        <f t="shared" si="30"/>
        <v>0</v>
      </c>
      <c r="BQ55" s="209" t="str">
        <f t="shared" si="16"/>
        <v>Entièrement comprimé</v>
      </c>
      <c r="BR55" s="215"/>
      <c r="BS55" s="210">
        <f t="shared" si="17"/>
        <v>0</v>
      </c>
      <c r="BT55" s="215"/>
      <c r="BU55" s="217"/>
      <c r="BV55" s="210">
        <f t="shared" si="31"/>
        <v>0</v>
      </c>
      <c r="BW55" s="210">
        <v>1</v>
      </c>
      <c r="BX55" s="210">
        <f t="shared" si="32"/>
        <v>0</v>
      </c>
      <c r="BY55" s="51" t="str">
        <f t="shared" si="19"/>
        <v xml:space="preserve"> HA  -  m</v>
      </c>
    </row>
    <row r="56" spans="1:77" x14ac:dyDescent="0.25">
      <c r="A56" s="265">
        <v>49</v>
      </c>
      <c r="B56" s="253">
        <v>0.52</v>
      </c>
      <c r="C56" s="255">
        <v>1</v>
      </c>
      <c r="D56" s="220" t="s">
        <v>58</v>
      </c>
      <c r="E56" s="221">
        <f>IF(C56=1,Hypothèses!$C$21-0.5,IF(C56=2,Hypothèses!$C$36-0.5,IF(C56=3,Hypothèses!$C$51-0.5,IF(C56=4,Hypothèses!$C$66-0.5))))</f>
        <v>99.5</v>
      </c>
      <c r="F56" s="222">
        <v>13.2</v>
      </c>
      <c r="G56" s="254"/>
      <c r="H56" s="217"/>
      <c r="I56" s="217"/>
      <c r="J56" s="217"/>
      <c r="K56" s="219"/>
      <c r="L56" s="210"/>
      <c r="M56" s="210"/>
      <c r="N56" s="210"/>
      <c r="O56" s="217"/>
      <c r="P56" s="217"/>
      <c r="Q56" s="217"/>
      <c r="R56" s="217"/>
      <c r="S56" s="219"/>
      <c r="T56" s="210"/>
      <c r="U56" s="210"/>
      <c r="V56" s="210"/>
      <c r="W56" s="217">
        <f t="shared" si="20"/>
        <v>0</v>
      </c>
      <c r="X56" s="217"/>
      <c r="Y56" s="217"/>
      <c r="Z56" s="217">
        <f t="shared" si="1"/>
        <v>0</v>
      </c>
      <c r="AA56" s="219"/>
      <c r="AB56" s="210"/>
      <c r="AC56" s="210"/>
      <c r="AD56" s="210"/>
      <c r="AE56" s="217"/>
      <c r="AF56" s="217"/>
      <c r="AG56" s="217"/>
      <c r="AH56" s="217"/>
      <c r="AI56" s="219"/>
      <c r="AJ56" s="210"/>
      <c r="AK56" s="210"/>
      <c r="AL56" s="210"/>
      <c r="AM56" s="217"/>
      <c r="AN56" s="217"/>
      <c r="AO56" s="217"/>
      <c r="AP56" s="217"/>
      <c r="AQ56" s="219"/>
      <c r="AR56" s="210"/>
      <c r="AS56" s="210"/>
      <c r="AT56" s="210"/>
      <c r="AU56" s="252" t="e">
        <f t="shared" si="21"/>
        <v>#DIV/0!</v>
      </c>
      <c r="AV56" s="208">
        <f t="shared" si="3"/>
        <v>30</v>
      </c>
      <c r="AW56" s="209">
        <f t="shared" si="4"/>
        <v>30</v>
      </c>
      <c r="AX56" s="209">
        <f t="shared" si="5"/>
        <v>1.35</v>
      </c>
      <c r="AY56" s="209">
        <f t="shared" si="22"/>
        <v>1.0900000000000001</v>
      </c>
      <c r="AZ56" s="209">
        <f t="shared" si="23"/>
        <v>20.387359836901119</v>
      </c>
      <c r="BA56" s="211">
        <v>0.01</v>
      </c>
      <c r="BB56" s="211"/>
      <c r="BC56" s="211">
        <v>0</v>
      </c>
      <c r="BD56" s="211"/>
      <c r="BE56" s="211"/>
      <c r="BF56" s="211">
        <f t="shared" si="24"/>
        <v>0.01</v>
      </c>
      <c r="BG56" s="213">
        <f t="shared" si="25"/>
        <v>2123.7166338267002</v>
      </c>
      <c r="BH56" s="213">
        <f t="shared" si="26"/>
        <v>10.618583169133501</v>
      </c>
      <c r="BI56" s="213">
        <f t="shared" si="27"/>
        <v>63.711499014801014</v>
      </c>
      <c r="BJ56" s="215"/>
      <c r="BK56" s="216"/>
      <c r="BL56" s="213">
        <f t="shared" si="28"/>
        <v>0</v>
      </c>
      <c r="BM56" s="215"/>
      <c r="BN56" s="216"/>
      <c r="BO56" s="213">
        <f t="shared" si="29"/>
        <v>0</v>
      </c>
      <c r="BP56" s="213">
        <f t="shared" si="30"/>
        <v>0</v>
      </c>
      <c r="BQ56" s="209" t="str">
        <f t="shared" si="16"/>
        <v>Entièrement comprimé</v>
      </c>
      <c r="BR56" s="215"/>
      <c r="BS56" s="210">
        <f t="shared" si="17"/>
        <v>0</v>
      </c>
      <c r="BT56" s="215"/>
      <c r="BU56" s="217"/>
      <c r="BV56" s="210">
        <f t="shared" si="31"/>
        <v>0</v>
      </c>
      <c r="BW56" s="210">
        <v>1</v>
      </c>
      <c r="BX56" s="210">
        <f t="shared" si="32"/>
        <v>0</v>
      </c>
      <c r="BY56" s="51" t="str">
        <f t="shared" si="19"/>
        <v xml:space="preserve"> HA  -  m</v>
      </c>
    </row>
    <row r="57" spans="1:77" x14ac:dyDescent="0.25">
      <c r="A57" s="265">
        <v>50</v>
      </c>
      <c r="B57" s="253">
        <v>0.62</v>
      </c>
      <c r="C57" s="255">
        <v>1</v>
      </c>
      <c r="D57" s="220" t="s">
        <v>58</v>
      </c>
      <c r="E57" s="221">
        <f>IF(C57=1,Hypothèses!$C$21-0.5,IF(C57=2,Hypothèses!$C$36-0.5,IF(C57=3,Hypothèses!$C$51-0.5,IF(C57=4,Hypothèses!$C$66-0.5))))</f>
        <v>99.5</v>
      </c>
      <c r="F57" s="222">
        <v>12.6</v>
      </c>
      <c r="G57" s="254"/>
      <c r="H57" s="217"/>
      <c r="I57" s="217"/>
      <c r="J57" s="217"/>
      <c r="K57" s="219"/>
      <c r="L57" s="210"/>
      <c r="M57" s="210"/>
      <c r="N57" s="210"/>
      <c r="O57" s="217"/>
      <c r="P57" s="217"/>
      <c r="Q57" s="217"/>
      <c r="R57" s="217"/>
      <c r="S57" s="219"/>
      <c r="T57" s="210"/>
      <c r="U57" s="210"/>
      <c r="V57" s="210"/>
      <c r="W57" s="217">
        <f t="shared" si="20"/>
        <v>0</v>
      </c>
      <c r="X57" s="217"/>
      <c r="Y57" s="217"/>
      <c r="Z57" s="217">
        <f t="shared" si="1"/>
        <v>0</v>
      </c>
      <c r="AA57" s="219"/>
      <c r="AB57" s="210"/>
      <c r="AC57" s="210"/>
      <c r="AD57" s="210"/>
      <c r="AE57" s="217"/>
      <c r="AF57" s="217"/>
      <c r="AG57" s="217"/>
      <c r="AH57" s="217"/>
      <c r="AI57" s="219"/>
      <c r="AJ57" s="210"/>
      <c r="AK57" s="210"/>
      <c r="AL57" s="210"/>
      <c r="AM57" s="217"/>
      <c r="AN57" s="217"/>
      <c r="AO57" s="217"/>
      <c r="AP57" s="217"/>
      <c r="AQ57" s="219"/>
      <c r="AR57" s="210"/>
      <c r="AS57" s="210"/>
      <c r="AT57" s="210"/>
      <c r="AU57" s="252" t="e">
        <f t="shared" si="21"/>
        <v>#DIV/0!</v>
      </c>
      <c r="AV57" s="208">
        <f t="shared" si="3"/>
        <v>30</v>
      </c>
      <c r="AW57" s="209">
        <f t="shared" si="4"/>
        <v>30</v>
      </c>
      <c r="AX57" s="209">
        <f t="shared" si="5"/>
        <v>1.35</v>
      </c>
      <c r="AY57" s="209">
        <f t="shared" si="22"/>
        <v>1.05</v>
      </c>
      <c r="AZ57" s="209">
        <f t="shared" si="23"/>
        <v>21.164021164021161</v>
      </c>
      <c r="BA57" s="211">
        <v>0.01</v>
      </c>
      <c r="BB57" s="211"/>
      <c r="BC57" s="211">
        <v>0.02</v>
      </c>
      <c r="BD57" s="211"/>
      <c r="BE57" s="211"/>
      <c r="BF57" s="211">
        <f t="shared" si="24"/>
        <v>0.02</v>
      </c>
      <c r="BG57" s="213">
        <f t="shared" si="25"/>
        <v>3019.0705400997913</v>
      </c>
      <c r="BH57" s="213">
        <f t="shared" si="26"/>
        <v>15.095352700498957</v>
      </c>
      <c r="BI57" s="213">
        <f t="shared" si="27"/>
        <v>90.572116202993755</v>
      </c>
      <c r="BJ57" s="215"/>
      <c r="BK57" s="216"/>
      <c r="BL57" s="213">
        <f t="shared" si="28"/>
        <v>0</v>
      </c>
      <c r="BM57" s="215"/>
      <c r="BN57" s="216"/>
      <c r="BO57" s="213">
        <f t="shared" si="29"/>
        <v>0</v>
      </c>
      <c r="BP57" s="213">
        <f t="shared" si="30"/>
        <v>0</v>
      </c>
      <c r="BQ57" s="209" t="str">
        <f t="shared" si="16"/>
        <v>Entièrement comprimé</v>
      </c>
      <c r="BR57" s="215"/>
      <c r="BS57" s="210">
        <f t="shared" si="17"/>
        <v>0</v>
      </c>
      <c r="BT57" s="215"/>
      <c r="BU57" s="217"/>
      <c r="BV57" s="210">
        <f t="shared" si="31"/>
        <v>0</v>
      </c>
      <c r="BW57" s="210">
        <v>1</v>
      </c>
      <c r="BX57" s="210">
        <f t="shared" si="32"/>
        <v>0</v>
      </c>
      <c r="BY57" s="51" t="str">
        <f t="shared" si="19"/>
        <v xml:space="preserve"> HA  -  m</v>
      </c>
    </row>
    <row r="58" spans="1:77" x14ac:dyDescent="0.25">
      <c r="A58" s="265">
        <v>51</v>
      </c>
      <c r="B58" s="253">
        <v>0.42</v>
      </c>
      <c r="C58" s="255">
        <v>1</v>
      </c>
      <c r="D58" s="220" t="s">
        <v>58</v>
      </c>
      <c r="E58" s="221">
        <f>IF(C58=1,Hypothèses!$C$21-0.5,IF(C58=2,Hypothèses!$C$36-0.5,IF(C58=3,Hypothèses!$C$51-0.5,IF(C58=4,Hypothèses!$C$66-0.5))))</f>
        <v>99.5</v>
      </c>
      <c r="F58" s="222">
        <v>8.3000000000000007</v>
      </c>
      <c r="G58" s="254"/>
      <c r="H58" s="217"/>
      <c r="I58" s="217"/>
      <c r="J58" s="217"/>
      <c r="K58" s="219"/>
      <c r="L58" s="210"/>
      <c r="M58" s="210"/>
      <c r="N58" s="210"/>
      <c r="O58" s="217"/>
      <c r="P58" s="217"/>
      <c r="Q58" s="217"/>
      <c r="R58" s="217"/>
      <c r="S58" s="219"/>
      <c r="T58" s="210"/>
      <c r="U58" s="210"/>
      <c r="V58" s="210"/>
      <c r="W58" s="217">
        <f t="shared" si="20"/>
        <v>0</v>
      </c>
      <c r="X58" s="217"/>
      <c r="Y58" s="217"/>
      <c r="Z58" s="217">
        <f t="shared" si="1"/>
        <v>0</v>
      </c>
      <c r="AA58" s="219"/>
      <c r="AB58" s="210"/>
      <c r="AC58" s="210"/>
      <c r="AD58" s="210"/>
      <c r="AE58" s="217"/>
      <c r="AF58" s="217"/>
      <c r="AG58" s="217"/>
      <c r="AH58" s="217"/>
      <c r="AI58" s="219"/>
      <c r="AJ58" s="210"/>
      <c r="AK58" s="210"/>
      <c r="AL58" s="210"/>
      <c r="AM58" s="217"/>
      <c r="AN58" s="217"/>
      <c r="AO58" s="217"/>
      <c r="AP58" s="217"/>
      <c r="AQ58" s="219"/>
      <c r="AR58" s="210"/>
      <c r="AS58" s="210"/>
      <c r="AT58" s="210"/>
      <c r="AU58" s="252" t="e">
        <f t="shared" si="21"/>
        <v>#DIV/0!</v>
      </c>
      <c r="AV58" s="208">
        <f t="shared" si="3"/>
        <v>30</v>
      </c>
      <c r="AW58" s="209">
        <f t="shared" si="4"/>
        <v>30</v>
      </c>
      <c r="AX58" s="209">
        <f t="shared" si="5"/>
        <v>1.35</v>
      </c>
      <c r="AY58" s="209">
        <f t="shared" si="22"/>
        <v>1.0900000000000001</v>
      </c>
      <c r="AZ58" s="209">
        <f t="shared" si="23"/>
        <v>20.387359836901119</v>
      </c>
      <c r="BA58" s="211">
        <v>0.01</v>
      </c>
      <c r="BB58" s="211"/>
      <c r="BC58" s="211">
        <v>0</v>
      </c>
      <c r="BD58" s="211"/>
      <c r="BE58" s="211"/>
      <c r="BF58" s="211">
        <f t="shared" si="24"/>
        <v>0.01</v>
      </c>
      <c r="BG58" s="213">
        <f t="shared" si="25"/>
        <v>1385.4423602330987</v>
      </c>
      <c r="BH58" s="213">
        <f t="shared" si="26"/>
        <v>6.9272118011654937</v>
      </c>
      <c r="BI58" s="213">
        <f t="shared" si="27"/>
        <v>41.563270806992961</v>
      </c>
      <c r="BJ58" s="215"/>
      <c r="BK58" s="216"/>
      <c r="BL58" s="213">
        <f t="shared" si="28"/>
        <v>0</v>
      </c>
      <c r="BM58" s="215"/>
      <c r="BN58" s="216"/>
      <c r="BO58" s="213">
        <f t="shared" si="29"/>
        <v>0</v>
      </c>
      <c r="BP58" s="213">
        <f t="shared" si="30"/>
        <v>0</v>
      </c>
      <c r="BQ58" s="209" t="str">
        <f t="shared" si="16"/>
        <v>Entièrement comprimé</v>
      </c>
      <c r="BR58" s="215"/>
      <c r="BS58" s="210">
        <f t="shared" si="17"/>
        <v>0</v>
      </c>
      <c r="BT58" s="215"/>
      <c r="BU58" s="217"/>
      <c r="BV58" s="210">
        <f t="shared" si="31"/>
        <v>0</v>
      </c>
      <c r="BW58" s="210">
        <v>1</v>
      </c>
      <c r="BX58" s="210">
        <f t="shared" si="32"/>
        <v>0</v>
      </c>
      <c r="BY58" s="51" t="str">
        <f t="shared" si="19"/>
        <v xml:space="preserve"> HA  -  m</v>
      </c>
    </row>
    <row r="59" spans="1:77" x14ac:dyDescent="0.25">
      <c r="A59" s="265">
        <v>52</v>
      </c>
      <c r="B59" s="253">
        <v>0.42</v>
      </c>
      <c r="C59" s="255">
        <v>1</v>
      </c>
      <c r="D59" s="220" t="s">
        <v>58</v>
      </c>
      <c r="E59" s="221">
        <f>IF(C59=1,Hypothèses!$C$21-0.5,IF(C59=2,Hypothèses!$C$36-0.5,IF(C59=3,Hypothèses!$C$51-0.5,IF(C59=4,Hypothèses!$C$66-0.5))))</f>
        <v>99.5</v>
      </c>
      <c r="F59" s="222">
        <v>10.9</v>
      </c>
      <c r="G59" s="254"/>
      <c r="H59" s="217"/>
      <c r="I59" s="217"/>
      <c r="J59" s="217"/>
      <c r="K59" s="219"/>
      <c r="L59" s="210"/>
      <c r="M59" s="210"/>
      <c r="N59" s="210"/>
      <c r="O59" s="217"/>
      <c r="P59" s="217"/>
      <c r="Q59" s="217"/>
      <c r="R59" s="217"/>
      <c r="S59" s="219"/>
      <c r="T59" s="210"/>
      <c r="U59" s="210"/>
      <c r="V59" s="210"/>
      <c r="W59" s="217">
        <f t="shared" si="20"/>
        <v>0</v>
      </c>
      <c r="X59" s="217"/>
      <c r="Y59" s="217"/>
      <c r="Z59" s="217">
        <f t="shared" si="1"/>
        <v>0</v>
      </c>
      <c r="AA59" s="219"/>
      <c r="AB59" s="210"/>
      <c r="AC59" s="210"/>
      <c r="AD59" s="210"/>
      <c r="AE59" s="217"/>
      <c r="AF59" s="217"/>
      <c r="AG59" s="217"/>
      <c r="AH59" s="217"/>
      <c r="AI59" s="219"/>
      <c r="AJ59" s="210"/>
      <c r="AK59" s="210"/>
      <c r="AL59" s="210"/>
      <c r="AM59" s="217"/>
      <c r="AN59" s="217"/>
      <c r="AO59" s="217"/>
      <c r="AP59" s="217"/>
      <c r="AQ59" s="219"/>
      <c r="AR59" s="210"/>
      <c r="AS59" s="210"/>
      <c r="AT59" s="210"/>
      <c r="AU59" s="252" t="e">
        <f t="shared" si="21"/>
        <v>#DIV/0!</v>
      </c>
      <c r="AV59" s="208">
        <f t="shared" si="3"/>
        <v>30</v>
      </c>
      <c r="AW59" s="209">
        <f t="shared" ref="AW59:AW107" si="33">IF($BF$1="FTC",30,35)</f>
        <v>30</v>
      </c>
      <c r="AX59" s="209">
        <f t="shared" ref="AX59:AX107" si="34">IF($BF$1="FTC",1.35,1.3)</f>
        <v>1.35</v>
      </c>
      <c r="AY59" s="209">
        <f t="shared" si="22"/>
        <v>1.1400000000000001</v>
      </c>
      <c r="AZ59" s="209">
        <f t="shared" si="23"/>
        <v>19.493177387914226</v>
      </c>
      <c r="BA59" s="211">
        <v>0.01</v>
      </c>
      <c r="BB59" s="211"/>
      <c r="BC59" s="211">
        <v>0</v>
      </c>
      <c r="BD59" s="211"/>
      <c r="BE59" s="211"/>
      <c r="BF59" s="211">
        <f t="shared" si="24"/>
        <v>0.01</v>
      </c>
      <c r="BG59" s="213">
        <f t="shared" si="25"/>
        <v>1385.4423602330987</v>
      </c>
      <c r="BH59" s="213">
        <f t="shared" si="26"/>
        <v>6.9272118011654937</v>
      </c>
      <c r="BI59" s="213">
        <f t="shared" si="27"/>
        <v>41.563270806992961</v>
      </c>
      <c r="BJ59" s="215"/>
      <c r="BK59" s="216"/>
      <c r="BL59" s="213">
        <f t="shared" si="28"/>
        <v>0</v>
      </c>
      <c r="BM59" s="215"/>
      <c r="BN59" s="216"/>
      <c r="BO59" s="213">
        <f t="shared" si="29"/>
        <v>0</v>
      </c>
      <c r="BP59" s="213">
        <f t="shared" si="30"/>
        <v>0</v>
      </c>
      <c r="BQ59" s="209" t="str">
        <f t="shared" si="16"/>
        <v>Entièrement comprimé</v>
      </c>
      <c r="BR59" s="215"/>
      <c r="BS59" s="210">
        <f t="shared" si="17"/>
        <v>0</v>
      </c>
      <c r="BT59" s="215"/>
      <c r="BU59" s="217"/>
      <c r="BV59" s="210">
        <f t="shared" si="31"/>
        <v>0</v>
      </c>
      <c r="BW59" s="210">
        <v>1</v>
      </c>
      <c r="BX59" s="210">
        <f t="shared" si="32"/>
        <v>0</v>
      </c>
      <c r="BY59" s="51" t="str">
        <f t="shared" si="19"/>
        <v xml:space="preserve"> HA  -  m</v>
      </c>
    </row>
    <row r="60" spans="1:77" x14ac:dyDescent="0.25">
      <c r="A60" s="265">
        <v>53</v>
      </c>
      <c r="B60" s="253">
        <v>0.42</v>
      </c>
      <c r="C60" s="255">
        <v>1</v>
      </c>
      <c r="D60" s="220" t="s">
        <v>58</v>
      </c>
      <c r="E60" s="221">
        <f>IF(C60=1,Hypothèses!$C$21-0.5,IF(C60=2,Hypothèses!$C$36-0.5,IF(C60=3,Hypothèses!$C$51-0.5,IF(C60=4,Hypothèses!$C$66-0.5))))</f>
        <v>99.5</v>
      </c>
      <c r="F60" s="222">
        <v>10.7</v>
      </c>
      <c r="G60" s="254"/>
      <c r="H60" s="217"/>
      <c r="I60" s="217"/>
      <c r="J60" s="217"/>
      <c r="K60" s="219"/>
      <c r="L60" s="210"/>
      <c r="M60" s="210"/>
      <c r="N60" s="210"/>
      <c r="O60" s="217"/>
      <c r="P60" s="217"/>
      <c r="Q60" s="217"/>
      <c r="R60" s="217"/>
      <c r="S60" s="219"/>
      <c r="T60" s="210"/>
      <c r="U60" s="210"/>
      <c r="V60" s="210"/>
      <c r="W60" s="217">
        <f t="shared" si="20"/>
        <v>0</v>
      </c>
      <c r="X60" s="217"/>
      <c r="Y60" s="217"/>
      <c r="Z60" s="217">
        <f t="shared" ref="Z60:Z107" si="35">+J60</f>
        <v>0</v>
      </c>
      <c r="AA60" s="219"/>
      <c r="AB60" s="210"/>
      <c r="AC60" s="210"/>
      <c r="AD60" s="210"/>
      <c r="AE60" s="217"/>
      <c r="AF60" s="217"/>
      <c r="AG60" s="217"/>
      <c r="AH60" s="217"/>
      <c r="AI60" s="219"/>
      <c r="AJ60" s="210"/>
      <c r="AK60" s="210"/>
      <c r="AL60" s="210"/>
      <c r="AM60" s="217"/>
      <c r="AN60" s="217"/>
      <c r="AO60" s="217"/>
      <c r="AP60" s="217"/>
      <c r="AQ60" s="219"/>
      <c r="AR60" s="210"/>
      <c r="AS60" s="210"/>
      <c r="AT60" s="210"/>
      <c r="AU60" s="252" t="e">
        <f t="shared" si="21"/>
        <v>#DIV/0!</v>
      </c>
      <c r="AV60" s="208">
        <f t="shared" ref="AV60:AV107" si="36">$BB$1</f>
        <v>30</v>
      </c>
      <c r="AW60" s="209">
        <f t="shared" si="33"/>
        <v>30</v>
      </c>
      <c r="AX60" s="209">
        <f t="shared" si="34"/>
        <v>1.35</v>
      </c>
      <c r="AY60" s="209">
        <f t="shared" si="22"/>
        <v>1.1400000000000001</v>
      </c>
      <c r="AZ60" s="209">
        <f t="shared" si="23"/>
        <v>19.493177387914226</v>
      </c>
      <c r="BA60" s="211">
        <v>0.01</v>
      </c>
      <c r="BB60" s="211"/>
      <c r="BC60" s="211">
        <v>0</v>
      </c>
      <c r="BD60" s="211"/>
      <c r="BE60" s="211"/>
      <c r="BF60" s="211">
        <f t="shared" si="24"/>
        <v>0.01</v>
      </c>
      <c r="BG60" s="213">
        <f t="shared" si="25"/>
        <v>1385.4423602330987</v>
      </c>
      <c r="BH60" s="213">
        <f t="shared" si="26"/>
        <v>6.9272118011654937</v>
      </c>
      <c r="BI60" s="213">
        <f t="shared" si="27"/>
        <v>41.563270806992961</v>
      </c>
      <c r="BJ60" s="215"/>
      <c r="BK60" s="216"/>
      <c r="BL60" s="213">
        <f t="shared" si="28"/>
        <v>0</v>
      </c>
      <c r="BM60" s="215"/>
      <c r="BN60" s="216"/>
      <c r="BO60" s="213">
        <f t="shared" si="29"/>
        <v>0</v>
      </c>
      <c r="BP60" s="213">
        <f t="shared" si="30"/>
        <v>0</v>
      </c>
      <c r="BQ60" s="209" t="str">
        <f t="shared" si="16"/>
        <v>Entièrement comprimé</v>
      </c>
      <c r="BR60" s="215"/>
      <c r="BS60" s="210">
        <f t="shared" si="17"/>
        <v>0</v>
      </c>
      <c r="BT60" s="215"/>
      <c r="BU60" s="217"/>
      <c r="BV60" s="210">
        <f t="shared" si="31"/>
        <v>0</v>
      </c>
      <c r="BW60" s="210">
        <v>1</v>
      </c>
      <c r="BX60" s="210">
        <f t="shared" si="32"/>
        <v>0</v>
      </c>
      <c r="BY60" s="51" t="str">
        <f t="shared" si="19"/>
        <v xml:space="preserve"> HA  -  m</v>
      </c>
    </row>
    <row r="61" spans="1:77" x14ac:dyDescent="0.25">
      <c r="A61" s="265">
        <v>54</v>
      </c>
      <c r="B61" s="253">
        <v>0.42</v>
      </c>
      <c r="C61" s="255">
        <v>1</v>
      </c>
      <c r="D61" s="220" t="s">
        <v>58</v>
      </c>
      <c r="E61" s="221">
        <f>IF(C61=1,Hypothèses!$C$21-0.5,IF(C61=2,Hypothèses!$C$36-0.5,IF(C61=3,Hypothèses!$C$51-0.5,IF(C61=4,Hypothèses!$C$66-0.5))))</f>
        <v>99.5</v>
      </c>
      <c r="F61" s="222">
        <v>4</v>
      </c>
      <c r="G61" s="254"/>
      <c r="H61" s="217"/>
      <c r="I61" s="217"/>
      <c r="J61" s="217"/>
      <c r="K61" s="219"/>
      <c r="L61" s="210"/>
      <c r="M61" s="210"/>
      <c r="N61" s="210"/>
      <c r="O61" s="217"/>
      <c r="P61" s="217"/>
      <c r="Q61" s="217"/>
      <c r="R61" s="217"/>
      <c r="S61" s="219"/>
      <c r="T61" s="210"/>
      <c r="U61" s="210"/>
      <c r="V61" s="210"/>
      <c r="W61" s="217">
        <f t="shared" si="20"/>
        <v>0</v>
      </c>
      <c r="X61" s="217"/>
      <c r="Y61" s="217"/>
      <c r="Z61" s="217">
        <f t="shared" si="35"/>
        <v>0</v>
      </c>
      <c r="AA61" s="219"/>
      <c r="AB61" s="210"/>
      <c r="AC61" s="210"/>
      <c r="AD61" s="210"/>
      <c r="AE61" s="217"/>
      <c r="AF61" s="217"/>
      <c r="AG61" s="217"/>
      <c r="AH61" s="217"/>
      <c r="AI61" s="219"/>
      <c r="AJ61" s="210"/>
      <c r="AK61" s="210"/>
      <c r="AL61" s="210"/>
      <c r="AM61" s="217"/>
      <c r="AN61" s="217"/>
      <c r="AO61" s="217"/>
      <c r="AP61" s="217"/>
      <c r="AQ61" s="219"/>
      <c r="AR61" s="210"/>
      <c r="AS61" s="210"/>
      <c r="AT61" s="210"/>
      <c r="AU61" s="252" t="e">
        <f t="shared" si="21"/>
        <v>#DIV/0!</v>
      </c>
      <c r="AV61" s="208">
        <f t="shared" si="36"/>
        <v>30</v>
      </c>
      <c r="AW61" s="209">
        <f t="shared" si="33"/>
        <v>30</v>
      </c>
      <c r="AX61" s="209">
        <f t="shared" si="34"/>
        <v>1.35</v>
      </c>
      <c r="AY61" s="209">
        <f t="shared" si="22"/>
        <v>1.0900000000000001</v>
      </c>
      <c r="AZ61" s="209">
        <f t="shared" si="23"/>
        <v>20.387359836901119</v>
      </c>
      <c r="BA61" s="211">
        <v>0.01</v>
      </c>
      <c r="BB61" s="211"/>
      <c r="BC61" s="211">
        <v>0</v>
      </c>
      <c r="BD61" s="211"/>
      <c r="BE61" s="211"/>
      <c r="BF61" s="211">
        <f t="shared" si="24"/>
        <v>0.01</v>
      </c>
      <c r="BG61" s="213">
        <f t="shared" si="25"/>
        <v>1385.4423602330987</v>
      </c>
      <c r="BH61" s="213">
        <f t="shared" si="26"/>
        <v>6.9272118011654937</v>
      </c>
      <c r="BI61" s="213">
        <f t="shared" si="27"/>
        <v>41.563270806992961</v>
      </c>
      <c r="BJ61" s="215"/>
      <c r="BK61" s="216"/>
      <c r="BL61" s="213">
        <f t="shared" si="28"/>
        <v>0</v>
      </c>
      <c r="BM61" s="215"/>
      <c r="BN61" s="216"/>
      <c r="BO61" s="213">
        <f t="shared" si="29"/>
        <v>0</v>
      </c>
      <c r="BP61" s="213">
        <f t="shared" si="30"/>
        <v>0</v>
      </c>
      <c r="BQ61" s="209" t="str">
        <f t="shared" si="16"/>
        <v>Entièrement comprimé</v>
      </c>
      <c r="BR61" s="215"/>
      <c r="BS61" s="210">
        <f t="shared" si="17"/>
        <v>0</v>
      </c>
      <c r="BT61" s="215"/>
      <c r="BU61" s="217"/>
      <c r="BV61" s="210">
        <f t="shared" si="31"/>
        <v>0</v>
      </c>
      <c r="BW61" s="210">
        <v>1</v>
      </c>
      <c r="BX61" s="210">
        <f t="shared" si="32"/>
        <v>0</v>
      </c>
      <c r="BY61" s="51" t="str">
        <f t="shared" si="19"/>
        <v xml:space="preserve"> HA  -  m</v>
      </c>
    </row>
    <row r="62" spans="1:77" x14ac:dyDescent="0.25">
      <c r="A62" s="265">
        <v>55</v>
      </c>
      <c r="B62" s="253">
        <v>0.42</v>
      </c>
      <c r="C62" s="255">
        <v>1</v>
      </c>
      <c r="D62" s="220" t="s">
        <v>58</v>
      </c>
      <c r="E62" s="221">
        <f>IF(C62=1,Hypothèses!$C$21-0.5,IF(C62=2,Hypothèses!$C$36-0.5,IF(C62=3,Hypothèses!$C$51-0.5,IF(C62=4,Hypothèses!$C$66-0.5))))</f>
        <v>99.5</v>
      </c>
      <c r="F62" s="222">
        <v>10.5</v>
      </c>
      <c r="G62" s="254"/>
      <c r="H62" s="217"/>
      <c r="I62" s="217"/>
      <c r="J62" s="217"/>
      <c r="K62" s="219"/>
      <c r="L62" s="210"/>
      <c r="M62" s="210"/>
      <c r="N62" s="210"/>
      <c r="O62" s="217"/>
      <c r="P62" s="217"/>
      <c r="Q62" s="217"/>
      <c r="R62" s="217"/>
      <c r="S62" s="219"/>
      <c r="T62" s="210"/>
      <c r="U62" s="210"/>
      <c r="V62" s="210"/>
      <c r="W62" s="217">
        <f t="shared" si="20"/>
        <v>0</v>
      </c>
      <c r="X62" s="217"/>
      <c r="Y62" s="217"/>
      <c r="Z62" s="217">
        <f t="shared" si="35"/>
        <v>0</v>
      </c>
      <c r="AA62" s="219"/>
      <c r="AB62" s="210"/>
      <c r="AC62" s="210"/>
      <c r="AD62" s="210"/>
      <c r="AE62" s="217"/>
      <c r="AF62" s="217"/>
      <c r="AG62" s="217"/>
      <c r="AH62" s="217"/>
      <c r="AI62" s="219"/>
      <c r="AJ62" s="210"/>
      <c r="AK62" s="210"/>
      <c r="AL62" s="210"/>
      <c r="AM62" s="217"/>
      <c r="AN62" s="217"/>
      <c r="AO62" s="217"/>
      <c r="AP62" s="217"/>
      <c r="AQ62" s="219"/>
      <c r="AR62" s="210"/>
      <c r="AS62" s="210"/>
      <c r="AT62" s="210"/>
      <c r="AU62" s="252" t="e">
        <f t="shared" si="21"/>
        <v>#DIV/0!</v>
      </c>
      <c r="AV62" s="208">
        <f t="shared" si="36"/>
        <v>30</v>
      </c>
      <c r="AW62" s="209">
        <f t="shared" si="33"/>
        <v>30</v>
      </c>
      <c r="AX62" s="209">
        <f t="shared" si="34"/>
        <v>1.35</v>
      </c>
      <c r="AY62" s="209">
        <f t="shared" si="22"/>
        <v>1.1400000000000001</v>
      </c>
      <c r="AZ62" s="209">
        <f t="shared" si="23"/>
        <v>19.493177387914226</v>
      </c>
      <c r="BA62" s="211">
        <v>0.01</v>
      </c>
      <c r="BB62" s="211"/>
      <c r="BC62" s="211">
        <v>0</v>
      </c>
      <c r="BD62" s="211"/>
      <c r="BE62" s="211"/>
      <c r="BF62" s="211">
        <f t="shared" si="24"/>
        <v>0.01</v>
      </c>
      <c r="BG62" s="213">
        <f t="shared" si="25"/>
        <v>1385.4423602330987</v>
      </c>
      <c r="BH62" s="213">
        <f t="shared" si="26"/>
        <v>6.9272118011654937</v>
      </c>
      <c r="BI62" s="213">
        <f t="shared" si="27"/>
        <v>41.563270806992961</v>
      </c>
      <c r="BJ62" s="215"/>
      <c r="BK62" s="216"/>
      <c r="BL62" s="213">
        <f t="shared" si="28"/>
        <v>0</v>
      </c>
      <c r="BM62" s="215"/>
      <c r="BN62" s="216"/>
      <c r="BO62" s="213">
        <f t="shared" si="29"/>
        <v>0</v>
      </c>
      <c r="BP62" s="213">
        <f t="shared" si="30"/>
        <v>0</v>
      </c>
      <c r="BQ62" s="209" t="str">
        <f t="shared" si="16"/>
        <v>Entièrement comprimé</v>
      </c>
      <c r="BR62" s="215"/>
      <c r="BS62" s="210">
        <f t="shared" si="17"/>
        <v>0</v>
      </c>
      <c r="BT62" s="215"/>
      <c r="BU62" s="217"/>
      <c r="BV62" s="210">
        <f t="shared" si="31"/>
        <v>0</v>
      </c>
      <c r="BW62" s="210">
        <v>1</v>
      </c>
      <c r="BX62" s="210">
        <f t="shared" si="32"/>
        <v>0</v>
      </c>
      <c r="BY62" s="51" t="str">
        <f t="shared" si="19"/>
        <v xml:space="preserve"> HA  -  m</v>
      </c>
    </row>
    <row r="63" spans="1:77" x14ac:dyDescent="0.25">
      <c r="A63" s="265">
        <v>56</v>
      </c>
      <c r="B63" s="253">
        <v>0.42</v>
      </c>
      <c r="C63" s="255">
        <v>1</v>
      </c>
      <c r="D63" s="220" t="s">
        <v>58</v>
      </c>
      <c r="E63" s="221">
        <f>IF(C63=1,Hypothèses!$C$21-0.5,IF(C63=2,Hypothèses!$C$36-0.5,IF(C63=3,Hypothèses!$C$51-0.5,IF(C63=4,Hypothèses!$C$66-0.5))))</f>
        <v>99.5</v>
      </c>
      <c r="F63" s="222">
        <v>11.8</v>
      </c>
      <c r="G63" s="254"/>
      <c r="H63" s="217"/>
      <c r="I63" s="217"/>
      <c r="J63" s="217"/>
      <c r="K63" s="219"/>
      <c r="L63" s="210"/>
      <c r="M63" s="210"/>
      <c r="N63" s="210"/>
      <c r="O63" s="217"/>
      <c r="P63" s="217"/>
      <c r="Q63" s="217"/>
      <c r="R63" s="217"/>
      <c r="S63" s="219"/>
      <c r="T63" s="210"/>
      <c r="U63" s="210"/>
      <c r="V63" s="210"/>
      <c r="W63" s="217">
        <f t="shared" si="20"/>
        <v>0</v>
      </c>
      <c r="X63" s="217"/>
      <c r="Y63" s="217"/>
      <c r="Z63" s="217">
        <f t="shared" si="35"/>
        <v>0</v>
      </c>
      <c r="AA63" s="219"/>
      <c r="AB63" s="210"/>
      <c r="AC63" s="210"/>
      <c r="AD63" s="210"/>
      <c r="AE63" s="217"/>
      <c r="AF63" s="217"/>
      <c r="AG63" s="217"/>
      <c r="AH63" s="217"/>
      <c r="AI63" s="219"/>
      <c r="AJ63" s="210"/>
      <c r="AK63" s="210"/>
      <c r="AL63" s="210"/>
      <c r="AM63" s="217"/>
      <c r="AN63" s="217"/>
      <c r="AO63" s="217"/>
      <c r="AP63" s="217"/>
      <c r="AQ63" s="219"/>
      <c r="AR63" s="210"/>
      <c r="AS63" s="210"/>
      <c r="AT63" s="210"/>
      <c r="AU63" s="252" t="e">
        <f t="shared" si="21"/>
        <v>#DIV/0!</v>
      </c>
      <c r="AV63" s="208">
        <f t="shared" si="36"/>
        <v>30</v>
      </c>
      <c r="AW63" s="209">
        <f t="shared" si="33"/>
        <v>30</v>
      </c>
      <c r="AX63" s="209">
        <f t="shared" si="34"/>
        <v>1.35</v>
      </c>
      <c r="AY63" s="209">
        <f t="shared" si="22"/>
        <v>1.1400000000000001</v>
      </c>
      <c r="AZ63" s="209">
        <f t="shared" si="23"/>
        <v>19.493177387914226</v>
      </c>
      <c r="BA63" s="211">
        <v>0.01</v>
      </c>
      <c r="BB63" s="211"/>
      <c r="BC63" s="211">
        <v>0</v>
      </c>
      <c r="BD63" s="211"/>
      <c r="BE63" s="211"/>
      <c r="BF63" s="211">
        <f t="shared" si="24"/>
        <v>0.01</v>
      </c>
      <c r="BG63" s="213">
        <f t="shared" si="25"/>
        <v>1385.4423602330987</v>
      </c>
      <c r="BH63" s="213">
        <f t="shared" si="26"/>
        <v>6.9272118011654937</v>
      </c>
      <c r="BI63" s="213">
        <f t="shared" si="27"/>
        <v>41.563270806992961</v>
      </c>
      <c r="BJ63" s="215"/>
      <c r="BK63" s="216"/>
      <c r="BL63" s="213">
        <f t="shared" si="28"/>
        <v>0</v>
      </c>
      <c r="BM63" s="215"/>
      <c r="BN63" s="216"/>
      <c r="BO63" s="213">
        <f t="shared" si="29"/>
        <v>0</v>
      </c>
      <c r="BP63" s="213">
        <f t="shared" si="30"/>
        <v>0</v>
      </c>
      <c r="BQ63" s="209" t="str">
        <f t="shared" si="16"/>
        <v>Entièrement comprimé</v>
      </c>
      <c r="BR63" s="215"/>
      <c r="BS63" s="210">
        <f t="shared" si="17"/>
        <v>0</v>
      </c>
      <c r="BT63" s="215"/>
      <c r="BU63" s="217"/>
      <c r="BV63" s="210">
        <f t="shared" si="31"/>
        <v>0</v>
      </c>
      <c r="BW63" s="210">
        <v>1</v>
      </c>
      <c r="BX63" s="210">
        <f t="shared" si="32"/>
        <v>0</v>
      </c>
      <c r="BY63" s="51" t="str">
        <f t="shared" si="19"/>
        <v xml:space="preserve"> HA  -  m</v>
      </c>
    </row>
    <row r="64" spans="1:77" x14ac:dyDescent="0.25">
      <c r="A64" s="265">
        <v>57</v>
      </c>
      <c r="B64" s="253">
        <v>0.42</v>
      </c>
      <c r="C64" s="255">
        <v>1</v>
      </c>
      <c r="D64" s="220" t="s">
        <v>58</v>
      </c>
      <c r="E64" s="221">
        <f>IF(C64=1,Hypothèses!$C$21-0.5,IF(C64=2,Hypothèses!$C$36-0.5,IF(C64=3,Hypothèses!$C$51-0.5,IF(C64=4,Hypothèses!$C$66-0.5))))</f>
        <v>99.5</v>
      </c>
      <c r="F64" s="222">
        <v>11.7</v>
      </c>
      <c r="G64" s="254"/>
      <c r="H64" s="217"/>
      <c r="I64" s="217"/>
      <c r="J64" s="217"/>
      <c r="K64" s="219"/>
      <c r="L64" s="210"/>
      <c r="M64" s="210"/>
      <c r="N64" s="210"/>
      <c r="O64" s="217"/>
      <c r="P64" s="217"/>
      <c r="Q64" s="217"/>
      <c r="R64" s="217"/>
      <c r="S64" s="219"/>
      <c r="T64" s="210"/>
      <c r="U64" s="210"/>
      <c r="V64" s="210"/>
      <c r="W64" s="217">
        <f t="shared" si="20"/>
        <v>0</v>
      </c>
      <c r="X64" s="217"/>
      <c r="Y64" s="217"/>
      <c r="Z64" s="217">
        <f t="shared" si="35"/>
        <v>0</v>
      </c>
      <c r="AA64" s="219"/>
      <c r="AB64" s="210"/>
      <c r="AC64" s="210"/>
      <c r="AD64" s="210"/>
      <c r="AE64" s="217"/>
      <c r="AF64" s="217"/>
      <c r="AG64" s="217"/>
      <c r="AH64" s="217"/>
      <c r="AI64" s="219"/>
      <c r="AJ64" s="210"/>
      <c r="AK64" s="210"/>
      <c r="AL64" s="210"/>
      <c r="AM64" s="217"/>
      <c r="AN64" s="217"/>
      <c r="AO64" s="217"/>
      <c r="AP64" s="217"/>
      <c r="AQ64" s="219"/>
      <c r="AR64" s="210"/>
      <c r="AS64" s="210"/>
      <c r="AT64" s="210"/>
      <c r="AU64" s="252" t="e">
        <f t="shared" si="21"/>
        <v>#DIV/0!</v>
      </c>
      <c r="AV64" s="208">
        <f t="shared" si="36"/>
        <v>30</v>
      </c>
      <c r="AW64" s="209">
        <f t="shared" si="33"/>
        <v>30</v>
      </c>
      <c r="AX64" s="209">
        <f t="shared" si="34"/>
        <v>1.35</v>
      </c>
      <c r="AY64" s="209">
        <f t="shared" si="22"/>
        <v>1.1400000000000001</v>
      </c>
      <c r="AZ64" s="209">
        <f t="shared" si="23"/>
        <v>19.493177387914226</v>
      </c>
      <c r="BA64" s="211">
        <v>0.01</v>
      </c>
      <c r="BB64" s="211"/>
      <c r="BC64" s="211">
        <v>0.02</v>
      </c>
      <c r="BD64" s="211"/>
      <c r="BE64" s="211"/>
      <c r="BF64" s="211">
        <f t="shared" si="24"/>
        <v>0.02</v>
      </c>
      <c r="BG64" s="213">
        <f t="shared" si="25"/>
        <v>1385.4423602330987</v>
      </c>
      <c r="BH64" s="213">
        <f t="shared" si="26"/>
        <v>6.9272118011654937</v>
      </c>
      <c r="BI64" s="213">
        <f t="shared" si="27"/>
        <v>41.563270806992961</v>
      </c>
      <c r="BJ64" s="215"/>
      <c r="BK64" s="216"/>
      <c r="BL64" s="213">
        <f t="shared" si="28"/>
        <v>0</v>
      </c>
      <c r="BM64" s="215"/>
      <c r="BN64" s="216"/>
      <c r="BO64" s="213">
        <f t="shared" si="29"/>
        <v>0</v>
      </c>
      <c r="BP64" s="213">
        <f t="shared" si="30"/>
        <v>0</v>
      </c>
      <c r="BQ64" s="209" t="str">
        <f t="shared" si="16"/>
        <v>Entièrement comprimé</v>
      </c>
      <c r="BR64" s="215"/>
      <c r="BS64" s="210">
        <f t="shared" si="17"/>
        <v>0</v>
      </c>
      <c r="BT64" s="215"/>
      <c r="BU64" s="217"/>
      <c r="BV64" s="210">
        <f t="shared" si="31"/>
        <v>0</v>
      </c>
      <c r="BW64" s="210">
        <v>1</v>
      </c>
      <c r="BX64" s="210">
        <f t="shared" si="32"/>
        <v>0</v>
      </c>
      <c r="BY64" s="51" t="str">
        <f t="shared" si="19"/>
        <v xml:space="preserve"> HA  -  m</v>
      </c>
    </row>
    <row r="65" spans="1:77" x14ac:dyDescent="0.25">
      <c r="A65" s="265">
        <v>58</v>
      </c>
      <c r="B65" s="253">
        <v>0.62</v>
      </c>
      <c r="C65" s="255">
        <v>1</v>
      </c>
      <c r="D65" s="220" t="s">
        <v>58</v>
      </c>
      <c r="E65" s="221">
        <f>IF(C65=1,Hypothèses!$C$21-0.5,IF(C65=2,Hypothèses!$C$36-0.5,IF(C65=3,Hypothèses!$C$51-0.5,IF(C65=4,Hypothèses!$C$66-0.5))))</f>
        <v>99.5</v>
      </c>
      <c r="F65" s="222">
        <v>11.6</v>
      </c>
      <c r="G65" s="254"/>
      <c r="H65" s="217"/>
      <c r="I65" s="217"/>
      <c r="J65" s="217"/>
      <c r="K65" s="219"/>
      <c r="L65" s="210"/>
      <c r="M65" s="210"/>
      <c r="N65" s="210"/>
      <c r="O65" s="217"/>
      <c r="P65" s="217"/>
      <c r="Q65" s="217"/>
      <c r="R65" s="217"/>
      <c r="S65" s="219"/>
      <c r="T65" s="210"/>
      <c r="U65" s="210"/>
      <c r="V65" s="210"/>
      <c r="W65" s="217">
        <f t="shared" si="20"/>
        <v>0</v>
      </c>
      <c r="X65" s="217"/>
      <c r="Y65" s="217"/>
      <c r="Z65" s="217">
        <f t="shared" si="35"/>
        <v>0</v>
      </c>
      <c r="AA65" s="219"/>
      <c r="AB65" s="210"/>
      <c r="AC65" s="210"/>
      <c r="AD65" s="210"/>
      <c r="AE65" s="217"/>
      <c r="AF65" s="217"/>
      <c r="AG65" s="217"/>
      <c r="AH65" s="217"/>
      <c r="AI65" s="219"/>
      <c r="AJ65" s="210"/>
      <c r="AK65" s="210"/>
      <c r="AL65" s="210"/>
      <c r="AM65" s="217"/>
      <c r="AN65" s="217"/>
      <c r="AO65" s="217"/>
      <c r="AP65" s="217"/>
      <c r="AQ65" s="219"/>
      <c r="AR65" s="210"/>
      <c r="AS65" s="210"/>
      <c r="AT65" s="210"/>
      <c r="AU65" s="252" t="e">
        <f t="shared" si="21"/>
        <v>#DIV/0!</v>
      </c>
      <c r="AV65" s="208">
        <f t="shared" si="36"/>
        <v>30</v>
      </c>
      <c r="AW65" s="209">
        <f t="shared" si="33"/>
        <v>30</v>
      </c>
      <c r="AX65" s="209">
        <f t="shared" si="34"/>
        <v>1.35</v>
      </c>
      <c r="AY65" s="209">
        <f t="shared" si="22"/>
        <v>1</v>
      </c>
      <c r="AZ65" s="209">
        <f t="shared" si="23"/>
        <v>22.222222222222221</v>
      </c>
      <c r="BA65" s="211">
        <v>0.01</v>
      </c>
      <c r="BB65" s="211"/>
      <c r="BC65" s="211">
        <v>0.01</v>
      </c>
      <c r="BD65" s="211"/>
      <c r="BE65" s="211"/>
      <c r="BF65" s="211">
        <f t="shared" si="24"/>
        <v>0.01</v>
      </c>
      <c r="BG65" s="213">
        <f t="shared" si="25"/>
        <v>3019.0705400997913</v>
      </c>
      <c r="BH65" s="213">
        <f t="shared" si="26"/>
        <v>15.095352700498957</v>
      </c>
      <c r="BI65" s="213">
        <f t="shared" si="27"/>
        <v>90.572116202993755</v>
      </c>
      <c r="BJ65" s="215"/>
      <c r="BK65" s="216"/>
      <c r="BL65" s="213">
        <f t="shared" si="28"/>
        <v>0</v>
      </c>
      <c r="BM65" s="215"/>
      <c r="BN65" s="216"/>
      <c r="BO65" s="213">
        <f t="shared" si="29"/>
        <v>0</v>
      </c>
      <c r="BP65" s="213">
        <f t="shared" si="30"/>
        <v>0</v>
      </c>
      <c r="BQ65" s="209" t="str">
        <f t="shared" si="16"/>
        <v>Entièrement comprimé</v>
      </c>
      <c r="BR65" s="215"/>
      <c r="BS65" s="210">
        <f t="shared" si="17"/>
        <v>0</v>
      </c>
      <c r="BT65" s="215"/>
      <c r="BU65" s="217"/>
      <c r="BV65" s="210">
        <f t="shared" si="31"/>
        <v>0</v>
      </c>
      <c r="BW65" s="210">
        <v>1</v>
      </c>
      <c r="BX65" s="210">
        <f t="shared" si="32"/>
        <v>0</v>
      </c>
      <c r="BY65" s="51" t="str">
        <f t="shared" si="19"/>
        <v xml:space="preserve"> HA  -  m</v>
      </c>
    </row>
    <row r="66" spans="1:77" x14ac:dyDescent="0.25">
      <c r="A66" s="265">
        <v>59</v>
      </c>
      <c r="B66" s="253">
        <v>0.42</v>
      </c>
      <c r="C66" s="255">
        <v>1</v>
      </c>
      <c r="D66" s="220" t="s">
        <v>58</v>
      </c>
      <c r="E66" s="221">
        <f>IF(C66=1,Hypothèses!$C$21-0.5,IF(C66=2,Hypothèses!$C$36-0.5,IF(C66=3,Hypothèses!$C$51-0.5,IF(C66=4,Hypothèses!$C$66-0.5))))</f>
        <v>99.5</v>
      </c>
      <c r="F66" s="222">
        <v>11.6</v>
      </c>
      <c r="G66" s="254"/>
      <c r="H66" s="217"/>
      <c r="I66" s="217"/>
      <c r="J66" s="217"/>
      <c r="K66" s="219"/>
      <c r="L66" s="210"/>
      <c r="M66" s="210"/>
      <c r="N66" s="210"/>
      <c r="O66" s="217"/>
      <c r="P66" s="217"/>
      <c r="Q66" s="217"/>
      <c r="R66" s="217"/>
      <c r="S66" s="219"/>
      <c r="T66" s="210"/>
      <c r="U66" s="210"/>
      <c r="V66" s="210"/>
      <c r="W66" s="217">
        <f t="shared" si="20"/>
        <v>0</v>
      </c>
      <c r="X66" s="217"/>
      <c r="Y66" s="217"/>
      <c r="Z66" s="217">
        <f t="shared" si="35"/>
        <v>0</v>
      </c>
      <c r="AA66" s="219"/>
      <c r="AB66" s="210"/>
      <c r="AC66" s="210"/>
      <c r="AD66" s="210"/>
      <c r="AE66" s="217"/>
      <c r="AF66" s="217"/>
      <c r="AG66" s="217"/>
      <c r="AH66" s="217"/>
      <c r="AI66" s="219"/>
      <c r="AJ66" s="210"/>
      <c r="AK66" s="210"/>
      <c r="AL66" s="210"/>
      <c r="AM66" s="217"/>
      <c r="AN66" s="217"/>
      <c r="AO66" s="217"/>
      <c r="AP66" s="217"/>
      <c r="AQ66" s="219"/>
      <c r="AR66" s="210"/>
      <c r="AS66" s="210"/>
      <c r="AT66" s="210"/>
      <c r="AU66" s="252" t="e">
        <f t="shared" si="21"/>
        <v>#DIV/0!</v>
      </c>
      <c r="AV66" s="208">
        <f t="shared" si="36"/>
        <v>30</v>
      </c>
      <c r="AW66" s="209">
        <f t="shared" si="33"/>
        <v>30</v>
      </c>
      <c r="AX66" s="209">
        <f t="shared" si="34"/>
        <v>1.35</v>
      </c>
      <c r="AY66" s="209">
        <f t="shared" si="22"/>
        <v>1.1400000000000001</v>
      </c>
      <c r="AZ66" s="209">
        <f t="shared" si="23"/>
        <v>19.493177387914226</v>
      </c>
      <c r="BA66" s="211">
        <v>0.01</v>
      </c>
      <c r="BB66" s="211"/>
      <c r="BC66" s="211">
        <v>0.01</v>
      </c>
      <c r="BD66" s="211"/>
      <c r="BE66" s="211"/>
      <c r="BF66" s="211">
        <f t="shared" si="24"/>
        <v>0.01</v>
      </c>
      <c r="BG66" s="213">
        <f t="shared" si="25"/>
        <v>1385.4423602330987</v>
      </c>
      <c r="BH66" s="213">
        <f t="shared" si="26"/>
        <v>6.9272118011654937</v>
      </c>
      <c r="BI66" s="213">
        <f t="shared" si="27"/>
        <v>41.563270806992961</v>
      </c>
      <c r="BJ66" s="215"/>
      <c r="BK66" s="216"/>
      <c r="BL66" s="213">
        <f t="shared" si="28"/>
        <v>0</v>
      </c>
      <c r="BM66" s="215"/>
      <c r="BN66" s="216"/>
      <c r="BO66" s="213">
        <f t="shared" si="29"/>
        <v>0</v>
      </c>
      <c r="BP66" s="213">
        <f t="shared" si="30"/>
        <v>0</v>
      </c>
      <c r="BQ66" s="209" t="str">
        <f t="shared" si="16"/>
        <v>Entièrement comprimé</v>
      </c>
      <c r="BR66" s="215"/>
      <c r="BS66" s="210">
        <f t="shared" si="17"/>
        <v>0</v>
      </c>
      <c r="BT66" s="215"/>
      <c r="BU66" s="217"/>
      <c r="BV66" s="210">
        <f t="shared" si="31"/>
        <v>0</v>
      </c>
      <c r="BW66" s="210">
        <v>1</v>
      </c>
      <c r="BX66" s="210">
        <f t="shared" si="32"/>
        <v>0</v>
      </c>
      <c r="BY66" s="51" t="str">
        <f t="shared" si="19"/>
        <v xml:space="preserve"> HA  -  m</v>
      </c>
    </row>
    <row r="67" spans="1:77" x14ac:dyDescent="0.25">
      <c r="A67" s="265">
        <v>60</v>
      </c>
      <c r="B67" s="253">
        <v>0.42</v>
      </c>
      <c r="C67" s="255">
        <v>1</v>
      </c>
      <c r="D67" s="220" t="s">
        <v>58</v>
      </c>
      <c r="E67" s="221">
        <f>IF(C67=1,Hypothèses!$C$21-0.5,IF(C67=2,Hypothèses!$C$36-0.5,IF(C67=3,Hypothèses!$C$51-0.5,IF(C67=4,Hypothèses!$C$66-0.5))))</f>
        <v>99.5</v>
      </c>
      <c r="F67" s="222">
        <v>6.6</v>
      </c>
      <c r="G67" s="254"/>
      <c r="H67" s="217"/>
      <c r="I67" s="217"/>
      <c r="J67" s="217"/>
      <c r="K67" s="219"/>
      <c r="L67" s="210"/>
      <c r="M67" s="210"/>
      <c r="N67" s="210"/>
      <c r="O67" s="217"/>
      <c r="P67" s="217"/>
      <c r="Q67" s="217"/>
      <c r="R67" s="217"/>
      <c r="S67" s="219"/>
      <c r="T67" s="210"/>
      <c r="U67" s="210"/>
      <c r="V67" s="210"/>
      <c r="W67" s="217">
        <f t="shared" si="20"/>
        <v>0</v>
      </c>
      <c r="X67" s="217"/>
      <c r="Y67" s="217"/>
      <c r="Z67" s="217">
        <f t="shared" si="35"/>
        <v>0</v>
      </c>
      <c r="AA67" s="219"/>
      <c r="AB67" s="210"/>
      <c r="AC67" s="210"/>
      <c r="AD67" s="210"/>
      <c r="AE67" s="217"/>
      <c r="AF67" s="217"/>
      <c r="AG67" s="217"/>
      <c r="AH67" s="217"/>
      <c r="AI67" s="219"/>
      <c r="AJ67" s="210"/>
      <c r="AK67" s="210"/>
      <c r="AL67" s="210"/>
      <c r="AM67" s="217"/>
      <c r="AN67" s="217"/>
      <c r="AO67" s="217"/>
      <c r="AP67" s="217"/>
      <c r="AQ67" s="219"/>
      <c r="AR67" s="210"/>
      <c r="AS67" s="210"/>
      <c r="AT67" s="210"/>
      <c r="AU67" s="252" t="e">
        <f t="shared" si="21"/>
        <v>#DIV/0!</v>
      </c>
      <c r="AV67" s="208">
        <f t="shared" si="36"/>
        <v>30</v>
      </c>
      <c r="AW67" s="209">
        <f t="shared" si="33"/>
        <v>30</v>
      </c>
      <c r="AX67" s="209">
        <f t="shared" si="34"/>
        <v>1.35</v>
      </c>
      <c r="AY67" s="209">
        <f t="shared" si="22"/>
        <v>1.0900000000000001</v>
      </c>
      <c r="AZ67" s="209">
        <f t="shared" si="23"/>
        <v>20.387359836901119</v>
      </c>
      <c r="BA67" s="211">
        <v>0.01</v>
      </c>
      <c r="BB67" s="211"/>
      <c r="BC67" s="211">
        <v>0.01</v>
      </c>
      <c r="BD67" s="211"/>
      <c r="BE67" s="211"/>
      <c r="BF67" s="211">
        <f t="shared" si="24"/>
        <v>0.01</v>
      </c>
      <c r="BG67" s="213">
        <f t="shared" si="25"/>
        <v>1385.4423602330987</v>
      </c>
      <c r="BH67" s="213">
        <f t="shared" si="26"/>
        <v>6.9272118011654937</v>
      </c>
      <c r="BI67" s="213">
        <f t="shared" si="27"/>
        <v>41.563270806992961</v>
      </c>
      <c r="BJ67" s="215"/>
      <c r="BK67" s="216"/>
      <c r="BL67" s="213">
        <f t="shared" si="28"/>
        <v>0</v>
      </c>
      <c r="BM67" s="215"/>
      <c r="BN67" s="216"/>
      <c r="BO67" s="213">
        <f t="shared" si="29"/>
        <v>0</v>
      </c>
      <c r="BP67" s="213">
        <f t="shared" si="30"/>
        <v>0</v>
      </c>
      <c r="BQ67" s="209" t="str">
        <f t="shared" si="16"/>
        <v>Entièrement comprimé</v>
      </c>
      <c r="BR67" s="215"/>
      <c r="BS67" s="210">
        <f t="shared" si="17"/>
        <v>0</v>
      </c>
      <c r="BT67" s="215"/>
      <c r="BU67" s="217"/>
      <c r="BV67" s="210">
        <f t="shared" si="31"/>
        <v>0</v>
      </c>
      <c r="BW67" s="210">
        <v>1</v>
      </c>
      <c r="BX67" s="210">
        <f t="shared" si="32"/>
        <v>0</v>
      </c>
      <c r="BY67" s="51" t="str">
        <f t="shared" si="19"/>
        <v xml:space="preserve"> HA  -  m</v>
      </c>
    </row>
    <row r="68" spans="1:77" x14ac:dyDescent="0.25">
      <c r="A68" s="265">
        <v>61</v>
      </c>
      <c r="B68" s="253">
        <v>0.42</v>
      </c>
      <c r="C68" s="255">
        <v>1</v>
      </c>
      <c r="D68" s="220" t="s">
        <v>58</v>
      </c>
      <c r="E68" s="221">
        <f>IF(C68=1,Hypothèses!$C$21-0.5,IF(C68=2,Hypothèses!$C$36-0.5,IF(C68=3,Hypothèses!$C$51-0.5,IF(C68=4,Hypothèses!$C$66-0.5))))</f>
        <v>99.5</v>
      </c>
      <c r="F68" s="222">
        <v>6.2</v>
      </c>
      <c r="G68" s="254"/>
      <c r="H68" s="217"/>
      <c r="I68" s="217"/>
      <c r="J68" s="217"/>
      <c r="K68" s="219"/>
      <c r="L68" s="210"/>
      <c r="M68" s="210"/>
      <c r="N68" s="210"/>
      <c r="O68" s="217"/>
      <c r="P68" s="217"/>
      <c r="Q68" s="217"/>
      <c r="R68" s="217"/>
      <c r="S68" s="219"/>
      <c r="T68" s="210"/>
      <c r="U68" s="210"/>
      <c r="V68" s="210"/>
      <c r="W68" s="217">
        <f t="shared" si="20"/>
        <v>0</v>
      </c>
      <c r="X68" s="217"/>
      <c r="Y68" s="217"/>
      <c r="Z68" s="217">
        <f t="shared" si="35"/>
        <v>0</v>
      </c>
      <c r="AA68" s="219"/>
      <c r="AB68" s="210"/>
      <c r="AC68" s="210"/>
      <c r="AD68" s="210"/>
      <c r="AE68" s="217"/>
      <c r="AF68" s="217"/>
      <c r="AG68" s="217"/>
      <c r="AH68" s="217"/>
      <c r="AI68" s="219"/>
      <c r="AJ68" s="210"/>
      <c r="AK68" s="210"/>
      <c r="AL68" s="210"/>
      <c r="AM68" s="217"/>
      <c r="AN68" s="217"/>
      <c r="AO68" s="217"/>
      <c r="AP68" s="217"/>
      <c r="AQ68" s="219"/>
      <c r="AR68" s="210"/>
      <c r="AS68" s="210"/>
      <c r="AT68" s="210"/>
      <c r="AU68" s="252" t="e">
        <f t="shared" si="21"/>
        <v>#DIV/0!</v>
      </c>
      <c r="AV68" s="208">
        <f t="shared" si="36"/>
        <v>30</v>
      </c>
      <c r="AW68" s="209">
        <f t="shared" si="33"/>
        <v>30</v>
      </c>
      <c r="AX68" s="209">
        <f t="shared" si="34"/>
        <v>1.35</v>
      </c>
      <c r="AY68" s="209">
        <f t="shared" si="22"/>
        <v>1.0900000000000001</v>
      </c>
      <c r="AZ68" s="209">
        <f t="shared" si="23"/>
        <v>20.387359836901119</v>
      </c>
      <c r="BA68" s="211">
        <v>0.01</v>
      </c>
      <c r="BB68" s="211"/>
      <c r="BC68" s="211">
        <v>0.01</v>
      </c>
      <c r="BD68" s="211"/>
      <c r="BE68" s="211"/>
      <c r="BF68" s="211">
        <f t="shared" si="24"/>
        <v>0.01</v>
      </c>
      <c r="BG68" s="213">
        <f t="shared" si="25"/>
        <v>1385.4423602330987</v>
      </c>
      <c r="BH68" s="213">
        <f t="shared" si="26"/>
        <v>6.9272118011654937</v>
      </c>
      <c r="BI68" s="213">
        <f t="shared" si="27"/>
        <v>41.563270806992961</v>
      </c>
      <c r="BJ68" s="215"/>
      <c r="BK68" s="216"/>
      <c r="BL68" s="213">
        <f t="shared" si="28"/>
        <v>0</v>
      </c>
      <c r="BM68" s="215"/>
      <c r="BN68" s="216"/>
      <c r="BO68" s="213">
        <f t="shared" si="29"/>
        <v>0</v>
      </c>
      <c r="BP68" s="213">
        <f t="shared" si="30"/>
        <v>0</v>
      </c>
      <c r="BQ68" s="209" t="str">
        <f t="shared" si="16"/>
        <v>Entièrement comprimé</v>
      </c>
      <c r="BR68" s="215"/>
      <c r="BS68" s="210">
        <f t="shared" si="17"/>
        <v>0</v>
      </c>
      <c r="BT68" s="215"/>
      <c r="BU68" s="217"/>
      <c r="BV68" s="210">
        <f t="shared" si="31"/>
        <v>0</v>
      </c>
      <c r="BW68" s="210">
        <v>1</v>
      </c>
      <c r="BX68" s="210">
        <f t="shared" si="32"/>
        <v>0</v>
      </c>
      <c r="BY68" s="51" t="str">
        <f t="shared" si="19"/>
        <v xml:space="preserve"> HA  -  m</v>
      </c>
    </row>
    <row r="69" spans="1:77" x14ac:dyDescent="0.25">
      <c r="A69" s="265">
        <v>62</v>
      </c>
      <c r="B69" s="253">
        <v>0.52</v>
      </c>
      <c r="C69" s="255">
        <v>1</v>
      </c>
      <c r="D69" s="220" t="s">
        <v>58</v>
      </c>
      <c r="E69" s="221">
        <f>IF(C69=1,Hypothèses!$C$21-0.5,IF(C69=2,Hypothèses!$C$36-0.5,IF(C69=3,Hypothèses!$C$51-0.5,IF(C69=4,Hypothèses!$C$66-0.5))))</f>
        <v>99.5</v>
      </c>
      <c r="F69" s="222">
        <v>10.4</v>
      </c>
      <c r="G69" s="254"/>
      <c r="H69" s="217"/>
      <c r="I69" s="217"/>
      <c r="J69" s="217"/>
      <c r="K69" s="219"/>
      <c r="L69" s="210"/>
      <c r="M69" s="210"/>
      <c r="N69" s="210"/>
      <c r="O69" s="217"/>
      <c r="P69" s="217"/>
      <c r="Q69" s="217"/>
      <c r="R69" s="217"/>
      <c r="S69" s="219"/>
      <c r="T69" s="210"/>
      <c r="U69" s="210"/>
      <c r="V69" s="210"/>
      <c r="W69" s="217">
        <f t="shared" si="20"/>
        <v>0</v>
      </c>
      <c r="X69" s="217"/>
      <c r="Y69" s="217"/>
      <c r="Z69" s="217">
        <f t="shared" si="35"/>
        <v>0</v>
      </c>
      <c r="AA69" s="219"/>
      <c r="AB69" s="210"/>
      <c r="AC69" s="210"/>
      <c r="AD69" s="210"/>
      <c r="AE69" s="217"/>
      <c r="AF69" s="217"/>
      <c r="AG69" s="217"/>
      <c r="AH69" s="217"/>
      <c r="AI69" s="219"/>
      <c r="AJ69" s="210"/>
      <c r="AK69" s="210"/>
      <c r="AL69" s="210"/>
      <c r="AM69" s="217"/>
      <c r="AN69" s="217"/>
      <c r="AO69" s="217"/>
      <c r="AP69" s="217"/>
      <c r="AQ69" s="219"/>
      <c r="AR69" s="210"/>
      <c r="AS69" s="210"/>
      <c r="AT69" s="210"/>
      <c r="AU69" s="252" t="e">
        <f t="shared" si="21"/>
        <v>#DIV/0!</v>
      </c>
      <c r="AV69" s="208">
        <f t="shared" si="36"/>
        <v>30</v>
      </c>
      <c r="AW69" s="209">
        <f t="shared" si="33"/>
        <v>30</v>
      </c>
      <c r="AX69" s="209">
        <f t="shared" si="34"/>
        <v>1.35</v>
      </c>
      <c r="AY69" s="209">
        <f t="shared" si="22"/>
        <v>1.0900000000000001</v>
      </c>
      <c r="AZ69" s="209">
        <f t="shared" si="23"/>
        <v>20.387359836901119</v>
      </c>
      <c r="BA69" s="211">
        <v>0.01</v>
      </c>
      <c r="BB69" s="211"/>
      <c r="BC69" s="211">
        <v>0.02</v>
      </c>
      <c r="BD69" s="211"/>
      <c r="BE69" s="211"/>
      <c r="BF69" s="211">
        <f t="shared" si="24"/>
        <v>0.02</v>
      </c>
      <c r="BG69" s="213">
        <f t="shared" si="25"/>
        <v>2123.7166338267002</v>
      </c>
      <c r="BH69" s="213">
        <f t="shared" si="26"/>
        <v>10.618583169133501</v>
      </c>
      <c r="BI69" s="213">
        <f t="shared" si="27"/>
        <v>63.711499014801014</v>
      </c>
      <c r="BJ69" s="215"/>
      <c r="BK69" s="216"/>
      <c r="BL69" s="213">
        <f t="shared" si="28"/>
        <v>0</v>
      </c>
      <c r="BM69" s="215"/>
      <c r="BN69" s="216"/>
      <c r="BO69" s="213">
        <f t="shared" si="29"/>
        <v>0</v>
      </c>
      <c r="BP69" s="213">
        <f t="shared" si="30"/>
        <v>0</v>
      </c>
      <c r="BQ69" s="209" t="str">
        <f t="shared" si="16"/>
        <v>Entièrement comprimé</v>
      </c>
      <c r="BR69" s="215"/>
      <c r="BS69" s="210">
        <f t="shared" si="17"/>
        <v>0</v>
      </c>
      <c r="BT69" s="215"/>
      <c r="BU69" s="217"/>
      <c r="BV69" s="210">
        <f t="shared" si="31"/>
        <v>0</v>
      </c>
      <c r="BW69" s="210">
        <v>1</v>
      </c>
      <c r="BX69" s="210">
        <f t="shared" si="32"/>
        <v>0</v>
      </c>
      <c r="BY69" s="51" t="str">
        <f t="shared" si="19"/>
        <v xml:space="preserve"> HA  -  m</v>
      </c>
    </row>
    <row r="70" spans="1:77" x14ac:dyDescent="0.25">
      <c r="A70" s="265">
        <v>63</v>
      </c>
      <c r="B70" s="253">
        <v>0.52</v>
      </c>
      <c r="C70" s="255">
        <v>1</v>
      </c>
      <c r="D70" s="220" t="s">
        <v>58</v>
      </c>
      <c r="E70" s="221">
        <f>IF(C70=1,Hypothèses!$C$21-0.5,IF(C70=2,Hypothèses!$C$36-0.5,IF(C70=3,Hypothèses!$C$51-0.5,IF(C70=4,Hypothèses!$C$66-0.5))))</f>
        <v>99.5</v>
      </c>
      <c r="F70" s="222">
        <v>12.5</v>
      </c>
      <c r="G70" s="254"/>
      <c r="H70" s="217"/>
      <c r="I70" s="217"/>
      <c r="J70" s="217"/>
      <c r="K70" s="219"/>
      <c r="L70" s="210"/>
      <c r="M70" s="210"/>
      <c r="N70" s="210"/>
      <c r="O70" s="217"/>
      <c r="P70" s="217"/>
      <c r="Q70" s="217"/>
      <c r="R70" s="217"/>
      <c r="S70" s="219"/>
      <c r="T70" s="210"/>
      <c r="U70" s="210"/>
      <c r="V70" s="210"/>
      <c r="W70" s="217">
        <f t="shared" si="20"/>
        <v>0</v>
      </c>
      <c r="X70" s="217"/>
      <c r="Y70" s="217"/>
      <c r="Z70" s="217">
        <f t="shared" si="35"/>
        <v>0</v>
      </c>
      <c r="AA70" s="219"/>
      <c r="AB70" s="210"/>
      <c r="AC70" s="210"/>
      <c r="AD70" s="210"/>
      <c r="AE70" s="217"/>
      <c r="AF70" s="217"/>
      <c r="AG70" s="217"/>
      <c r="AH70" s="217"/>
      <c r="AI70" s="219"/>
      <c r="AJ70" s="210"/>
      <c r="AK70" s="210"/>
      <c r="AL70" s="210"/>
      <c r="AM70" s="217"/>
      <c r="AN70" s="217"/>
      <c r="AO70" s="217"/>
      <c r="AP70" s="217"/>
      <c r="AQ70" s="219"/>
      <c r="AR70" s="210"/>
      <c r="AS70" s="210"/>
      <c r="AT70" s="210"/>
      <c r="AU70" s="252" t="e">
        <f t="shared" si="21"/>
        <v>#DIV/0!</v>
      </c>
      <c r="AV70" s="208">
        <f t="shared" si="36"/>
        <v>30</v>
      </c>
      <c r="AW70" s="209">
        <f t="shared" si="33"/>
        <v>30</v>
      </c>
      <c r="AX70" s="209">
        <f t="shared" si="34"/>
        <v>1.35</v>
      </c>
      <c r="AY70" s="209">
        <f t="shared" si="22"/>
        <v>1.0900000000000001</v>
      </c>
      <c r="AZ70" s="209">
        <f t="shared" si="23"/>
        <v>20.387359836901119</v>
      </c>
      <c r="BA70" s="211">
        <v>0.01</v>
      </c>
      <c r="BB70" s="211"/>
      <c r="BC70" s="211">
        <v>0.02</v>
      </c>
      <c r="BD70" s="211"/>
      <c r="BE70" s="211"/>
      <c r="BF70" s="211">
        <f t="shared" si="24"/>
        <v>0.02</v>
      </c>
      <c r="BG70" s="213">
        <f t="shared" si="25"/>
        <v>2123.7166338267002</v>
      </c>
      <c r="BH70" s="213">
        <f t="shared" si="26"/>
        <v>10.618583169133501</v>
      </c>
      <c r="BI70" s="213">
        <f t="shared" si="27"/>
        <v>63.711499014801014</v>
      </c>
      <c r="BJ70" s="215"/>
      <c r="BK70" s="216"/>
      <c r="BL70" s="213">
        <f t="shared" si="28"/>
        <v>0</v>
      </c>
      <c r="BM70" s="215"/>
      <c r="BN70" s="216"/>
      <c r="BO70" s="213">
        <f t="shared" si="29"/>
        <v>0</v>
      </c>
      <c r="BP70" s="213">
        <f t="shared" si="30"/>
        <v>0</v>
      </c>
      <c r="BQ70" s="209" t="str">
        <f t="shared" si="16"/>
        <v>Entièrement comprimé</v>
      </c>
      <c r="BR70" s="215"/>
      <c r="BS70" s="210">
        <f t="shared" si="17"/>
        <v>0</v>
      </c>
      <c r="BT70" s="215"/>
      <c r="BU70" s="217"/>
      <c r="BV70" s="210">
        <f t="shared" si="31"/>
        <v>0</v>
      </c>
      <c r="BW70" s="210">
        <v>1</v>
      </c>
      <c r="BX70" s="210">
        <f t="shared" si="32"/>
        <v>0</v>
      </c>
      <c r="BY70" s="51" t="str">
        <f t="shared" si="19"/>
        <v xml:space="preserve"> HA  -  m</v>
      </c>
    </row>
    <row r="71" spans="1:77" x14ac:dyDescent="0.25">
      <c r="A71" s="265">
        <v>64</v>
      </c>
      <c r="B71" s="253">
        <v>0.42</v>
      </c>
      <c r="C71" s="255">
        <v>1</v>
      </c>
      <c r="D71" s="220" t="s">
        <v>58</v>
      </c>
      <c r="E71" s="221">
        <f>IF(C71=1,Hypothèses!$C$21-0.5,IF(C71=2,Hypothèses!$C$36-0.5,IF(C71=3,Hypothèses!$C$51-0.5,IF(C71=4,Hypothèses!$C$66-0.5))))</f>
        <v>99.5</v>
      </c>
      <c r="F71" s="222">
        <v>9.4</v>
      </c>
      <c r="G71" s="254"/>
      <c r="H71" s="217"/>
      <c r="I71" s="217"/>
      <c r="J71" s="217"/>
      <c r="K71" s="219"/>
      <c r="L71" s="210"/>
      <c r="M71" s="210"/>
      <c r="N71" s="210"/>
      <c r="O71" s="217"/>
      <c r="P71" s="217"/>
      <c r="Q71" s="217"/>
      <c r="R71" s="217"/>
      <c r="S71" s="219"/>
      <c r="T71" s="210"/>
      <c r="U71" s="210"/>
      <c r="V71" s="210"/>
      <c r="W71" s="217">
        <f t="shared" si="20"/>
        <v>0</v>
      </c>
      <c r="X71" s="217"/>
      <c r="Y71" s="217"/>
      <c r="Z71" s="217">
        <f t="shared" si="35"/>
        <v>0</v>
      </c>
      <c r="AA71" s="219"/>
      <c r="AB71" s="210"/>
      <c r="AC71" s="210"/>
      <c r="AD71" s="210"/>
      <c r="AE71" s="217"/>
      <c r="AF71" s="217"/>
      <c r="AG71" s="217"/>
      <c r="AH71" s="217"/>
      <c r="AI71" s="219"/>
      <c r="AJ71" s="210"/>
      <c r="AK71" s="210"/>
      <c r="AL71" s="210"/>
      <c r="AM71" s="217"/>
      <c r="AN71" s="217"/>
      <c r="AO71" s="217"/>
      <c r="AP71" s="217"/>
      <c r="AQ71" s="219"/>
      <c r="AR71" s="210"/>
      <c r="AS71" s="210"/>
      <c r="AT71" s="210"/>
      <c r="AU71" s="252" t="e">
        <f t="shared" si="21"/>
        <v>#DIV/0!</v>
      </c>
      <c r="AV71" s="208">
        <f t="shared" si="36"/>
        <v>30</v>
      </c>
      <c r="AW71" s="209">
        <f t="shared" si="33"/>
        <v>30</v>
      </c>
      <c r="AX71" s="209">
        <f t="shared" si="34"/>
        <v>1.35</v>
      </c>
      <c r="AY71" s="209">
        <f t="shared" si="22"/>
        <v>1.1400000000000001</v>
      </c>
      <c r="AZ71" s="209">
        <f t="shared" si="23"/>
        <v>19.493177387914226</v>
      </c>
      <c r="BA71" s="211">
        <v>0.01</v>
      </c>
      <c r="BB71" s="211"/>
      <c r="BC71" s="211">
        <v>0</v>
      </c>
      <c r="BD71" s="211"/>
      <c r="BE71" s="211"/>
      <c r="BF71" s="211">
        <f t="shared" si="24"/>
        <v>0.01</v>
      </c>
      <c r="BG71" s="213">
        <f t="shared" si="25"/>
        <v>1385.4423602330987</v>
      </c>
      <c r="BH71" s="213">
        <f t="shared" si="26"/>
        <v>6.9272118011654937</v>
      </c>
      <c r="BI71" s="213">
        <f t="shared" si="27"/>
        <v>41.563270806992961</v>
      </c>
      <c r="BJ71" s="215"/>
      <c r="BK71" s="216"/>
      <c r="BL71" s="213">
        <f t="shared" si="28"/>
        <v>0</v>
      </c>
      <c r="BM71" s="215"/>
      <c r="BN71" s="216"/>
      <c r="BO71" s="213">
        <f t="shared" si="29"/>
        <v>0</v>
      </c>
      <c r="BP71" s="213">
        <f t="shared" si="30"/>
        <v>0</v>
      </c>
      <c r="BQ71" s="209" t="str">
        <f t="shared" si="16"/>
        <v>Entièrement comprimé</v>
      </c>
      <c r="BR71" s="215"/>
      <c r="BS71" s="210">
        <f t="shared" si="17"/>
        <v>0</v>
      </c>
      <c r="BT71" s="215"/>
      <c r="BU71" s="217"/>
      <c r="BV71" s="210">
        <f t="shared" si="31"/>
        <v>0</v>
      </c>
      <c r="BW71" s="210">
        <v>1</v>
      </c>
      <c r="BX71" s="210">
        <f t="shared" si="32"/>
        <v>0</v>
      </c>
      <c r="BY71" s="51" t="str">
        <f t="shared" si="19"/>
        <v xml:space="preserve"> HA  -  m</v>
      </c>
    </row>
    <row r="72" spans="1:77" x14ac:dyDescent="0.25">
      <c r="A72" s="265">
        <v>65</v>
      </c>
      <c r="B72" s="253">
        <v>0.42</v>
      </c>
      <c r="C72" s="255">
        <v>1</v>
      </c>
      <c r="D72" s="220" t="s">
        <v>58</v>
      </c>
      <c r="E72" s="221">
        <f>IF(C72=1,Hypothèses!$C$21-0.5,IF(C72=2,Hypothèses!$C$36-0.5,IF(C72=3,Hypothèses!$C$51-0.5,IF(C72=4,Hypothèses!$C$66-0.5))))</f>
        <v>99.5</v>
      </c>
      <c r="F72" s="222">
        <v>6.4</v>
      </c>
      <c r="G72" s="254"/>
      <c r="H72" s="217"/>
      <c r="I72" s="217"/>
      <c r="J72" s="217"/>
      <c r="K72" s="219"/>
      <c r="L72" s="210"/>
      <c r="M72" s="210"/>
      <c r="N72" s="210"/>
      <c r="O72" s="217"/>
      <c r="P72" s="217"/>
      <c r="Q72" s="217"/>
      <c r="R72" s="217"/>
      <c r="S72" s="219"/>
      <c r="T72" s="210"/>
      <c r="U72" s="210"/>
      <c r="V72" s="210"/>
      <c r="W72" s="217">
        <f t="shared" si="20"/>
        <v>0</v>
      </c>
      <c r="X72" s="217"/>
      <c r="Y72" s="217"/>
      <c r="Z72" s="217">
        <f t="shared" si="35"/>
        <v>0</v>
      </c>
      <c r="AA72" s="219"/>
      <c r="AB72" s="210"/>
      <c r="AC72" s="210"/>
      <c r="AD72" s="210"/>
      <c r="AE72" s="217"/>
      <c r="AF72" s="217"/>
      <c r="AG72" s="217"/>
      <c r="AH72" s="217"/>
      <c r="AI72" s="219"/>
      <c r="AJ72" s="210"/>
      <c r="AK72" s="210"/>
      <c r="AL72" s="210"/>
      <c r="AM72" s="217"/>
      <c r="AN72" s="217"/>
      <c r="AO72" s="217"/>
      <c r="AP72" s="217"/>
      <c r="AQ72" s="219"/>
      <c r="AR72" s="210"/>
      <c r="AS72" s="210"/>
      <c r="AT72" s="210"/>
      <c r="AU72" s="252" t="e">
        <f t="shared" si="21"/>
        <v>#DIV/0!</v>
      </c>
      <c r="AV72" s="208">
        <f t="shared" si="36"/>
        <v>30</v>
      </c>
      <c r="AW72" s="209">
        <f t="shared" si="33"/>
        <v>30</v>
      </c>
      <c r="AX72" s="209">
        <f t="shared" si="34"/>
        <v>1.35</v>
      </c>
      <c r="AY72" s="209">
        <f t="shared" si="22"/>
        <v>1.0900000000000001</v>
      </c>
      <c r="AZ72" s="209">
        <f t="shared" si="23"/>
        <v>20.387359836901119</v>
      </c>
      <c r="BA72" s="211">
        <v>0.01</v>
      </c>
      <c r="BB72" s="211"/>
      <c r="BC72" s="211">
        <v>0.02</v>
      </c>
      <c r="BD72" s="211"/>
      <c r="BE72" s="211"/>
      <c r="BF72" s="211">
        <f t="shared" si="24"/>
        <v>0.02</v>
      </c>
      <c r="BG72" s="213">
        <f t="shared" si="25"/>
        <v>1385.4423602330987</v>
      </c>
      <c r="BH72" s="213">
        <f t="shared" si="26"/>
        <v>6.9272118011654937</v>
      </c>
      <c r="BI72" s="213">
        <f t="shared" si="27"/>
        <v>41.563270806992961</v>
      </c>
      <c r="BJ72" s="215"/>
      <c r="BK72" s="216"/>
      <c r="BL72" s="213">
        <f t="shared" si="28"/>
        <v>0</v>
      </c>
      <c r="BM72" s="215"/>
      <c r="BN72" s="216"/>
      <c r="BO72" s="213">
        <f t="shared" si="29"/>
        <v>0</v>
      </c>
      <c r="BP72" s="213">
        <f t="shared" si="30"/>
        <v>0</v>
      </c>
      <c r="BQ72" s="209" t="str">
        <f t="shared" si="16"/>
        <v>Entièrement comprimé</v>
      </c>
      <c r="BR72" s="215"/>
      <c r="BS72" s="210">
        <f t="shared" si="17"/>
        <v>0</v>
      </c>
      <c r="BT72" s="215"/>
      <c r="BU72" s="217"/>
      <c r="BV72" s="210">
        <f t="shared" si="31"/>
        <v>0</v>
      </c>
      <c r="BW72" s="210">
        <v>1</v>
      </c>
      <c r="BX72" s="210">
        <f t="shared" si="32"/>
        <v>0</v>
      </c>
      <c r="BY72" s="51" t="str">
        <f t="shared" si="19"/>
        <v xml:space="preserve"> HA  -  m</v>
      </c>
    </row>
    <row r="73" spans="1:77" x14ac:dyDescent="0.25">
      <c r="A73" s="265">
        <v>66</v>
      </c>
      <c r="B73" s="253">
        <v>0.42</v>
      </c>
      <c r="C73" s="255">
        <v>1</v>
      </c>
      <c r="D73" s="220" t="s">
        <v>58</v>
      </c>
      <c r="E73" s="221">
        <f>IF(C73=1,Hypothèses!$C$21-0.5,IF(C73=2,Hypothèses!$C$36-0.5,IF(C73=3,Hypothèses!$C$51-0.5,IF(C73=4,Hypothèses!$C$66-0.5))))</f>
        <v>99.5</v>
      </c>
      <c r="F73" s="222">
        <v>7.8</v>
      </c>
      <c r="G73" s="254"/>
      <c r="H73" s="217"/>
      <c r="I73" s="217"/>
      <c r="J73" s="217"/>
      <c r="K73" s="219"/>
      <c r="L73" s="210"/>
      <c r="M73" s="210"/>
      <c r="N73" s="210"/>
      <c r="O73" s="217"/>
      <c r="P73" s="217"/>
      <c r="Q73" s="217"/>
      <c r="R73" s="217"/>
      <c r="S73" s="219"/>
      <c r="T73" s="210"/>
      <c r="U73" s="210"/>
      <c r="V73" s="210"/>
      <c r="W73" s="217">
        <f t="shared" si="20"/>
        <v>0</v>
      </c>
      <c r="X73" s="217"/>
      <c r="Y73" s="217"/>
      <c r="Z73" s="217">
        <f t="shared" si="35"/>
        <v>0</v>
      </c>
      <c r="AA73" s="219"/>
      <c r="AB73" s="210"/>
      <c r="AC73" s="210"/>
      <c r="AD73" s="210"/>
      <c r="AE73" s="217"/>
      <c r="AF73" s="217"/>
      <c r="AG73" s="217"/>
      <c r="AH73" s="217"/>
      <c r="AI73" s="219"/>
      <c r="AJ73" s="210"/>
      <c r="AK73" s="210"/>
      <c r="AL73" s="210"/>
      <c r="AM73" s="217"/>
      <c r="AN73" s="217"/>
      <c r="AO73" s="217"/>
      <c r="AP73" s="217"/>
      <c r="AQ73" s="219"/>
      <c r="AR73" s="210"/>
      <c r="AS73" s="210"/>
      <c r="AT73" s="210"/>
      <c r="AU73" s="252" t="e">
        <f t="shared" si="21"/>
        <v>#DIV/0!</v>
      </c>
      <c r="AV73" s="208">
        <f t="shared" si="36"/>
        <v>30</v>
      </c>
      <c r="AW73" s="209">
        <f t="shared" si="33"/>
        <v>30</v>
      </c>
      <c r="AX73" s="209">
        <f t="shared" si="34"/>
        <v>1.35</v>
      </c>
      <c r="AY73" s="209">
        <f t="shared" si="22"/>
        <v>1.0900000000000001</v>
      </c>
      <c r="AZ73" s="209">
        <f t="shared" si="23"/>
        <v>20.387359836901119</v>
      </c>
      <c r="BA73" s="211">
        <v>0.01</v>
      </c>
      <c r="BB73" s="211"/>
      <c r="BC73" s="211">
        <v>0</v>
      </c>
      <c r="BD73" s="211"/>
      <c r="BE73" s="211"/>
      <c r="BF73" s="211">
        <f t="shared" si="24"/>
        <v>0.01</v>
      </c>
      <c r="BG73" s="213">
        <f t="shared" si="25"/>
        <v>1385.4423602330987</v>
      </c>
      <c r="BH73" s="213">
        <f t="shared" si="26"/>
        <v>6.9272118011654937</v>
      </c>
      <c r="BI73" s="213">
        <f t="shared" si="27"/>
        <v>41.563270806992961</v>
      </c>
      <c r="BJ73" s="215"/>
      <c r="BK73" s="216"/>
      <c r="BL73" s="213">
        <f t="shared" si="28"/>
        <v>0</v>
      </c>
      <c r="BM73" s="215"/>
      <c r="BN73" s="216"/>
      <c r="BO73" s="213">
        <f t="shared" si="29"/>
        <v>0</v>
      </c>
      <c r="BP73" s="213">
        <f t="shared" si="30"/>
        <v>0</v>
      </c>
      <c r="BQ73" s="209" t="str">
        <f t="shared" ref="BQ73:BQ107" si="37">IF(AND(AD73="",N73="",V73="",AL73=""),"Entièrement comprimé",IF(AND(BP73&gt;BF73,BP73&gt;BH73,BP73&lt;BI73),"OK","ERR"))</f>
        <v>Entièrement comprimé</v>
      </c>
      <c r="BR73" s="215"/>
      <c r="BS73" s="210">
        <f t="shared" ref="BS73:BS107" si="38">IF(AND(AD73="",N73="",V73="",AL73=""),0,E73-MIN(N73,V73,AD73,AL73,AT73))</f>
        <v>0</v>
      </c>
      <c r="BT73" s="215"/>
      <c r="BU73" s="217"/>
      <c r="BV73" s="210">
        <f t="shared" si="31"/>
        <v>0</v>
      </c>
      <c r="BW73" s="210">
        <v>1</v>
      </c>
      <c r="BX73" s="210">
        <f t="shared" si="32"/>
        <v>0</v>
      </c>
      <c r="BY73" s="51" t="str">
        <f t="shared" ref="BY73:BY107" si="39">CONCATENATE(BJ73," HA ",BK73," - ",BU73," m")</f>
        <v xml:space="preserve"> HA  -  m</v>
      </c>
    </row>
    <row r="74" spans="1:77" x14ac:dyDescent="0.25">
      <c r="A74" s="265">
        <v>67</v>
      </c>
      <c r="B74" s="253">
        <v>0.42</v>
      </c>
      <c r="C74" s="255">
        <v>1</v>
      </c>
      <c r="D74" s="220" t="s">
        <v>58</v>
      </c>
      <c r="E74" s="221">
        <f>IF(C74=1,Hypothèses!$C$21-0.5,IF(C74=2,Hypothèses!$C$36-0.5,IF(C74=3,Hypothèses!$C$51-0.5,IF(C74=4,Hypothèses!$C$66-0.5))))</f>
        <v>99.5</v>
      </c>
      <c r="F74" s="222">
        <v>10.5</v>
      </c>
      <c r="G74" s="254"/>
      <c r="H74" s="217"/>
      <c r="I74" s="217"/>
      <c r="J74" s="217"/>
      <c r="K74" s="219"/>
      <c r="L74" s="210"/>
      <c r="M74" s="210"/>
      <c r="N74" s="210"/>
      <c r="O74" s="217"/>
      <c r="P74" s="217"/>
      <c r="Q74" s="217"/>
      <c r="R74" s="217"/>
      <c r="S74" s="219"/>
      <c r="T74" s="210"/>
      <c r="U74" s="210"/>
      <c r="V74" s="210"/>
      <c r="W74" s="217">
        <f t="shared" si="20"/>
        <v>0</v>
      </c>
      <c r="X74" s="217"/>
      <c r="Y74" s="217"/>
      <c r="Z74" s="217">
        <f t="shared" si="35"/>
        <v>0</v>
      </c>
      <c r="AA74" s="219"/>
      <c r="AB74" s="210"/>
      <c r="AC74" s="210"/>
      <c r="AD74" s="210"/>
      <c r="AE74" s="217"/>
      <c r="AF74" s="217"/>
      <c r="AG74" s="217"/>
      <c r="AH74" s="217"/>
      <c r="AI74" s="219"/>
      <c r="AJ74" s="210"/>
      <c r="AK74" s="210"/>
      <c r="AL74" s="210"/>
      <c r="AM74" s="217"/>
      <c r="AN74" s="217"/>
      <c r="AO74" s="217"/>
      <c r="AP74" s="217"/>
      <c r="AQ74" s="219"/>
      <c r="AR74" s="210"/>
      <c r="AS74" s="210"/>
      <c r="AT74" s="210"/>
      <c r="AU74" s="252" t="e">
        <f t="shared" si="21"/>
        <v>#DIV/0!</v>
      </c>
      <c r="AV74" s="208">
        <f t="shared" si="36"/>
        <v>30</v>
      </c>
      <c r="AW74" s="209">
        <f t="shared" si="33"/>
        <v>30</v>
      </c>
      <c r="AX74" s="209">
        <f t="shared" si="34"/>
        <v>1.35</v>
      </c>
      <c r="AY74" s="209">
        <f t="shared" si="22"/>
        <v>1.1400000000000001</v>
      </c>
      <c r="AZ74" s="209">
        <f t="shared" si="23"/>
        <v>19.493177387914226</v>
      </c>
      <c r="BA74" s="211">
        <v>0.01</v>
      </c>
      <c r="BB74" s="211"/>
      <c r="BC74" s="211">
        <v>0</v>
      </c>
      <c r="BD74" s="211"/>
      <c r="BE74" s="211"/>
      <c r="BF74" s="211">
        <f t="shared" si="24"/>
        <v>0.01</v>
      </c>
      <c r="BG74" s="213">
        <f t="shared" si="25"/>
        <v>1385.4423602330987</v>
      </c>
      <c r="BH74" s="213">
        <f t="shared" si="26"/>
        <v>6.9272118011654937</v>
      </c>
      <c r="BI74" s="213">
        <f t="shared" si="27"/>
        <v>41.563270806992961</v>
      </c>
      <c r="BJ74" s="215"/>
      <c r="BK74" s="216"/>
      <c r="BL74" s="213">
        <f t="shared" si="28"/>
        <v>0</v>
      </c>
      <c r="BM74" s="215"/>
      <c r="BN74" s="216"/>
      <c r="BO74" s="213">
        <f t="shared" si="29"/>
        <v>0</v>
      </c>
      <c r="BP74" s="213">
        <f t="shared" si="30"/>
        <v>0</v>
      </c>
      <c r="BQ74" s="209" t="str">
        <f t="shared" si="37"/>
        <v>Entièrement comprimé</v>
      </c>
      <c r="BR74" s="215"/>
      <c r="BS74" s="210">
        <f t="shared" si="38"/>
        <v>0</v>
      </c>
      <c r="BT74" s="215"/>
      <c r="BU74" s="217"/>
      <c r="BV74" s="210">
        <f t="shared" si="31"/>
        <v>0</v>
      </c>
      <c r="BW74" s="210">
        <v>1</v>
      </c>
      <c r="BX74" s="210">
        <f t="shared" si="32"/>
        <v>0</v>
      </c>
      <c r="BY74" s="51" t="str">
        <f t="shared" si="39"/>
        <v xml:space="preserve"> HA  -  m</v>
      </c>
    </row>
    <row r="75" spans="1:77" x14ac:dyDescent="0.25">
      <c r="A75" s="265">
        <v>68</v>
      </c>
      <c r="B75" s="253">
        <v>0.42</v>
      </c>
      <c r="C75" s="255">
        <v>1</v>
      </c>
      <c r="D75" s="220" t="s">
        <v>58</v>
      </c>
      <c r="E75" s="221">
        <f>IF(C75=1,Hypothèses!$C$21-0.5,IF(C75=2,Hypothèses!$C$36-0.5,IF(C75=3,Hypothèses!$C$51-0.5,IF(C75=4,Hypothèses!$C$66-0.5))))</f>
        <v>99.5</v>
      </c>
      <c r="F75" s="222">
        <v>11.2</v>
      </c>
      <c r="G75" s="254"/>
      <c r="H75" s="217"/>
      <c r="I75" s="217"/>
      <c r="J75" s="217"/>
      <c r="K75" s="219"/>
      <c r="L75" s="210"/>
      <c r="M75" s="210"/>
      <c r="N75" s="210"/>
      <c r="O75" s="217"/>
      <c r="P75" s="217"/>
      <c r="Q75" s="217"/>
      <c r="R75" s="217"/>
      <c r="S75" s="219"/>
      <c r="T75" s="210"/>
      <c r="U75" s="210"/>
      <c r="V75" s="210"/>
      <c r="W75" s="217">
        <f t="shared" si="20"/>
        <v>0</v>
      </c>
      <c r="X75" s="217"/>
      <c r="Y75" s="217"/>
      <c r="Z75" s="217">
        <f t="shared" si="35"/>
        <v>0</v>
      </c>
      <c r="AA75" s="219"/>
      <c r="AB75" s="210"/>
      <c r="AC75" s="210"/>
      <c r="AD75" s="210"/>
      <c r="AE75" s="217"/>
      <c r="AF75" s="217"/>
      <c r="AG75" s="217"/>
      <c r="AH75" s="217"/>
      <c r="AI75" s="219"/>
      <c r="AJ75" s="210"/>
      <c r="AK75" s="210"/>
      <c r="AL75" s="210"/>
      <c r="AM75" s="217"/>
      <c r="AN75" s="217"/>
      <c r="AO75" s="217"/>
      <c r="AP75" s="217"/>
      <c r="AQ75" s="219"/>
      <c r="AR75" s="210"/>
      <c r="AS75" s="210"/>
      <c r="AT75" s="210"/>
      <c r="AU75" s="252" t="e">
        <f t="shared" si="21"/>
        <v>#DIV/0!</v>
      </c>
      <c r="AV75" s="208">
        <f t="shared" si="36"/>
        <v>30</v>
      </c>
      <c r="AW75" s="209">
        <f t="shared" si="33"/>
        <v>30</v>
      </c>
      <c r="AX75" s="209">
        <f t="shared" si="34"/>
        <v>1.35</v>
      </c>
      <c r="AY75" s="209">
        <f t="shared" si="22"/>
        <v>1.1400000000000001</v>
      </c>
      <c r="AZ75" s="209">
        <f t="shared" si="23"/>
        <v>19.493177387914226</v>
      </c>
      <c r="BA75" s="211">
        <v>0.01</v>
      </c>
      <c r="BB75" s="211"/>
      <c r="BC75" s="211">
        <v>0.02</v>
      </c>
      <c r="BD75" s="211"/>
      <c r="BE75" s="211"/>
      <c r="BF75" s="211">
        <f t="shared" si="24"/>
        <v>0.02</v>
      </c>
      <c r="BG75" s="213">
        <f t="shared" si="25"/>
        <v>1385.4423602330987</v>
      </c>
      <c r="BH75" s="213">
        <f t="shared" si="26"/>
        <v>6.9272118011654937</v>
      </c>
      <c r="BI75" s="213">
        <f t="shared" si="27"/>
        <v>41.563270806992961</v>
      </c>
      <c r="BJ75" s="215"/>
      <c r="BK75" s="216"/>
      <c r="BL75" s="213">
        <f t="shared" si="28"/>
        <v>0</v>
      </c>
      <c r="BM75" s="215"/>
      <c r="BN75" s="216"/>
      <c r="BO75" s="213">
        <f t="shared" si="29"/>
        <v>0</v>
      </c>
      <c r="BP75" s="213">
        <f t="shared" si="30"/>
        <v>0</v>
      </c>
      <c r="BQ75" s="209" t="str">
        <f t="shared" si="37"/>
        <v>Entièrement comprimé</v>
      </c>
      <c r="BR75" s="215"/>
      <c r="BS75" s="210">
        <f t="shared" si="38"/>
        <v>0</v>
      </c>
      <c r="BT75" s="215"/>
      <c r="BU75" s="217"/>
      <c r="BV75" s="210">
        <f t="shared" si="31"/>
        <v>0</v>
      </c>
      <c r="BW75" s="210">
        <v>1</v>
      </c>
      <c r="BX75" s="210">
        <f t="shared" si="32"/>
        <v>0</v>
      </c>
      <c r="BY75" s="51" t="str">
        <f t="shared" si="39"/>
        <v xml:space="preserve"> HA  -  m</v>
      </c>
    </row>
    <row r="76" spans="1:77" x14ac:dyDescent="0.25">
      <c r="A76" s="265">
        <v>69</v>
      </c>
      <c r="B76" s="253">
        <v>0.42</v>
      </c>
      <c r="C76" s="255">
        <v>1</v>
      </c>
      <c r="D76" s="220" t="s">
        <v>58</v>
      </c>
      <c r="E76" s="221">
        <f>IF(C76=1,Hypothèses!$C$21-0.5,IF(C76=2,Hypothèses!$C$36-0.5,IF(C76=3,Hypothèses!$C$51-0.5,IF(C76=4,Hypothèses!$C$66-0.5))))</f>
        <v>99.5</v>
      </c>
      <c r="F76" s="222">
        <v>6</v>
      </c>
      <c r="G76" s="254"/>
      <c r="H76" s="217"/>
      <c r="I76" s="217"/>
      <c r="J76" s="217"/>
      <c r="K76" s="219"/>
      <c r="L76" s="210"/>
      <c r="M76" s="210"/>
      <c r="N76" s="210"/>
      <c r="O76" s="217"/>
      <c r="P76" s="217"/>
      <c r="Q76" s="217"/>
      <c r="R76" s="217"/>
      <c r="S76" s="219"/>
      <c r="T76" s="210"/>
      <c r="U76" s="210"/>
      <c r="V76" s="210"/>
      <c r="W76" s="217">
        <f t="shared" si="20"/>
        <v>0</v>
      </c>
      <c r="X76" s="217"/>
      <c r="Y76" s="217"/>
      <c r="Z76" s="217">
        <f t="shared" si="35"/>
        <v>0</v>
      </c>
      <c r="AA76" s="219"/>
      <c r="AB76" s="210"/>
      <c r="AC76" s="210"/>
      <c r="AD76" s="210"/>
      <c r="AE76" s="217"/>
      <c r="AF76" s="217"/>
      <c r="AG76" s="217"/>
      <c r="AH76" s="217"/>
      <c r="AI76" s="219"/>
      <c r="AJ76" s="210"/>
      <c r="AK76" s="210"/>
      <c r="AL76" s="210"/>
      <c r="AM76" s="217"/>
      <c r="AN76" s="217"/>
      <c r="AO76" s="217"/>
      <c r="AP76" s="217"/>
      <c r="AQ76" s="219"/>
      <c r="AR76" s="210"/>
      <c r="AS76" s="210"/>
      <c r="AT76" s="210"/>
      <c r="AU76" s="252" t="e">
        <f t="shared" si="21"/>
        <v>#DIV/0!</v>
      </c>
      <c r="AV76" s="208">
        <f t="shared" si="36"/>
        <v>30</v>
      </c>
      <c r="AW76" s="209">
        <f t="shared" si="33"/>
        <v>30</v>
      </c>
      <c r="AX76" s="209">
        <f t="shared" si="34"/>
        <v>1.35</v>
      </c>
      <c r="AY76" s="209">
        <f t="shared" si="22"/>
        <v>1.0900000000000001</v>
      </c>
      <c r="AZ76" s="209">
        <f t="shared" si="23"/>
        <v>20.387359836901119</v>
      </c>
      <c r="BA76" s="211">
        <v>0.01</v>
      </c>
      <c r="BB76" s="211"/>
      <c r="BC76" s="211">
        <v>0</v>
      </c>
      <c r="BD76" s="211"/>
      <c r="BE76" s="211"/>
      <c r="BF76" s="211">
        <f t="shared" si="24"/>
        <v>0.01</v>
      </c>
      <c r="BG76" s="213">
        <f t="shared" si="25"/>
        <v>1385.4423602330987</v>
      </c>
      <c r="BH76" s="213">
        <f t="shared" si="26"/>
        <v>6.9272118011654937</v>
      </c>
      <c r="BI76" s="213">
        <f t="shared" si="27"/>
        <v>41.563270806992961</v>
      </c>
      <c r="BJ76" s="215"/>
      <c r="BK76" s="216"/>
      <c r="BL76" s="213">
        <f t="shared" si="28"/>
        <v>0</v>
      </c>
      <c r="BM76" s="215"/>
      <c r="BN76" s="216"/>
      <c r="BO76" s="213">
        <f t="shared" si="29"/>
        <v>0</v>
      </c>
      <c r="BP76" s="213">
        <f t="shared" si="30"/>
        <v>0</v>
      </c>
      <c r="BQ76" s="209" t="str">
        <f t="shared" si="37"/>
        <v>Entièrement comprimé</v>
      </c>
      <c r="BR76" s="215"/>
      <c r="BS76" s="210">
        <f t="shared" si="38"/>
        <v>0</v>
      </c>
      <c r="BT76" s="215"/>
      <c r="BU76" s="217"/>
      <c r="BV76" s="210">
        <f t="shared" si="31"/>
        <v>0</v>
      </c>
      <c r="BW76" s="210">
        <v>1</v>
      </c>
      <c r="BX76" s="210">
        <f t="shared" si="32"/>
        <v>0</v>
      </c>
      <c r="BY76" s="51" t="str">
        <f t="shared" si="39"/>
        <v xml:space="preserve"> HA  -  m</v>
      </c>
    </row>
    <row r="77" spans="1:77" x14ac:dyDescent="0.25">
      <c r="A77" s="265">
        <v>70</v>
      </c>
      <c r="B77" s="253">
        <v>0.42</v>
      </c>
      <c r="C77" s="255">
        <v>1</v>
      </c>
      <c r="D77" s="220" t="s">
        <v>58</v>
      </c>
      <c r="E77" s="221">
        <f>IF(C77=1,Hypothèses!$C$21-0.5,IF(C77=2,Hypothèses!$C$36-0.5,IF(C77=3,Hypothèses!$C$51-0.5,IF(C77=4,Hypothèses!$C$66-0.5))))</f>
        <v>99.5</v>
      </c>
      <c r="F77" s="222">
        <v>6.5</v>
      </c>
      <c r="G77" s="254"/>
      <c r="H77" s="217"/>
      <c r="I77" s="217"/>
      <c r="J77" s="217"/>
      <c r="K77" s="219"/>
      <c r="L77" s="210"/>
      <c r="M77" s="210"/>
      <c r="N77" s="210"/>
      <c r="O77" s="217"/>
      <c r="P77" s="217"/>
      <c r="Q77" s="217"/>
      <c r="R77" s="217"/>
      <c r="S77" s="219"/>
      <c r="T77" s="210"/>
      <c r="U77" s="210"/>
      <c r="V77" s="210"/>
      <c r="W77" s="217">
        <f t="shared" si="20"/>
        <v>0</v>
      </c>
      <c r="X77" s="217"/>
      <c r="Y77" s="217"/>
      <c r="Z77" s="217">
        <f t="shared" si="35"/>
        <v>0</v>
      </c>
      <c r="AA77" s="219"/>
      <c r="AB77" s="210"/>
      <c r="AC77" s="210"/>
      <c r="AD77" s="210"/>
      <c r="AE77" s="217"/>
      <c r="AF77" s="217"/>
      <c r="AG77" s="217"/>
      <c r="AH77" s="217"/>
      <c r="AI77" s="219"/>
      <c r="AJ77" s="210"/>
      <c r="AK77" s="210"/>
      <c r="AL77" s="210"/>
      <c r="AM77" s="217"/>
      <c r="AN77" s="217"/>
      <c r="AO77" s="217"/>
      <c r="AP77" s="217"/>
      <c r="AQ77" s="219"/>
      <c r="AR77" s="210"/>
      <c r="AS77" s="210"/>
      <c r="AT77" s="210"/>
      <c r="AU77" s="252" t="e">
        <f t="shared" si="21"/>
        <v>#DIV/0!</v>
      </c>
      <c r="AV77" s="208">
        <f t="shared" si="36"/>
        <v>30</v>
      </c>
      <c r="AW77" s="209">
        <f t="shared" si="33"/>
        <v>30</v>
      </c>
      <c r="AX77" s="209">
        <f t="shared" si="34"/>
        <v>1.35</v>
      </c>
      <c r="AY77" s="209">
        <f t="shared" si="22"/>
        <v>1.0900000000000001</v>
      </c>
      <c r="AZ77" s="209">
        <f t="shared" si="23"/>
        <v>20.387359836901119</v>
      </c>
      <c r="BA77" s="211">
        <v>0.01</v>
      </c>
      <c r="BB77" s="211"/>
      <c r="BC77" s="211">
        <v>0.01</v>
      </c>
      <c r="BD77" s="211"/>
      <c r="BE77" s="211"/>
      <c r="BF77" s="211">
        <f t="shared" si="24"/>
        <v>0.01</v>
      </c>
      <c r="BG77" s="213">
        <f t="shared" si="25"/>
        <v>1385.4423602330987</v>
      </c>
      <c r="BH77" s="213">
        <f t="shared" si="26"/>
        <v>6.9272118011654937</v>
      </c>
      <c r="BI77" s="213">
        <f t="shared" si="27"/>
        <v>41.563270806992961</v>
      </c>
      <c r="BJ77" s="215"/>
      <c r="BK77" s="216"/>
      <c r="BL77" s="213">
        <f t="shared" si="28"/>
        <v>0</v>
      </c>
      <c r="BM77" s="215"/>
      <c r="BN77" s="216"/>
      <c r="BO77" s="213">
        <f t="shared" si="29"/>
        <v>0</v>
      </c>
      <c r="BP77" s="213">
        <f t="shared" si="30"/>
        <v>0</v>
      </c>
      <c r="BQ77" s="209" t="str">
        <f t="shared" si="37"/>
        <v>Entièrement comprimé</v>
      </c>
      <c r="BR77" s="215"/>
      <c r="BS77" s="210">
        <f t="shared" si="38"/>
        <v>0</v>
      </c>
      <c r="BT77" s="215"/>
      <c r="BU77" s="217"/>
      <c r="BV77" s="210">
        <f t="shared" si="31"/>
        <v>0</v>
      </c>
      <c r="BW77" s="210">
        <v>1</v>
      </c>
      <c r="BX77" s="210">
        <f t="shared" si="32"/>
        <v>0</v>
      </c>
      <c r="BY77" s="51" t="str">
        <f t="shared" si="39"/>
        <v xml:space="preserve"> HA  -  m</v>
      </c>
    </row>
    <row r="78" spans="1:77" x14ac:dyDescent="0.25">
      <c r="A78" s="265">
        <v>71</v>
      </c>
      <c r="B78" s="253">
        <v>0.42</v>
      </c>
      <c r="C78" s="255">
        <v>1</v>
      </c>
      <c r="D78" s="220" t="s">
        <v>58</v>
      </c>
      <c r="E78" s="221">
        <f>IF(C78=1,Hypothèses!$C$21-0.5,IF(C78=2,Hypothèses!$C$36-0.5,IF(C78=3,Hypothèses!$C$51-0.5,IF(C78=4,Hypothèses!$C$66-0.5))))</f>
        <v>99.5</v>
      </c>
      <c r="F78" s="222">
        <v>4</v>
      </c>
      <c r="G78" s="254"/>
      <c r="H78" s="217"/>
      <c r="I78" s="217"/>
      <c r="J78" s="217"/>
      <c r="K78" s="219"/>
      <c r="L78" s="210"/>
      <c r="M78" s="210"/>
      <c r="N78" s="210"/>
      <c r="O78" s="217"/>
      <c r="P78" s="217"/>
      <c r="Q78" s="217"/>
      <c r="R78" s="217"/>
      <c r="S78" s="219"/>
      <c r="T78" s="210"/>
      <c r="U78" s="210"/>
      <c r="V78" s="210"/>
      <c r="W78" s="217">
        <f t="shared" si="20"/>
        <v>0</v>
      </c>
      <c r="X78" s="217"/>
      <c r="Y78" s="217"/>
      <c r="Z78" s="217">
        <f t="shared" si="35"/>
        <v>0</v>
      </c>
      <c r="AA78" s="219"/>
      <c r="AB78" s="210"/>
      <c r="AC78" s="210"/>
      <c r="AD78" s="210"/>
      <c r="AE78" s="217"/>
      <c r="AF78" s="217"/>
      <c r="AG78" s="217"/>
      <c r="AH78" s="217"/>
      <c r="AI78" s="219"/>
      <c r="AJ78" s="210"/>
      <c r="AK78" s="210"/>
      <c r="AL78" s="210"/>
      <c r="AM78" s="217"/>
      <c r="AN78" s="217"/>
      <c r="AO78" s="217"/>
      <c r="AP78" s="217"/>
      <c r="AQ78" s="219"/>
      <c r="AR78" s="210"/>
      <c r="AS78" s="210"/>
      <c r="AT78" s="210"/>
      <c r="AU78" s="252" t="e">
        <f t="shared" si="21"/>
        <v>#DIV/0!</v>
      </c>
      <c r="AV78" s="208">
        <f t="shared" si="36"/>
        <v>30</v>
      </c>
      <c r="AW78" s="209">
        <f t="shared" si="33"/>
        <v>30</v>
      </c>
      <c r="AX78" s="209">
        <f t="shared" si="34"/>
        <v>1.35</v>
      </c>
      <c r="AY78" s="209">
        <f t="shared" si="22"/>
        <v>1.0900000000000001</v>
      </c>
      <c r="AZ78" s="209">
        <f t="shared" si="23"/>
        <v>20.387359836901119</v>
      </c>
      <c r="BA78" s="211">
        <v>0.01</v>
      </c>
      <c r="BB78" s="211"/>
      <c r="BC78" s="211">
        <v>0</v>
      </c>
      <c r="BD78" s="211"/>
      <c r="BE78" s="211"/>
      <c r="BF78" s="211">
        <f t="shared" si="24"/>
        <v>0.01</v>
      </c>
      <c r="BG78" s="213">
        <f t="shared" si="25"/>
        <v>1385.4423602330987</v>
      </c>
      <c r="BH78" s="213">
        <f t="shared" si="26"/>
        <v>6.9272118011654937</v>
      </c>
      <c r="BI78" s="213">
        <f t="shared" si="27"/>
        <v>41.563270806992961</v>
      </c>
      <c r="BJ78" s="215"/>
      <c r="BK78" s="216"/>
      <c r="BL78" s="213">
        <f t="shared" si="28"/>
        <v>0</v>
      </c>
      <c r="BM78" s="215"/>
      <c r="BN78" s="216"/>
      <c r="BO78" s="213">
        <f t="shared" si="29"/>
        <v>0</v>
      </c>
      <c r="BP78" s="213">
        <f t="shared" si="30"/>
        <v>0</v>
      </c>
      <c r="BQ78" s="209" t="str">
        <f t="shared" si="37"/>
        <v>Entièrement comprimé</v>
      </c>
      <c r="BR78" s="215"/>
      <c r="BS78" s="210">
        <f t="shared" si="38"/>
        <v>0</v>
      </c>
      <c r="BT78" s="215"/>
      <c r="BU78" s="217"/>
      <c r="BV78" s="210">
        <f t="shared" si="31"/>
        <v>0</v>
      </c>
      <c r="BW78" s="210">
        <v>1</v>
      </c>
      <c r="BX78" s="210">
        <f t="shared" si="32"/>
        <v>0</v>
      </c>
      <c r="BY78" s="51" t="str">
        <f t="shared" si="39"/>
        <v xml:space="preserve"> HA  -  m</v>
      </c>
    </row>
    <row r="79" spans="1:77" x14ac:dyDescent="0.25">
      <c r="A79" s="265">
        <v>72</v>
      </c>
      <c r="B79" s="253">
        <v>0.42</v>
      </c>
      <c r="C79" s="255">
        <v>1</v>
      </c>
      <c r="D79" s="220" t="s">
        <v>58</v>
      </c>
      <c r="E79" s="221">
        <f>IF(C79=1,Hypothèses!$C$21-0.5,IF(C79=2,Hypothèses!$C$36-0.5,IF(C79=3,Hypothèses!$C$51-0.5,IF(C79=4,Hypothèses!$C$66-0.5))))</f>
        <v>99.5</v>
      </c>
      <c r="F79" s="222">
        <v>10.3</v>
      </c>
      <c r="G79" s="254"/>
      <c r="H79" s="217"/>
      <c r="I79" s="217"/>
      <c r="J79" s="217"/>
      <c r="K79" s="219"/>
      <c r="L79" s="210"/>
      <c r="M79" s="210"/>
      <c r="N79" s="210"/>
      <c r="O79" s="217"/>
      <c r="P79" s="217"/>
      <c r="Q79" s="217"/>
      <c r="R79" s="217"/>
      <c r="S79" s="219"/>
      <c r="T79" s="210"/>
      <c r="U79" s="210"/>
      <c r="V79" s="210"/>
      <c r="W79" s="217">
        <f t="shared" si="20"/>
        <v>0</v>
      </c>
      <c r="X79" s="217"/>
      <c r="Y79" s="217"/>
      <c r="Z79" s="217">
        <f t="shared" si="35"/>
        <v>0</v>
      </c>
      <c r="AA79" s="219"/>
      <c r="AB79" s="210"/>
      <c r="AC79" s="210"/>
      <c r="AD79" s="210"/>
      <c r="AE79" s="217"/>
      <c r="AF79" s="217"/>
      <c r="AG79" s="217"/>
      <c r="AH79" s="217"/>
      <c r="AI79" s="219"/>
      <c r="AJ79" s="210"/>
      <c r="AK79" s="210"/>
      <c r="AL79" s="210"/>
      <c r="AM79" s="217"/>
      <c r="AN79" s="217"/>
      <c r="AO79" s="217"/>
      <c r="AP79" s="217"/>
      <c r="AQ79" s="219"/>
      <c r="AR79" s="210"/>
      <c r="AS79" s="210"/>
      <c r="AT79" s="210"/>
      <c r="AU79" s="252" t="e">
        <f t="shared" si="21"/>
        <v>#DIV/0!</v>
      </c>
      <c r="AV79" s="208">
        <f t="shared" si="36"/>
        <v>30</v>
      </c>
      <c r="AW79" s="209">
        <f t="shared" si="33"/>
        <v>30</v>
      </c>
      <c r="AX79" s="209">
        <f t="shared" si="34"/>
        <v>1.35</v>
      </c>
      <c r="AY79" s="209">
        <f t="shared" si="22"/>
        <v>1.1400000000000001</v>
      </c>
      <c r="AZ79" s="209">
        <f t="shared" si="23"/>
        <v>19.493177387914226</v>
      </c>
      <c r="BA79" s="211">
        <v>0.01</v>
      </c>
      <c r="BB79" s="211"/>
      <c r="BC79" s="211">
        <v>0.01</v>
      </c>
      <c r="BD79" s="211"/>
      <c r="BE79" s="211"/>
      <c r="BF79" s="211">
        <f t="shared" si="24"/>
        <v>0.01</v>
      </c>
      <c r="BG79" s="213">
        <f t="shared" si="25"/>
        <v>1385.4423602330987</v>
      </c>
      <c r="BH79" s="213">
        <f t="shared" si="26"/>
        <v>6.9272118011654937</v>
      </c>
      <c r="BI79" s="213">
        <f t="shared" si="27"/>
        <v>41.563270806992961</v>
      </c>
      <c r="BJ79" s="215"/>
      <c r="BK79" s="216"/>
      <c r="BL79" s="213">
        <f t="shared" si="28"/>
        <v>0</v>
      </c>
      <c r="BM79" s="215"/>
      <c r="BN79" s="216"/>
      <c r="BO79" s="213">
        <f t="shared" si="29"/>
        <v>0</v>
      </c>
      <c r="BP79" s="213">
        <f t="shared" si="30"/>
        <v>0</v>
      </c>
      <c r="BQ79" s="209" t="str">
        <f t="shared" si="37"/>
        <v>Entièrement comprimé</v>
      </c>
      <c r="BR79" s="215"/>
      <c r="BS79" s="210">
        <f t="shared" si="38"/>
        <v>0</v>
      </c>
      <c r="BT79" s="215"/>
      <c r="BU79" s="217"/>
      <c r="BV79" s="210">
        <f t="shared" si="31"/>
        <v>0</v>
      </c>
      <c r="BW79" s="210">
        <v>1</v>
      </c>
      <c r="BX79" s="210">
        <f t="shared" si="32"/>
        <v>0</v>
      </c>
      <c r="BY79" s="51" t="str">
        <f t="shared" si="39"/>
        <v xml:space="preserve"> HA  -  m</v>
      </c>
    </row>
    <row r="80" spans="1:77" x14ac:dyDescent="0.25">
      <c r="A80" s="265">
        <v>73</v>
      </c>
      <c r="B80" s="253">
        <v>0.52</v>
      </c>
      <c r="C80" s="255">
        <v>1</v>
      </c>
      <c r="D80" s="220" t="s">
        <v>58</v>
      </c>
      <c r="E80" s="221">
        <f>IF(C80=1,Hypothèses!$C$21-0.5,IF(C80=2,Hypothèses!$C$36-0.5,IF(C80=3,Hypothèses!$C$51-0.5,IF(C80=4,Hypothèses!$C$66-0.5))))</f>
        <v>99.5</v>
      </c>
      <c r="F80" s="222">
        <v>10.5</v>
      </c>
      <c r="G80" s="254"/>
      <c r="H80" s="217"/>
      <c r="I80" s="217"/>
      <c r="J80" s="217"/>
      <c r="K80" s="219"/>
      <c r="L80" s="210"/>
      <c r="M80" s="210"/>
      <c r="N80" s="210"/>
      <c r="O80" s="217"/>
      <c r="P80" s="217"/>
      <c r="Q80" s="217"/>
      <c r="R80" s="217"/>
      <c r="S80" s="219"/>
      <c r="T80" s="210"/>
      <c r="U80" s="210"/>
      <c r="V80" s="210"/>
      <c r="W80" s="217">
        <f t="shared" si="20"/>
        <v>0</v>
      </c>
      <c r="X80" s="217"/>
      <c r="Y80" s="217"/>
      <c r="Z80" s="217">
        <f t="shared" si="35"/>
        <v>0</v>
      </c>
      <c r="AA80" s="219"/>
      <c r="AB80" s="210"/>
      <c r="AC80" s="210"/>
      <c r="AD80" s="210"/>
      <c r="AE80" s="217"/>
      <c r="AF80" s="217"/>
      <c r="AG80" s="217"/>
      <c r="AH80" s="217"/>
      <c r="AI80" s="219"/>
      <c r="AJ80" s="210"/>
      <c r="AK80" s="210"/>
      <c r="AL80" s="210"/>
      <c r="AM80" s="217"/>
      <c r="AN80" s="217"/>
      <c r="AO80" s="217"/>
      <c r="AP80" s="217"/>
      <c r="AQ80" s="219"/>
      <c r="AR80" s="210"/>
      <c r="AS80" s="210"/>
      <c r="AT80" s="210"/>
      <c r="AU80" s="252" t="e">
        <f t="shared" si="21"/>
        <v>#DIV/0!</v>
      </c>
      <c r="AV80" s="208">
        <f t="shared" si="36"/>
        <v>30</v>
      </c>
      <c r="AW80" s="209">
        <f t="shared" si="33"/>
        <v>30</v>
      </c>
      <c r="AX80" s="209">
        <f t="shared" si="34"/>
        <v>1.35</v>
      </c>
      <c r="AY80" s="209">
        <f t="shared" si="22"/>
        <v>1.0900000000000001</v>
      </c>
      <c r="AZ80" s="209">
        <f t="shared" si="23"/>
        <v>20.387359836901119</v>
      </c>
      <c r="BA80" s="211">
        <v>0.01</v>
      </c>
      <c r="BB80" s="211"/>
      <c r="BC80" s="211">
        <v>0.01</v>
      </c>
      <c r="BD80" s="211"/>
      <c r="BE80" s="211"/>
      <c r="BF80" s="211">
        <f t="shared" si="24"/>
        <v>0.01</v>
      </c>
      <c r="BG80" s="213">
        <f t="shared" si="25"/>
        <v>2123.7166338267002</v>
      </c>
      <c r="BH80" s="213">
        <f t="shared" si="26"/>
        <v>10.618583169133501</v>
      </c>
      <c r="BI80" s="213">
        <f t="shared" si="27"/>
        <v>63.711499014801014</v>
      </c>
      <c r="BJ80" s="215"/>
      <c r="BK80" s="216"/>
      <c r="BL80" s="213">
        <f t="shared" si="28"/>
        <v>0</v>
      </c>
      <c r="BM80" s="215"/>
      <c r="BN80" s="216"/>
      <c r="BO80" s="213">
        <f t="shared" si="29"/>
        <v>0</v>
      </c>
      <c r="BP80" s="213">
        <f t="shared" si="30"/>
        <v>0</v>
      </c>
      <c r="BQ80" s="209" t="str">
        <f t="shared" si="37"/>
        <v>Entièrement comprimé</v>
      </c>
      <c r="BR80" s="215"/>
      <c r="BS80" s="210">
        <f t="shared" si="38"/>
        <v>0</v>
      </c>
      <c r="BT80" s="215"/>
      <c r="BU80" s="217"/>
      <c r="BV80" s="210">
        <f t="shared" si="31"/>
        <v>0</v>
      </c>
      <c r="BW80" s="210">
        <v>1</v>
      </c>
      <c r="BX80" s="210">
        <f t="shared" si="32"/>
        <v>0</v>
      </c>
      <c r="BY80" s="51" t="str">
        <f t="shared" si="39"/>
        <v xml:space="preserve"> HA  -  m</v>
      </c>
    </row>
    <row r="81" spans="1:77" x14ac:dyDescent="0.25">
      <c r="A81" s="265">
        <v>74</v>
      </c>
      <c r="B81" s="253">
        <v>0.42</v>
      </c>
      <c r="C81" s="255">
        <v>1</v>
      </c>
      <c r="D81" s="220" t="s">
        <v>58</v>
      </c>
      <c r="E81" s="221">
        <f>IF(C81=1,Hypothèses!$C$21-0.5,IF(C81=2,Hypothèses!$C$36-0.5,IF(C81=3,Hypothèses!$C$51-0.5,IF(C81=4,Hypothèses!$C$66-0.5))))</f>
        <v>99.5</v>
      </c>
      <c r="F81" s="222">
        <v>9.6999999999999993</v>
      </c>
      <c r="G81" s="254"/>
      <c r="H81" s="217"/>
      <c r="I81" s="217"/>
      <c r="J81" s="217"/>
      <c r="K81" s="219"/>
      <c r="L81" s="210"/>
      <c r="M81" s="210"/>
      <c r="N81" s="210"/>
      <c r="O81" s="217"/>
      <c r="P81" s="217"/>
      <c r="Q81" s="217"/>
      <c r="R81" s="217"/>
      <c r="S81" s="219"/>
      <c r="T81" s="210"/>
      <c r="U81" s="210"/>
      <c r="V81" s="210"/>
      <c r="W81" s="217">
        <f t="shared" si="20"/>
        <v>0</v>
      </c>
      <c r="X81" s="217"/>
      <c r="Y81" s="217"/>
      <c r="Z81" s="217">
        <f t="shared" si="35"/>
        <v>0</v>
      </c>
      <c r="AA81" s="219"/>
      <c r="AB81" s="210"/>
      <c r="AC81" s="210"/>
      <c r="AD81" s="210"/>
      <c r="AE81" s="217"/>
      <c r="AF81" s="217"/>
      <c r="AG81" s="217"/>
      <c r="AH81" s="217"/>
      <c r="AI81" s="219"/>
      <c r="AJ81" s="210"/>
      <c r="AK81" s="210"/>
      <c r="AL81" s="210"/>
      <c r="AM81" s="217"/>
      <c r="AN81" s="217"/>
      <c r="AO81" s="217"/>
      <c r="AP81" s="217"/>
      <c r="AQ81" s="219"/>
      <c r="AR81" s="210"/>
      <c r="AS81" s="210"/>
      <c r="AT81" s="210"/>
      <c r="AU81" s="252" t="e">
        <f t="shared" si="21"/>
        <v>#DIV/0!</v>
      </c>
      <c r="AV81" s="208">
        <f t="shared" si="36"/>
        <v>30</v>
      </c>
      <c r="AW81" s="209">
        <f t="shared" si="33"/>
        <v>30</v>
      </c>
      <c r="AX81" s="209">
        <f t="shared" si="34"/>
        <v>1.35</v>
      </c>
      <c r="AY81" s="209">
        <f t="shared" si="22"/>
        <v>1.1400000000000001</v>
      </c>
      <c r="AZ81" s="209">
        <f t="shared" si="23"/>
        <v>19.493177387914226</v>
      </c>
      <c r="BA81" s="211">
        <v>0.01</v>
      </c>
      <c r="BB81" s="211"/>
      <c r="BC81" s="211">
        <v>0.02</v>
      </c>
      <c r="BD81" s="211"/>
      <c r="BE81" s="211"/>
      <c r="BF81" s="211">
        <f t="shared" si="24"/>
        <v>0.02</v>
      </c>
      <c r="BG81" s="213">
        <f t="shared" si="25"/>
        <v>1385.4423602330987</v>
      </c>
      <c r="BH81" s="213">
        <f t="shared" si="26"/>
        <v>6.9272118011654937</v>
      </c>
      <c r="BI81" s="213">
        <f t="shared" si="27"/>
        <v>41.563270806992961</v>
      </c>
      <c r="BJ81" s="215"/>
      <c r="BK81" s="216"/>
      <c r="BL81" s="213">
        <f t="shared" si="28"/>
        <v>0</v>
      </c>
      <c r="BM81" s="215"/>
      <c r="BN81" s="216"/>
      <c r="BO81" s="213">
        <f t="shared" si="29"/>
        <v>0</v>
      </c>
      <c r="BP81" s="213">
        <f t="shared" si="30"/>
        <v>0</v>
      </c>
      <c r="BQ81" s="209" t="str">
        <f t="shared" si="37"/>
        <v>Entièrement comprimé</v>
      </c>
      <c r="BR81" s="215"/>
      <c r="BS81" s="210">
        <f t="shared" si="38"/>
        <v>0</v>
      </c>
      <c r="BT81" s="215"/>
      <c r="BU81" s="217"/>
      <c r="BV81" s="210">
        <f t="shared" si="31"/>
        <v>0</v>
      </c>
      <c r="BW81" s="210">
        <v>1</v>
      </c>
      <c r="BX81" s="210">
        <f t="shared" si="32"/>
        <v>0</v>
      </c>
      <c r="BY81" s="51" t="str">
        <f t="shared" si="39"/>
        <v xml:space="preserve"> HA  -  m</v>
      </c>
    </row>
    <row r="82" spans="1:77" x14ac:dyDescent="0.25">
      <c r="A82" s="265">
        <v>75</v>
      </c>
      <c r="B82" s="253">
        <v>0.42</v>
      </c>
      <c r="C82" s="255">
        <v>1</v>
      </c>
      <c r="D82" s="220" t="s">
        <v>58</v>
      </c>
      <c r="E82" s="221">
        <f>IF(C82=1,Hypothèses!$C$21-0.5,IF(C82=2,Hypothèses!$C$36-0.5,IF(C82=3,Hypothèses!$C$51-0.5,IF(C82=4,Hypothèses!$C$66-0.5))))</f>
        <v>99.5</v>
      </c>
      <c r="F82" s="222">
        <v>10.3</v>
      </c>
      <c r="G82" s="254"/>
      <c r="H82" s="217"/>
      <c r="I82" s="217"/>
      <c r="J82" s="217"/>
      <c r="K82" s="219"/>
      <c r="L82" s="210"/>
      <c r="M82" s="210"/>
      <c r="N82" s="210"/>
      <c r="O82" s="217"/>
      <c r="P82" s="217"/>
      <c r="Q82" s="217"/>
      <c r="R82" s="217"/>
      <c r="S82" s="219"/>
      <c r="T82" s="210"/>
      <c r="U82" s="210"/>
      <c r="V82" s="210"/>
      <c r="W82" s="217">
        <f t="shared" si="20"/>
        <v>0</v>
      </c>
      <c r="X82" s="217"/>
      <c r="Y82" s="217"/>
      <c r="Z82" s="217">
        <f t="shared" si="35"/>
        <v>0</v>
      </c>
      <c r="AA82" s="219"/>
      <c r="AB82" s="210"/>
      <c r="AC82" s="210"/>
      <c r="AD82" s="210"/>
      <c r="AE82" s="217"/>
      <c r="AF82" s="217"/>
      <c r="AG82" s="217"/>
      <c r="AH82" s="217"/>
      <c r="AI82" s="219"/>
      <c r="AJ82" s="210"/>
      <c r="AK82" s="210"/>
      <c r="AL82" s="210"/>
      <c r="AM82" s="217"/>
      <c r="AN82" s="217"/>
      <c r="AO82" s="217"/>
      <c r="AP82" s="217"/>
      <c r="AQ82" s="219"/>
      <c r="AR82" s="210"/>
      <c r="AS82" s="210"/>
      <c r="AT82" s="210"/>
      <c r="AU82" s="252" t="e">
        <f t="shared" si="21"/>
        <v>#DIV/0!</v>
      </c>
      <c r="AV82" s="208">
        <f t="shared" si="36"/>
        <v>30</v>
      </c>
      <c r="AW82" s="209">
        <f t="shared" si="33"/>
        <v>30</v>
      </c>
      <c r="AX82" s="209">
        <f t="shared" si="34"/>
        <v>1.35</v>
      </c>
      <c r="AY82" s="209">
        <f t="shared" si="22"/>
        <v>1.1400000000000001</v>
      </c>
      <c r="AZ82" s="209">
        <f t="shared" si="23"/>
        <v>19.493177387914226</v>
      </c>
      <c r="BA82" s="211">
        <v>0.01</v>
      </c>
      <c r="BB82" s="211"/>
      <c r="BC82" s="211">
        <v>0</v>
      </c>
      <c r="BD82" s="211"/>
      <c r="BE82" s="211"/>
      <c r="BF82" s="211">
        <f t="shared" si="24"/>
        <v>0.01</v>
      </c>
      <c r="BG82" s="213">
        <f t="shared" si="25"/>
        <v>1385.4423602330987</v>
      </c>
      <c r="BH82" s="213">
        <f t="shared" si="26"/>
        <v>6.9272118011654937</v>
      </c>
      <c r="BI82" s="213">
        <f t="shared" si="27"/>
        <v>41.563270806992961</v>
      </c>
      <c r="BJ82" s="215"/>
      <c r="BK82" s="216"/>
      <c r="BL82" s="213">
        <f t="shared" si="28"/>
        <v>0</v>
      </c>
      <c r="BM82" s="215"/>
      <c r="BN82" s="216"/>
      <c r="BO82" s="213">
        <f t="shared" si="29"/>
        <v>0</v>
      </c>
      <c r="BP82" s="213">
        <f t="shared" si="30"/>
        <v>0</v>
      </c>
      <c r="BQ82" s="209" t="str">
        <f t="shared" si="37"/>
        <v>Entièrement comprimé</v>
      </c>
      <c r="BR82" s="215"/>
      <c r="BS82" s="210">
        <f t="shared" si="38"/>
        <v>0</v>
      </c>
      <c r="BT82" s="215"/>
      <c r="BU82" s="217"/>
      <c r="BV82" s="210">
        <f t="shared" si="31"/>
        <v>0</v>
      </c>
      <c r="BW82" s="210">
        <v>1</v>
      </c>
      <c r="BX82" s="210">
        <f t="shared" si="32"/>
        <v>0</v>
      </c>
      <c r="BY82" s="51" t="str">
        <f t="shared" si="39"/>
        <v xml:space="preserve"> HA  -  m</v>
      </c>
    </row>
    <row r="83" spans="1:77" x14ac:dyDescent="0.25">
      <c r="A83" s="265">
        <v>76</v>
      </c>
      <c r="B83" s="253">
        <v>0.42</v>
      </c>
      <c r="C83" s="255">
        <v>1</v>
      </c>
      <c r="D83" s="220" t="s">
        <v>58</v>
      </c>
      <c r="E83" s="221">
        <f>IF(C83=1,Hypothèses!$C$21-0.5,IF(C83=2,Hypothèses!$C$36-0.5,IF(C83=3,Hypothèses!$C$51-0.5,IF(C83=4,Hypothèses!$C$66-0.5))))</f>
        <v>99.5</v>
      </c>
      <c r="F83" s="222">
        <v>10</v>
      </c>
      <c r="G83" s="254"/>
      <c r="H83" s="217"/>
      <c r="I83" s="217"/>
      <c r="J83" s="217"/>
      <c r="K83" s="219"/>
      <c r="L83" s="210"/>
      <c r="M83" s="210"/>
      <c r="N83" s="210"/>
      <c r="O83" s="217"/>
      <c r="P83" s="217"/>
      <c r="Q83" s="217"/>
      <c r="R83" s="217"/>
      <c r="S83" s="219"/>
      <c r="T83" s="210"/>
      <c r="U83" s="210"/>
      <c r="V83" s="210"/>
      <c r="W83" s="217">
        <f t="shared" si="20"/>
        <v>0</v>
      </c>
      <c r="X83" s="217"/>
      <c r="Y83" s="217"/>
      <c r="Z83" s="217">
        <f t="shared" si="35"/>
        <v>0</v>
      </c>
      <c r="AA83" s="219"/>
      <c r="AB83" s="210"/>
      <c r="AC83" s="210"/>
      <c r="AD83" s="210"/>
      <c r="AE83" s="217"/>
      <c r="AF83" s="217"/>
      <c r="AG83" s="217"/>
      <c r="AH83" s="217"/>
      <c r="AI83" s="219"/>
      <c r="AJ83" s="210"/>
      <c r="AK83" s="210"/>
      <c r="AL83" s="210"/>
      <c r="AM83" s="217"/>
      <c r="AN83" s="217"/>
      <c r="AO83" s="217"/>
      <c r="AP83" s="217"/>
      <c r="AQ83" s="219"/>
      <c r="AR83" s="210"/>
      <c r="AS83" s="210"/>
      <c r="AT83" s="210"/>
      <c r="AU83" s="252" t="e">
        <f t="shared" si="21"/>
        <v>#DIV/0!</v>
      </c>
      <c r="AV83" s="208">
        <f t="shared" si="36"/>
        <v>30</v>
      </c>
      <c r="AW83" s="209">
        <f t="shared" si="33"/>
        <v>30</v>
      </c>
      <c r="AX83" s="209">
        <f t="shared" si="34"/>
        <v>1.35</v>
      </c>
      <c r="AY83" s="209">
        <f t="shared" si="22"/>
        <v>1.1400000000000001</v>
      </c>
      <c r="AZ83" s="209">
        <f t="shared" si="23"/>
        <v>19.493177387914226</v>
      </c>
      <c r="BA83" s="211">
        <v>0.01</v>
      </c>
      <c r="BB83" s="211"/>
      <c r="BC83" s="211">
        <v>0.01</v>
      </c>
      <c r="BD83" s="211"/>
      <c r="BE83" s="211"/>
      <c r="BF83" s="211">
        <f t="shared" si="24"/>
        <v>0.01</v>
      </c>
      <c r="BG83" s="213">
        <f t="shared" si="25"/>
        <v>1385.4423602330987</v>
      </c>
      <c r="BH83" s="213">
        <f t="shared" si="26"/>
        <v>6.9272118011654937</v>
      </c>
      <c r="BI83" s="213">
        <f t="shared" si="27"/>
        <v>41.563270806992961</v>
      </c>
      <c r="BJ83" s="215"/>
      <c r="BK83" s="216"/>
      <c r="BL83" s="213">
        <f t="shared" si="28"/>
        <v>0</v>
      </c>
      <c r="BM83" s="215"/>
      <c r="BN83" s="216"/>
      <c r="BO83" s="213">
        <f t="shared" si="29"/>
        <v>0</v>
      </c>
      <c r="BP83" s="213">
        <f t="shared" si="30"/>
        <v>0</v>
      </c>
      <c r="BQ83" s="209" t="str">
        <f t="shared" si="37"/>
        <v>Entièrement comprimé</v>
      </c>
      <c r="BR83" s="215"/>
      <c r="BS83" s="210">
        <f t="shared" si="38"/>
        <v>0</v>
      </c>
      <c r="BT83" s="215"/>
      <c r="BU83" s="217"/>
      <c r="BV83" s="210">
        <f t="shared" si="31"/>
        <v>0</v>
      </c>
      <c r="BW83" s="210">
        <v>1</v>
      </c>
      <c r="BX83" s="210">
        <f t="shared" si="32"/>
        <v>0</v>
      </c>
      <c r="BY83" s="51" t="str">
        <f t="shared" si="39"/>
        <v xml:space="preserve"> HA  -  m</v>
      </c>
    </row>
    <row r="84" spans="1:77" x14ac:dyDescent="0.25">
      <c r="A84" s="265">
        <v>77</v>
      </c>
      <c r="B84" s="253">
        <v>0.52</v>
      </c>
      <c r="C84" s="255">
        <v>1</v>
      </c>
      <c r="D84" s="220" t="s">
        <v>58</v>
      </c>
      <c r="E84" s="221">
        <f>IF(C84=1,Hypothèses!$C$21-0.5,IF(C84=2,Hypothèses!$C$36-0.5,IF(C84=3,Hypothèses!$C$51-0.5,IF(C84=4,Hypothèses!$C$66-0.5))))</f>
        <v>99.5</v>
      </c>
      <c r="F84" s="222">
        <v>10.5</v>
      </c>
      <c r="G84" s="254"/>
      <c r="H84" s="217"/>
      <c r="I84" s="217"/>
      <c r="J84" s="217"/>
      <c r="K84" s="219"/>
      <c r="L84" s="210"/>
      <c r="M84" s="210"/>
      <c r="N84" s="210"/>
      <c r="O84" s="217"/>
      <c r="P84" s="217"/>
      <c r="Q84" s="217"/>
      <c r="R84" s="217"/>
      <c r="S84" s="219"/>
      <c r="T84" s="210"/>
      <c r="U84" s="210"/>
      <c r="V84" s="210"/>
      <c r="W84" s="217">
        <f t="shared" si="20"/>
        <v>0</v>
      </c>
      <c r="X84" s="217"/>
      <c r="Y84" s="217"/>
      <c r="Z84" s="217">
        <f t="shared" si="35"/>
        <v>0</v>
      </c>
      <c r="AA84" s="219"/>
      <c r="AB84" s="210"/>
      <c r="AC84" s="210"/>
      <c r="AD84" s="210"/>
      <c r="AE84" s="217"/>
      <c r="AF84" s="217"/>
      <c r="AG84" s="217"/>
      <c r="AH84" s="217"/>
      <c r="AI84" s="219"/>
      <c r="AJ84" s="210"/>
      <c r="AK84" s="210"/>
      <c r="AL84" s="210"/>
      <c r="AM84" s="217"/>
      <c r="AN84" s="217"/>
      <c r="AO84" s="217"/>
      <c r="AP84" s="217"/>
      <c r="AQ84" s="219"/>
      <c r="AR84" s="210"/>
      <c r="AS84" s="210"/>
      <c r="AT84" s="210"/>
      <c r="AU84" s="252" t="e">
        <f t="shared" si="21"/>
        <v>#DIV/0!</v>
      </c>
      <c r="AV84" s="208">
        <f t="shared" si="36"/>
        <v>30</v>
      </c>
      <c r="AW84" s="209">
        <f t="shared" si="33"/>
        <v>30</v>
      </c>
      <c r="AX84" s="209">
        <f t="shared" si="34"/>
        <v>1.35</v>
      </c>
      <c r="AY84" s="209">
        <f t="shared" si="22"/>
        <v>1.0900000000000001</v>
      </c>
      <c r="AZ84" s="209">
        <f t="shared" si="23"/>
        <v>20.387359836901119</v>
      </c>
      <c r="BA84" s="211">
        <v>0.01</v>
      </c>
      <c r="BB84" s="211"/>
      <c r="BC84" s="211">
        <v>0</v>
      </c>
      <c r="BD84" s="211"/>
      <c r="BE84" s="211"/>
      <c r="BF84" s="211">
        <f t="shared" si="24"/>
        <v>0.01</v>
      </c>
      <c r="BG84" s="213">
        <f t="shared" si="25"/>
        <v>2123.7166338267002</v>
      </c>
      <c r="BH84" s="213">
        <f t="shared" si="26"/>
        <v>10.618583169133501</v>
      </c>
      <c r="BI84" s="213">
        <f t="shared" si="27"/>
        <v>63.711499014801014</v>
      </c>
      <c r="BJ84" s="215"/>
      <c r="BK84" s="216"/>
      <c r="BL84" s="213">
        <f t="shared" si="28"/>
        <v>0</v>
      </c>
      <c r="BM84" s="215"/>
      <c r="BN84" s="216"/>
      <c r="BO84" s="213">
        <f t="shared" si="29"/>
        <v>0</v>
      </c>
      <c r="BP84" s="213">
        <f t="shared" si="30"/>
        <v>0</v>
      </c>
      <c r="BQ84" s="209" t="str">
        <f t="shared" si="37"/>
        <v>Entièrement comprimé</v>
      </c>
      <c r="BR84" s="215"/>
      <c r="BS84" s="210">
        <f t="shared" si="38"/>
        <v>0</v>
      </c>
      <c r="BT84" s="215"/>
      <c r="BU84" s="217"/>
      <c r="BV84" s="210">
        <f t="shared" si="31"/>
        <v>0</v>
      </c>
      <c r="BW84" s="210">
        <v>1</v>
      </c>
      <c r="BX84" s="210">
        <f t="shared" si="32"/>
        <v>0</v>
      </c>
      <c r="BY84" s="51" t="str">
        <f t="shared" si="39"/>
        <v xml:space="preserve"> HA  -  m</v>
      </c>
    </row>
    <row r="85" spans="1:77" x14ac:dyDescent="0.25">
      <c r="A85" s="265">
        <v>78</v>
      </c>
      <c r="B85" s="253">
        <v>0.42</v>
      </c>
      <c r="C85" s="255">
        <v>1</v>
      </c>
      <c r="D85" s="220" t="s">
        <v>58</v>
      </c>
      <c r="E85" s="221">
        <f>IF(C85=1,Hypothèses!$C$21-0.5,IF(C85=2,Hypothèses!$C$36-0.5,IF(C85=3,Hypothèses!$C$51-0.5,IF(C85=4,Hypothèses!$C$66-0.5))))</f>
        <v>99.5</v>
      </c>
      <c r="F85" s="222">
        <v>6</v>
      </c>
      <c r="G85" s="254"/>
      <c r="H85" s="217"/>
      <c r="I85" s="217"/>
      <c r="J85" s="217"/>
      <c r="K85" s="219"/>
      <c r="L85" s="210"/>
      <c r="M85" s="210"/>
      <c r="N85" s="210"/>
      <c r="O85" s="217"/>
      <c r="P85" s="217"/>
      <c r="Q85" s="217"/>
      <c r="R85" s="217"/>
      <c r="S85" s="219"/>
      <c r="T85" s="210"/>
      <c r="U85" s="210"/>
      <c r="V85" s="210"/>
      <c r="W85" s="217">
        <f t="shared" si="20"/>
        <v>0</v>
      </c>
      <c r="X85" s="217"/>
      <c r="Y85" s="217"/>
      <c r="Z85" s="217">
        <f t="shared" si="35"/>
        <v>0</v>
      </c>
      <c r="AA85" s="219"/>
      <c r="AB85" s="210"/>
      <c r="AC85" s="210"/>
      <c r="AD85" s="210"/>
      <c r="AE85" s="217"/>
      <c r="AF85" s="217"/>
      <c r="AG85" s="217"/>
      <c r="AH85" s="217"/>
      <c r="AI85" s="219"/>
      <c r="AJ85" s="210"/>
      <c r="AK85" s="210"/>
      <c r="AL85" s="210"/>
      <c r="AM85" s="217"/>
      <c r="AN85" s="217"/>
      <c r="AO85" s="217"/>
      <c r="AP85" s="217"/>
      <c r="AQ85" s="219"/>
      <c r="AR85" s="210"/>
      <c r="AS85" s="210"/>
      <c r="AT85" s="210"/>
      <c r="AU85" s="252" t="e">
        <f t="shared" si="21"/>
        <v>#DIV/0!</v>
      </c>
      <c r="AV85" s="208">
        <f t="shared" si="36"/>
        <v>30</v>
      </c>
      <c r="AW85" s="209">
        <f t="shared" si="33"/>
        <v>30</v>
      </c>
      <c r="AX85" s="209">
        <f t="shared" si="34"/>
        <v>1.35</v>
      </c>
      <c r="AY85" s="209">
        <f t="shared" si="22"/>
        <v>1.0900000000000001</v>
      </c>
      <c r="AZ85" s="209">
        <f t="shared" si="23"/>
        <v>20.387359836901119</v>
      </c>
      <c r="BA85" s="211">
        <v>0.01</v>
      </c>
      <c r="BB85" s="211"/>
      <c r="BC85" s="211">
        <v>0.01</v>
      </c>
      <c r="BD85" s="211"/>
      <c r="BE85" s="211"/>
      <c r="BF85" s="211">
        <f t="shared" si="24"/>
        <v>0.01</v>
      </c>
      <c r="BG85" s="213">
        <f t="shared" si="25"/>
        <v>1385.4423602330987</v>
      </c>
      <c r="BH85" s="213">
        <f t="shared" si="26"/>
        <v>6.9272118011654937</v>
      </c>
      <c r="BI85" s="213">
        <f t="shared" si="27"/>
        <v>41.563270806992961</v>
      </c>
      <c r="BJ85" s="215"/>
      <c r="BK85" s="216"/>
      <c r="BL85" s="213">
        <f t="shared" si="28"/>
        <v>0</v>
      </c>
      <c r="BM85" s="215"/>
      <c r="BN85" s="216"/>
      <c r="BO85" s="213">
        <f t="shared" si="29"/>
        <v>0</v>
      </c>
      <c r="BP85" s="213">
        <f t="shared" si="30"/>
        <v>0</v>
      </c>
      <c r="BQ85" s="209" t="str">
        <f t="shared" si="37"/>
        <v>Entièrement comprimé</v>
      </c>
      <c r="BR85" s="215"/>
      <c r="BS85" s="210">
        <f t="shared" si="38"/>
        <v>0</v>
      </c>
      <c r="BT85" s="215"/>
      <c r="BU85" s="217"/>
      <c r="BV85" s="210">
        <f t="shared" si="31"/>
        <v>0</v>
      </c>
      <c r="BW85" s="210">
        <v>1</v>
      </c>
      <c r="BX85" s="210">
        <f t="shared" si="32"/>
        <v>0</v>
      </c>
      <c r="BY85" s="51" t="str">
        <f t="shared" si="39"/>
        <v xml:space="preserve"> HA  -  m</v>
      </c>
    </row>
    <row r="86" spans="1:77" x14ac:dyDescent="0.25">
      <c r="A86" s="265">
        <v>79</v>
      </c>
      <c r="B86" s="253">
        <v>0.42</v>
      </c>
      <c r="C86" s="255">
        <v>1</v>
      </c>
      <c r="D86" s="220" t="s">
        <v>58</v>
      </c>
      <c r="E86" s="221">
        <f>IF(C86=1,Hypothèses!$C$21-0.5,IF(C86=2,Hypothèses!$C$36-0.5,IF(C86=3,Hypothèses!$C$51-0.5,IF(C86=4,Hypothèses!$C$66-0.5))))</f>
        <v>99.5</v>
      </c>
      <c r="F86" s="222">
        <v>6.8</v>
      </c>
      <c r="G86" s="254"/>
      <c r="H86" s="217"/>
      <c r="I86" s="217"/>
      <c r="J86" s="217"/>
      <c r="K86" s="219"/>
      <c r="L86" s="210"/>
      <c r="M86" s="210"/>
      <c r="N86" s="210"/>
      <c r="O86" s="217"/>
      <c r="P86" s="217"/>
      <c r="Q86" s="217"/>
      <c r="R86" s="217"/>
      <c r="S86" s="219"/>
      <c r="T86" s="210"/>
      <c r="U86" s="210"/>
      <c r="V86" s="210"/>
      <c r="W86" s="217">
        <f t="shared" si="20"/>
        <v>0</v>
      </c>
      <c r="X86" s="217"/>
      <c r="Y86" s="217"/>
      <c r="Z86" s="217">
        <f t="shared" si="35"/>
        <v>0</v>
      </c>
      <c r="AA86" s="219"/>
      <c r="AB86" s="210"/>
      <c r="AC86" s="210"/>
      <c r="AD86" s="210"/>
      <c r="AE86" s="217"/>
      <c r="AF86" s="217"/>
      <c r="AG86" s="217"/>
      <c r="AH86" s="217"/>
      <c r="AI86" s="219"/>
      <c r="AJ86" s="210"/>
      <c r="AK86" s="210"/>
      <c r="AL86" s="210"/>
      <c r="AM86" s="217"/>
      <c r="AN86" s="217"/>
      <c r="AO86" s="217"/>
      <c r="AP86" s="217"/>
      <c r="AQ86" s="219"/>
      <c r="AR86" s="210"/>
      <c r="AS86" s="210"/>
      <c r="AT86" s="210"/>
      <c r="AU86" s="252" t="e">
        <f t="shared" si="21"/>
        <v>#DIV/0!</v>
      </c>
      <c r="AV86" s="208">
        <f t="shared" si="36"/>
        <v>30</v>
      </c>
      <c r="AW86" s="209">
        <f t="shared" si="33"/>
        <v>30</v>
      </c>
      <c r="AX86" s="209">
        <f t="shared" si="34"/>
        <v>1.35</v>
      </c>
      <c r="AY86" s="209">
        <f t="shared" si="22"/>
        <v>1.0900000000000001</v>
      </c>
      <c r="AZ86" s="209">
        <f t="shared" si="23"/>
        <v>20.387359836901119</v>
      </c>
      <c r="BA86" s="211">
        <v>0.01</v>
      </c>
      <c r="BB86" s="211"/>
      <c r="BC86" s="211">
        <v>0.01</v>
      </c>
      <c r="BD86" s="211"/>
      <c r="BE86" s="211"/>
      <c r="BF86" s="211">
        <f t="shared" si="24"/>
        <v>0.01</v>
      </c>
      <c r="BG86" s="213">
        <f t="shared" si="25"/>
        <v>1385.4423602330987</v>
      </c>
      <c r="BH86" s="213">
        <f t="shared" si="26"/>
        <v>6.9272118011654937</v>
      </c>
      <c r="BI86" s="213">
        <f t="shared" si="27"/>
        <v>41.563270806992961</v>
      </c>
      <c r="BJ86" s="215"/>
      <c r="BK86" s="216"/>
      <c r="BL86" s="213">
        <f t="shared" si="28"/>
        <v>0</v>
      </c>
      <c r="BM86" s="215"/>
      <c r="BN86" s="216"/>
      <c r="BO86" s="213">
        <f t="shared" si="29"/>
        <v>0</v>
      </c>
      <c r="BP86" s="213">
        <f t="shared" si="30"/>
        <v>0</v>
      </c>
      <c r="BQ86" s="209" t="str">
        <f t="shared" si="37"/>
        <v>Entièrement comprimé</v>
      </c>
      <c r="BR86" s="215"/>
      <c r="BS86" s="210">
        <f t="shared" si="38"/>
        <v>0</v>
      </c>
      <c r="BT86" s="215"/>
      <c r="BU86" s="217"/>
      <c r="BV86" s="210">
        <f t="shared" si="31"/>
        <v>0</v>
      </c>
      <c r="BW86" s="210">
        <v>1</v>
      </c>
      <c r="BX86" s="210">
        <f t="shared" si="32"/>
        <v>0</v>
      </c>
      <c r="BY86" s="51" t="str">
        <f t="shared" si="39"/>
        <v xml:space="preserve"> HA  -  m</v>
      </c>
    </row>
    <row r="87" spans="1:77" x14ac:dyDescent="0.25">
      <c r="A87" s="265">
        <v>80</v>
      </c>
      <c r="B87" s="253">
        <v>0.42</v>
      </c>
      <c r="C87" s="255">
        <v>1</v>
      </c>
      <c r="D87" s="220" t="s">
        <v>58</v>
      </c>
      <c r="E87" s="221">
        <f>IF(C87=1,Hypothèses!$C$21-0.5,IF(C87=2,Hypothèses!$C$36-0.5,IF(C87=3,Hypothèses!$C$51-0.5,IF(C87=4,Hypothèses!$C$66-0.5))))</f>
        <v>99.5</v>
      </c>
      <c r="F87" s="222">
        <v>5.3</v>
      </c>
      <c r="G87" s="254"/>
      <c r="H87" s="217"/>
      <c r="I87" s="217"/>
      <c r="J87" s="217"/>
      <c r="K87" s="219"/>
      <c r="L87" s="210"/>
      <c r="M87" s="210"/>
      <c r="N87" s="210"/>
      <c r="O87" s="217"/>
      <c r="P87" s="217"/>
      <c r="Q87" s="217"/>
      <c r="R87" s="217"/>
      <c r="S87" s="219"/>
      <c r="T87" s="210"/>
      <c r="U87" s="210"/>
      <c r="V87" s="210"/>
      <c r="W87" s="217">
        <f t="shared" si="20"/>
        <v>0</v>
      </c>
      <c r="X87" s="217"/>
      <c r="Y87" s="217"/>
      <c r="Z87" s="217">
        <f t="shared" si="35"/>
        <v>0</v>
      </c>
      <c r="AA87" s="219"/>
      <c r="AB87" s="210"/>
      <c r="AC87" s="210"/>
      <c r="AD87" s="210"/>
      <c r="AE87" s="217"/>
      <c r="AF87" s="217"/>
      <c r="AG87" s="217"/>
      <c r="AH87" s="217"/>
      <c r="AI87" s="219"/>
      <c r="AJ87" s="210"/>
      <c r="AK87" s="210"/>
      <c r="AL87" s="210"/>
      <c r="AM87" s="217"/>
      <c r="AN87" s="217"/>
      <c r="AO87" s="217"/>
      <c r="AP87" s="217"/>
      <c r="AQ87" s="219"/>
      <c r="AR87" s="210"/>
      <c r="AS87" s="210"/>
      <c r="AT87" s="210"/>
      <c r="AU87" s="252" t="e">
        <f t="shared" si="21"/>
        <v>#DIV/0!</v>
      </c>
      <c r="AV87" s="208">
        <f t="shared" si="36"/>
        <v>30</v>
      </c>
      <c r="AW87" s="209">
        <f t="shared" si="33"/>
        <v>30</v>
      </c>
      <c r="AX87" s="209">
        <f t="shared" si="34"/>
        <v>1.35</v>
      </c>
      <c r="AY87" s="209">
        <f t="shared" si="22"/>
        <v>1.0900000000000001</v>
      </c>
      <c r="AZ87" s="209">
        <f t="shared" si="23"/>
        <v>20.387359836901119</v>
      </c>
      <c r="BA87" s="211">
        <v>0.01</v>
      </c>
      <c r="BB87" s="211"/>
      <c r="BC87" s="211">
        <v>0.02</v>
      </c>
      <c r="BD87" s="211"/>
      <c r="BE87" s="211"/>
      <c r="BF87" s="211">
        <f t="shared" si="24"/>
        <v>0.02</v>
      </c>
      <c r="BG87" s="213">
        <f t="shared" si="25"/>
        <v>1385.4423602330987</v>
      </c>
      <c r="BH87" s="213">
        <f t="shared" si="26"/>
        <v>6.9272118011654937</v>
      </c>
      <c r="BI87" s="213">
        <f t="shared" si="27"/>
        <v>41.563270806992961</v>
      </c>
      <c r="BJ87" s="215"/>
      <c r="BK87" s="216"/>
      <c r="BL87" s="213">
        <f t="shared" si="28"/>
        <v>0</v>
      </c>
      <c r="BM87" s="215"/>
      <c r="BN87" s="216"/>
      <c r="BO87" s="213">
        <f t="shared" si="29"/>
        <v>0</v>
      </c>
      <c r="BP87" s="213">
        <f t="shared" si="30"/>
        <v>0</v>
      </c>
      <c r="BQ87" s="209" t="str">
        <f t="shared" si="37"/>
        <v>Entièrement comprimé</v>
      </c>
      <c r="BR87" s="215"/>
      <c r="BS87" s="210">
        <f t="shared" si="38"/>
        <v>0</v>
      </c>
      <c r="BT87" s="215"/>
      <c r="BU87" s="217"/>
      <c r="BV87" s="210">
        <f t="shared" si="31"/>
        <v>0</v>
      </c>
      <c r="BW87" s="210">
        <v>1</v>
      </c>
      <c r="BX87" s="210">
        <f t="shared" si="32"/>
        <v>0</v>
      </c>
      <c r="BY87" s="51" t="str">
        <f t="shared" si="39"/>
        <v xml:space="preserve"> HA  -  m</v>
      </c>
    </row>
    <row r="88" spans="1:77" x14ac:dyDescent="0.25">
      <c r="A88" s="265">
        <v>81</v>
      </c>
      <c r="B88" s="253">
        <v>0.42</v>
      </c>
      <c r="C88" s="255">
        <v>1</v>
      </c>
      <c r="D88" s="220" t="s">
        <v>58</v>
      </c>
      <c r="E88" s="221">
        <f>IF(C88=1,Hypothèses!$C$21-0.5,IF(C88=2,Hypothèses!$C$36-0.5,IF(C88=3,Hypothèses!$C$51-0.5,IF(C88=4,Hypothèses!$C$66-0.5))))</f>
        <v>99.5</v>
      </c>
      <c r="F88" s="222">
        <v>4</v>
      </c>
      <c r="G88" s="254"/>
      <c r="H88" s="217"/>
      <c r="I88" s="217"/>
      <c r="J88" s="217"/>
      <c r="K88" s="219"/>
      <c r="L88" s="210"/>
      <c r="M88" s="210"/>
      <c r="N88" s="210"/>
      <c r="O88" s="217"/>
      <c r="P88" s="217"/>
      <c r="Q88" s="217"/>
      <c r="R88" s="217"/>
      <c r="S88" s="219"/>
      <c r="T88" s="210"/>
      <c r="U88" s="210"/>
      <c r="V88" s="210"/>
      <c r="W88" s="217">
        <f t="shared" si="20"/>
        <v>0</v>
      </c>
      <c r="X88" s="217"/>
      <c r="Y88" s="217"/>
      <c r="Z88" s="217">
        <f t="shared" si="35"/>
        <v>0</v>
      </c>
      <c r="AA88" s="219"/>
      <c r="AB88" s="210"/>
      <c r="AC88" s="210"/>
      <c r="AD88" s="210"/>
      <c r="AE88" s="217"/>
      <c r="AF88" s="217"/>
      <c r="AG88" s="217"/>
      <c r="AH88" s="217"/>
      <c r="AI88" s="219"/>
      <c r="AJ88" s="210"/>
      <c r="AK88" s="210"/>
      <c r="AL88" s="210"/>
      <c r="AM88" s="217"/>
      <c r="AN88" s="217"/>
      <c r="AO88" s="217"/>
      <c r="AP88" s="217"/>
      <c r="AQ88" s="219"/>
      <c r="AR88" s="210"/>
      <c r="AS88" s="210"/>
      <c r="AT88" s="210"/>
      <c r="AU88" s="252" t="e">
        <f t="shared" si="21"/>
        <v>#DIV/0!</v>
      </c>
      <c r="AV88" s="208">
        <f t="shared" si="36"/>
        <v>30</v>
      </c>
      <c r="AW88" s="209">
        <f t="shared" si="33"/>
        <v>30</v>
      </c>
      <c r="AX88" s="209">
        <f t="shared" si="34"/>
        <v>1.35</v>
      </c>
      <c r="AY88" s="209">
        <f t="shared" si="22"/>
        <v>1.0900000000000001</v>
      </c>
      <c r="AZ88" s="209">
        <f t="shared" si="23"/>
        <v>20.387359836901119</v>
      </c>
      <c r="BA88" s="211">
        <v>0.01</v>
      </c>
      <c r="BB88" s="211"/>
      <c r="BC88" s="211">
        <v>0.01</v>
      </c>
      <c r="BD88" s="211"/>
      <c r="BE88" s="211"/>
      <c r="BF88" s="211">
        <f t="shared" si="24"/>
        <v>0.01</v>
      </c>
      <c r="BG88" s="213">
        <f t="shared" si="25"/>
        <v>1385.4423602330987</v>
      </c>
      <c r="BH88" s="213">
        <f t="shared" si="26"/>
        <v>6.9272118011654937</v>
      </c>
      <c r="BI88" s="213">
        <f t="shared" si="27"/>
        <v>41.563270806992961</v>
      </c>
      <c r="BJ88" s="215"/>
      <c r="BK88" s="216"/>
      <c r="BL88" s="213">
        <f t="shared" si="28"/>
        <v>0</v>
      </c>
      <c r="BM88" s="215"/>
      <c r="BN88" s="216"/>
      <c r="BO88" s="213">
        <f t="shared" si="29"/>
        <v>0</v>
      </c>
      <c r="BP88" s="213">
        <f t="shared" si="30"/>
        <v>0</v>
      </c>
      <c r="BQ88" s="209" t="str">
        <f t="shared" si="37"/>
        <v>Entièrement comprimé</v>
      </c>
      <c r="BR88" s="215"/>
      <c r="BS88" s="210">
        <f t="shared" si="38"/>
        <v>0</v>
      </c>
      <c r="BT88" s="215"/>
      <c r="BU88" s="217"/>
      <c r="BV88" s="210">
        <f t="shared" si="31"/>
        <v>0</v>
      </c>
      <c r="BW88" s="210">
        <v>1</v>
      </c>
      <c r="BX88" s="210">
        <f t="shared" si="32"/>
        <v>0</v>
      </c>
      <c r="BY88" s="51" t="str">
        <f t="shared" si="39"/>
        <v xml:space="preserve"> HA  -  m</v>
      </c>
    </row>
    <row r="89" spans="1:77" x14ac:dyDescent="0.25">
      <c r="A89" s="265">
        <v>82</v>
      </c>
      <c r="B89" s="253">
        <v>0.42</v>
      </c>
      <c r="C89" s="255">
        <v>1</v>
      </c>
      <c r="D89" s="220" t="s">
        <v>58</v>
      </c>
      <c r="E89" s="221">
        <f>IF(C89=1,Hypothèses!$C$21-0.5,IF(C89=2,Hypothèses!$C$36-0.5,IF(C89=3,Hypothèses!$C$51-0.5,IF(C89=4,Hypothèses!$C$66-0.5))))</f>
        <v>99.5</v>
      </c>
      <c r="F89" s="222">
        <v>4</v>
      </c>
      <c r="G89" s="254"/>
      <c r="H89" s="217"/>
      <c r="I89" s="217"/>
      <c r="J89" s="217"/>
      <c r="K89" s="219"/>
      <c r="L89" s="210"/>
      <c r="M89" s="210"/>
      <c r="N89" s="210"/>
      <c r="O89" s="217"/>
      <c r="P89" s="217"/>
      <c r="Q89" s="217"/>
      <c r="R89" s="217"/>
      <c r="S89" s="219"/>
      <c r="T89" s="210"/>
      <c r="U89" s="210"/>
      <c r="V89" s="210"/>
      <c r="W89" s="217">
        <f t="shared" si="20"/>
        <v>0</v>
      </c>
      <c r="X89" s="217"/>
      <c r="Y89" s="217"/>
      <c r="Z89" s="217">
        <f t="shared" si="35"/>
        <v>0</v>
      </c>
      <c r="AA89" s="219"/>
      <c r="AB89" s="210"/>
      <c r="AC89" s="210"/>
      <c r="AD89" s="210"/>
      <c r="AE89" s="217"/>
      <c r="AF89" s="217"/>
      <c r="AG89" s="217"/>
      <c r="AH89" s="217"/>
      <c r="AI89" s="219"/>
      <c r="AJ89" s="210"/>
      <c r="AK89" s="210"/>
      <c r="AL89" s="210"/>
      <c r="AM89" s="217"/>
      <c r="AN89" s="217"/>
      <c r="AO89" s="217"/>
      <c r="AP89" s="217"/>
      <c r="AQ89" s="219"/>
      <c r="AR89" s="210"/>
      <c r="AS89" s="210"/>
      <c r="AT89" s="210"/>
      <c r="AU89" s="252" t="e">
        <f t="shared" si="21"/>
        <v>#DIV/0!</v>
      </c>
      <c r="AV89" s="208">
        <f t="shared" si="36"/>
        <v>30</v>
      </c>
      <c r="AW89" s="209">
        <f t="shared" si="33"/>
        <v>30</v>
      </c>
      <c r="AX89" s="209">
        <f t="shared" si="34"/>
        <v>1.35</v>
      </c>
      <c r="AY89" s="209">
        <f t="shared" si="22"/>
        <v>1.0900000000000001</v>
      </c>
      <c r="AZ89" s="209">
        <f t="shared" si="23"/>
        <v>20.387359836901119</v>
      </c>
      <c r="BA89" s="211">
        <v>0.01</v>
      </c>
      <c r="BB89" s="211"/>
      <c r="BC89" s="211">
        <v>0</v>
      </c>
      <c r="BD89" s="211"/>
      <c r="BE89" s="211"/>
      <c r="BF89" s="211">
        <f t="shared" si="24"/>
        <v>0.01</v>
      </c>
      <c r="BG89" s="213">
        <f t="shared" si="25"/>
        <v>1385.4423602330987</v>
      </c>
      <c r="BH89" s="213">
        <f t="shared" si="26"/>
        <v>6.9272118011654937</v>
      </c>
      <c r="BI89" s="213">
        <f t="shared" si="27"/>
        <v>41.563270806992961</v>
      </c>
      <c r="BJ89" s="215"/>
      <c r="BK89" s="216"/>
      <c r="BL89" s="213">
        <f t="shared" si="28"/>
        <v>0</v>
      </c>
      <c r="BM89" s="215"/>
      <c r="BN89" s="216"/>
      <c r="BO89" s="213">
        <f t="shared" si="29"/>
        <v>0</v>
      </c>
      <c r="BP89" s="213">
        <f t="shared" si="30"/>
        <v>0</v>
      </c>
      <c r="BQ89" s="209" t="str">
        <f t="shared" si="37"/>
        <v>Entièrement comprimé</v>
      </c>
      <c r="BR89" s="215"/>
      <c r="BS89" s="210">
        <f t="shared" si="38"/>
        <v>0</v>
      </c>
      <c r="BT89" s="215"/>
      <c r="BU89" s="217"/>
      <c r="BV89" s="210">
        <f t="shared" si="31"/>
        <v>0</v>
      </c>
      <c r="BW89" s="210">
        <v>1</v>
      </c>
      <c r="BX89" s="210">
        <f t="shared" si="32"/>
        <v>0</v>
      </c>
      <c r="BY89" s="51" t="str">
        <f t="shared" si="39"/>
        <v xml:space="preserve"> HA  -  m</v>
      </c>
    </row>
    <row r="90" spans="1:77" x14ac:dyDescent="0.25">
      <c r="A90" s="265">
        <v>83</v>
      </c>
      <c r="B90" s="253">
        <v>0.42</v>
      </c>
      <c r="C90" s="255">
        <v>1</v>
      </c>
      <c r="D90" s="220" t="s">
        <v>58</v>
      </c>
      <c r="E90" s="221">
        <f>IF(C90=1,Hypothèses!$C$21-0.5,IF(C90=2,Hypothèses!$C$36-0.5,IF(C90=3,Hypothèses!$C$51-0.5,IF(C90=4,Hypothèses!$C$66-0.5))))</f>
        <v>99.5</v>
      </c>
      <c r="F90" s="222">
        <v>4</v>
      </c>
      <c r="G90" s="254"/>
      <c r="H90" s="217"/>
      <c r="I90" s="217"/>
      <c r="J90" s="217"/>
      <c r="K90" s="219"/>
      <c r="L90" s="210"/>
      <c r="M90" s="210"/>
      <c r="N90" s="210"/>
      <c r="O90" s="217"/>
      <c r="P90" s="217"/>
      <c r="Q90" s="217"/>
      <c r="R90" s="217"/>
      <c r="S90" s="219"/>
      <c r="T90" s="210"/>
      <c r="U90" s="210"/>
      <c r="V90" s="210"/>
      <c r="W90" s="217">
        <f t="shared" si="20"/>
        <v>0</v>
      </c>
      <c r="X90" s="217"/>
      <c r="Y90" s="217"/>
      <c r="Z90" s="217">
        <f t="shared" si="35"/>
        <v>0</v>
      </c>
      <c r="AA90" s="219"/>
      <c r="AB90" s="210"/>
      <c r="AC90" s="210"/>
      <c r="AD90" s="210"/>
      <c r="AE90" s="217"/>
      <c r="AF90" s="217"/>
      <c r="AG90" s="217"/>
      <c r="AH90" s="217"/>
      <c r="AI90" s="219"/>
      <c r="AJ90" s="210"/>
      <c r="AK90" s="210"/>
      <c r="AL90" s="210"/>
      <c r="AM90" s="217"/>
      <c r="AN90" s="217"/>
      <c r="AO90" s="217"/>
      <c r="AP90" s="217"/>
      <c r="AQ90" s="219"/>
      <c r="AR90" s="210"/>
      <c r="AS90" s="210"/>
      <c r="AT90" s="210"/>
      <c r="AU90" s="252" t="e">
        <f t="shared" si="21"/>
        <v>#DIV/0!</v>
      </c>
      <c r="AV90" s="208">
        <f t="shared" si="36"/>
        <v>30</v>
      </c>
      <c r="AW90" s="209">
        <f t="shared" si="33"/>
        <v>30</v>
      </c>
      <c r="AX90" s="209">
        <f t="shared" si="34"/>
        <v>1.35</v>
      </c>
      <c r="AY90" s="209">
        <f t="shared" si="22"/>
        <v>1.0900000000000001</v>
      </c>
      <c r="AZ90" s="209">
        <f t="shared" si="23"/>
        <v>20.387359836901119</v>
      </c>
      <c r="BA90" s="211">
        <v>0.01</v>
      </c>
      <c r="BB90" s="211"/>
      <c r="BC90" s="211">
        <v>0.02</v>
      </c>
      <c r="BD90" s="211"/>
      <c r="BE90" s="211"/>
      <c r="BF90" s="211">
        <f t="shared" si="24"/>
        <v>0.02</v>
      </c>
      <c r="BG90" s="213">
        <f t="shared" si="25"/>
        <v>1385.4423602330987</v>
      </c>
      <c r="BH90" s="213">
        <f t="shared" si="26"/>
        <v>6.9272118011654937</v>
      </c>
      <c r="BI90" s="213">
        <f t="shared" si="27"/>
        <v>41.563270806992961</v>
      </c>
      <c r="BJ90" s="215"/>
      <c r="BK90" s="216"/>
      <c r="BL90" s="213">
        <f t="shared" si="28"/>
        <v>0</v>
      </c>
      <c r="BM90" s="215"/>
      <c r="BN90" s="216"/>
      <c r="BO90" s="213">
        <f t="shared" si="29"/>
        <v>0</v>
      </c>
      <c r="BP90" s="213">
        <f t="shared" si="30"/>
        <v>0</v>
      </c>
      <c r="BQ90" s="209" t="str">
        <f t="shared" si="37"/>
        <v>Entièrement comprimé</v>
      </c>
      <c r="BR90" s="215"/>
      <c r="BS90" s="210">
        <f t="shared" si="38"/>
        <v>0</v>
      </c>
      <c r="BT90" s="215"/>
      <c r="BU90" s="217"/>
      <c r="BV90" s="210">
        <f t="shared" si="31"/>
        <v>0</v>
      </c>
      <c r="BW90" s="210">
        <v>1</v>
      </c>
      <c r="BX90" s="210">
        <f t="shared" si="32"/>
        <v>0</v>
      </c>
      <c r="BY90" s="51" t="str">
        <f t="shared" si="39"/>
        <v xml:space="preserve"> HA  -  m</v>
      </c>
    </row>
    <row r="91" spans="1:77" x14ac:dyDescent="0.25">
      <c r="A91" s="265">
        <v>84</v>
      </c>
      <c r="B91" s="253">
        <v>0.42</v>
      </c>
      <c r="C91" s="255">
        <v>1</v>
      </c>
      <c r="D91" s="220" t="s">
        <v>58</v>
      </c>
      <c r="E91" s="221">
        <f>IF(C91=1,Hypothèses!$C$21-0.5,IF(C91=2,Hypothèses!$C$36-0.5,IF(C91=3,Hypothèses!$C$51-0.5,IF(C91=4,Hypothèses!$C$66-0.5))))</f>
        <v>99.5</v>
      </c>
      <c r="F91" s="222">
        <v>11.4</v>
      </c>
      <c r="G91" s="254"/>
      <c r="H91" s="217"/>
      <c r="I91" s="217"/>
      <c r="J91" s="217"/>
      <c r="K91" s="219"/>
      <c r="L91" s="210"/>
      <c r="M91" s="210"/>
      <c r="N91" s="210"/>
      <c r="O91" s="217"/>
      <c r="P91" s="217"/>
      <c r="Q91" s="217"/>
      <c r="R91" s="217"/>
      <c r="S91" s="219"/>
      <c r="T91" s="210"/>
      <c r="U91" s="210"/>
      <c r="V91" s="210"/>
      <c r="W91" s="217">
        <f t="shared" si="20"/>
        <v>0</v>
      </c>
      <c r="X91" s="217"/>
      <c r="Y91" s="217"/>
      <c r="Z91" s="217">
        <f t="shared" si="35"/>
        <v>0</v>
      </c>
      <c r="AA91" s="219"/>
      <c r="AB91" s="210"/>
      <c r="AC91" s="210"/>
      <c r="AD91" s="210"/>
      <c r="AE91" s="217"/>
      <c r="AF91" s="217"/>
      <c r="AG91" s="217"/>
      <c r="AH91" s="217"/>
      <c r="AI91" s="219"/>
      <c r="AJ91" s="210"/>
      <c r="AK91" s="210"/>
      <c r="AL91" s="210"/>
      <c r="AM91" s="217"/>
      <c r="AN91" s="217"/>
      <c r="AO91" s="217"/>
      <c r="AP91" s="217"/>
      <c r="AQ91" s="219"/>
      <c r="AR91" s="210"/>
      <c r="AS91" s="210"/>
      <c r="AT91" s="210"/>
      <c r="AU91" s="252" t="e">
        <f t="shared" si="21"/>
        <v>#DIV/0!</v>
      </c>
      <c r="AV91" s="208">
        <f t="shared" si="36"/>
        <v>30</v>
      </c>
      <c r="AW91" s="209">
        <f t="shared" si="33"/>
        <v>30</v>
      </c>
      <c r="AX91" s="209">
        <f t="shared" si="34"/>
        <v>1.35</v>
      </c>
      <c r="AY91" s="209">
        <f t="shared" si="22"/>
        <v>1.1400000000000001</v>
      </c>
      <c r="AZ91" s="209">
        <f t="shared" si="23"/>
        <v>19.493177387914226</v>
      </c>
      <c r="BA91" s="211">
        <v>0.01</v>
      </c>
      <c r="BB91" s="211"/>
      <c r="BC91" s="211">
        <v>0</v>
      </c>
      <c r="BD91" s="211"/>
      <c r="BE91" s="211"/>
      <c r="BF91" s="211">
        <f t="shared" si="24"/>
        <v>0.01</v>
      </c>
      <c r="BG91" s="213">
        <f t="shared" si="25"/>
        <v>1385.4423602330987</v>
      </c>
      <c r="BH91" s="213">
        <f t="shared" si="26"/>
        <v>6.9272118011654937</v>
      </c>
      <c r="BI91" s="213">
        <f t="shared" si="27"/>
        <v>41.563270806992961</v>
      </c>
      <c r="BJ91" s="215"/>
      <c r="BK91" s="216"/>
      <c r="BL91" s="213">
        <f t="shared" si="28"/>
        <v>0</v>
      </c>
      <c r="BM91" s="215"/>
      <c r="BN91" s="216"/>
      <c r="BO91" s="213">
        <f t="shared" si="29"/>
        <v>0</v>
      </c>
      <c r="BP91" s="213">
        <f t="shared" si="30"/>
        <v>0</v>
      </c>
      <c r="BQ91" s="209" t="str">
        <f t="shared" si="37"/>
        <v>Entièrement comprimé</v>
      </c>
      <c r="BR91" s="215"/>
      <c r="BS91" s="210">
        <f t="shared" si="38"/>
        <v>0</v>
      </c>
      <c r="BT91" s="215"/>
      <c r="BU91" s="217"/>
      <c r="BV91" s="210">
        <f t="shared" si="31"/>
        <v>0</v>
      </c>
      <c r="BW91" s="210">
        <v>1</v>
      </c>
      <c r="BX91" s="210">
        <f t="shared" si="32"/>
        <v>0</v>
      </c>
      <c r="BY91" s="51" t="str">
        <f t="shared" si="39"/>
        <v xml:space="preserve"> HA  -  m</v>
      </c>
    </row>
    <row r="92" spans="1:77" x14ac:dyDescent="0.25">
      <c r="A92" s="265">
        <v>85</v>
      </c>
      <c r="B92" s="253">
        <v>0.42</v>
      </c>
      <c r="C92" s="255">
        <v>1</v>
      </c>
      <c r="D92" s="220" t="s">
        <v>58</v>
      </c>
      <c r="E92" s="221">
        <f>IF(C92=1,Hypothèses!$C$21-0.5,IF(C92=2,Hypothèses!$C$36-0.5,IF(C92=3,Hypothèses!$C$51-0.5,IF(C92=4,Hypothèses!$C$66-0.5))))</f>
        <v>99.5</v>
      </c>
      <c r="F92" s="222">
        <v>10.1</v>
      </c>
      <c r="G92" s="254"/>
      <c r="H92" s="217"/>
      <c r="I92" s="217"/>
      <c r="J92" s="217"/>
      <c r="K92" s="219"/>
      <c r="L92" s="210"/>
      <c r="M92" s="210"/>
      <c r="N92" s="210"/>
      <c r="O92" s="217"/>
      <c r="P92" s="217"/>
      <c r="Q92" s="217"/>
      <c r="R92" s="217"/>
      <c r="S92" s="219"/>
      <c r="T92" s="210"/>
      <c r="U92" s="210"/>
      <c r="V92" s="210"/>
      <c r="W92" s="217">
        <f t="shared" si="20"/>
        <v>0</v>
      </c>
      <c r="X92" s="217"/>
      <c r="Y92" s="217"/>
      <c r="Z92" s="217">
        <f t="shared" si="35"/>
        <v>0</v>
      </c>
      <c r="AA92" s="219"/>
      <c r="AB92" s="210"/>
      <c r="AC92" s="210"/>
      <c r="AD92" s="210"/>
      <c r="AE92" s="217"/>
      <c r="AF92" s="217"/>
      <c r="AG92" s="217"/>
      <c r="AH92" s="217"/>
      <c r="AI92" s="219"/>
      <c r="AJ92" s="210"/>
      <c r="AK92" s="210"/>
      <c r="AL92" s="210"/>
      <c r="AM92" s="217"/>
      <c r="AN92" s="217"/>
      <c r="AO92" s="217"/>
      <c r="AP92" s="217"/>
      <c r="AQ92" s="219"/>
      <c r="AR92" s="210"/>
      <c r="AS92" s="210"/>
      <c r="AT92" s="210"/>
      <c r="AU92" s="252" t="e">
        <f t="shared" si="21"/>
        <v>#DIV/0!</v>
      </c>
      <c r="AV92" s="208">
        <f t="shared" si="36"/>
        <v>30</v>
      </c>
      <c r="AW92" s="209">
        <f t="shared" si="33"/>
        <v>30</v>
      </c>
      <c r="AX92" s="209">
        <f t="shared" si="34"/>
        <v>1.35</v>
      </c>
      <c r="AY92" s="209">
        <f t="shared" si="22"/>
        <v>1.1400000000000001</v>
      </c>
      <c r="AZ92" s="209">
        <f t="shared" si="23"/>
        <v>19.493177387914226</v>
      </c>
      <c r="BA92" s="211">
        <v>0.01</v>
      </c>
      <c r="BB92" s="211"/>
      <c r="BC92" s="211">
        <v>0.01</v>
      </c>
      <c r="BD92" s="211"/>
      <c r="BE92" s="211"/>
      <c r="BF92" s="211">
        <f t="shared" si="24"/>
        <v>0.01</v>
      </c>
      <c r="BG92" s="213">
        <f t="shared" si="25"/>
        <v>1385.4423602330987</v>
      </c>
      <c r="BH92" s="213">
        <f t="shared" si="26"/>
        <v>6.9272118011654937</v>
      </c>
      <c r="BI92" s="213">
        <f t="shared" si="27"/>
        <v>41.563270806992961</v>
      </c>
      <c r="BJ92" s="215"/>
      <c r="BK92" s="216"/>
      <c r="BL92" s="213">
        <f t="shared" si="28"/>
        <v>0</v>
      </c>
      <c r="BM92" s="215"/>
      <c r="BN92" s="216"/>
      <c r="BO92" s="213">
        <f t="shared" si="29"/>
        <v>0</v>
      </c>
      <c r="BP92" s="213">
        <f t="shared" si="30"/>
        <v>0</v>
      </c>
      <c r="BQ92" s="209" t="str">
        <f t="shared" si="37"/>
        <v>Entièrement comprimé</v>
      </c>
      <c r="BR92" s="215"/>
      <c r="BS92" s="210">
        <f t="shared" si="38"/>
        <v>0</v>
      </c>
      <c r="BT92" s="215"/>
      <c r="BU92" s="217"/>
      <c r="BV92" s="210">
        <f t="shared" si="31"/>
        <v>0</v>
      </c>
      <c r="BW92" s="210">
        <v>1</v>
      </c>
      <c r="BX92" s="210">
        <f t="shared" si="32"/>
        <v>0</v>
      </c>
      <c r="BY92" s="51" t="str">
        <f t="shared" si="39"/>
        <v xml:space="preserve"> HA  -  m</v>
      </c>
    </row>
    <row r="93" spans="1:77" x14ac:dyDescent="0.25">
      <c r="A93" s="265">
        <v>86</v>
      </c>
      <c r="B93" s="253">
        <v>0.42</v>
      </c>
      <c r="C93" s="255">
        <v>1</v>
      </c>
      <c r="D93" s="220" t="s">
        <v>58</v>
      </c>
      <c r="E93" s="221">
        <f>IF(C93=1,Hypothèses!$C$21-0.5,IF(C93=2,Hypothèses!$C$36-0.5,IF(C93=3,Hypothèses!$C$51-0.5,IF(C93=4,Hypothèses!$C$66-0.5))))</f>
        <v>99.5</v>
      </c>
      <c r="F93" s="222">
        <v>9.6</v>
      </c>
      <c r="G93" s="254"/>
      <c r="H93" s="217"/>
      <c r="I93" s="217"/>
      <c r="J93" s="217"/>
      <c r="K93" s="219"/>
      <c r="L93" s="210"/>
      <c r="M93" s="210"/>
      <c r="N93" s="210"/>
      <c r="O93" s="217"/>
      <c r="P93" s="217"/>
      <c r="Q93" s="217"/>
      <c r="R93" s="217"/>
      <c r="S93" s="219"/>
      <c r="T93" s="210"/>
      <c r="U93" s="210"/>
      <c r="V93" s="210"/>
      <c r="W93" s="217">
        <f t="shared" si="20"/>
        <v>0</v>
      </c>
      <c r="X93" s="217"/>
      <c r="Y93" s="217"/>
      <c r="Z93" s="217">
        <f t="shared" si="35"/>
        <v>0</v>
      </c>
      <c r="AA93" s="219"/>
      <c r="AB93" s="210"/>
      <c r="AC93" s="210"/>
      <c r="AD93" s="210"/>
      <c r="AE93" s="217"/>
      <c r="AF93" s="217"/>
      <c r="AG93" s="217"/>
      <c r="AH93" s="217"/>
      <c r="AI93" s="219"/>
      <c r="AJ93" s="210"/>
      <c r="AK93" s="210"/>
      <c r="AL93" s="210"/>
      <c r="AM93" s="217"/>
      <c r="AN93" s="217"/>
      <c r="AO93" s="217"/>
      <c r="AP93" s="217"/>
      <c r="AQ93" s="219"/>
      <c r="AR93" s="210"/>
      <c r="AS93" s="210"/>
      <c r="AT93" s="210"/>
      <c r="AU93" s="252" t="e">
        <f t="shared" si="21"/>
        <v>#DIV/0!</v>
      </c>
      <c r="AV93" s="208">
        <f t="shared" si="36"/>
        <v>30</v>
      </c>
      <c r="AW93" s="209">
        <f t="shared" si="33"/>
        <v>30</v>
      </c>
      <c r="AX93" s="209">
        <f t="shared" si="34"/>
        <v>1.35</v>
      </c>
      <c r="AY93" s="209">
        <f t="shared" si="22"/>
        <v>1.1400000000000001</v>
      </c>
      <c r="AZ93" s="209">
        <f t="shared" si="23"/>
        <v>19.493177387914226</v>
      </c>
      <c r="BA93" s="211">
        <v>0.01</v>
      </c>
      <c r="BB93" s="211"/>
      <c r="BC93" s="211">
        <v>0.01</v>
      </c>
      <c r="BD93" s="211"/>
      <c r="BE93" s="211"/>
      <c r="BF93" s="211">
        <f t="shared" si="24"/>
        <v>0.01</v>
      </c>
      <c r="BG93" s="213">
        <f t="shared" si="25"/>
        <v>1385.4423602330987</v>
      </c>
      <c r="BH93" s="213">
        <f t="shared" si="26"/>
        <v>6.9272118011654937</v>
      </c>
      <c r="BI93" s="213">
        <f t="shared" si="27"/>
        <v>41.563270806992961</v>
      </c>
      <c r="BJ93" s="215"/>
      <c r="BK93" s="216"/>
      <c r="BL93" s="213">
        <f t="shared" si="28"/>
        <v>0</v>
      </c>
      <c r="BM93" s="215"/>
      <c r="BN93" s="216"/>
      <c r="BO93" s="213">
        <f t="shared" si="29"/>
        <v>0</v>
      </c>
      <c r="BP93" s="213">
        <f t="shared" si="30"/>
        <v>0</v>
      </c>
      <c r="BQ93" s="209" t="str">
        <f t="shared" si="37"/>
        <v>Entièrement comprimé</v>
      </c>
      <c r="BR93" s="215"/>
      <c r="BS93" s="210">
        <f t="shared" si="38"/>
        <v>0</v>
      </c>
      <c r="BT93" s="215"/>
      <c r="BU93" s="217"/>
      <c r="BV93" s="210">
        <f t="shared" si="31"/>
        <v>0</v>
      </c>
      <c r="BW93" s="210">
        <v>1</v>
      </c>
      <c r="BX93" s="210">
        <f t="shared" si="32"/>
        <v>0</v>
      </c>
      <c r="BY93" s="51" t="str">
        <f t="shared" si="39"/>
        <v xml:space="preserve"> HA  -  m</v>
      </c>
    </row>
    <row r="94" spans="1:77" x14ac:dyDescent="0.25">
      <c r="A94" s="265">
        <v>87</v>
      </c>
      <c r="B94" s="253">
        <v>0.42</v>
      </c>
      <c r="C94" s="255">
        <v>1</v>
      </c>
      <c r="D94" s="220" t="s">
        <v>58</v>
      </c>
      <c r="E94" s="221">
        <f>IF(C94=1,Hypothèses!$C$21-0.5,IF(C94=2,Hypothèses!$C$36-0.5,IF(C94=3,Hypothèses!$C$51-0.5,IF(C94=4,Hypothèses!$C$66-0.5))))</f>
        <v>99.5</v>
      </c>
      <c r="F94" s="222">
        <v>10.6</v>
      </c>
      <c r="G94" s="254"/>
      <c r="H94" s="217"/>
      <c r="I94" s="217"/>
      <c r="J94" s="217"/>
      <c r="K94" s="219"/>
      <c r="L94" s="210"/>
      <c r="M94" s="210"/>
      <c r="N94" s="210"/>
      <c r="O94" s="217"/>
      <c r="P94" s="217"/>
      <c r="Q94" s="217"/>
      <c r="R94" s="217"/>
      <c r="S94" s="219"/>
      <c r="T94" s="210"/>
      <c r="U94" s="210"/>
      <c r="V94" s="210"/>
      <c r="W94" s="217">
        <f t="shared" si="20"/>
        <v>0</v>
      </c>
      <c r="X94" s="217"/>
      <c r="Y94" s="217"/>
      <c r="Z94" s="217">
        <f t="shared" si="35"/>
        <v>0</v>
      </c>
      <c r="AA94" s="219"/>
      <c r="AB94" s="210"/>
      <c r="AC94" s="210"/>
      <c r="AD94" s="210"/>
      <c r="AE94" s="217"/>
      <c r="AF94" s="217"/>
      <c r="AG94" s="217"/>
      <c r="AH94" s="217"/>
      <c r="AI94" s="219"/>
      <c r="AJ94" s="210"/>
      <c r="AK94" s="210"/>
      <c r="AL94" s="210"/>
      <c r="AM94" s="217"/>
      <c r="AN94" s="217"/>
      <c r="AO94" s="217"/>
      <c r="AP94" s="217"/>
      <c r="AQ94" s="219"/>
      <c r="AR94" s="210"/>
      <c r="AS94" s="210"/>
      <c r="AT94" s="210"/>
      <c r="AU94" s="252" t="e">
        <f t="shared" si="21"/>
        <v>#DIV/0!</v>
      </c>
      <c r="AV94" s="208">
        <f t="shared" si="36"/>
        <v>30</v>
      </c>
      <c r="AW94" s="209">
        <f t="shared" si="33"/>
        <v>30</v>
      </c>
      <c r="AX94" s="209">
        <f t="shared" si="34"/>
        <v>1.35</v>
      </c>
      <c r="AY94" s="209">
        <f t="shared" si="22"/>
        <v>1.1400000000000001</v>
      </c>
      <c r="AZ94" s="209">
        <f t="shared" si="23"/>
        <v>19.493177387914226</v>
      </c>
      <c r="BA94" s="211">
        <v>0.01</v>
      </c>
      <c r="BB94" s="211"/>
      <c r="BC94" s="211">
        <v>0.01</v>
      </c>
      <c r="BD94" s="211"/>
      <c r="BE94" s="211"/>
      <c r="BF94" s="211">
        <f t="shared" si="24"/>
        <v>0.01</v>
      </c>
      <c r="BG94" s="213">
        <f t="shared" si="25"/>
        <v>1385.4423602330987</v>
      </c>
      <c r="BH94" s="213">
        <f t="shared" si="26"/>
        <v>6.9272118011654937</v>
      </c>
      <c r="BI94" s="213">
        <f t="shared" si="27"/>
        <v>41.563270806992961</v>
      </c>
      <c r="BJ94" s="215"/>
      <c r="BK94" s="216"/>
      <c r="BL94" s="213">
        <f t="shared" si="28"/>
        <v>0</v>
      </c>
      <c r="BM94" s="215"/>
      <c r="BN94" s="216"/>
      <c r="BO94" s="213">
        <f t="shared" si="29"/>
        <v>0</v>
      </c>
      <c r="BP94" s="213">
        <f t="shared" si="30"/>
        <v>0</v>
      </c>
      <c r="BQ94" s="209" t="str">
        <f t="shared" si="37"/>
        <v>Entièrement comprimé</v>
      </c>
      <c r="BR94" s="215"/>
      <c r="BS94" s="210">
        <f t="shared" si="38"/>
        <v>0</v>
      </c>
      <c r="BT94" s="215"/>
      <c r="BU94" s="217"/>
      <c r="BV94" s="210">
        <f t="shared" si="31"/>
        <v>0</v>
      </c>
      <c r="BW94" s="210">
        <v>1</v>
      </c>
      <c r="BX94" s="210">
        <f t="shared" si="32"/>
        <v>0</v>
      </c>
      <c r="BY94" s="51" t="str">
        <f t="shared" si="39"/>
        <v xml:space="preserve"> HA  -  m</v>
      </c>
    </row>
    <row r="95" spans="1:77" x14ac:dyDescent="0.25">
      <c r="A95" s="265">
        <v>88</v>
      </c>
      <c r="B95" s="253">
        <v>0.42</v>
      </c>
      <c r="C95" s="255">
        <v>1</v>
      </c>
      <c r="D95" s="220" t="s">
        <v>58</v>
      </c>
      <c r="E95" s="221">
        <f>IF(C95=1,Hypothèses!$C$21-0.5,IF(C95=2,Hypothèses!$C$36-0.5,IF(C95=3,Hypothèses!$C$51-0.5,IF(C95=4,Hypothèses!$C$66-0.5))))</f>
        <v>99.5</v>
      </c>
      <c r="F95" s="222">
        <v>9.1</v>
      </c>
      <c r="G95" s="254"/>
      <c r="H95" s="217"/>
      <c r="I95" s="217"/>
      <c r="J95" s="217"/>
      <c r="K95" s="219"/>
      <c r="L95" s="210"/>
      <c r="M95" s="210"/>
      <c r="N95" s="210"/>
      <c r="O95" s="217"/>
      <c r="P95" s="217"/>
      <c r="Q95" s="217"/>
      <c r="R95" s="217"/>
      <c r="S95" s="219"/>
      <c r="T95" s="210"/>
      <c r="U95" s="210"/>
      <c r="V95" s="210"/>
      <c r="W95" s="217">
        <f t="shared" si="20"/>
        <v>0</v>
      </c>
      <c r="X95" s="217"/>
      <c r="Y95" s="217"/>
      <c r="Z95" s="217">
        <f t="shared" si="35"/>
        <v>0</v>
      </c>
      <c r="AA95" s="219"/>
      <c r="AB95" s="210"/>
      <c r="AC95" s="210"/>
      <c r="AD95" s="210"/>
      <c r="AE95" s="217"/>
      <c r="AF95" s="217"/>
      <c r="AG95" s="217"/>
      <c r="AH95" s="217"/>
      <c r="AI95" s="219"/>
      <c r="AJ95" s="210"/>
      <c r="AK95" s="210"/>
      <c r="AL95" s="210"/>
      <c r="AM95" s="217"/>
      <c r="AN95" s="217"/>
      <c r="AO95" s="217"/>
      <c r="AP95" s="217"/>
      <c r="AQ95" s="219"/>
      <c r="AR95" s="210"/>
      <c r="AS95" s="210"/>
      <c r="AT95" s="210"/>
      <c r="AU95" s="252" t="e">
        <f t="shared" si="21"/>
        <v>#DIV/0!</v>
      </c>
      <c r="AV95" s="208">
        <f t="shared" si="36"/>
        <v>30</v>
      </c>
      <c r="AW95" s="209">
        <f t="shared" si="33"/>
        <v>30</v>
      </c>
      <c r="AX95" s="209">
        <f t="shared" si="34"/>
        <v>1.35</v>
      </c>
      <c r="AY95" s="209">
        <f t="shared" si="22"/>
        <v>1.1400000000000001</v>
      </c>
      <c r="AZ95" s="209">
        <f t="shared" si="23"/>
        <v>19.493177387914226</v>
      </c>
      <c r="BA95" s="211">
        <v>0.01</v>
      </c>
      <c r="BB95" s="211"/>
      <c r="BC95" s="211">
        <v>0.01</v>
      </c>
      <c r="BD95" s="211"/>
      <c r="BE95" s="211"/>
      <c r="BF95" s="211">
        <f t="shared" si="24"/>
        <v>0.01</v>
      </c>
      <c r="BG95" s="213">
        <f t="shared" si="25"/>
        <v>1385.4423602330987</v>
      </c>
      <c r="BH95" s="213">
        <f t="shared" si="26"/>
        <v>6.9272118011654937</v>
      </c>
      <c r="BI95" s="213">
        <f t="shared" si="27"/>
        <v>41.563270806992961</v>
      </c>
      <c r="BJ95" s="215"/>
      <c r="BK95" s="216"/>
      <c r="BL95" s="213">
        <f t="shared" si="28"/>
        <v>0</v>
      </c>
      <c r="BM95" s="215"/>
      <c r="BN95" s="216"/>
      <c r="BO95" s="213">
        <f t="shared" si="29"/>
        <v>0</v>
      </c>
      <c r="BP95" s="213">
        <f t="shared" si="30"/>
        <v>0</v>
      </c>
      <c r="BQ95" s="209" t="str">
        <f t="shared" si="37"/>
        <v>Entièrement comprimé</v>
      </c>
      <c r="BR95" s="215"/>
      <c r="BS95" s="210">
        <f t="shared" si="38"/>
        <v>0</v>
      </c>
      <c r="BT95" s="215"/>
      <c r="BU95" s="217"/>
      <c r="BV95" s="210">
        <f t="shared" si="31"/>
        <v>0</v>
      </c>
      <c r="BW95" s="210">
        <v>1</v>
      </c>
      <c r="BX95" s="210">
        <f t="shared" si="32"/>
        <v>0</v>
      </c>
      <c r="BY95" s="51" t="str">
        <f t="shared" si="39"/>
        <v xml:space="preserve"> HA  -  m</v>
      </c>
    </row>
    <row r="96" spans="1:77" x14ac:dyDescent="0.25">
      <c r="A96" s="265">
        <v>89</v>
      </c>
      <c r="B96" s="253">
        <v>0.42</v>
      </c>
      <c r="C96" s="255">
        <v>1</v>
      </c>
      <c r="D96" s="220" t="s">
        <v>58</v>
      </c>
      <c r="E96" s="221">
        <f>IF(C96=1,Hypothèses!$C$21-0.5,IF(C96=2,Hypothèses!$C$36-0.5,IF(C96=3,Hypothèses!$C$51-0.5,IF(C96=4,Hypothèses!$C$66-0.5))))</f>
        <v>99.5</v>
      </c>
      <c r="F96" s="222">
        <v>9.6</v>
      </c>
      <c r="G96" s="254"/>
      <c r="H96" s="217"/>
      <c r="I96" s="217"/>
      <c r="J96" s="217"/>
      <c r="K96" s="219"/>
      <c r="L96" s="210"/>
      <c r="M96" s="210"/>
      <c r="N96" s="210"/>
      <c r="O96" s="217"/>
      <c r="P96" s="217"/>
      <c r="Q96" s="217"/>
      <c r="R96" s="217"/>
      <c r="S96" s="219"/>
      <c r="T96" s="210"/>
      <c r="U96" s="210"/>
      <c r="V96" s="210"/>
      <c r="W96" s="217">
        <f t="shared" si="20"/>
        <v>0</v>
      </c>
      <c r="X96" s="217"/>
      <c r="Y96" s="217"/>
      <c r="Z96" s="217">
        <f t="shared" si="35"/>
        <v>0</v>
      </c>
      <c r="AA96" s="219"/>
      <c r="AB96" s="210"/>
      <c r="AC96" s="210"/>
      <c r="AD96" s="210"/>
      <c r="AE96" s="217"/>
      <c r="AF96" s="217"/>
      <c r="AG96" s="217"/>
      <c r="AH96" s="217"/>
      <c r="AI96" s="219"/>
      <c r="AJ96" s="210"/>
      <c r="AK96" s="210"/>
      <c r="AL96" s="210"/>
      <c r="AM96" s="217"/>
      <c r="AN96" s="217"/>
      <c r="AO96" s="217"/>
      <c r="AP96" s="217"/>
      <c r="AQ96" s="219"/>
      <c r="AR96" s="210"/>
      <c r="AS96" s="210"/>
      <c r="AT96" s="210"/>
      <c r="AU96" s="252" t="e">
        <f t="shared" si="21"/>
        <v>#DIV/0!</v>
      </c>
      <c r="AV96" s="208">
        <f t="shared" si="36"/>
        <v>30</v>
      </c>
      <c r="AW96" s="209">
        <f t="shared" si="33"/>
        <v>30</v>
      </c>
      <c r="AX96" s="209">
        <f t="shared" si="34"/>
        <v>1.35</v>
      </c>
      <c r="AY96" s="209">
        <f t="shared" si="22"/>
        <v>1.1400000000000001</v>
      </c>
      <c r="AZ96" s="209">
        <f t="shared" si="23"/>
        <v>19.493177387914226</v>
      </c>
      <c r="BA96" s="211">
        <v>0.01</v>
      </c>
      <c r="BB96" s="211"/>
      <c r="BC96" s="211">
        <v>0</v>
      </c>
      <c r="BD96" s="211"/>
      <c r="BE96" s="211"/>
      <c r="BF96" s="211">
        <f t="shared" si="24"/>
        <v>0.01</v>
      </c>
      <c r="BG96" s="213">
        <f t="shared" si="25"/>
        <v>1385.4423602330987</v>
      </c>
      <c r="BH96" s="213">
        <f t="shared" si="26"/>
        <v>6.9272118011654937</v>
      </c>
      <c r="BI96" s="213">
        <f t="shared" si="27"/>
        <v>41.563270806992961</v>
      </c>
      <c r="BJ96" s="215"/>
      <c r="BK96" s="216"/>
      <c r="BL96" s="213">
        <f t="shared" si="28"/>
        <v>0</v>
      </c>
      <c r="BM96" s="215"/>
      <c r="BN96" s="216"/>
      <c r="BO96" s="213">
        <f t="shared" si="29"/>
        <v>0</v>
      </c>
      <c r="BP96" s="213">
        <f t="shared" si="30"/>
        <v>0</v>
      </c>
      <c r="BQ96" s="209" t="str">
        <f t="shared" si="37"/>
        <v>Entièrement comprimé</v>
      </c>
      <c r="BR96" s="215"/>
      <c r="BS96" s="210">
        <f t="shared" si="38"/>
        <v>0</v>
      </c>
      <c r="BT96" s="215"/>
      <c r="BU96" s="217"/>
      <c r="BV96" s="210">
        <f t="shared" si="31"/>
        <v>0</v>
      </c>
      <c r="BW96" s="210">
        <v>1</v>
      </c>
      <c r="BX96" s="210">
        <f t="shared" si="32"/>
        <v>0</v>
      </c>
      <c r="BY96" s="51" t="str">
        <f t="shared" si="39"/>
        <v xml:space="preserve"> HA  -  m</v>
      </c>
    </row>
    <row r="97" spans="1:77" x14ac:dyDescent="0.25">
      <c r="A97" s="265">
        <v>90</v>
      </c>
      <c r="B97" s="253">
        <v>0.42</v>
      </c>
      <c r="C97" s="255">
        <v>1</v>
      </c>
      <c r="D97" s="220" t="s">
        <v>58</v>
      </c>
      <c r="E97" s="221">
        <f>IF(C97=1,Hypothèses!$C$21-0.5,IF(C97=2,Hypothèses!$C$36-0.5,IF(C97=3,Hypothèses!$C$51-0.5,IF(C97=4,Hypothèses!$C$66-0.5))))</f>
        <v>99.5</v>
      </c>
      <c r="F97" s="222">
        <v>6.6</v>
      </c>
      <c r="G97" s="254"/>
      <c r="H97" s="217"/>
      <c r="I97" s="217"/>
      <c r="J97" s="217"/>
      <c r="K97" s="219"/>
      <c r="L97" s="210"/>
      <c r="M97" s="210"/>
      <c r="N97" s="210"/>
      <c r="O97" s="217"/>
      <c r="P97" s="217"/>
      <c r="Q97" s="217"/>
      <c r="R97" s="217"/>
      <c r="S97" s="219"/>
      <c r="T97" s="210"/>
      <c r="U97" s="210"/>
      <c r="V97" s="210"/>
      <c r="W97" s="217">
        <f t="shared" si="20"/>
        <v>0</v>
      </c>
      <c r="X97" s="217"/>
      <c r="Y97" s="217"/>
      <c r="Z97" s="217">
        <f t="shared" si="35"/>
        <v>0</v>
      </c>
      <c r="AA97" s="219"/>
      <c r="AB97" s="210"/>
      <c r="AC97" s="210"/>
      <c r="AD97" s="210"/>
      <c r="AE97" s="217"/>
      <c r="AF97" s="217"/>
      <c r="AG97" s="217"/>
      <c r="AH97" s="217"/>
      <c r="AI97" s="219"/>
      <c r="AJ97" s="210"/>
      <c r="AK97" s="210"/>
      <c r="AL97" s="210"/>
      <c r="AM97" s="217"/>
      <c r="AN97" s="217"/>
      <c r="AO97" s="217"/>
      <c r="AP97" s="217"/>
      <c r="AQ97" s="219"/>
      <c r="AR97" s="210"/>
      <c r="AS97" s="210"/>
      <c r="AT97" s="210"/>
      <c r="AU97" s="252" t="e">
        <f t="shared" si="21"/>
        <v>#DIV/0!</v>
      </c>
      <c r="AV97" s="208">
        <f t="shared" si="36"/>
        <v>30</v>
      </c>
      <c r="AW97" s="209">
        <f t="shared" si="33"/>
        <v>30</v>
      </c>
      <c r="AX97" s="209">
        <f t="shared" si="34"/>
        <v>1.35</v>
      </c>
      <c r="AY97" s="209">
        <f t="shared" si="22"/>
        <v>1.0900000000000001</v>
      </c>
      <c r="AZ97" s="209">
        <f t="shared" si="23"/>
        <v>20.387359836901119</v>
      </c>
      <c r="BA97" s="211">
        <v>0.01</v>
      </c>
      <c r="BB97" s="211"/>
      <c r="BC97" s="211">
        <v>0</v>
      </c>
      <c r="BD97" s="211"/>
      <c r="BE97" s="211"/>
      <c r="BF97" s="211">
        <f t="shared" si="24"/>
        <v>0.01</v>
      </c>
      <c r="BG97" s="213">
        <f t="shared" si="25"/>
        <v>1385.4423602330987</v>
      </c>
      <c r="BH97" s="213">
        <f t="shared" si="26"/>
        <v>6.9272118011654937</v>
      </c>
      <c r="BI97" s="213">
        <f t="shared" si="27"/>
        <v>41.563270806992961</v>
      </c>
      <c r="BJ97" s="215"/>
      <c r="BK97" s="216"/>
      <c r="BL97" s="213">
        <f t="shared" si="28"/>
        <v>0</v>
      </c>
      <c r="BM97" s="215"/>
      <c r="BN97" s="216"/>
      <c r="BO97" s="213">
        <f t="shared" si="29"/>
        <v>0</v>
      </c>
      <c r="BP97" s="213">
        <f t="shared" si="30"/>
        <v>0</v>
      </c>
      <c r="BQ97" s="209" t="str">
        <f t="shared" si="37"/>
        <v>Entièrement comprimé</v>
      </c>
      <c r="BR97" s="215"/>
      <c r="BS97" s="210">
        <f t="shared" si="38"/>
        <v>0</v>
      </c>
      <c r="BT97" s="215"/>
      <c r="BU97" s="217"/>
      <c r="BV97" s="210">
        <f t="shared" si="31"/>
        <v>0</v>
      </c>
      <c r="BW97" s="210">
        <v>1</v>
      </c>
      <c r="BX97" s="210">
        <f t="shared" si="32"/>
        <v>0</v>
      </c>
      <c r="BY97" s="51" t="str">
        <f t="shared" si="39"/>
        <v xml:space="preserve"> HA  -  m</v>
      </c>
    </row>
    <row r="98" spans="1:77" x14ac:dyDescent="0.25">
      <c r="A98" s="265">
        <v>91</v>
      </c>
      <c r="B98" s="253">
        <v>0.42</v>
      </c>
      <c r="C98" s="255">
        <v>1</v>
      </c>
      <c r="D98" s="220" t="s">
        <v>58</v>
      </c>
      <c r="E98" s="221">
        <f>IF(C98=1,Hypothèses!$C$21-0.5,IF(C98=2,Hypothèses!$C$36-0.5,IF(C98=3,Hypothèses!$C$51-0.5,IF(C98=4,Hypothèses!$C$66-0.5))))</f>
        <v>99.5</v>
      </c>
      <c r="F98" s="222">
        <v>6.2</v>
      </c>
      <c r="G98" s="254"/>
      <c r="H98" s="217"/>
      <c r="I98" s="217"/>
      <c r="J98" s="217"/>
      <c r="K98" s="219"/>
      <c r="L98" s="210"/>
      <c r="M98" s="210"/>
      <c r="N98" s="210"/>
      <c r="O98" s="217"/>
      <c r="P98" s="217"/>
      <c r="Q98" s="217"/>
      <c r="R98" s="217"/>
      <c r="S98" s="219"/>
      <c r="T98" s="210"/>
      <c r="U98" s="210"/>
      <c r="V98" s="210"/>
      <c r="W98" s="217">
        <f t="shared" si="20"/>
        <v>0</v>
      </c>
      <c r="X98" s="217"/>
      <c r="Y98" s="217"/>
      <c r="Z98" s="217">
        <f t="shared" si="35"/>
        <v>0</v>
      </c>
      <c r="AA98" s="219"/>
      <c r="AB98" s="210"/>
      <c r="AC98" s="210"/>
      <c r="AD98" s="210"/>
      <c r="AE98" s="217"/>
      <c r="AF98" s="217"/>
      <c r="AG98" s="217"/>
      <c r="AH98" s="217"/>
      <c r="AI98" s="219"/>
      <c r="AJ98" s="210"/>
      <c r="AK98" s="210"/>
      <c r="AL98" s="210"/>
      <c r="AM98" s="217"/>
      <c r="AN98" s="217"/>
      <c r="AO98" s="217"/>
      <c r="AP98" s="217"/>
      <c r="AQ98" s="219"/>
      <c r="AR98" s="210"/>
      <c r="AS98" s="210"/>
      <c r="AT98" s="210"/>
      <c r="AU98" s="252" t="e">
        <f t="shared" si="21"/>
        <v>#DIV/0!</v>
      </c>
      <c r="AV98" s="208">
        <f t="shared" si="36"/>
        <v>30</v>
      </c>
      <c r="AW98" s="209">
        <f t="shared" si="33"/>
        <v>30</v>
      </c>
      <c r="AX98" s="209">
        <f t="shared" si="34"/>
        <v>1.35</v>
      </c>
      <c r="AY98" s="209">
        <f t="shared" si="22"/>
        <v>1.0900000000000001</v>
      </c>
      <c r="AZ98" s="209">
        <f t="shared" si="23"/>
        <v>20.387359836901119</v>
      </c>
      <c r="BA98" s="211">
        <v>0.01</v>
      </c>
      <c r="BB98" s="211"/>
      <c r="BC98" s="211">
        <v>0.02</v>
      </c>
      <c r="BD98" s="211"/>
      <c r="BE98" s="211"/>
      <c r="BF98" s="211">
        <f t="shared" si="24"/>
        <v>0.02</v>
      </c>
      <c r="BG98" s="213">
        <f t="shared" si="25"/>
        <v>1385.4423602330987</v>
      </c>
      <c r="BH98" s="213">
        <f t="shared" si="26"/>
        <v>6.9272118011654937</v>
      </c>
      <c r="BI98" s="213">
        <f t="shared" si="27"/>
        <v>41.563270806992961</v>
      </c>
      <c r="BJ98" s="215"/>
      <c r="BK98" s="216"/>
      <c r="BL98" s="213">
        <f t="shared" si="28"/>
        <v>0</v>
      </c>
      <c r="BM98" s="215"/>
      <c r="BN98" s="216"/>
      <c r="BO98" s="213">
        <f t="shared" si="29"/>
        <v>0</v>
      </c>
      <c r="BP98" s="213">
        <f t="shared" si="30"/>
        <v>0</v>
      </c>
      <c r="BQ98" s="209" t="str">
        <f t="shared" si="37"/>
        <v>Entièrement comprimé</v>
      </c>
      <c r="BR98" s="215"/>
      <c r="BS98" s="210">
        <f t="shared" si="38"/>
        <v>0</v>
      </c>
      <c r="BT98" s="215"/>
      <c r="BU98" s="217"/>
      <c r="BV98" s="210">
        <f t="shared" si="31"/>
        <v>0</v>
      </c>
      <c r="BW98" s="210">
        <v>1</v>
      </c>
      <c r="BX98" s="210">
        <f t="shared" si="32"/>
        <v>0</v>
      </c>
      <c r="BY98" s="51" t="str">
        <f t="shared" si="39"/>
        <v xml:space="preserve"> HA  -  m</v>
      </c>
    </row>
    <row r="99" spans="1:77" x14ac:dyDescent="0.25">
      <c r="A99" s="265">
        <v>92</v>
      </c>
      <c r="B99" s="253">
        <v>0.42</v>
      </c>
      <c r="C99" s="255">
        <v>1</v>
      </c>
      <c r="D99" s="220" t="s">
        <v>58</v>
      </c>
      <c r="E99" s="221">
        <f>IF(C99=1,Hypothèses!$C$21-0.5,IF(C99=2,Hypothèses!$C$36-0.5,IF(C99=3,Hypothèses!$C$51-0.5,IF(C99=4,Hypothèses!$C$66-0.5))))</f>
        <v>99.5</v>
      </c>
      <c r="F99" s="222">
        <v>6.5</v>
      </c>
      <c r="G99" s="254"/>
      <c r="H99" s="217"/>
      <c r="I99" s="217"/>
      <c r="J99" s="217"/>
      <c r="K99" s="219"/>
      <c r="L99" s="210"/>
      <c r="M99" s="210"/>
      <c r="N99" s="210"/>
      <c r="O99" s="217"/>
      <c r="P99" s="217"/>
      <c r="Q99" s="217"/>
      <c r="R99" s="217"/>
      <c r="S99" s="219"/>
      <c r="T99" s="210"/>
      <c r="U99" s="210"/>
      <c r="V99" s="210"/>
      <c r="W99" s="217">
        <f t="shared" si="20"/>
        <v>0</v>
      </c>
      <c r="X99" s="217"/>
      <c r="Y99" s="217"/>
      <c r="Z99" s="217">
        <f t="shared" si="35"/>
        <v>0</v>
      </c>
      <c r="AA99" s="219"/>
      <c r="AB99" s="210"/>
      <c r="AC99" s="210"/>
      <c r="AD99" s="210"/>
      <c r="AE99" s="217"/>
      <c r="AF99" s="217"/>
      <c r="AG99" s="217"/>
      <c r="AH99" s="217"/>
      <c r="AI99" s="219"/>
      <c r="AJ99" s="210"/>
      <c r="AK99" s="210"/>
      <c r="AL99" s="210"/>
      <c r="AM99" s="217"/>
      <c r="AN99" s="217"/>
      <c r="AO99" s="217"/>
      <c r="AP99" s="217"/>
      <c r="AQ99" s="219"/>
      <c r="AR99" s="210"/>
      <c r="AS99" s="210"/>
      <c r="AT99" s="210"/>
      <c r="AU99" s="252" t="e">
        <f t="shared" si="21"/>
        <v>#DIV/0!</v>
      </c>
      <c r="AV99" s="208">
        <f t="shared" si="36"/>
        <v>30</v>
      </c>
      <c r="AW99" s="209">
        <f t="shared" si="33"/>
        <v>30</v>
      </c>
      <c r="AX99" s="209">
        <f t="shared" si="34"/>
        <v>1.35</v>
      </c>
      <c r="AY99" s="209">
        <f t="shared" si="22"/>
        <v>1.0900000000000001</v>
      </c>
      <c r="AZ99" s="209">
        <f t="shared" si="23"/>
        <v>20.387359836901119</v>
      </c>
      <c r="BA99" s="211">
        <v>0.01</v>
      </c>
      <c r="BB99" s="211"/>
      <c r="BC99" s="211">
        <v>0</v>
      </c>
      <c r="BD99" s="211"/>
      <c r="BE99" s="211"/>
      <c r="BF99" s="211">
        <f t="shared" si="24"/>
        <v>0.01</v>
      </c>
      <c r="BG99" s="213">
        <f t="shared" si="25"/>
        <v>1385.4423602330987</v>
      </c>
      <c r="BH99" s="213">
        <f t="shared" si="26"/>
        <v>6.9272118011654937</v>
      </c>
      <c r="BI99" s="213">
        <f t="shared" si="27"/>
        <v>41.563270806992961</v>
      </c>
      <c r="BJ99" s="215"/>
      <c r="BK99" s="216"/>
      <c r="BL99" s="213">
        <f t="shared" si="28"/>
        <v>0</v>
      </c>
      <c r="BM99" s="215"/>
      <c r="BN99" s="216"/>
      <c r="BO99" s="213">
        <f t="shared" si="29"/>
        <v>0</v>
      </c>
      <c r="BP99" s="213">
        <f t="shared" si="30"/>
        <v>0</v>
      </c>
      <c r="BQ99" s="209" t="str">
        <f t="shared" si="37"/>
        <v>Entièrement comprimé</v>
      </c>
      <c r="BR99" s="215"/>
      <c r="BS99" s="210">
        <f t="shared" si="38"/>
        <v>0</v>
      </c>
      <c r="BT99" s="215"/>
      <c r="BU99" s="217"/>
      <c r="BV99" s="210">
        <f t="shared" si="31"/>
        <v>0</v>
      </c>
      <c r="BW99" s="210">
        <v>1</v>
      </c>
      <c r="BX99" s="210">
        <f t="shared" si="32"/>
        <v>0</v>
      </c>
      <c r="BY99" s="51" t="str">
        <f t="shared" si="39"/>
        <v xml:space="preserve"> HA  -  m</v>
      </c>
    </row>
    <row r="100" spans="1:77" x14ac:dyDescent="0.25">
      <c r="A100" s="265">
        <v>93</v>
      </c>
      <c r="B100" s="253">
        <v>0.42</v>
      </c>
      <c r="C100" s="255">
        <v>1</v>
      </c>
      <c r="D100" s="220" t="s">
        <v>58</v>
      </c>
      <c r="E100" s="221">
        <f>IF(C100=1,Hypothèses!$C$21-0.5,IF(C100=2,Hypothèses!$C$36-0.5,IF(C100=3,Hypothèses!$C$51-0.5,IF(C100=4,Hypothèses!$C$66-0.5))))</f>
        <v>99.5</v>
      </c>
      <c r="F100" s="222">
        <v>4</v>
      </c>
      <c r="G100" s="254"/>
      <c r="H100" s="217"/>
      <c r="I100" s="217"/>
      <c r="J100" s="217"/>
      <c r="K100" s="219"/>
      <c r="L100" s="210"/>
      <c r="M100" s="210"/>
      <c r="N100" s="210"/>
      <c r="O100" s="217"/>
      <c r="P100" s="217"/>
      <c r="Q100" s="217"/>
      <c r="R100" s="217"/>
      <c r="S100" s="219"/>
      <c r="T100" s="210"/>
      <c r="U100" s="210"/>
      <c r="V100" s="210"/>
      <c r="W100" s="217">
        <f t="shared" si="20"/>
        <v>0</v>
      </c>
      <c r="X100" s="217"/>
      <c r="Y100" s="217"/>
      <c r="Z100" s="217">
        <f t="shared" si="35"/>
        <v>0</v>
      </c>
      <c r="AA100" s="219"/>
      <c r="AB100" s="210"/>
      <c r="AC100" s="210"/>
      <c r="AD100" s="210"/>
      <c r="AE100" s="217"/>
      <c r="AF100" s="217"/>
      <c r="AG100" s="217"/>
      <c r="AH100" s="217"/>
      <c r="AI100" s="219"/>
      <c r="AJ100" s="210"/>
      <c r="AK100" s="210"/>
      <c r="AL100" s="210"/>
      <c r="AM100" s="217"/>
      <c r="AN100" s="217"/>
      <c r="AO100" s="217"/>
      <c r="AP100" s="217"/>
      <c r="AQ100" s="219"/>
      <c r="AR100" s="210"/>
      <c r="AS100" s="210"/>
      <c r="AT100" s="210"/>
      <c r="AU100" s="252" t="e">
        <f t="shared" si="21"/>
        <v>#DIV/0!</v>
      </c>
      <c r="AV100" s="208">
        <f t="shared" si="36"/>
        <v>30</v>
      </c>
      <c r="AW100" s="209">
        <f t="shared" si="33"/>
        <v>30</v>
      </c>
      <c r="AX100" s="209">
        <f t="shared" si="34"/>
        <v>1.35</v>
      </c>
      <c r="AY100" s="209">
        <f t="shared" si="22"/>
        <v>1.0900000000000001</v>
      </c>
      <c r="AZ100" s="209">
        <f t="shared" si="23"/>
        <v>20.387359836901119</v>
      </c>
      <c r="BA100" s="211">
        <v>0.01</v>
      </c>
      <c r="BB100" s="211"/>
      <c r="BC100" s="211">
        <v>0</v>
      </c>
      <c r="BD100" s="211"/>
      <c r="BE100" s="211"/>
      <c r="BF100" s="211">
        <f t="shared" si="24"/>
        <v>0.01</v>
      </c>
      <c r="BG100" s="213">
        <f t="shared" si="25"/>
        <v>1385.4423602330987</v>
      </c>
      <c r="BH100" s="213">
        <f t="shared" si="26"/>
        <v>6.9272118011654937</v>
      </c>
      <c r="BI100" s="213">
        <f t="shared" si="27"/>
        <v>41.563270806992961</v>
      </c>
      <c r="BJ100" s="215"/>
      <c r="BK100" s="216"/>
      <c r="BL100" s="213">
        <f t="shared" si="28"/>
        <v>0</v>
      </c>
      <c r="BM100" s="215"/>
      <c r="BN100" s="216"/>
      <c r="BO100" s="213">
        <f t="shared" si="29"/>
        <v>0</v>
      </c>
      <c r="BP100" s="213">
        <f t="shared" si="30"/>
        <v>0</v>
      </c>
      <c r="BQ100" s="209" t="str">
        <f t="shared" si="37"/>
        <v>Entièrement comprimé</v>
      </c>
      <c r="BR100" s="215"/>
      <c r="BS100" s="210">
        <f t="shared" si="38"/>
        <v>0</v>
      </c>
      <c r="BT100" s="215"/>
      <c r="BU100" s="217"/>
      <c r="BV100" s="210">
        <f t="shared" si="31"/>
        <v>0</v>
      </c>
      <c r="BW100" s="210">
        <v>1</v>
      </c>
      <c r="BX100" s="210">
        <f t="shared" si="32"/>
        <v>0</v>
      </c>
      <c r="BY100" s="51" t="str">
        <f t="shared" si="39"/>
        <v xml:space="preserve"> HA  -  m</v>
      </c>
    </row>
    <row r="101" spans="1:77" x14ac:dyDescent="0.25">
      <c r="A101" s="265">
        <v>94</v>
      </c>
      <c r="B101" s="253">
        <v>0.42</v>
      </c>
      <c r="C101" s="255">
        <v>1</v>
      </c>
      <c r="D101" s="220" t="s">
        <v>58</v>
      </c>
      <c r="E101" s="221">
        <f>IF(C101=1,Hypothèses!$C$21-0.5,IF(C101=2,Hypothèses!$C$36-0.5,IF(C101=3,Hypothèses!$C$51-0.5,IF(C101=4,Hypothèses!$C$66-0.5))))</f>
        <v>99.5</v>
      </c>
      <c r="F101" s="222">
        <v>4</v>
      </c>
      <c r="G101" s="254"/>
      <c r="H101" s="217"/>
      <c r="I101" s="217"/>
      <c r="J101" s="217"/>
      <c r="K101" s="219"/>
      <c r="L101" s="210"/>
      <c r="M101" s="210"/>
      <c r="N101" s="210"/>
      <c r="O101" s="217"/>
      <c r="P101" s="217"/>
      <c r="Q101" s="217"/>
      <c r="R101" s="217"/>
      <c r="S101" s="219"/>
      <c r="T101" s="210"/>
      <c r="U101" s="210"/>
      <c r="V101" s="210"/>
      <c r="W101" s="217">
        <f t="shared" si="20"/>
        <v>0</v>
      </c>
      <c r="X101" s="217"/>
      <c r="Y101" s="217"/>
      <c r="Z101" s="217">
        <f t="shared" si="35"/>
        <v>0</v>
      </c>
      <c r="AA101" s="219"/>
      <c r="AB101" s="210"/>
      <c r="AC101" s="210"/>
      <c r="AD101" s="210"/>
      <c r="AE101" s="217"/>
      <c r="AF101" s="217"/>
      <c r="AG101" s="217"/>
      <c r="AH101" s="217"/>
      <c r="AI101" s="219"/>
      <c r="AJ101" s="210"/>
      <c r="AK101" s="210"/>
      <c r="AL101" s="210"/>
      <c r="AM101" s="217"/>
      <c r="AN101" s="217"/>
      <c r="AO101" s="217"/>
      <c r="AP101" s="217"/>
      <c r="AQ101" s="219"/>
      <c r="AR101" s="210"/>
      <c r="AS101" s="210"/>
      <c r="AT101" s="210"/>
      <c r="AU101" s="252" t="e">
        <f t="shared" si="21"/>
        <v>#DIV/0!</v>
      </c>
      <c r="AV101" s="208">
        <f t="shared" si="36"/>
        <v>30</v>
      </c>
      <c r="AW101" s="209">
        <f t="shared" si="33"/>
        <v>30</v>
      </c>
      <c r="AX101" s="209">
        <f t="shared" si="34"/>
        <v>1.35</v>
      </c>
      <c r="AY101" s="209">
        <f t="shared" si="22"/>
        <v>1.0900000000000001</v>
      </c>
      <c r="AZ101" s="209">
        <f t="shared" si="23"/>
        <v>20.387359836901119</v>
      </c>
      <c r="BA101" s="211">
        <v>0.01</v>
      </c>
      <c r="BB101" s="211"/>
      <c r="BC101" s="211">
        <v>0.01</v>
      </c>
      <c r="BD101" s="211"/>
      <c r="BE101" s="211"/>
      <c r="BF101" s="211">
        <f t="shared" si="24"/>
        <v>0.01</v>
      </c>
      <c r="BG101" s="213">
        <f t="shared" si="25"/>
        <v>1385.4423602330987</v>
      </c>
      <c r="BH101" s="213">
        <f t="shared" si="26"/>
        <v>6.9272118011654937</v>
      </c>
      <c r="BI101" s="213">
        <f t="shared" si="27"/>
        <v>41.563270806992961</v>
      </c>
      <c r="BJ101" s="215"/>
      <c r="BK101" s="216"/>
      <c r="BL101" s="213">
        <f t="shared" si="28"/>
        <v>0</v>
      </c>
      <c r="BM101" s="215"/>
      <c r="BN101" s="216"/>
      <c r="BO101" s="213">
        <f t="shared" si="29"/>
        <v>0</v>
      </c>
      <c r="BP101" s="213">
        <f t="shared" si="30"/>
        <v>0</v>
      </c>
      <c r="BQ101" s="209" t="str">
        <f t="shared" si="37"/>
        <v>Entièrement comprimé</v>
      </c>
      <c r="BR101" s="215"/>
      <c r="BS101" s="210">
        <f t="shared" si="38"/>
        <v>0</v>
      </c>
      <c r="BT101" s="215"/>
      <c r="BU101" s="217"/>
      <c r="BV101" s="210">
        <f t="shared" si="31"/>
        <v>0</v>
      </c>
      <c r="BW101" s="210">
        <v>1</v>
      </c>
      <c r="BX101" s="210">
        <f t="shared" si="32"/>
        <v>0</v>
      </c>
      <c r="BY101" s="51" t="str">
        <f t="shared" si="39"/>
        <v xml:space="preserve"> HA  -  m</v>
      </c>
    </row>
    <row r="102" spans="1:77" x14ac:dyDescent="0.25">
      <c r="A102" s="265">
        <v>95</v>
      </c>
      <c r="B102" s="253">
        <v>0.42</v>
      </c>
      <c r="C102" s="255">
        <v>1</v>
      </c>
      <c r="D102" s="220" t="s">
        <v>58</v>
      </c>
      <c r="E102" s="221">
        <f>IF(C102=1,Hypothèses!$C$21-0.5,IF(C102=2,Hypothèses!$C$36-0.5,IF(C102=3,Hypothèses!$C$51-0.5,IF(C102=4,Hypothèses!$C$66-0.5))))</f>
        <v>99.5</v>
      </c>
      <c r="F102" s="222">
        <v>4.5999999999999996</v>
      </c>
      <c r="G102" s="254"/>
      <c r="H102" s="217"/>
      <c r="I102" s="217"/>
      <c r="J102" s="217"/>
      <c r="K102" s="219"/>
      <c r="L102" s="210"/>
      <c r="M102" s="210"/>
      <c r="N102" s="210"/>
      <c r="O102" s="217"/>
      <c r="P102" s="217"/>
      <c r="Q102" s="217"/>
      <c r="R102" s="217"/>
      <c r="S102" s="219"/>
      <c r="T102" s="210"/>
      <c r="U102" s="210"/>
      <c r="V102" s="210"/>
      <c r="W102" s="217">
        <f t="shared" si="20"/>
        <v>0</v>
      </c>
      <c r="X102" s="217"/>
      <c r="Y102" s="217"/>
      <c r="Z102" s="217">
        <f t="shared" si="35"/>
        <v>0</v>
      </c>
      <c r="AA102" s="219"/>
      <c r="AB102" s="210"/>
      <c r="AC102" s="210"/>
      <c r="AD102" s="210"/>
      <c r="AE102" s="217"/>
      <c r="AF102" s="217"/>
      <c r="AG102" s="217"/>
      <c r="AH102" s="217"/>
      <c r="AI102" s="219"/>
      <c r="AJ102" s="210"/>
      <c r="AK102" s="210"/>
      <c r="AL102" s="210"/>
      <c r="AM102" s="217"/>
      <c r="AN102" s="217"/>
      <c r="AO102" s="217"/>
      <c r="AP102" s="217"/>
      <c r="AQ102" s="219"/>
      <c r="AR102" s="210"/>
      <c r="AS102" s="210"/>
      <c r="AT102" s="210"/>
      <c r="AU102" s="252" t="e">
        <f t="shared" si="21"/>
        <v>#DIV/0!</v>
      </c>
      <c r="AV102" s="208">
        <f t="shared" si="36"/>
        <v>30</v>
      </c>
      <c r="AW102" s="209">
        <f t="shared" si="33"/>
        <v>30</v>
      </c>
      <c r="AX102" s="209">
        <f t="shared" si="34"/>
        <v>1.35</v>
      </c>
      <c r="AY102" s="209">
        <f t="shared" si="22"/>
        <v>1.0900000000000001</v>
      </c>
      <c r="AZ102" s="209">
        <f t="shared" si="23"/>
        <v>20.387359836901119</v>
      </c>
      <c r="BA102" s="211">
        <v>0.01</v>
      </c>
      <c r="BB102" s="211"/>
      <c r="BC102" s="211">
        <v>0.01</v>
      </c>
      <c r="BD102" s="211"/>
      <c r="BE102" s="211"/>
      <c r="BF102" s="211">
        <f t="shared" si="24"/>
        <v>0.01</v>
      </c>
      <c r="BG102" s="213">
        <f t="shared" si="25"/>
        <v>1385.4423602330987</v>
      </c>
      <c r="BH102" s="213">
        <f t="shared" si="26"/>
        <v>6.9272118011654937</v>
      </c>
      <c r="BI102" s="213">
        <f t="shared" si="27"/>
        <v>41.563270806992961</v>
      </c>
      <c r="BJ102" s="215"/>
      <c r="BK102" s="216"/>
      <c r="BL102" s="213">
        <f t="shared" si="28"/>
        <v>0</v>
      </c>
      <c r="BM102" s="215"/>
      <c r="BN102" s="216"/>
      <c r="BO102" s="213">
        <f t="shared" si="29"/>
        <v>0</v>
      </c>
      <c r="BP102" s="213">
        <f t="shared" si="30"/>
        <v>0</v>
      </c>
      <c r="BQ102" s="209" t="str">
        <f t="shared" si="37"/>
        <v>Entièrement comprimé</v>
      </c>
      <c r="BR102" s="215"/>
      <c r="BS102" s="210">
        <f t="shared" si="38"/>
        <v>0</v>
      </c>
      <c r="BT102" s="215"/>
      <c r="BU102" s="217"/>
      <c r="BV102" s="210">
        <f t="shared" si="31"/>
        <v>0</v>
      </c>
      <c r="BW102" s="210">
        <v>1</v>
      </c>
      <c r="BX102" s="210">
        <f t="shared" si="32"/>
        <v>0</v>
      </c>
      <c r="BY102" s="51" t="str">
        <f t="shared" si="39"/>
        <v xml:space="preserve"> HA  -  m</v>
      </c>
    </row>
    <row r="103" spans="1:77" x14ac:dyDescent="0.25">
      <c r="A103" s="265">
        <v>96</v>
      </c>
      <c r="B103" s="253">
        <v>0.42</v>
      </c>
      <c r="C103" s="255">
        <v>1</v>
      </c>
      <c r="D103" s="220" t="s">
        <v>58</v>
      </c>
      <c r="E103" s="221">
        <f>IF(C103=1,Hypothèses!$C$21-0.5,IF(C103=2,Hypothèses!$C$36-0.5,IF(C103=3,Hypothèses!$C$51-0.5,IF(C103=4,Hypothèses!$C$66-0.5))))</f>
        <v>99.5</v>
      </c>
      <c r="F103" s="222">
        <v>4</v>
      </c>
      <c r="G103" s="254"/>
      <c r="H103" s="217"/>
      <c r="I103" s="217"/>
      <c r="J103" s="217"/>
      <c r="K103" s="219"/>
      <c r="L103" s="210"/>
      <c r="M103" s="210"/>
      <c r="N103" s="210"/>
      <c r="O103" s="217"/>
      <c r="P103" s="217"/>
      <c r="Q103" s="217"/>
      <c r="R103" s="217"/>
      <c r="S103" s="219"/>
      <c r="T103" s="210"/>
      <c r="U103" s="210"/>
      <c r="V103" s="210"/>
      <c r="W103" s="217">
        <f t="shared" si="20"/>
        <v>0</v>
      </c>
      <c r="X103" s="217"/>
      <c r="Y103" s="217"/>
      <c r="Z103" s="217">
        <f t="shared" si="35"/>
        <v>0</v>
      </c>
      <c r="AA103" s="219"/>
      <c r="AB103" s="210"/>
      <c r="AC103" s="210"/>
      <c r="AD103" s="210"/>
      <c r="AE103" s="217"/>
      <c r="AF103" s="217"/>
      <c r="AG103" s="217"/>
      <c r="AH103" s="217"/>
      <c r="AI103" s="219"/>
      <c r="AJ103" s="210"/>
      <c r="AK103" s="210"/>
      <c r="AL103" s="210"/>
      <c r="AM103" s="217"/>
      <c r="AN103" s="217"/>
      <c r="AO103" s="217"/>
      <c r="AP103" s="217"/>
      <c r="AQ103" s="219"/>
      <c r="AR103" s="210"/>
      <c r="AS103" s="210"/>
      <c r="AT103" s="210"/>
      <c r="AU103" s="252" t="e">
        <f t="shared" si="21"/>
        <v>#DIV/0!</v>
      </c>
      <c r="AV103" s="208">
        <f t="shared" si="36"/>
        <v>30</v>
      </c>
      <c r="AW103" s="209">
        <f t="shared" si="33"/>
        <v>30</v>
      </c>
      <c r="AX103" s="209">
        <f t="shared" si="34"/>
        <v>1.35</v>
      </c>
      <c r="AY103" s="209">
        <f t="shared" si="22"/>
        <v>1.0900000000000001</v>
      </c>
      <c r="AZ103" s="209">
        <f t="shared" si="23"/>
        <v>20.387359836901119</v>
      </c>
      <c r="BA103" s="211">
        <v>0.01</v>
      </c>
      <c r="BB103" s="211"/>
      <c r="BC103" s="211">
        <v>0</v>
      </c>
      <c r="BD103" s="211"/>
      <c r="BE103" s="211"/>
      <c r="BF103" s="211">
        <f t="shared" si="24"/>
        <v>0.01</v>
      </c>
      <c r="BG103" s="213">
        <f t="shared" si="25"/>
        <v>1385.4423602330987</v>
      </c>
      <c r="BH103" s="213">
        <f t="shared" si="26"/>
        <v>6.9272118011654937</v>
      </c>
      <c r="BI103" s="213">
        <f t="shared" si="27"/>
        <v>41.563270806992961</v>
      </c>
      <c r="BJ103" s="215"/>
      <c r="BK103" s="216"/>
      <c r="BL103" s="213">
        <f t="shared" si="28"/>
        <v>0</v>
      </c>
      <c r="BM103" s="215"/>
      <c r="BN103" s="216"/>
      <c r="BO103" s="213">
        <f t="shared" si="29"/>
        <v>0</v>
      </c>
      <c r="BP103" s="213">
        <f t="shared" si="30"/>
        <v>0</v>
      </c>
      <c r="BQ103" s="209" t="str">
        <f t="shared" si="37"/>
        <v>Entièrement comprimé</v>
      </c>
      <c r="BR103" s="215"/>
      <c r="BS103" s="210">
        <f t="shared" si="38"/>
        <v>0</v>
      </c>
      <c r="BT103" s="215"/>
      <c r="BU103" s="217"/>
      <c r="BV103" s="210">
        <f t="shared" si="31"/>
        <v>0</v>
      </c>
      <c r="BW103" s="210">
        <v>1</v>
      </c>
      <c r="BX103" s="210">
        <f t="shared" si="32"/>
        <v>0</v>
      </c>
      <c r="BY103" s="51" t="str">
        <f t="shared" si="39"/>
        <v xml:space="preserve"> HA  -  m</v>
      </c>
    </row>
    <row r="104" spans="1:77" x14ac:dyDescent="0.25">
      <c r="A104" s="265">
        <v>97</v>
      </c>
      <c r="B104" s="253">
        <v>0.42</v>
      </c>
      <c r="C104" s="255">
        <v>1</v>
      </c>
      <c r="D104" s="220" t="s">
        <v>58</v>
      </c>
      <c r="E104" s="221">
        <f>IF(C104=1,Hypothèses!$C$21-0.5,IF(C104=2,Hypothèses!$C$36-0.5,IF(C104=3,Hypothèses!$C$51-0.5,IF(C104=4,Hypothèses!$C$66-0.5))))</f>
        <v>99.5</v>
      </c>
      <c r="F104" s="222">
        <v>6.8</v>
      </c>
      <c r="G104" s="254"/>
      <c r="H104" s="217"/>
      <c r="I104" s="217"/>
      <c r="J104" s="217"/>
      <c r="K104" s="219"/>
      <c r="L104" s="210"/>
      <c r="M104" s="210"/>
      <c r="N104" s="210"/>
      <c r="O104" s="217"/>
      <c r="P104" s="217"/>
      <c r="Q104" s="217"/>
      <c r="R104" s="217"/>
      <c r="S104" s="219"/>
      <c r="T104" s="210"/>
      <c r="U104" s="210"/>
      <c r="V104" s="210"/>
      <c r="W104" s="217">
        <f t="shared" si="20"/>
        <v>0</v>
      </c>
      <c r="X104" s="217"/>
      <c r="Y104" s="217"/>
      <c r="Z104" s="217">
        <f t="shared" si="35"/>
        <v>0</v>
      </c>
      <c r="AA104" s="219"/>
      <c r="AB104" s="210"/>
      <c r="AC104" s="210"/>
      <c r="AD104" s="210"/>
      <c r="AE104" s="217"/>
      <c r="AF104" s="217"/>
      <c r="AG104" s="217"/>
      <c r="AH104" s="217"/>
      <c r="AI104" s="219"/>
      <c r="AJ104" s="210"/>
      <c r="AK104" s="210"/>
      <c r="AL104" s="210"/>
      <c r="AM104" s="217"/>
      <c r="AN104" s="217"/>
      <c r="AO104" s="217"/>
      <c r="AP104" s="217"/>
      <c r="AQ104" s="219"/>
      <c r="AR104" s="210"/>
      <c r="AS104" s="210"/>
      <c r="AT104" s="210"/>
      <c r="AU104" s="252" t="e">
        <f t="shared" si="21"/>
        <v>#DIV/0!</v>
      </c>
      <c r="AV104" s="208">
        <f t="shared" si="36"/>
        <v>30</v>
      </c>
      <c r="AW104" s="209">
        <f t="shared" si="33"/>
        <v>30</v>
      </c>
      <c r="AX104" s="209">
        <f t="shared" si="34"/>
        <v>1.35</v>
      </c>
      <c r="AY104" s="209">
        <f t="shared" si="22"/>
        <v>1.0900000000000001</v>
      </c>
      <c r="AZ104" s="209">
        <f t="shared" si="23"/>
        <v>20.387359836901119</v>
      </c>
      <c r="BA104" s="211">
        <v>0.01</v>
      </c>
      <c r="BB104" s="211"/>
      <c r="BC104" s="211">
        <v>0.02</v>
      </c>
      <c r="BD104" s="211"/>
      <c r="BE104" s="211"/>
      <c r="BF104" s="211">
        <f t="shared" si="24"/>
        <v>0.02</v>
      </c>
      <c r="BG104" s="213">
        <f t="shared" si="25"/>
        <v>1385.4423602330987</v>
      </c>
      <c r="BH104" s="213">
        <f t="shared" si="26"/>
        <v>6.9272118011654937</v>
      </c>
      <c r="BI104" s="213">
        <f t="shared" si="27"/>
        <v>41.563270806992961</v>
      </c>
      <c r="BJ104" s="215"/>
      <c r="BK104" s="216"/>
      <c r="BL104" s="213">
        <f t="shared" si="28"/>
        <v>0</v>
      </c>
      <c r="BM104" s="215"/>
      <c r="BN104" s="216"/>
      <c r="BO104" s="213">
        <f t="shared" si="29"/>
        <v>0</v>
      </c>
      <c r="BP104" s="213">
        <f t="shared" si="30"/>
        <v>0</v>
      </c>
      <c r="BQ104" s="209" t="str">
        <f t="shared" si="37"/>
        <v>Entièrement comprimé</v>
      </c>
      <c r="BR104" s="215"/>
      <c r="BS104" s="210">
        <f t="shared" si="38"/>
        <v>0</v>
      </c>
      <c r="BT104" s="215"/>
      <c r="BU104" s="217"/>
      <c r="BV104" s="210">
        <f t="shared" si="31"/>
        <v>0</v>
      </c>
      <c r="BW104" s="210">
        <v>1</v>
      </c>
      <c r="BX104" s="210">
        <f t="shared" si="32"/>
        <v>0</v>
      </c>
      <c r="BY104" s="51" t="str">
        <f t="shared" si="39"/>
        <v xml:space="preserve"> HA  -  m</v>
      </c>
    </row>
    <row r="105" spans="1:77" x14ac:dyDescent="0.25">
      <c r="A105" s="265">
        <v>98</v>
      </c>
      <c r="B105" s="253">
        <v>0.42</v>
      </c>
      <c r="C105" s="255">
        <v>1</v>
      </c>
      <c r="D105" s="220" t="s">
        <v>58</v>
      </c>
      <c r="E105" s="221">
        <f>IF(C105=1,Hypothèses!$C$21-0.5,IF(C105=2,Hypothèses!$C$36-0.5,IF(C105=3,Hypothèses!$C$51-0.5,IF(C105=4,Hypothèses!$C$66-0.5))))</f>
        <v>99.5</v>
      </c>
      <c r="F105" s="222">
        <v>9.6</v>
      </c>
      <c r="G105" s="254"/>
      <c r="H105" s="217"/>
      <c r="I105" s="217"/>
      <c r="J105" s="217"/>
      <c r="K105" s="219"/>
      <c r="L105" s="210"/>
      <c r="M105" s="210"/>
      <c r="N105" s="210"/>
      <c r="O105" s="217"/>
      <c r="P105" s="217"/>
      <c r="Q105" s="217"/>
      <c r="R105" s="217"/>
      <c r="S105" s="219"/>
      <c r="T105" s="210"/>
      <c r="U105" s="210"/>
      <c r="V105" s="210"/>
      <c r="W105" s="217">
        <f t="shared" si="20"/>
        <v>0</v>
      </c>
      <c r="X105" s="217"/>
      <c r="Y105" s="217"/>
      <c r="Z105" s="217">
        <f t="shared" si="35"/>
        <v>0</v>
      </c>
      <c r="AA105" s="219"/>
      <c r="AB105" s="210"/>
      <c r="AC105" s="210"/>
      <c r="AD105" s="210"/>
      <c r="AE105" s="217"/>
      <c r="AF105" s="217"/>
      <c r="AG105" s="217"/>
      <c r="AH105" s="217"/>
      <c r="AI105" s="219"/>
      <c r="AJ105" s="210"/>
      <c r="AK105" s="210"/>
      <c r="AL105" s="210"/>
      <c r="AM105" s="217"/>
      <c r="AN105" s="217"/>
      <c r="AO105" s="217"/>
      <c r="AP105" s="217"/>
      <c r="AQ105" s="219"/>
      <c r="AR105" s="210"/>
      <c r="AS105" s="210"/>
      <c r="AT105" s="210"/>
      <c r="AU105" s="252" t="e">
        <f t="shared" si="21"/>
        <v>#DIV/0!</v>
      </c>
      <c r="AV105" s="208">
        <f t="shared" si="36"/>
        <v>30</v>
      </c>
      <c r="AW105" s="209">
        <f t="shared" si="33"/>
        <v>30</v>
      </c>
      <c r="AX105" s="209">
        <f t="shared" si="34"/>
        <v>1.35</v>
      </c>
      <c r="AY105" s="209">
        <f t="shared" si="22"/>
        <v>1.1400000000000001</v>
      </c>
      <c r="AZ105" s="209">
        <f t="shared" si="23"/>
        <v>19.493177387914226</v>
      </c>
      <c r="BA105" s="211">
        <v>0.01</v>
      </c>
      <c r="BB105" s="211"/>
      <c r="BC105" s="211">
        <v>0</v>
      </c>
      <c r="BD105" s="211"/>
      <c r="BE105" s="211"/>
      <c r="BF105" s="211">
        <f t="shared" si="24"/>
        <v>0.01</v>
      </c>
      <c r="BG105" s="213">
        <f t="shared" si="25"/>
        <v>1385.4423602330987</v>
      </c>
      <c r="BH105" s="213">
        <f t="shared" si="26"/>
        <v>6.9272118011654937</v>
      </c>
      <c r="BI105" s="213">
        <f t="shared" si="27"/>
        <v>41.563270806992961</v>
      </c>
      <c r="BJ105" s="215"/>
      <c r="BK105" s="216"/>
      <c r="BL105" s="213">
        <f t="shared" si="28"/>
        <v>0</v>
      </c>
      <c r="BM105" s="215"/>
      <c r="BN105" s="216"/>
      <c r="BO105" s="213">
        <f t="shared" si="29"/>
        <v>0</v>
      </c>
      <c r="BP105" s="213">
        <f t="shared" si="30"/>
        <v>0</v>
      </c>
      <c r="BQ105" s="209" t="str">
        <f t="shared" si="37"/>
        <v>Entièrement comprimé</v>
      </c>
      <c r="BR105" s="215"/>
      <c r="BS105" s="210">
        <f t="shared" si="38"/>
        <v>0</v>
      </c>
      <c r="BT105" s="215"/>
      <c r="BU105" s="217"/>
      <c r="BV105" s="210">
        <f t="shared" si="31"/>
        <v>0</v>
      </c>
      <c r="BW105" s="210">
        <v>1</v>
      </c>
      <c r="BX105" s="210">
        <f t="shared" si="32"/>
        <v>0</v>
      </c>
      <c r="BY105" s="51" t="str">
        <f t="shared" si="39"/>
        <v xml:space="preserve"> HA  -  m</v>
      </c>
    </row>
    <row r="106" spans="1:77" x14ac:dyDescent="0.25">
      <c r="A106" s="265">
        <v>99</v>
      </c>
      <c r="B106" s="253">
        <v>0.42</v>
      </c>
      <c r="C106" s="255">
        <v>1</v>
      </c>
      <c r="D106" s="220" t="s">
        <v>58</v>
      </c>
      <c r="E106" s="221">
        <f>IF(C106=1,Hypothèses!$C$21-0.5,IF(C106=2,Hypothèses!$C$36-0.5,IF(C106=3,Hypothèses!$C$51-0.5,IF(C106=4,Hypothèses!$C$66-0.5))))</f>
        <v>99.5</v>
      </c>
      <c r="F106" s="222">
        <v>4.8</v>
      </c>
      <c r="G106" s="254"/>
      <c r="H106" s="217"/>
      <c r="I106" s="217"/>
      <c r="J106" s="217"/>
      <c r="K106" s="219"/>
      <c r="L106" s="210"/>
      <c r="M106" s="210"/>
      <c r="N106" s="210"/>
      <c r="O106" s="217"/>
      <c r="P106" s="217"/>
      <c r="Q106" s="217"/>
      <c r="R106" s="217"/>
      <c r="S106" s="219"/>
      <c r="T106" s="210"/>
      <c r="U106" s="210"/>
      <c r="V106" s="210"/>
      <c r="W106" s="217">
        <f t="shared" si="20"/>
        <v>0</v>
      </c>
      <c r="X106" s="217"/>
      <c r="Y106" s="217"/>
      <c r="Z106" s="217">
        <f t="shared" si="35"/>
        <v>0</v>
      </c>
      <c r="AA106" s="219"/>
      <c r="AB106" s="210"/>
      <c r="AC106" s="210"/>
      <c r="AD106" s="210"/>
      <c r="AE106" s="217"/>
      <c r="AF106" s="217"/>
      <c r="AG106" s="217"/>
      <c r="AH106" s="217"/>
      <c r="AI106" s="219"/>
      <c r="AJ106" s="210"/>
      <c r="AK106" s="210"/>
      <c r="AL106" s="210"/>
      <c r="AM106" s="217"/>
      <c r="AN106" s="217"/>
      <c r="AO106" s="217"/>
      <c r="AP106" s="217"/>
      <c r="AQ106" s="219"/>
      <c r="AR106" s="210"/>
      <c r="AS106" s="210"/>
      <c r="AT106" s="210"/>
      <c r="AU106" s="252" t="e">
        <f t="shared" si="21"/>
        <v>#DIV/0!</v>
      </c>
      <c r="AV106" s="208">
        <f t="shared" si="36"/>
        <v>30</v>
      </c>
      <c r="AW106" s="209">
        <f t="shared" si="33"/>
        <v>30</v>
      </c>
      <c r="AX106" s="209">
        <f t="shared" si="34"/>
        <v>1.35</v>
      </c>
      <c r="AY106" s="209">
        <f t="shared" si="22"/>
        <v>1.0900000000000001</v>
      </c>
      <c r="AZ106" s="209">
        <f t="shared" si="23"/>
        <v>20.387359836901119</v>
      </c>
      <c r="BA106" s="211">
        <v>0.01</v>
      </c>
      <c r="BB106" s="211"/>
      <c r="BC106" s="211">
        <v>0</v>
      </c>
      <c r="BD106" s="211"/>
      <c r="BE106" s="211"/>
      <c r="BF106" s="211">
        <f t="shared" si="24"/>
        <v>0.01</v>
      </c>
      <c r="BG106" s="213">
        <f t="shared" si="25"/>
        <v>1385.4423602330987</v>
      </c>
      <c r="BH106" s="213">
        <f t="shared" si="26"/>
        <v>6.9272118011654937</v>
      </c>
      <c r="BI106" s="213">
        <f t="shared" si="27"/>
        <v>41.563270806992961</v>
      </c>
      <c r="BJ106" s="215"/>
      <c r="BK106" s="216"/>
      <c r="BL106" s="213">
        <f t="shared" si="28"/>
        <v>0</v>
      </c>
      <c r="BM106" s="215"/>
      <c r="BN106" s="216"/>
      <c r="BO106" s="213">
        <f t="shared" si="29"/>
        <v>0</v>
      </c>
      <c r="BP106" s="213">
        <f t="shared" si="30"/>
        <v>0</v>
      </c>
      <c r="BQ106" s="209" t="str">
        <f t="shared" si="37"/>
        <v>Entièrement comprimé</v>
      </c>
      <c r="BR106" s="215"/>
      <c r="BS106" s="210">
        <f t="shared" si="38"/>
        <v>0</v>
      </c>
      <c r="BT106" s="215"/>
      <c r="BU106" s="217"/>
      <c r="BV106" s="210">
        <f t="shared" si="31"/>
        <v>0</v>
      </c>
      <c r="BW106" s="210">
        <v>1</v>
      </c>
      <c r="BX106" s="210">
        <f t="shared" si="32"/>
        <v>0</v>
      </c>
      <c r="BY106" s="51" t="str">
        <f t="shared" si="39"/>
        <v xml:space="preserve"> HA  -  m</v>
      </c>
    </row>
    <row r="107" spans="1:77" x14ac:dyDescent="0.25">
      <c r="A107" s="265">
        <v>100</v>
      </c>
      <c r="B107" s="253">
        <v>0.42</v>
      </c>
      <c r="C107" s="255">
        <v>1</v>
      </c>
      <c r="D107" s="220" t="s">
        <v>58</v>
      </c>
      <c r="E107" s="221">
        <f>IF(C107=1,Hypothèses!$C$21-0.5,IF(C107=2,Hypothèses!$C$36-0.5,IF(C107=3,Hypothèses!$C$51-0.5,IF(C107=4,Hypothèses!$C$66-0.5))))</f>
        <v>99.5</v>
      </c>
      <c r="F107" s="222">
        <v>7</v>
      </c>
      <c r="G107" s="254"/>
      <c r="H107" s="217"/>
      <c r="I107" s="217"/>
      <c r="J107" s="217"/>
      <c r="K107" s="219"/>
      <c r="L107" s="210"/>
      <c r="M107" s="210"/>
      <c r="N107" s="210"/>
      <c r="O107" s="217"/>
      <c r="P107" s="217"/>
      <c r="Q107" s="217"/>
      <c r="R107" s="217"/>
      <c r="S107" s="219"/>
      <c r="T107" s="210"/>
      <c r="U107" s="210"/>
      <c r="V107" s="210"/>
      <c r="W107" s="217">
        <f t="shared" si="20"/>
        <v>0</v>
      </c>
      <c r="X107" s="217"/>
      <c r="Y107" s="217"/>
      <c r="Z107" s="217">
        <f t="shared" si="35"/>
        <v>0</v>
      </c>
      <c r="AA107" s="219"/>
      <c r="AB107" s="210"/>
      <c r="AC107" s="210"/>
      <c r="AD107" s="210"/>
      <c r="AE107" s="217"/>
      <c r="AF107" s="217"/>
      <c r="AG107" s="217"/>
      <c r="AH107" s="217"/>
      <c r="AI107" s="219"/>
      <c r="AJ107" s="210"/>
      <c r="AK107" s="210"/>
      <c r="AL107" s="210"/>
      <c r="AM107" s="217"/>
      <c r="AN107" s="217"/>
      <c r="AO107" s="217"/>
      <c r="AP107" s="217"/>
      <c r="AQ107" s="219"/>
      <c r="AR107" s="210"/>
      <c r="AS107" s="210"/>
      <c r="AT107" s="210"/>
      <c r="AU107" s="252" t="e">
        <f t="shared" si="21"/>
        <v>#DIV/0!</v>
      </c>
      <c r="AV107" s="208">
        <f t="shared" si="36"/>
        <v>30</v>
      </c>
      <c r="AW107" s="209">
        <f t="shared" si="33"/>
        <v>30</v>
      </c>
      <c r="AX107" s="209">
        <f t="shared" si="34"/>
        <v>1.35</v>
      </c>
      <c r="AY107" s="209">
        <f t="shared" si="22"/>
        <v>1.0900000000000001</v>
      </c>
      <c r="AZ107" s="209">
        <f t="shared" si="23"/>
        <v>20.387359836901119</v>
      </c>
      <c r="BA107" s="211">
        <v>0.01</v>
      </c>
      <c r="BB107" s="211"/>
      <c r="BC107" s="211">
        <v>0</v>
      </c>
      <c r="BD107" s="211"/>
      <c r="BE107" s="211"/>
      <c r="BF107" s="211">
        <f t="shared" si="24"/>
        <v>0.01</v>
      </c>
      <c r="BG107" s="213">
        <f t="shared" si="25"/>
        <v>1385.4423602330987</v>
      </c>
      <c r="BH107" s="213">
        <f t="shared" si="26"/>
        <v>6.9272118011654937</v>
      </c>
      <c r="BI107" s="213">
        <f t="shared" si="27"/>
        <v>41.563270806992961</v>
      </c>
      <c r="BJ107" s="215"/>
      <c r="BK107" s="216"/>
      <c r="BL107" s="213">
        <f t="shared" si="28"/>
        <v>0</v>
      </c>
      <c r="BM107" s="215"/>
      <c r="BN107" s="216"/>
      <c r="BO107" s="213">
        <f t="shared" si="29"/>
        <v>0</v>
      </c>
      <c r="BP107" s="213">
        <f t="shared" si="30"/>
        <v>0</v>
      </c>
      <c r="BQ107" s="209" t="str">
        <f t="shared" si="37"/>
        <v>Entièrement comprimé</v>
      </c>
      <c r="BR107" s="215"/>
      <c r="BS107" s="210">
        <f t="shared" si="38"/>
        <v>0</v>
      </c>
      <c r="BT107" s="215"/>
      <c r="BU107" s="217"/>
      <c r="BV107" s="210">
        <f t="shared" si="31"/>
        <v>0</v>
      </c>
      <c r="BW107" s="210">
        <v>1</v>
      </c>
      <c r="BX107" s="210">
        <f t="shared" si="32"/>
        <v>0</v>
      </c>
      <c r="BY107" s="51" t="str">
        <f t="shared" si="39"/>
        <v xml:space="preserve"> HA  -  m</v>
      </c>
    </row>
  </sheetData>
  <autoFilter ref="A7:BX107" xr:uid="{00000000-0001-0000-0500-000000000000}">
    <filterColumn colId="61" showButton="0"/>
    <filterColumn colId="62" showButton="0"/>
    <filterColumn colId="64" showButton="0"/>
    <filterColumn colId="65" showButton="0"/>
  </autoFilter>
  <mergeCells count="13">
    <mergeCell ref="BJ7:BL7"/>
    <mergeCell ref="BM7:BO7"/>
    <mergeCell ref="G4:N4"/>
    <mergeCell ref="O4:V4"/>
    <mergeCell ref="W4:AD4"/>
    <mergeCell ref="AE4:AL4"/>
    <mergeCell ref="AM4:AT4"/>
    <mergeCell ref="H5:N5"/>
    <mergeCell ref="P5:V5"/>
    <mergeCell ref="X5:AD5"/>
    <mergeCell ref="AF5:AL5"/>
    <mergeCell ref="AN5:AT5"/>
    <mergeCell ref="BA5:BF5"/>
  </mergeCells>
  <conditionalFormatting sqref="BQ8:BQ107">
    <cfRule type="containsText" dxfId="2" priority="6" operator="containsText" text="ok">
      <formula>NOT(ISERROR(SEARCH("ok",BQ8)))</formula>
    </cfRule>
  </conditionalFormatting>
  <conditionalFormatting sqref="B8:B107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:BE1048576">
    <cfRule type="cellIs" dxfId="0" priority="1" operator="equal">
      <formula>"aug dia"</formula>
    </cfRule>
  </conditionalFormatting>
  <dataValidations disablePrompts="1" count="4">
    <dataValidation type="list" allowBlank="1" showInputMessage="1" showErrorMessage="1" sqref="AF5:AL6 X5:AD6 P5:V6 H5:N6 AN5:AT6" xr:uid="{00000000-0002-0000-0500-000000000000}">
      <formula1>"LT,CT,ELA"</formula1>
    </dataValidation>
    <dataValidation type="list" allowBlank="1" showInputMessage="1" showErrorMessage="1" sqref="BB3" xr:uid="{00000000-0002-0000-0500-000002000000}">
      <formula1>"Oui,Non"</formula1>
    </dataValidation>
    <dataValidation type="list" allowBlank="1" showInputMessage="1" showErrorMessage="1" sqref="BF1" xr:uid="{00000000-0002-0000-0500-000003000000}">
      <formula1>"FTC,FS,VM,BM"</formula1>
    </dataValidation>
    <dataValidation type="list" allowBlank="1" showInputMessage="1" showErrorMessage="1" sqref="D8:D107" xr:uid="{00000000-0002-0000-0500-000001000000}">
      <formula1>"Articulé,Encastré"</formula1>
    </dataValidation>
  </dataValidations>
  <pageMargins left="0.7" right="0.7" top="0.75" bottom="0.75" header="0.3" footer="0.3"/>
  <pageSetup paperSize="8" scale="24" fitToHeight="0" orientation="portrait" r:id="rId1"/>
  <ignoredErrors>
    <ignoredError sqref="Z8:Z107 W8:W107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2">
              <controlPr defaultSize="0" print="0" autoFill="0" autoPict="0" macro="[0]!Calculer_sériePieux">
                <anchor>
                  <from>
                    <xdr:col>0</xdr:col>
                    <xdr:colOff>38100</xdr:colOff>
                    <xdr:row>2</xdr:row>
                    <xdr:rowOff>190500</xdr:rowOff>
                  </from>
                  <to>
                    <xdr:col>3</xdr:col>
                    <xdr:colOff>57150</xdr:colOff>
                    <xdr:row>4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2</vt:i4>
      </vt:variant>
    </vt:vector>
  </HeadingPairs>
  <TitlesOfParts>
    <vt:vector size="8" baseType="lpstr">
      <vt:lpstr>Hypothèses</vt:lpstr>
      <vt:lpstr>Calcul Horiz</vt:lpstr>
      <vt:lpstr>Feuil1</vt:lpstr>
      <vt:lpstr>inter</vt:lpstr>
      <vt:lpstr>Feuil2</vt:lpstr>
      <vt:lpstr>Cas Multiples</vt:lpstr>
      <vt:lpstr>'Calcul Horiz'!Diamètre</vt:lpstr>
      <vt:lpstr>'Cas Multiples'!Zone_d_impression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Valentin Guilbaut</dc:creator>
  <cp:lastModifiedBy>Alvyn Lefevre</cp:lastModifiedBy>
  <cp:lastPrinted>2020-02-28T15:27:33Z</cp:lastPrinted>
  <dcterms:created xsi:type="dcterms:W3CDTF">2019-07-30T10:14:04Z</dcterms:created>
  <dcterms:modified xsi:type="dcterms:W3CDTF">2024-12-02T08:50:36Z</dcterms:modified>
</cp:coreProperties>
</file>